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6.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drawing1.xml" ContentType="application/vnd.openxmlformats-officedocument.drawing+xml"/>
  <Override PartName="/xl/drawings/vmlDrawing1.vml" ContentType="application/vnd.openxmlformats-officedocument.vmlDrawing"/>
  <Override PartName="/xl/sharedStrings.xml" ContentType="application/vnd.openxmlformats-officedocument.spreadsheetml.sharedStrings+xml"/>
  <Override PartName="/xl/comments2.xml" ContentType="application/vnd.openxmlformats-officedocument.spreadsheetml.comment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ample" sheetId="1" state="visible" r:id="rId2"/>
    <sheet name="Site" sheetId="2" state="visible" r:id="rId3"/>
    <sheet name="Environment" sheetId="3" state="visible" r:id="rId4"/>
    <sheet name="Fire" sheetId="4" state="visible" r:id="rId5"/>
    <sheet name="VegStructure" sheetId="5" state="visible" r:id="rId6"/>
    <sheet name="Floristics" sheetId="6" state="visible" r:id="rId7"/>
    <sheet name="Reference" sheetId="7" state="visible" r:id="rId8"/>
  </sheets>
  <externalReferences>
    <externalReference r:id="rId9"/>
  </externalReferences>
  <definedNames>
    <definedName function="false" hidden="true" localSheetId="5" name="_xlnm._FilterDatabase" vbProcedure="false">Floristics!$A$1:$AH$616</definedName>
    <definedName function="false" hidden="false" name="EstimateCodeList" vbProcedure="false">[1]Reference!$G$2:$G$6</definedName>
    <definedName function="false" hidden="false" name="FloraCommonNameList" vbProcedure="false">[1]Reference!$F$2:$F$15798</definedName>
    <definedName function="false" hidden="false" name="FloraList" vbProcedure="false">OFFSET([1]Reference!$B$2,,,COUNTIF([1]Reference!$B$2:$B$51,"?*"),)</definedName>
    <definedName function="false" hidden="false" name="FloraScientificNameList" vbProcedure="false">[1]Reference!$D$2:$D$15798</definedName>
    <definedName function="false" hidden="false" name="FloraSpeciesList" vbProcedure="false">[1]Reference!$D$2:$F$15798</definedName>
    <definedName function="false" hidden="false" name="GrowthHabitsList" vbProcedure="false">[1]Reference!$M$2:$M$21</definedName>
    <definedName function="false" hidden="false" name="SourceCodeList" vbProcedure="false">[1]Reference!$I$2:$I$7</definedName>
    <definedName function="false" hidden="false" name="SpecimenLocationList" vbProcedure="false">[1]Reference!$K$2:$K$175</definedName>
    <definedName function="false" hidden="false" name="StrataType" vbProcedure="false">[1]Reference!$O$2:$O$21</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B1" authorId="0">
      <text>
        <r>
          <rPr>
            <b val="true"/>
            <sz val="9"/>
            <color rgb="FF000000"/>
            <rFont val="Tahoma"/>
            <family val="2"/>
            <charset val="1"/>
          </rPr>
          <t xml:space="preserve">veg:
</t>
        </r>
        <r>
          <rPr>
            <sz val="9"/>
            <color rgb="FF000000"/>
            <rFont val="Tahoma"/>
            <family val="2"/>
            <charset val="1"/>
          </rPr>
          <t xml:space="preserve">BioNet: &gt;1 if site previously surveyed; =1 if this is first survey</t>
        </r>
      </text>
    </comment>
  </commentList>
</comments>
</file>

<file path=xl/sharedStrings.xml><?xml version="1.0" encoding="utf-8"?>
<sst xmlns="http://schemas.openxmlformats.org/spreadsheetml/2006/main" count="42114" uniqueCount="38181">
  <si>
    <t xml:space="preserve">Site</t>
  </si>
  <si>
    <t xml:space="preserve">Zone</t>
  </si>
  <si>
    <t xml:space="preserve">Easting</t>
  </si>
  <si>
    <t xml:space="preserve">Northing</t>
  </si>
  <si>
    <t xml:space="preserve">lat</t>
  </si>
  <si>
    <t xml:space="preserve">long</t>
  </si>
  <si>
    <t xml:space="preserve">Location text</t>
  </si>
  <si>
    <t xml:space="preserve">Observers (comma sep if &gt;1)</t>
  </si>
  <si>
    <t xml:space="preserve">Date of samping</t>
  </si>
  <si>
    <t xml:space="preserve">Quadrat Q or Transect T sample</t>
  </si>
  <si>
    <t xml:space="preserve">Total sample area</t>
  </si>
  <si>
    <t xml:space="preserve">Subquadrat area</t>
  </si>
  <si>
    <t xml:space="preserve"># subquadrats</t>
  </si>
  <si>
    <t xml:space="preserve">Site description (topo, substate, etc)</t>
  </si>
  <si>
    <t xml:space="preserve">Elev</t>
  </si>
  <si>
    <t xml:space="preserve">Veg formation</t>
  </si>
  <si>
    <t xml:space="preserve">NSW PCT</t>
  </si>
  <si>
    <t xml:space="preserve">EPBC Threatened Ecological Community</t>
  </si>
  <si>
    <t xml:space="preserve">Biomass A</t>
  </si>
  <si>
    <t xml:space="preserve">Biomass B</t>
  </si>
  <si>
    <t xml:space="preserve">Biomass C</t>
  </si>
  <si>
    <t xml:space="preserve">Biomass D</t>
  </si>
  <si>
    <t xml:space="preserve">Mean dry (60C) biomass (g)</t>
  </si>
  <si>
    <t xml:space="preserve">CV biomass</t>
  </si>
  <si>
    <t xml:space="preserve">Mean biomass (g/m2)</t>
  </si>
  <si>
    <t xml:space="preserve">D Keith, J Miles</t>
  </si>
  <si>
    <t xml:space="preserve">Q</t>
  </si>
  <si>
    <t xml:space="preserve">Nr SCCJB37</t>
  </si>
  <si>
    <t xml:space="preserve">Flat, lower slope &amp; block scree adjacent to creek channel, 75% rock, 20% litter, 15% bare; slope 22 deg, aspect 258</t>
  </si>
  <si>
    <t xml:space="preserve">Subtropical rainforests</t>
  </si>
  <si>
    <t xml:space="preserve">Illawarra-Shoalhaven Subtropical Rainforest</t>
  </si>
  <si>
    <t xml:space="preserve">SCCJB13</t>
  </si>
  <si>
    <t xml:space="preserve">Upper slope, W aspect, 60% rock 20% litter cover</t>
  </si>
  <si>
    <t xml:space="preserve">Replicate</t>
  </si>
  <si>
    <t xml:space="preserve">Survey Date Replicate 1</t>
  </si>
  <si>
    <t xml:space="preserve">Survey Date Replicate 2</t>
  </si>
  <si>
    <t xml:space="preserve">Survey Date Replicate 3</t>
  </si>
  <si>
    <t xml:space="preserve">Survey Date Replicate 4</t>
  </si>
  <si>
    <t xml:space="preserve">Survey Date Replicate 5</t>
  </si>
  <si>
    <t xml:space="preserve">Survey Date Replicate 6</t>
  </si>
  <si>
    <t xml:space="preserve">GPS Precision (m)</t>
  </si>
  <si>
    <t xml:space="preserve">Latitude</t>
  </si>
  <si>
    <t xml:space="preserve">Longitude</t>
  </si>
  <si>
    <t xml:space="preserve">Layout &amp; GPS marker position</t>
  </si>
  <si>
    <t xml:space="preserve">2nd ref point Zone</t>
  </si>
  <si>
    <t xml:space="preserve">2nd ref point Easting</t>
  </si>
  <si>
    <t xml:space="preserve">2nd ref point Northing</t>
  </si>
  <si>
    <t xml:space="preserve">2nd ref point Position of GPS</t>
  </si>
  <si>
    <t xml:space="preserve">3rd ref point Zone</t>
  </si>
  <si>
    <t xml:space="preserve">3rd ref point Easting</t>
  </si>
  <si>
    <t xml:space="preserve">3rd ref point Northing</t>
  </si>
  <si>
    <t xml:space="preserve">3rd ref point Position of GPS</t>
  </si>
  <si>
    <t xml:space="preserve">4th ref point Zone</t>
  </si>
  <si>
    <t xml:space="preserve">4th ref point Easting</t>
  </si>
  <si>
    <t xml:space="preserve">4th ref point Northing</t>
  </si>
  <si>
    <t xml:space="preserve">4th ref point Position of GPS</t>
  </si>
  <si>
    <t xml:space="preserve">Total sample area (sq.m)</t>
  </si>
  <si>
    <t xml:space="preserve">Subquadrat area (sq.m)</t>
  </si>
  <si>
    <t xml:space="preserve">Substrate</t>
  </si>
  <si>
    <t xml:space="preserve">Notes</t>
  </si>
  <si>
    <t xml:space="preserve">Slope</t>
  </si>
  <si>
    <t xml:space="preserve">Aspect</t>
  </si>
  <si>
    <t xml:space="preserve">Elevation</t>
  </si>
  <si>
    <t xml:space="preserve">Disturbance notes</t>
  </si>
  <si>
    <t xml:space="preserve">Cwth TEC</t>
  </si>
  <si>
    <t xml:space="preserve">NSW TEC</t>
  </si>
  <si>
    <t xml:space="preserve">variant</t>
  </si>
  <si>
    <t xml:space="preserve">Vegetation formation</t>
  </si>
  <si>
    <t xml:space="preserve">Vegegtation class</t>
  </si>
  <si>
    <t xml:space="preserve">SCCJB37-Near</t>
  </si>
  <si>
    <t xml:space="preserve">Jackie Miles, David Keith</t>
  </si>
  <si>
    <t xml:space="preserve">Yattahyattah NR, just above east back of Currowan Ck a few metres upstream of junction with small tributary, c 130m directly W-WNW downhill from powerline staunchion</t>
  </si>
  <si>
    <t xml:space="preserve">star picket c. 3m north of plot centre on scree, subplot tapes parallel and perpendicular to slope, respectively</t>
  </si>
  <si>
    <t xml:space="preserve">Monzonite</t>
  </si>
  <si>
    <t xml:space="preserve">Flat above creek bank and steep lower block scree slope with large rocks (~0.2 m3). Groundcover 75% rock, 20% litter, 15% bare</t>
  </si>
  <si>
    <t xml:space="preserve">Large Toona (~1m dbh) suggest unlogged. Inaccessible to livestock. Scree and possibly natural tree fall resulted in canopy gap. Passive colonisation of wind-dispersed weeds, largely above influence of creek floods</t>
  </si>
  <si>
    <t xml:space="preserve">Illawarra–Shoalhaven subtropical rainforest of the Sydney Basin Bioregion</t>
  </si>
  <si>
    <t xml:space="preserve">Milton Ulladulla subtropical rainforest in the Sydney Basin Bioregion</t>
  </si>
  <si>
    <t xml:space="preserve">Rainforests</t>
  </si>
  <si>
    <t xml:space="preserve">Dry rainforests</t>
  </si>
  <si>
    <t xml:space="preserve">Yatteyattah NR, along power easement from northern boundary, and about 40m west of the power stauntion inside the forest edge on the upper slope of the gully</t>
  </si>
  <si>
    <t xml:space="preserve">short star picket at plot centre on relatively flat area, subplot tapes parallel and perpendicular to slope, respectively</t>
  </si>
  <si>
    <t xml:space="preserve">Gentle slope adjacent to decent into gully with scattered rocks near break in slope. Groundcover is 60% rock, 20% litter, 70% live vegetation</t>
  </si>
  <si>
    <t xml:space="preserve">c5</t>
  </si>
  <si>
    <t xml:space="preserve">c270</t>
  </si>
  <si>
    <t xml:space="preserve">Possible partial tree cutting and livestock access in past  decades prior to reservation. Some weed invasion of wind-dispersed plants, mostly in upper parts post-fire</t>
  </si>
  <si>
    <t xml:space="preserve">SZ23101</t>
  </si>
  <si>
    <t xml:space="preserve">Jackie Miles, Dave Bain</t>
  </si>
  <si>
    <t xml:space="preserve">Yatteyattah NR, follow northern &amp; western boundary and drop into unnamed creek (tributary of Currowar Ck) just downstream of big waterfall</t>
  </si>
  <si>
    <t xml:space="preserve">short star picket is midpoint of short side of Dave B's 20x50 plot, mid tape bearing 205 along contour, placed 3 wooden corner pegs</t>
  </si>
  <si>
    <t xml:space="preserve">Monzonite, scree slope</t>
  </si>
  <si>
    <t xml:space="preserve">Steep unstable rocky slope</t>
  </si>
  <si>
    <t xml:space="preserve">Undisturbed prior to fire.  Bottom edge of plot is lower limit of fire.</t>
  </si>
  <si>
    <t xml:space="preserve">MR_N4</t>
  </si>
  <si>
    <t xml:space="preserve">Yatteyattah NR about 100m S from interps panel on N edge of reserve</t>
  </si>
  <si>
    <t xml:space="preserve">3 wooden pegs along E edge of 20x50, no other pegs used, grid ref is middle peg.  Original steelie is under a fallen tree, so plot moved 3m west.</t>
  </si>
  <si>
    <t xml:space="preserve">Gentle slope above gully</t>
  </si>
  <si>
    <t xml:space="preserve">Area was either formerly cleared or RF has expanded into woodland. One big old RF tree present, rest was regrowth. Little detail of former veg visible due to dense understorey of tobacco bush.</t>
  </si>
  <si>
    <t xml:space="preserve">SCCRR25</t>
  </si>
  <si>
    <t xml:space="preserve">Little Forest Rd S side, Dave &amp; Joan Bland property 450m SSE of house</t>
  </si>
  <si>
    <t xml:space="preserve">3 wooden pegs along E edge of 20x50, no other pegs used, grid ref is middle peg.  Original steelie not relocated till after tapes laid out, so plot moved 8m east.</t>
  </si>
  <si>
    <t xml:space="preserve">Gentle slope</t>
  </si>
  <si>
    <t xml:space="preserve">c. 180</t>
  </si>
  <si>
    <t xml:space="preserve">Previously cleared area colonised by RF species among wattles</t>
  </si>
  <si>
    <t xml:space="preserve">MR_N2</t>
  </si>
  <si>
    <t xml:space="preserve">Below Princes Hwy in bends just N of Milton, 110m back from pull-off area</t>
  </si>
  <si>
    <t xml:space="preserve">One steel post at foot of 2m high "cliff" is the NE cnr of a 15x25m plot</t>
  </si>
  <si>
    <t xml:space="preserve">Stepped slope, flat areas between vertical drops</t>
  </si>
  <si>
    <t xml:space="preserve">c. 270</t>
  </si>
  <si>
    <t xml:space="preserve">Regrowth rainforest, weedy, with Lantana-filled canopy gaps which were the main areas that burnt</t>
  </si>
  <si>
    <t xml:space="preserve">MIL012B</t>
  </si>
  <si>
    <t xml:space="preserve">Jackie Miles</t>
  </si>
  <si>
    <t xml:space="preserve">Below Princes Hwy in bends just N of Milton, c. 200m SW from pull-off area</t>
  </si>
  <si>
    <t xml:space="preserve">Grid ref is steel post which is the centre of the 20m run of the 20x50 plot, with centre 50m tape at 15 deg on contour.</t>
  </si>
  <si>
    <t xml:space="preserve">Steep lower slope</t>
  </si>
  <si>
    <t xml:space="preserve">?</t>
  </si>
  <si>
    <t xml:space="preserve">Lower slope above flowing rocky creek, steep block scree, slope 25, aspect 105, c. 100% rock cover</t>
  </si>
  <si>
    <t xml:space="preserve">50</t>
  </si>
  <si>
    <t xml:space="preserve">Upper slope, gully head,  slope 5, aspect 180, small rocks on surface but all obscured by litter or veg</t>
  </si>
  <si>
    <t xml:space="preserve">Upper slope above creek, rocky but all concealed under veg, prefire veg was regrowth RF</t>
  </si>
  <si>
    <t xml:space="preserve">Mid-slope below highway, rocky with occasional vertical walls</t>
  </si>
  <si>
    <t xml:space="preserve">Lower slope below highway, steep and rocky</t>
  </si>
  <si>
    <t xml:space="preserve">Date of last fire dd/mm/yyyy</t>
  </si>
  <si>
    <t xml:space="preserve">Date of penultimate fire</t>
  </si>
  <si>
    <t xml:space="preserve">Date of earlier fire</t>
  </si>
  <si>
    <t xml:space="preserve">How date inferred1</t>
  </si>
  <si>
    <t xml:space="preserve">How date inferred2</t>
  </si>
  <si>
    <t xml:space="preserve">How date inferred3</t>
  </si>
  <si>
    <t xml:space="preserve">Ignition cause1</t>
  </si>
  <si>
    <t xml:space="preserve">Ignition cause2</t>
  </si>
  <si>
    <t xml:space="preserve">Ignition cause3</t>
  </si>
  <si>
    <t xml:space="preserve">Scorch hgt (m)</t>
  </si>
  <si>
    <t xml:space="preserve">% Tree foliage scorch</t>
  </si>
  <si>
    <t xml:space="preserve">% Tree foliage c'sume</t>
  </si>
  <si>
    <t xml:space="preserve">% Shb foliage scorch</t>
  </si>
  <si>
    <t xml:space="preserve">% Shb foliage c'sume</t>
  </si>
  <si>
    <t xml:space="preserve">% Herb layer foliage scorch</t>
  </si>
  <si>
    <t xml:space="preserve">% Herb layer foliage c'sume</t>
  </si>
  <si>
    <t xml:space="preserve">Twig diam (mm) 1</t>
  </si>
  <si>
    <t xml:space="preserve">Twig diam (mm) 2</t>
  </si>
  <si>
    <t xml:space="preserve">Twig diam (mm) 3</t>
  </si>
  <si>
    <t xml:space="preserve">Twig diam (mm) 4</t>
  </si>
  <si>
    <t xml:space="preserve">Twig diam (mm) 5</t>
  </si>
  <si>
    <t xml:space="preserve">Twig diam (mm) 6</t>
  </si>
  <si>
    <t xml:space="preserve">Twig diam (mm) 7</t>
  </si>
  <si>
    <t xml:space="preserve">Twig diam (mm) 8</t>
  </si>
  <si>
    <t xml:space="preserve">Twig diam (mm) 9</t>
  </si>
  <si>
    <t xml:space="preserve">Twig diam (mm) 10</t>
  </si>
  <si>
    <t xml:space="preserve">Peat depth burnt (cm)</t>
  </si>
  <si>
    <t xml:space="preserve">Peat extent burnt %quad</t>
  </si>
  <si>
    <t xml:space="preserve">lightning</t>
  </si>
  <si>
    <t xml:space="preserve">SCCJB</t>
  </si>
  <si>
    <t xml:space="preserve">1/2021</t>
  </si>
  <si>
    <t xml:space="preserve">pre ~1951</t>
  </si>
  <si>
    <t xml:space="preserve">fire scars on base of trees</t>
  </si>
  <si>
    <t xml:space="preserve">4/1/21</t>
  </si>
  <si>
    <t xml:space="preserve">Escaped backburn</t>
  </si>
  <si>
    <t xml:space="preserve">VegStructure hgt in m cover %</t>
  </si>
  <si>
    <t xml:space="preserve">Prefire treehgt lower</t>
  </si>
  <si>
    <t xml:space="preserve">Prefire treehgt upper</t>
  </si>
  <si>
    <t xml:space="preserve">Prefire treehgt mode</t>
  </si>
  <si>
    <t xml:space="preserve">Prefire treecov</t>
  </si>
  <si>
    <t xml:space="preserve">Prefire shbhgt lower</t>
  </si>
  <si>
    <t xml:space="preserve">Prefire shbhgt upper</t>
  </si>
  <si>
    <t xml:space="preserve">Prefire shbhgt mode</t>
  </si>
  <si>
    <t xml:space="preserve">Prefire shbcov</t>
  </si>
  <si>
    <t xml:space="preserve">Prefire hrbhgt lower</t>
  </si>
  <si>
    <t xml:space="preserve">Prefire hrbhgt upper</t>
  </si>
  <si>
    <t xml:space="preserve">Prefire hrbhgt mode</t>
  </si>
  <si>
    <t xml:space="preserve">Prefire hrbcov</t>
  </si>
  <si>
    <t xml:space="preserve">Postfire treehgt lower</t>
  </si>
  <si>
    <t xml:space="preserve">Postfire treehgt upper</t>
  </si>
  <si>
    <t xml:space="preserve">Postfire treehgt mode</t>
  </si>
  <si>
    <t xml:space="preserve">Postfire treecov</t>
  </si>
  <si>
    <t xml:space="preserve">Postfire shbhgt lower</t>
  </si>
  <si>
    <t xml:space="preserve">Postfire shbhgt upper</t>
  </si>
  <si>
    <t xml:space="preserve">Postfire shbhgt mode</t>
  </si>
  <si>
    <t xml:space="preserve">Postfire shbcov</t>
  </si>
  <si>
    <t xml:space="preserve">Postfire hrbhgt lower</t>
  </si>
  <si>
    <t xml:space="preserve">Postfire hrbhgt upper</t>
  </si>
  <si>
    <t xml:space="preserve">Postfire hrbhgt mode</t>
  </si>
  <si>
    <t xml:space="preserve">Postfire hrbcov</t>
  </si>
  <si>
    <t xml:space="preserve">Not filled </t>
  </si>
  <si>
    <t xml:space="preserve">in as not</t>
  </si>
  <si>
    <t xml:space="preserve">in the </t>
  </si>
  <si>
    <t xml:space="preserve">same </t>
  </si>
  <si>
    <t xml:space="preserve">place</t>
  </si>
  <si>
    <t xml:space="preserve">70?</t>
  </si>
  <si>
    <t xml:space="preserve">40?</t>
  </si>
  <si>
    <t xml:space="preserve">Updated 14/10/2019</t>
  </si>
  <si>
    <t xml:space="preserve">First Date</t>
  </si>
  <si>
    <t xml:space="preserve">Last Date</t>
  </si>
  <si>
    <t xml:space="preserve">Sub plot</t>
  </si>
  <si>
    <t xml:space="preserve">Type</t>
  </si>
  <si>
    <t xml:space="preserve">Species code</t>
  </si>
  <si>
    <t xml:space="preserve">Common Name</t>
  </si>
  <si>
    <t xml:space="preserve">Scientific Name</t>
  </si>
  <si>
    <t xml:space="preserve">Cover score</t>
  </si>
  <si>
    <t xml:space="preserve">Abundance score</t>
  </si>
  <si>
    <t xml:space="preserve">Stratum</t>
  </si>
  <si>
    <t xml:space="preserve">Growth form</t>
  </si>
  <si>
    <t xml:space="preserve">Height min</t>
  </si>
  <si>
    <t xml:space="preserve">Height max</t>
  </si>
  <si>
    <t xml:space="preserve">% Cover actual</t>
  </si>
  <si>
    <t xml:space="preserve">Recovery organ</t>
  </si>
  <si>
    <t xml:space="preserve">Seedbank</t>
  </si>
  <si>
    <t xml:space="preserve">Adults</t>
  </si>
  <si>
    <t xml:space="preserve">Recruits</t>
  </si>
  <si>
    <t xml:space="preserve">Estimate Code</t>
  </si>
  <si>
    <t xml:space="preserve">Source Code</t>
  </si>
  <si>
    <t xml:space="preserve">Specimen Rego</t>
  </si>
  <si>
    <t xml:space="preserve">Specimen Location</t>
  </si>
  <si>
    <t xml:space="preserve">External Key</t>
  </si>
  <si>
    <t xml:space="preserve">Entry Order</t>
  </si>
  <si>
    <t xml:space="preserve">Site Number</t>
  </si>
  <si>
    <t xml:space="preserve">Date of sighting (dd/mm/yyyy hh:mm:ss).</t>
  </si>
  <si>
    <t xml:space="preserve">If more than 1 day (dd/mm/yyyy hh:mm:ss).</t>
  </si>
  <si>
    <t xml:space="preserve">SubplotID</t>
  </si>
  <si>
    <t xml:space="preserve">Fauna (FA) or flora (FL).</t>
  </si>
  <si>
    <r>
      <rPr>
        <sz val="8"/>
        <rFont val="Arial"/>
        <family val="2"/>
        <charset val="1"/>
      </rPr>
      <t xml:space="preserve">Species code</t>
    </r>
    <r>
      <rPr>
        <b val="true"/>
        <sz val="8"/>
        <rFont val="Arial"/>
        <family val="2"/>
        <charset val="1"/>
      </rPr>
      <t xml:space="preserve"> </t>
    </r>
    <r>
      <rPr>
        <sz val="8"/>
        <rFont val="Arial"/>
        <family val="2"/>
        <charset val="1"/>
      </rPr>
      <t xml:space="preserve">can be assigned by OEH, or see the reference worksheet.</t>
    </r>
  </si>
  <si>
    <t xml:space="preserve">Species</t>
  </si>
  <si>
    <r>
      <rPr>
        <sz val="8"/>
        <color rgb="FFFF0000"/>
        <rFont val="Arial"/>
        <family val="2"/>
        <charset val="1"/>
      </rPr>
      <t xml:space="preserve">CV18A</t>
    </r>
    <r>
      <rPr>
        <sz val="8"/>
        <rFont val="Arial"/>
        <family val="2"/>
        <charset val="1"/>
      </rPr>
      <t xml:space="preserve"> See reference worksheet for definitions</t>
    </r>
  </si>
  <si>
    <t xml:space="preserve">See reference worksheet for definitions</t>
  </si>
  <si>
    <t xml:space="preserve">Flora only; height (in metres)</t>
  </si>
  <si>
    <r>
      <rPr>
        <sz val="10"/>
        <color rgb="FF000000"/>
        <rFont val="Calibri"/>
        <family val="2"/>
        <charset val="1"/>
      </rPr>
      <t xml:space="preserve">resprout organ </t>
    </r>
    <r>
      <rPr>
        <sz val="8"/>
        <color rgb="FF000000"/>
        <rFont val="Calibri"/>
        <family val="2"/>
        <charset val="1"/>
      </rPr>
      <t xml:space="preserve">(epicormic,ligno, crown, basal, tuber,rhiz,stol)</t>
    </r>
  </si>
  <si>
    <r>
      <rPr>
        <sz val="10"/>
        <color rgb="FF000000"/>
        <rFont val="Calibri"/>
        <family val="2"/>
        <charset val="1"/>
      </rPr>
      <t xml:space="preserve">seedbank type </t>
    </r>
    <r>
      <rPr>
        <sz val="8"/>
        <color rgb="FF000000"/>
        <rFont val="Calibri"/>
        <family val="2"/>
        <charset val="1"/>
      </rPr>
      <t xml:space="preserve">(canopy, soil, transient, other(not canopy)</t>
    </r>
  </si>
  <si>
    <t xml:space="preserve">Count of unburnt individuals</t>
  </si>
  <si>
    <t xml:space="preserve">Count of resprouting individuals.</t>
  </si>
  <si>
    <t xml:space="preserve"> # resprouted &amp; died post-fire</t>
  </si>
  <si>
    <t xml:space="preserve">Count of fire-killed individuals</t>
  </si>
  <si>
    <t xml:space="preserve">#  reproductive resprouts</t>
  </si>
  <si>
    <t xml:space="preserve">Count of postfire recruits</t>
  </si>
  <si>
    <t xml:space="preserve"># recruits died post-fire</t>
  </si>
  <si>
    <t xml:space="preserve">#  reproductive recruits</t>
  </si>
  <si>
    <t xml:space="preserve">Accuracy of count. See reference worksheet for definitions.</t>
  </si>
  <si>
    <t xml:space="preserve">Source of the sighting; automatically populated as '4 - sighting'. Alter if specimen lodged or sighting is questionable (e.g. Anabat). See reference worksheet for definitions.</t>
  </si>
  <si>
    <t xml:space="preserve">Registration number (if the specimen has been lodged with a herbarium or museum).</t>
  </si>
  <si>
    <t xml:space="preserve">Location of the herbarium or museum (if the specimen has been lodged). See reference worksheet for definitions.</t>
  </si>
  <si>
    <t xml:space="preserve">Observers' own unique reference number.</t>
  </si>
  <si>
    <t xml:space="preserve">Any additional notes about the sighting.</t>
  </si>
  <si>
    <t xml:space="preserve">Acmena smithii</t>
  </si>
  <si>
    <t xml:space="preserve">basal</t>
  </si>
  <si>
    <t xml:space="preserve">transient</t>
  </si>
  <si>
    <t xml:space="preserve">Alectryon subcinereus</t>
  </si>
  <si>
    <t xml:space="preserve">non canopy</t>
  </si>
  <si>
    <t xml:space="preserve">Citronella moorei</t>
  </si>
  <si>
    <t xml:space="preserve">NA</t>
  </si>
  <si>
    <t xml:space="preserve">Claoxylon australe</t>
  </si>
  <si>
    <t xml:space="preserve">Dendrocnide excelsa</t>
  </si>
  <si>
    <t xml:space="preserve">persistent soil</t>
  </si>
  <si>
    <t xml:space="preserve">Melia azedarach</t>
  </si>
  <si>
    <t xml:space="preserve">Ehretia acuminata</t>
  </si>
  <si>
    <t xml:space="preserve">Ficus coronata</t>
  </si>
  <si>
    <t xml:space="preserve">Pennantia cunninghamii</t>
  </si>
  <si>
    <t xml:space="preserve">Streblus brunonianus</t>
  </si>
  <si>
    <t xml:space="preserve">Syzygium australe</t>
  </si>
  <si>
    <t xml:space="preserve">Toona ciliata</t>
  </si>
  <si>
    <t xml:space="preserve">One individual was part-burnt at low severity basal scorch, canopy above scorch height, unaffected, no resprouting</t>
  </si>
  <si>
    <t xml:space="preserve">Baloghia inophylla</t>
  </si>
  <si>
    <t xml:space="preserve">Homalanthus populifolius</t>
  </si>
  <si>
    <t xml:space="preserve">Acacia maidenii</t>
  </si>
  <si>
    <t xml:space="preserve">Livistona australis</t>
  </si>
  <si>
    <t xml:space="preserve">Phyllanthus similis</t>
  </si>
  <si>
    <t xml:space="preserve">none</t>
  </si>
  <si>
    <t xml:space="preserve">Solanum aviculare</t>
  </si>
  <si>
    <t xml:space="preserve">Solanum mauritianum</t>
  </si>
  <si>
    <t xml:space="preserve">Trema tomentosa</t>
  </si>
  <si>
    <t xml:space="preserve">Cissus antarctica</t>
  </si>
  <si>
    <t xml:space="preserve">Cissus hypoglauca</t>
  </si>
  <si>
    <t xml:space="preserve">root</t>
  </si>
  <si>
    <t xml:space="preserve">Clematis glycinoides</t>
  </si>
  <si>
    <t xml:space="preserve">Passiflora edulis</t>
  </si>
  <si>
    <t xml:space="preserve">Ripogonum album</t>
  </si>
  <si>
    <t xml:space="preserve">Smilax australis</t>
  </si>
  <si>
    <t xml:space="preserve">Stephania japonica</t>
  </si>
  <si>
    <t xml:space="preserve">Celastrus australis</t>
  </si>
  <si>
    <t xml:space="preserve">Gymnostachys anceps</t>
  </si>
  <si>
    <t xml:space="preserve">tussock</t>
  </si>
  <si>
    <t xml:space="preserve">Oplismenus imbecillis</t>
  </si>
  <si>
    <t xml:space="preserve">stolon</t>
  </si>
  <si>
    <t xml:space="preserve">Arthropteris tenella</t>
  </si>
  <si>
    <t xml:space="preserve">rhizome</t>
  </si>
  <si>
    <t xml:space="preserve">Adiantum formosum</t>
  </si>
  <si>
    <t xml:space="preserve">Hypolepis muelleri</t>
  </si>
  <si>
    <t xml:space="preserve">Dendrobium speciosum</t>
  </si>
  <si>
    <t xml:space="preserve">on Toona canopy above scorch</t>
  </si>
  <si>
    <t xml:space="preserve">Cirsium vulgare</t>
  </si>
  <si>
    <t xml:space="preserve">Leontodon saxatilis</t>
  </si>
  <si>
    <t xml:space="preserve">tuber</t>
  </si>
  <si>
    <t xml:space="preserve">Conyza sumatrensis</t>
  </si>
  <si>
    <t xml:space="preserve">Conyza bonariensis</t>
  </si>
  <si>
    <t xml:space="preserve">Solanum prinophyllum</t>
  </si>
  <si>
    <t xml:space="preserve">Solanum nodiflorum</t>
  </si>
  <si>
    <t xml:space="preserve">Solanum chenopodioides</t>
  </si>
  <si>
    <t xml:space="preserve">Phytolacca octandra</t>
  </si>
  <si>
    <t xml:space="preserve">Zantedeschia aethiopica</t>
  </si>
  <si>
    <t xml:space="preserve">Araceae – juvenile ?Alocasia brisbanesis (nearest specimen at Macquarie Falls), reticulate veins so cannot be Zantdeschia, Arum italicum out of known range, so Alocasia seems most likely</t>
  </si>
  <si>
    <t xml:space="preserve">Unknown tree</t>
  </si>
  <si>
    <t xml:space="preserve">basal, epicormic</t>
  </si>
  <si>
    <t xml:space="preserve">epicormic</t>
  </si>
  <si>
    <t xml:space="preserve">Pittosporum multiflorum</t>
  </si>
  <si>
    <t xml:space="preserve">Citrus limon</t>
  </si>
  <si>
    <t xml:space="preserve">root, basal</t>
  </si>
  <si>
    <t xml:space="preserve">Pandorea pandorana</t>
  </si>
  <si>
    <t xml:space="preserve">Marsdenia rostrata</t>
  </si>
  <si>
    <t xml:space="preserve">Oplismenus aemulus</t>
  </si>
  <si>
    <t xml:space="preserve">Cyperus eglobosus</t>
  </si>
  <si>
    <t xml:space="preserve">Pennisetum clandestinum</t>
  </si>
  <si>
    <t xml:space="preserve">Microlaena stipoides</t>
  </si>
  <si>
    <t xml:space="preserve">Microsorum scandens</t>
  </si>
  <si>
    <t xml:space="preserve">Bidens pilosa</t>
  </si>
  <si>
    <t xml:space="preserve">Hypochaeris radicata</t>
  </si>
  <si>
    <t xml:space="preserve">Senecio madagascariensis</t>
  </si>
  <si>
    <t xml:space="preserve">Sonchus asper</t>
  </si>
  <si>
    <t xml:space="preserve">7 partly scorched trees with new epicormic shoots plus remaining canopy</t>
  </si>
  <si>
    <t xml:space="preserve">Pittosporum undulatum</t>
  </si>
  <si>
    <t xml:space="preserve">Diospyros pentamera</t>
  </si>
  <si>
    <t xml:space="preserve">Guioa semiglauca</t>
  </si>
  <si>
    <t xml:space="preserve">Morinda jasminoides</t>
  </si>
  <si>
    <t xml:space="preserve">Parsonsia straminea</t>
  </si>
  <si>
    <t xml:space="preserve">Trophis scandens</t>
  </si>
  <si>
    <t xml:space="preserve">Eustrephus latifolius</t>
  </si>
  <si>
    <t xml:space="preserve">Doodia aspera</t>
  </si>
  <si>
    <t xml:space="preserve">Solanum pungetium</t>
  </si>
  <si>
    <t xml:space="preserve">Pseuderanthemum variabile</t>
  </si>
  <si>
    <t xml:space="preserve">Aneilema biflorum</t>
  </si>
  <si>
    <t xml:space="preserve">Sigesbeckia orientalis</t>
  </si>
  <si>
    <t xml:space="preserve">This was Zantedeschia, when I crossed the creek higher up in pasture going in to the more distant quadrat, there were plants present there</t>
  </si>
  <si>
    <t xml:space="preserve">Legnephora moorei</t>
  </si>
  <si>
    <t xml:space="preserve">Geitonoplesium cymosum</t>
  </si>
  <si>
    <t xml:space="preserve">Entolasia marginata</t>
  </si>
  <si>
    <t xml:space="preserve">Hydrocotyle hirta</t>
  </si>
  <si>
    <t xml:space="preserve">not tuber</t>
  </si>
  <si>
    <t xml:space="preserve">OK, I bet they resprout off the root post-fire, but as they were unlikely to be present pre-fire that's irrelevant here</t>
  </si>
  <si>
    <t xml:space="preserve">Alphitonia excelsa</t>
  </si>
  <si>
    <t xml:space="preserve">Diospyros australis</t>
  </si>
  <si>
    <t xml:space="preserve">bark exfoliating below epicormics - may not susrvive</t>
  </si>
  <si>
    <t xml:space="preserve">Elaeodendron australe</t>
  </si>
  <si>
    <t xml:space="preserve">Sarcomelicope simplicifolia</t>
  </si>
  <si>
    <t xml:space="preserve">basal, root</t>
  </si>
  <si>
    <t xml:space="preserve">Clerodendrum tomentosum</t>
  </si>
  <si>
    <t xml:space="preserve">Solanum vescum</t>
  </si>
  <si>
    <t xml:space="preserve">Notelaea longifolia</t>
  </si>
  <si>
    <t xml:space="preserve">Sarcopetalum harveyanum</t>
  </si>
  <si>
    <t xml:space="preserve">Araujia sericifera</t>
  </si>
  <si>
    <t xml:space="preserve">Carex spp.</t>
  </si>
  <si>
    <t xml:space="preserve">Asplenium flabellifolium</t>
  </si>
  <si>
    <t xml:space="preserve">rhizome-short</t>
  </si>
  <si>
    <t xml:space="preserve">Pellaea falcata</t>
  </si>
  <si>
    <t xml:space="preserve">Dichondra repens</t>
  </si>
  <si>
    <t xml:space="preserve">resprouters/seedlings uncertain</t>
  </si>
  <si>
    <t xml:space="preserve">Plectranthus parviflorus</t>
  </si>
  <si>
    <t xml:space="preserve">Abutilon oxycarpum</t>
  </si>
  <si>
    <t xml:space="preserve">Einadia hastata</t>
  </si>
  <si>
    <t xml:space="preserve">Senecio bipinnatisectus</t>
  </si>
  <si>
    <t xml:space="preserve">Solanum pseudocapsicum</t>
  </si>
  <si>
    <t xml:space="preserve">Sida rhombifolia</t>
  </si>
  <si>
    <t xml:space="preserve">Stenocarpus salignus</t>
  </si>
  <si>
    <t xml:space="preserve">SCCJB14</t>
  </si>
  <si>
    <t xml:space="preserve">Acacia irrorata</t>
  </si>
  <si>
    <t xml:space="preserve">Marsdenia flavescens</t>
  </si>
  <si>
    <t xml:space="preserve">Platycerium bifurcatum</t>
  </si>
  <si>
    <t xml:space="preserve">Solanum silvestre</t>
  </si>
  <si>
    <t xml:space="preserve">Wahlenbergia spp.</t>
  </si>
  <si>
    <t xml:space="preserve">Verbena bonariensis</t>
  </si>
  <si>
    <t xml:space="preserve">Senecio minimus</t>
  </si>
  <si>
    <t xml:space="preserve">Senecio hispidulus</t>
  </si>
  <si>
    <t xml:space="preserve">uncertain ID of killed tree</t>
  </si>
  <si>
    <t xml:space="preserve">Lastreopsis microsora</t>
  </si>
  <si>
    <t xml:space="preserve">Physalis peruviana</t>
  </si>
  <si>
    <t xml:space="preserve">Glycine clandestina</t>
  </si>
  <si>
    <t xml:space="preserve">Geranium solanderi</t>
  </si>
  <si>
    <t xml:space="preserve">8 with eipcormics, 21 basal</t>
  </si>
  <si>
    <t xml:space="preserve">apical</t>
  </si>
  <si>
    <t xml:space="preserve">resprouters: 4 basal, 2 epicormics</t>
  </si>
  <si>
    <t xml:space="preserve">epicormic, basal</t>
  </si>
  <si>
    <t xml:space="preserve">resprouters: 6 epicormics, 5 basal</t>
  </si>
  <si>
    <t xml:space="preserve">Syzygium smithii</t>
  </si>
  <si>
    <t xml:space="preserve">Myrsine howittiana</t>
  </si>
  <si>
    <t xml:space="preserve">Acacia mearnsii</t>
  </si>
  <si>
    <t xml:space="preserve">Eupomatia laurina</t>
  </si>
  <si>
    <t xml:space="preserve">Maclura cochinchinensis</t>
  </si>
  <si>
    <t xml:space="preserve">Olearia viscidula</t>
  </si>
  <si>
    <t xml:space="preserve">Aphanopetalum resinosum</t>
  </si>
  <si>
    <t xml:space="preserve">root, epicormic</t>
  </si>
  <si>
    <t xml:space="preserve">resprouting: 6 toot, 2 epicormic</t>
  </si>
  <si>
    <t xml:space="preserve">Rubus nebulosus</t>
  </si>
  <si>
    <t xml:space="preserve">Piper novae-hollandiae</t>
  </si>
  <si>
    <t xml:space="preserve">Anredera cordifolia</t>
  </si>
  <si>
    <t xml:space="preserve">Passiflora subpeltata</t>
  </si>
  <si>
    <t xml:space="preserve">Asplenium australasicum</t>
  </si>
  <si>
    <t xml:space="preserve">all on the ground</t>
  </si>
  <si>
    <t xml:space="preserve">Pteris tremula</t>
  </si>
  <si>
    <t xml:space="preserve">Juncus sp.</t>
  </si>
  <si>
    <t xml:space="preserve">Cyperus laevis</t>
  </si>
  <si>
    <t xml:space="preserve">Solanum opacum</t>
  </si>
  <si>
    <t xml:space="preserve">Cotula australis</t>
  </si>
  <si>
    <t xml:space="preserve">Oxalis sp.</t>
  </si>
  <si>
    <t xml:space="preserve">Commelina cyanea</t>
  </si>
  <si>
    <t xml:space="preserve">Geranium homeanum</t>
  </si>
  <si>
    <t xml:space="preserve">Rumex brownii</t>
  </si>
  <si>
    <t xml:space="preserve">Conyza canadensis</t>
  </si>
  <si>
    <t xml:space="preserve">Stellaria media</t>
  </si>
  <si>
    <t xml:space="preserve">Plantago lanceolata</t>
  </si>
  <si>
    <t xml:space="preserve">Plantago debilis</t>
  </si>
  <si>
    <t xml:space="preserve">not root</t>
  </si>
  <si>
    <t xml:space="preserve">Litsea reticulata</t>
  </si>
  <si>
    <t xml:space="preserve">weakly resprouting in canopy</t>
  </si>
  <si>
    <t xml:space="preserve">post-fire recruits or unburnt young-uns?</t>
  </si>
  <si>
    <t xml:space="preserve">post-fire recruits, anything unburnt went into  column U regardless os size</t>
  </si>
  <si>
    <t xml:space="preserve">resprouts: 3 epi, 3 basal</t>
  </si>
  <si>
    <t xml:space="preserve">I think if there were any killed you would have seen them? So "0" rather than NA in killed column?</t>
  </si>
  <si>
    <t xml:space="preserve">I thought NA because they are very unlikely to have been present pre-fire, but whatever you think</t>
  </si>
  <si>
    <t xml:space="preserve">Melicytus dentatus</t>
  </si>
  <si>
    <t xml:space="preserve">Rubus rosifolius</t>
  </si>
  <si>
    <t xml:space="preserve">difficult to detect and ID dead individuals?</t>
  </si>
  <si>
    <t xml:space="preserve">YEP</t>
  </si>
  <si>
    <t xml:space="preserve">Calystegia marginata</t>
  </si>
  <si>
    <t xml:space="preserve">unlikely to detect dead individuals</t>
  </si>
  <si>
    <t xml:space="preserve">AGREE</t>
  </si>
  <si>
    <t xml:space="preserve">Lastreopsis decomposita</t>
  </si>
  <si>
    <t xml:space="preserve">Carex longebrachiata</t>
  </si>
  <si>
    <t xml:space="preserve">Cyperus tetraphyllus</t>
  </si>
  <si>
    <t xml:space="preserve">Urtica incisa</t>
  </si>
  <si>
    <t xml:space="preserve">Conyza bilboana</t>
  </si>
  <si>
    <t xml:space="preserve">no fire-killed plants?</t>
  </si>
  <si>
    <t xml:space="preserve">No, there were up-slope a bit, where we had to push through an absolute wall of saplings, but not on the plot</t>
  </si>
  <si>
    <t xml:space="preserve">Brachychiton populneus</t>
  </si>
  <si>
    <t xml:space="preserve">Pittosporum revolutum</t>
  </si>
  <si>
    <t xml:space="preserve">Breynia oblongifolia</t>
  </si>
  <si>
    <t xml:space="preserve">just double-checking the ID here. We got Phyllanthus similis in the gully site last time (but I don't think that resprouts, so this does sound like Breynia)</t>
  </si>
  <si>
    <t xml:space="preserve">Definitely Breynia</t>
  </si>
  <si>
    <t xml:space="preserve">burnt remains likely to be deected if they were there</t>
  </si>
  <si>
    <t xml:space="preserve">AGREE with all of these below</t>
  </si>
  <si>
    <t xml:space="preserve">Rubus parvifolius</t>
  </si>
  <si>
    <t xml:space="preserve">Hibbertia scandens</t>
  </si>
  <si>
    <t xml:space="preserve">Tylophora barbata</t>
  </si>
  <si>
    <t xml:space="preserve">Glycine tomentella</t>
  </si>
  <si>
    <t xml:space="preserve">Rumex sagittatus</t>
  </si>
  <si>
    <t xml:space="preserve">Poa enisformis</t>
  </si>
  <si>
    <t xml:space="preserve">Paspalum dilatatum</t>
  </si>
  <si>
    <t xml:space="preserve">Carex appressa</t>
  </si>
  <si>
    <t xml:space="preserve">Gahnia sieberiana</t>
  </si>
  <si>
    <t xml:space="preserve">if the other Verbena is detectable, this one should  be too</t>
  </si>
  <si>
    <t xml:space="preserve">Should have made them both NA</t>
  </si>
  <si>
    <t xml:space="preserve">Verbena rigida</t>
  </si>
  <si>
    <t xml:space="preserve">Pelargonium inodorum</t>
  </si>
  <si>
    <t xml:space="preserve">Viola banksii</t>
  </si>
  <si>
    <t xml:space="preserve">Typhonium eliosurum</t>
  </si>
  <si>
    <t xml:space="preserve">NA if no individuals burnt?</t>
  </si>
  <si>
    <t xml:space="preserve">Yep, I was unsure if I was entering their fire response generally or only as it related to the quadrat</t>
  </si>
  <si>
    <t xml:space="preserve">Just confirming Pitt undulatum resprouting from the base? JM - yes it was</t>
  </si>
  <si>
    <t xml:space="preserve">resprouters: 3 basal, 1 epicormc</t>
  </si>
  <si>
    <t xml:space="preserve">both individuals epicormic and basal?</t>
  </si>
  <si>
    <t xml:space="preserve">1 of each</t>
  </si>
  <si>
    <t xml:space="preserve">Androcalva rossii</t>
  </si>
  <si>
    <t xml:space="preserve">just confirming these were resprouts, not seedlings (dead sticks sighted?)</t>
  </si>
  <si>
    <t xml:space="preserve">Ligustrum lucidum</t>
  </si>
  <si>
    <t xml:space="preserve">OK</t>
  </si>
  <si>
    <t xml:space="preserve">Lantana camara</t>
  </si>
  <si>
    <t xml:space="preserve">Senna septemtrionalis</t>
  </si>
  <si>
    <t xml:space="preserve">as for Breynia above - resprouts</t>
  </si>
  <si>
    <t xml:space="preserve">Yep, Breynia, one small enough to be a seedling and with no burnt remains adjacent</t>
  </si>
  <si>
    <t xml:space="preserve">Tradescantia fluminensis</t>
  </si>
  <si>
    <t xml:space="preserve">resprouters: 7 basal, 51 epicormc</t>
  </si>
  <si>
    <t xml:space="preserve">Prunus persica</t>
  </si>
  <si>
    <t xml:space="preserve">Confirmed resprout - JM</t>
  </si>
  <si>
    <t xml:space="preserve">Yep</t>
  </si>
  <si>
    <t xml:space="preserve">confirmed unburnt</t>
  </si>
  <si>
    <t xml:space="preserve">Olea europaea subsp. tricuspidata</t>
  </si>
  <si>
    <t xml:space="preserve">respouting: 4 root, 1 epicormic</t>
  </si>
  <si>
    <t xml:space="preserve">Delairea odorata</t>
  </si>
  <si>
    <t xml:space="preserve">Ehrharta erecta</t>
  </si>
  <si>
    <t xml:space="preserve">see above</t>
  </si>
  <si>
    <t xml:space="preserve">I imagine they would have been consumed in the fire if present, so not detectable</t>
  </si>
  <si>
    <t xml:space="preserve">Modiola caroliniana</t>
  </si>
  <si>
    <t xml:space="preserve">Rumex sp.</t>
  </si>
  <si>
    <t xml:space="preserve">Search Term</t>
  </si>
  <si>
    <t xml:space="preserve">FloraList</t>
  </si>
  <si>
    <t xml:space="preserve">FloraList Index Number</t>
  </si>
  <si>
    <t xml:space="preserve">Flora Scientific Name</t>
  </si>
  <si>
    <t xml:space="preserve">Flora Species Code</t>
  </si>
  <si>
    <t xml:space="preserve">Flora Common Name</t>
  </si>
  <si>
    <t xml:space="preserve">Description</t>
  </si>
  <si>
    <t xml:space="preserve">Growth Habits</t>
  </si>
  <si>
    <t xml:space="preserve">Strata Type Code</t>
  </si>
  <si>
    <t xml:space="preserve">Datum</t>
  </si>
  <si>
    <t xml:space="preserve">GPS</t>
  </si>
  <si>
    <t xml:space="preserve">Geology Code</t>
  </si>
  <si>
    <t xml:space="preserve">Vegetation Code</t>
  </si>
  <si>
    <t xml:space="preserve">Morphology Type</t>
  </si>
  <si>
    <t xml:space="preserve">Element Type</t>
  </si>
  <si>
    <t xml:space="preserve">Pattern Type</t>
  </si>
  <si>
    <t xml:space="preserve">Microrelief Type</t>
  </si>
  <si>
    <t xml:space="preserve">Surface Texture Type</t>
  </si>
  <si>
    <t xml:space="preserve">Soil Colour Code</t>
  </si>
  <si>
    <t xml:space="preserve">Soil Depth Code</t>
  </si>
  <si>
    <t xml:space="preserve">Marker Type</t>
  </si>
  <si>
    <t xml:space="preserve">Marker Location</t>
  </si>
  <si>
    <t xml:space="preserve">Horizon Visibility</t>
  </si>
  <si>
    <t xml:space="preserve">Land Tenure Type</t>
  </si>
  <si>
    <t xml:space="preserve">Geomorph Action</t>
  </si>
  <si>
    <t xml:space="preserve">Full Floristics</t>
  </si>
  <si>
    <t xml:space="preserve">Runoff</t>
  </si>
  <si>
    <t xml:space="preserve">Drainage</t>
  </si>
  <si>
    <t xml:space="preserve">Land Use</t>
  </si>
  <si>
    <t xml:space="preserve">Land Cover</t>
  </si>
  <si>
    <t xml:space="preserve">Age Structure</t>
  </si>
  <si>
    <t xml:space="preserve">Abundance Code Name</t>
  </si>
  <si>
    <t xml:space="preserve">Code Value</t>
  </si>
  <si>
    <t xml:space="preserve">Abarema grandiflora</t>
  </si>
  <si>
    <t xml:space="preserve">3694</t>
  </si>
  <si>
    <t xml:space="preserve">+</t>
  </si>
  <si>
    <t xml:space="preserve">At Least</t>
  </si>
  <si>
    <t xml:space="preserve">Specimen with Public Museum or Herbarium</t>
  </si>
  <si>
    <t xml:space="preserve">A</t>
  </si>
  <si>
    <t xml:space="preserve">Arnold Arboretum, Harvard University, Mass., USA</t>
  </si>
  <si>
    <t xml:space="preserve">Cycad</t>
  </si>
  <si>
    <t xml:space="preserve">-</t>
  </si>
  <si>
    <t xml:space="preserve">Unspecified</t>
  </si>
  <si>
    <t xml:space="preserve">GDA94</t>
  </si>
  <si>
    <t xml:space="preserve">YES</t>
  </si>
  <si>
    <t xml:space="preserve">AD</t>
  </si>
  <si>
    <t xml:space="preserve">Adamellite</t>
  </si>
  <si>
    <t xml:space="preserve">CD</t>
  </si>
  <si>
    <t xml:space="preserve">Closed chenopod shrubland</t>
  </si>
  <si>
    <t xml:space="preserve">AC</t>
  </si>
  <si>
    <t xml:space="preserve">Above Cliff</t>
  </si>
  <si>
    <t xml:space="preserve">ALC</t>
  </si>
  <si>
    <t xml:space="preserve">Alcove</t>
  </si>
  <si>
    <t xml:space="preserve">ALF</t>
  </si>
  <si>
    <t xml:space="preserve">ALLUVIAL FAN</t>
  </si>
  <si>
    <t xml:space="preserve">BND</t>
  </si>
  <si>
    <t xml:space="preserve">Biotic: Animal: Depression</t>
  </si>
  <si>
    <t xml:space="preserve">AP</t>
  </si>
  <si>
    <t xml:space="preserve">Sapric Peat</t>
  </si>
  <si>
    <t xml:space="preserve">BLACK</t>
  </si>
  <si>
    <t xml:space="preserve">Black</t>
  </si>
  <si>
    <t xml:space="preserve">DP</t>
  </si>
  <si>
    <t xml:space="preserve">Deep</t>
  </si>
  <si>
    <t xml:space="preserve">MPICK</t>
  </si>
  <si>
    <t xml:space="preserve">Metal pick</t>
  </si>
  <si>
    <t xml:space="preserve">CENTR</t>
  </si>
  <si>
    <t xml:space="preserve">Centre</t>
  </si>
  <si>
    <t xml:space="preserve">F</t>
  </si>
  <si>
    <t xml:space="preserve">Fair</t>
  </si>
  <si>
    <t xml:space="preserve">AA</t>
  </si>
  <si>
    <t xml:space="preserve">Aboriginal Area</t>
  </si>
  <si>
    <t xml:space="preserve">No</t>
  </si>
  <si>
    <t xml:space="preserve">MR</t>
  </si>
  <si>
    <t xml:space="preserve">MODERATELY RAPID</t>
  </si>
  <si>
    <t xml:space="preserve">I</t>
  </si>
  <si>
    <t xml:space="preserve">IMPERFECT</t>
  </si>
  <si>
    <t xml:space="preserve">C</t>
  </si>
  <si>
    <t xml:space="preserve">cropping</t>
  </si>
  <si>
    <t xml:space="preserve">EC</t>
  </si>
  <si>
    <t xml:space="preserve">exotic crop</t>
  </si>
  <si>
    <t xml:space="preserve">AR</t>
  </si>
  <si>
    <t xml:space="preserve">advanced regeneration</t>
  </si>
  <si>
    <t xml:space="preserve">ACBND</t>
  </si>
  <si>
    <t xml:space="preserve">Actual Values Banded</t>
  </si>
  <si>
    <t xml:space="preserve">Upper value of cover class recorded (e.g. 1, 5, 10, 20, 30, 40, 50, 60, 70, 80, 90, 100). Plot design comments should detail limits and bands.</t>
  </si>
  <si>
    <t xml:space="preserve">Abarema hendersonii</t>
  </si>
  <si>
    <t xml:space="preserve">3695</t>
  </si>
  <si>
    <t xml:space="preserve">&lt;</t>
  </si>
  <si>
    <t xml:space="preserve">Less Than</t>
  </si>
  <si>
    <t xml:space="preserve">Specimen with Other Collection</t>
  </si>
  <si>
    <t xml:space="preserve">ACA</t>
  </si>
  <si>
    <t xml:space="preserve">Anne Clements &amp; Associates</t>
  </si>
  <si>
    <t xml:space="preserve">Chenopod</t>
  </si>
  <si>
    <t xml:space="preserve">AdU</t>
  </si>
  <si>
    <t xml:space="preserve">Additional (non-site) Species</t>
  </si>
  <si>
    <t xml:space="preserve">AGD66</t>
  </si>
  <si>
    <t xml:space="preserve">NO</t>
  </si>
  <si>
    <t xml:space="preserve">AG</t>
  </si>
  <si>
    <t xml:space="preserve">Agglomerate</t>
  </si>
  <si>
    <t xml:space="preserve">CI</t>
  </si>
  <si>
    <t xml:space="preserve">Isolated chenopod shrub</t>
  </si>
  <si>
    <t xml:space="preserve">BC</t>
  </si>
  <si>
    <t xml:space="preserve">Below Cliff</t>
  </si>
  <si>
    <t xml:space="preserve">BKP</t>
  </si>
  <si>
    <t xml:space="preserve">BackPlain</t>
  </si>
  <si>
    <t xml:space="preserve">ALP</t>
  </si>
  <si>
    <t xml:space="preserve">ALLUVIAL PLAIN</t>
  </si>
  <si>
    <t xml:space="preserve">BNL</t>
  </si>
  <si>
    <t xml:space="preserve">Biotic: Animal: Elongate Depression</t>
  </si>
  <si>
    <t xml:space="preserve">Clay</t>
  </si>
  <si>
    <t xml:space="preserve">Blue</t>
  </si>
  <si>
    <t xml:space="preserve">SH</t>
  </si>
  <si>
    <t xml:space="preserve">Shallow</t>
  </si>
  <si>
    <t xml:space="preserve">NONE</t>
  </si>
  <si>
    <t xml:space="preserve">None</t>
  </si>
  <si>
    <t xml:space="preserve">NE</t>
  </si>
  <si>
    <t xml:space="preserve">NE Corner</t>
  </si>
  <si>
    <t xml:space="preserve">G</t>
  </si>
  <si>
    <t xml:space="preserve">Good</t>
  </si>
  <si>
    <t xml:space="preserve">ABD</t>
  </si>
  <si>
    <t xml:space="preserve">Proposal Abandoned</t>
  </si>
  <si>
    <t xml:space="preserve">Aggraded</t>
  </si>
  <si>
    <t xml:space="preserve">Yes</t>
  </si>
  <si>
    <t xml:space="preserve">NIL</t>
  </si>
  <si>
    <t xml:space="preserve">NO RUN-OFF</t>
  </si>
  <si>
    <t xml:space="preserve">M</t>
  </si>
  <si>
    <t xml:space="preserve">MODERATE</t>
  </si>
  <si>
    <t xml:space="preserve">forestry</t>
  </si>
  <si>
    <t xml:space="preserve">EO</t>
  </si>
  <si>
    <t xml:space="preserve">exotic other:</t>
  </si>
  <si>
    <t xml:space="preserve">ER</t>
  </si>
  <si>
    <t xml:space="preserve">early regeneration</t>
  </si>
  <si>
    <t xml:space="preserve">AV112</t>
  </si>
  <si>
    <t xml:space="preserve">Average 1 to 12</t>
  </si>
  <si>
    <t xml:space="preserve">1:0 - 5%;1.1:0 -5%;1.2: 0-5%;2.0:6 - 10%</t>
  </si>
  <si>
    <t xml:space="preserve">Abarema muelleriana</t>
  </si>
  <si>
    <t xml:space="preserve">3696</t>
  </si>
  <si>
    <t xml:space="preserve">&gt;</t>
  </si>
  <si>
    <t xml:space="preserve">Greater Than</t>
  </si>
  <si>
    <t xml:space="preserve">Voucher Specimen Used</t>
  </si>
  <si>
    <t xml:space="preserve">ACTPC</t>
  </si>
  <si>
    <t xml:space="preserve">ACT Parks, Conservation and Lands</t>
  </si>
  <si>
    <t xml:space="preserve">D</t>
  </si>
  <si>
    <t xml:space="preserve">Other Grass</t>
  </si>
  <si>
    <t xml:space="preserve">E</t>
  </si>
  <si>
    <t xml:space="preserve">Emergent</t>
  </si>
  <si>
    <t xml:space="preserve">AL</t>
  </si>
  <si>
    <t xml:space="preserve">Altered Substrate Materials</t>
  </si>
  <si>
    <t xml:space="preserve">CL</t>
  </si>
  <si>
    <t xml:space="preserve">Isloated clump of chenopod shrubs</t>
  </si>
  <si>
    <t xml:space="preserve">Closed Depression</t>
  </si>
  <si>
    <t xml:space="preserve">BAR</t>
  </si>
  <si>
    <t xml:space="preserve">Bar</t>
  </si>
  <si>
    <t xml:space="preserve">ANA</t>
  </si>
  <si>
    <t xml:space="preserve">ANASTOMOTIC PLAIN</t>
  </si>
  <si>
    <t xml:space="preserve">BNE</t>
  </si>
  <si>
    <t xml:space="preserve">Biotic: Animal: Elongate Mound</t>
  </si>
  <si>
    <t xml:space="preserve">CFS</t>
  </si>
  <si>
    <t xml:space="preserve">Clayey Fine Sand</t>
  </si>
  <si>
    <t xml:space="preserve">BROWN</t>
  </si>
  <si>
    <t xml:space="preserve">Brown</t>
  </si>
  <si>
    <t xml:space="preserve">SK</t>
  </si>
  <si>
    <t xml:space="preserve">Skeletal</t>
  </si>
  <si>
    <t xml:space="preserve">PAINT</t>
  </si>
  <si>
    <t xml:space="preserve">Paint</t>
  </si>
  <si>
    <t xml:space="preserve">NW</t>
  </si>
  <si>
    <t xml:space="preserve">NW Corner</t>
  </si>
  <si>
    <t xml:space="preserve">P</t>
  </si>
  <si>
    <t xml:space="preserve">Poor</t>
  </si>
  <si>
    <t xml:space="preserve">CA</t>
  </si>
  <si>
    <t xml:space="preserve">Conservation Agreement</t>
  </si>
  <si>
    <t xml:space="preserve">EA</t>
  </si>
  <si>
    <t xml:space="preserve">Both</t>
  </si>
  <si>
    <t xml:space="preserve">NR</t>
  </si>
  <si>
    <t xml:space="preserve">NOT RECORDED</t>
  </si>
  <si>
    <t xml:space="preserve">grazing</t>
  </si>
  <si>
    <t xml:space="preserve">EP</t>
  </si>
  <si>
    <t xml:space="preserve">environmental planting</t>
  </si>
  <si>
    <t xml:space="preserve">mature</t>
  </si>
  <si>
    <t xml:space="preserve">AV115</t>
  </si>
  <si>
    <t xml:space="preserve">Average 1.0 to 1.5</t>
  </si>
  <si>
    <t xml:space="preserve">1.0: 0 - 1%; 1.1:2 - 3%; 1.2: 4-5%; 1.3: 6 - 7%; 1.4: 8 -9%; 1.5: 10 - 11</t>
  </si>
  <si>
    <t xml:space="preserve">Abarema sapindoides</t>
  </si>
  <si>
    <t xml:space="preserve">3697</t>
  </si>
  <si>
    <t xml:space="preserve">Estimate</t>
  </si>
  <si>
    <t xml:space="preserve">Sighting only</t>
  </si>
  <si>
    <t xml:space="preserve">ACTPL</t>
  </si>
  <si>
    <t xml:space="preserve">ACT Planning and Land Authority</t>
  </si>
  <si>
    <t xml:space="preserve">Fern and fern allies</t>
  </si>
  <si>
    <t xml:space="preserve">L</t>
  </si>
  <si>
    <t xml:space="preserve">Ground</t>
  </si>
  <si>
    <t xml:space="preserve">AM</t>
  </si>
  <si>
    <t xml:space="preserve">Amphibolite</t>
  </si>
  <si>
    <t xml:space="preserve">CM</t>
  </si>
  <si>
    <t xml:space="preserve">Chenopod shrubland</t>
  </si>
  <si>
    <t xml:space="preserve">Crest</t>
  </si>
  <si>
    <t xml:space="preserve">BEA</t>
  </si>
  <si>
    <t xml:space="preserve">Beach</t>
  </si>
  <si>
    <t xml:space="preserve">BAD</t>
  </si>
  <si>
    <t xml:space="preserve">BADLANDS</t>
  </si>
  <si>
    <t xml:space="preserve">BNH</t>
  </si>
  <si>
    <t xml:space="preserve">Biotic: Animal: Hole</t>
  </si>
  <si>
    <t xml:space="preserve">CKS</t>
  </si>
  <si>
    <t xml:space="preserve">Clayey Coarse Sand</t>
  </si>
  <si>
    <t xml:space="preserve">GREEN</t>
  </si>
  <si>
    <t xml:space="preserve">Green</t>
  </si>
  <si>
    <t xml:space="preserve">POST</t>
  </si>
  <si>
    <t xml:space="preserve">Post</t>
  </si>
  <si>
    <t xml:space="preserve">SE</t>
  </si>
  <si>
    <t xml:space="preserve">SE Corner</t>
  </si>
  <si>
    <t xml:space="preserve">CCAZ1</t>
  </si>
  <si>
    <t xml:space="preserve">CCA Zone 1 National Park</t>
  </si>
  <si>
    <t xml:space="preserve">Eroded</t>
  </si>
  <si>
    <t xml:space="preserve">R</t>
  </si>
  <si>
    <t xml:space="preserve">RAPID</t>
  </si>
  <si>
    <t xml:space="preserve">POOR</t>
  </si>
  <si>
    <t xml:space="preserve">GC</t>
  </si>
  <si>
    <t xml:space="preserve">grazing / cropping</t>
  </si>
  <si>
    <t xml:space="preserve">EX</t>
  </si>
  <si>
    <t xml:space="preserve">exotic plantation</t>
  </si>
  <si>
    <t xml:space="preserve">S</t>
  </si>
  <si>
    <t xml:space="preserve">senescent</t>
  </si>
  <si>
    <t xml:space="preserve">CV106</t>
  </si>
  <si>
    <t xml:space="preserve">Cover 10 to 60</t>
  </si>
  <si>
    <t xml:space="preserve">10: present and uncommon; 20: common and up to 5%; 30: up to 20%; 40: up to 50%; 50: up to 75%; 60: over 75% plus intermediates on 5s.</t>
  </si>
  <si>
    <t xml:space="preserve">Abarema spp.</t>
  </si>
  <si>
    <t xml:space="preserve">ABAR</t>
  </si>
  <si>
    <t xml:space="preserve">X</t>
  </si>
  <si>
    <t xml:space="preserve">Exactly</t>
  </si>
  <si>
    <t xml:space="preserve">Sighting - Probable ID</t>
  </si>
  <si>
    <t xml:space="preserve">State Herbarium of South Australia, Adelaide</t>
  </si>
  <si>
    <t xml:space="preserve">Forb</t>
  </si>
  <si>
    <t xml:space="preserve">L1</t>
  </si>
  <si>
    <t xml:space="preserve">Lower stratum 1 (upper)</t>
  </si>
  <si>
    <t xml:space="preserve">AN</t>
  </si>
  <si>
    <t xml:space="preserve">Andesite</t>
  </si>
  <si>
    <t xml:space="preserve">CS</t>
  </si>
  <si>
    <t xml:space="preserve">Open chenopod shrubland</t>
  </si>
  <si>
    <t xml:space="preserve">Flat</t>
  </si>
  <si>
    <t xml:space="preserve">BRI</t>
  </si>
  <si>
    <t xml:space="preserve">Beach ridge</t>
  </si>
  <si>
    <t xml:space="preserve">BAR PLAIN</t>
  </si>
  <si>
    <t xml:space="preserve">BNM</t>
  </si>
  <si>
    <t xml:space="preserve">Biotic: Animal: Mound</t>
  </si>
  <si>
    <t xml:space="preserve">Clay Loam</t>
  </si>
  <si>
    <t xml:space="preserve">GREY</t>
  </si>
  <si>
    <t xml:space="preserve">Grey</t>
  </si>
  <si>
    <t xml:space="preserve">SVPEG</t>
  </si>
  <si>
    <t xml:space="preserve">Survey Peg</t>
  </si>
  <si>
    <t xml:space="preserve">SW</t>
  </si>
  <si>
    <t xml:space="preserve">SW Corner</t>
  </si>
  <si>
    <t xml:space="preserve">CCAZ2</t>
  </si>
  <si>
    <t xml:space="preserve">CCA Zone 2 Aboriginal Area</t>
  </si>
  <si>
    <t xml:space="preserve">SLOW</t>
  </si>
  <si>
    <t xml:space="preserve">NC</t>
  </si>
  <si>
    <t xml:space="preserve">nature conservation</t>
  </si>
  <si>
    <t xml:space="preserve">N</t>
  </si>
  <si>
    <t xml:space="preserve">native</t>
  </si>
  <si>
    <t xml:space="preserve">UA</t>
  </si>
  <si>
    <t xml:space="preserve">uneven age</t>
  </si>
  <si>
    <t xml:space="preserve">CV10A</t>
  </si>
  <si>
    <t xml:space="preserve">Cover 1 to 10 (a)</t>
  </si>
  <si>
    <t xml:space="preserve">1: &lt;1% cover; 2: 1-5%; 3: 5-10%; 4: 10-15%; 5: 15-25%; 6: 25-33%; 7: 33-50%; 8: 50-75%; 9: 75-99%; 10: 100%</t>
  </si>
  <si>
    <t xml:space="preserve">Abelia chinensis</t>
  </si>
  <si>
    <t xml:space="preserve">11687</t>
  </si>
  <si>
    <t xml:space="preserve">Sighting - Possible ID</t>
  </si>
  <si>
    <t xml:space="preserve">ADU</t>
  </si>
  <si>
    <t xml:space="preserve">Herbarium, University of Adelaide</t>
  </si>
  <si>
    <t xml:space="preserve">Tussock Grass</t>
  </si>
  <si>
    <t xml:space="preserve">L2</t>
  </si>
  <si>
    <t xml:space="preserve">Lower stratum 2</t>
  </si>
  <si>
    <t xml:space="preserve">Aplite</t>
  </si>
  <si>
    <t xml:space="preserve">CV</t>
  </si>
  <si>
    <t xml:space="preserve">Sparse chenopod shrubland</t>
  </si>
  <si>
    <t xml:space="preserve">H</t>
  </si>
  <si>
    <t xml:space="preserve">Hillock</t>
  </si>
  <si>
    <t xml:space="preserve">BEN</t>
  </si>
  <si>
    <t xml:space="preserve">Bench</t>
  </si>
  <si>
    <t xml:space="preserve">BEACH RIDGE PLAIN</t>
  </si>
  <si>
    <t xml:space="preserve">BNO</t>
  </si>
  <si>
    <t xml:space="preserve">Biotic: Animal: Other</t>
  </si>
  <si>
    <t xml:space="preserve">CLS</t>
  </si>
  <si>
    <t xml:space="preserve">Clay Loam, Sandy</t>
  </si>
  <si>
    <t xml:space="preserve">OLIVE</t>
  </si>
  <si>
    <t xml:space="preserve">Olive</t>
  </si>
  <si>
    <t xml:space="preserve">TAG</t>
  </si>
  <si>
    <t xml:space="preserve">Tag</t>
  </si>
  <si>
    <t xml:space="preserve">CCAZ3</t>
  </si>
  <si>
    <t xml:space="preserve">CCA Zone 3 State Conservation Area</t>
  </si>
  <si>
    <t xml:space="preserve">VR</t>
  </si>
  <si>
    <t xml:space="preserve">VERY RAPID</t>
  </si>
  <si>
    <t xml:space="preserve">VS</t>
  </si>
  <si>
    <t xml:space="preserve">VERY SLOW</t>
  </si>
  <si>
    <t xml:space="preserve">TSR</t>
  </si>
  <si>
    <t xml:space="preserve">travelling stock route</t>
  </si>
  <si>
    <t xml:space="preserve">CV110</t>
  </si>
  <si>
    <t xml:space="preserve">Cover 1 to 10</t>
  </si>
  <si>
    <t xml:space="preserve">1: &lt;1% cover, solitary individual; 2: &lt;1%; 3: 1-5%; 4: 5-10%; 5: 10-25%; 6: 25-33%; 7: 33-50%; 8: 50-75%; 9: 75-95%; 10: 95-100%</t>
  </si>
  <si>
    <t xml:space="preserve">Abelia floribunda</t>
  </si>
  <si>
    <t xml:space="preserve">11787</t>
  </si>
  <si>
    <t xml:space="preserve">AE</t>
  </si>
  <si>
    <t xml:space="preserve">Australian Ecologist</t>
  </si>
  <si>
    <t xml:space="preserve">Hummock Grass</t>
  </si>
  <si>
    <t xml:space="preserve">L3</t>
  </si>
  <si>
    <t xml:space="preserve">Lower stratum 3 (lower)</t>
  </si>
  <si>
    <t xml:space="preserve">Arkose</t>
  </si>
  <si>
    <t xml:space="preserve">DD</t>
  </si>
  <si>
    <t xml:space="preserve">Closed sod grassland</t>
  </si>
  <si>
    <t xml:space="preserve">Lower Slope</t>
  </si>
  <si>
    <t xml:space="preserve">BER</t>
  </si>
  <si>
    <t xml:space="preserve">Berm</t>
  </si>
  <si>
    <t xml:space="preserve">CAL</t>
  </si>
  <si>
    <t xml:space="preserve">CALDERA</t>
  </si>
  <si>
    <t xml:space="preserve">BNT</t>
  </si>
  <si>
    <t xml:space="preserve">Biotic: Animal: Terrace</t>
  </si>
  <si>
    <t xml:space="preserve">CP</t>
  </si>
  <si>
    <t xml:space="preserve">Clayey Peat</t>
  </si>
  <si>
    <t xml:space="preserve">PINK</t>
  </si>
  <si>
    <t xml:space="preserve">Pink</t>
  </si>
  <si>
    <t xml:space="preserve">UNSPC</t>
  </si>
  <si>
    <t xml:space="preserve">Crown Leasehold</t>
  </si>
  <si>
    <t xml:space="preserve">W</t>
  </si>
  <si>
    <t xml:space="preserve">WELL DRAINED</t>
  </si>
  <si>
    <t xml:space="preserve">NP</t>
  </si>
  <si>
    <t xml:space="preserve">native plantation</t>
  </si>
  <si>
    <t xml:space="preserve">CV120</t>
  </si>
  <si>
    <t xml:space="preserve">Cover 1 to 20</t>
  </si>
  <si>
    <t xml:space="preserve">1:up to 5%;2:10%;3:15%;4:20%;5:25%;6:30%;7:35%;8:40%;9:45%;10:50%;11:55%;12:60%;13:65%;14:70%;15:75%;16:80%;17:85%;18:90;19:95%;20:100%</t>
  </si>
  <si>
    <t xml:space="preserve">Abelia spp.</t>
  </si>
  <si>
    <t xml:space="preserve">ABEI</t>
  </si>
  <si>
    <t xml:space="preserve">AHA</t>
  </si>
  <si>
    <t xml:space="preserve">Alison Hunt &amp; Associates</t>
  </si>
  <si>
    <t xml:space="preserve">K</t>
  </si>
  <si>
    <t xml:space="preserve">Epiphyte</t>
  </si>
  <si>
    <t xml:space="preserve">Mid</t>
  </si>
  <si>
    <t xml:space="preserve">AS</t>
  </si>
  <si>
    <t xml:space="preserve">Ash</t>
  </si>
  <si>
    <t xml:space="preserve">DI</t>
  </si>
  <si>
    <t xml:space="preserve">Isolated sod grasses</t>
  </si>
  <si>
    <t xml:space="preserve">Mid Slope</t>
  </si>
  <si>
    <t xml:space="preserve">BOU</t>
  </si>
  <si>
    <t xml:space="preserve">Blow-out</t>
  </si>
  <si>
    <t xml:space="preserve">CHE</t>
  </si>
  <si>
    <t xml:space="preserve">CHENIER PLAIN</t>
  </si>
  <si>
    <t xml:space="preserve">Biotic: Ant: Depression</t>
  </si>
  <si>
    <t xml:space="preserve">Clayey Sand</t>
  </si>
  <si>
    <t xml:space="preserve">Purple</t>
  </si>
  <si>
    <t xml:space="preserve">WPIPE</t>
  </si>
  <si>
    <t xml:space="preserve">Waterpipe</t>
  </si>
  <si>
    <t xml:space="preserve">CLT</t>
  </si>
  <si>
    <t xml:space="preserve">Crown Leasehold (Travelling Stock Route)</t>
  </si>
  <si>
    <t xml:space="preserve">CV121</t>
  </si>
  <si>
    <t xml:space="preserve">Cover 1 to 21</t>
  </si>
  <si>
    <t xml:space="preserve">1:up to 1%;2:5%;3:10%;4:15%;5:20%;6:25%;7:30%;8:35%;9:40%;10:45%;11:50%;12:55%;13:60%;14:65%;15:70%;16:75%;17:80;18:85%;19:90;20:95%;21:100%</t>
  </si>
  <si>
    <t xml:space="preserve">Abelia x grandiflora</t>
  </si>
  <si>
    <t xml:space="preserve">10755</t>
  </si>
  <si>
    <t xml:space="preserve">The Australian Museum, Sydney</t>
  </si>
  <si>
    <t xml:space="preserve">Vine</t>
  </si>
  <si>
    <t xml:space="preserve">M1</t>
  </si>
  <si>
    <t xml:space="preserve">Mid stratum 1 (upper)</t>
  </si>
  <si>
    <t xml:space="preserve">BA</t>
  </si>
  <si>
    <t xml:space="preserve">Basalt</t>
  </si>
  <si>
    <t xml:space="preserve">DL</t>
  </si>
  <si>
    <t xml:space="preserve">Isolated clump of sod grasses</t>
  </si>
  <si>
    <t xml:space="preserve">V</t>
  </si>
  <si>
    <t xml:space="preserve">Open Depression</t>
  </si>
  <si>
    <t xml:space="preserve">BRK</t>
  </si>
  <si>
    <t xml:space="preserve">Breakaway</t>
  </si>
  <si>
    <t xml:space="preserve">COR</t>
  </si>
  <si>
    <t xml:space="preserve">CORAL REEF</t>
  </si>
  <si>
    <t xml:space="preserve">BAL</t>
  </si>
  <si>
    <t xml:space="preserve">Biotic: Ant: Elongate Depression</t>
  </si>
  <si>
    <t xml:space="preserve">FLC</t>
  </si>
  <si>
    <t xml:space="preserve">Fine Sandy Light Clay</t>
  </si>
  <si>
    <t xml:space="preserve">Purple Blue</t>
  </si>
  <si>
    <t xml:space="preserve">CO</t>
  </si>
  <si>
    <t xml:space="preserve">Council Reserve (LGA)</t>
  </si>
  <si>
    <t xml:space="preserve">CV125</t>
  </si>
  <si>
    <t xml:space="preserve">Cover 1 to 25</t>
  </si>
  <si>
    <t xml:space="preserve">Coded % cover 1:&lt;1;2:1;3:2;4:3;5:4;6:5;7:10;8:15;9:20;10:25;11:30;12:35;13:40;14:45;15:50;16:55;17:60;18:65;19:70;20:75;21:80;22:85;23:90;24:95;25:100</t>
  </si>
  <si>
    <t xml:space="preserve">13665</t>
  </si>
  <si>
    <t xml:space="preserve">AMBS</t>
  </si>
  <si>
    <t xml:space="preserve">AMBS Ecology and Heritage</t>
  </si>
  <si>
    <t xml:space="preserve">Mallee tree</t>
  </si>
  <si>
    <t xml:space="preserve">M2</t>
  </si>
  <si>
    <t xml:space="preserve">Mid stratum 2</t>
  </si>
  <si>
    <t xml:space="preserve">BR</t>
  </si>
  <si>
    <t xml:space="preserve">Breccia</t>
  </si>
  <si>
    <t xml:space="preserve">DM</t>
  </si>
  <si>
    <t xml:space="preserve">Sod grassland</t>
  </si>
  <si>
    <t xml:space="preserve">PL</t>
  </si>
  <si>
    <t xml:space="preserve">Plateau</t>
  </si>
  <si>
    <t xml:space="preserve">CBE</t>
  </si>
  <si>
    <t xml:space="preserve">Channel bench</t>
  </si>
  <si>
    <t xml:space="preserve">COV</t>
  </si>
  <si>
    <t xml:space="preserve">COVERED PLAIN</t>
  </si>
  <si>
    <t xml:space="preserve">BAE</t>
  </si>
  <si>
    <t xml:space="preserve">Biotic: Ant: Elongate Mound</t>
  </si>
  <si>
    <t xml:space="preserve">FLMC</t>
  </si>
  <si>
    <t xml:space="preserve">Fine Sandy Light Medium Clay</t>
  </si>
  <si>
    <t xml:space="preserve">RED</t>
  </si>
  <si>
    <t xml:space="preserve">Red</t>
  </si>
  <si>
    <t xml:space="preserve">CR</t>
  </si>
  <si>
    <t xml:space="preserve">Council Reserve</t>
  </si>
  <si>
    <t xml:space="preserve">CV14</t>
  </si>
  <si>
    <t xml:space="preserve">Cover 1 to 4 (?)</t>
  </si>
  <si>
    <t xml:space="preserve">1: up to 5%; 2: up to 20%; 3 up to 50%; 4 over 50% (presumed)</t>
  </si>
  <si>
    <t xml:space="preserve">Abelmoschus manihot</t>
  </si>
  <si>
    <t xml:space="preserve">9879</t>
  </si>
  <si>
    <t xml:space="preserve">AMNH</t>
  </si>
  <si>
    <t xml:space="preserve">American Museum of Natural History, New York, NY, USA</t>
  </si>
  <si>
    <t xml:space="preserve">Palm &amp; palmlike</t>
  </si>
  <si>
    <t xml:space="preserve">M3</t>
  </si>
  <si>
    <t xml:space="preserve">Mid stratum 3 (lower)</t>
  </si>
  <si>
    <t xml:space="preserve">DS</t>
  </si>
  <si>
    <t xml:space="preserve">Open sod grassland</t>
  </si>
  <si>
    <t xml:space="preserve">Ridge</t>
  </si>
  <si>
    <t xml:space="preserve">CIR</t>
  </si>
  <si>
    <t xml:space="preserve">Cirque</t>
  </si>
  <si>
    <t xml:space="preserve">DEL</t>
  </si>
  <si>
    <t xml:space="preserve">DELTA</t>
  </si>
  <si>
    <t xml:space="preserve">BAH</t>
  </si>
  <si>
    <t xml:space="preserve">Biotic: Ant: Hole</t>
  </si>
  <si>
    <t xml:space="preserve">FMC</t>
  </si>
  <si>
    <t xml:space="preserve">Fine Sandy Medium Clay</t>
  </si>
  <si>
    <t xml:space="preserve">Red Purple</t>
  </si>
  <si>
    <t xml:space="preserve">Enclosure Permit</t>
  </si>
  <si>
    <t xml:space="preserve">CV14P</t>
  </si>
  <si>
    <t xml:space="preserve">Cover 1 to 4 (pa)</t>
  </si>
  <si>
    <t xml:space="preserve">Cover Score 1 to 4 based on number of subplots of 4 in which the species is present</t>
  </si>
  <si>
    <t xml:space="preserve">Abelmoschus manihot subsp. manihot</t>
  </si>
  <si>
    <t xml:space="preserve">11038</t>
  </si>
  <si>
    <t xml:space="preserve">ANIC</t>
  </si>
  <si>
    <t xml:space="preserve">Australian National Insect Collection, CSIRO</t>
  </si>
  <si>
    <t xml:space="preserve">Tree fern</t>
  </si>
  <si>
    <t xml:space="preserve">S1</t>
  </si>
  <si>
    <t xml:space="preserve">Shrub 1</t>
  </si>
  <si>
    <t xml:space="preserve">CH</t>
  </si>
  <si>
    <t xml:space="preserve">Chert</t>
  </si>
  <si>
    <t xml:space="preserve">DV</t>
  </si>
  <si>
    <t xml:space="preserve">Sparse sod grassland</t>
  </si>
  <si>
    <t xml:space="preserve">Simple Slope</t>
  </si>
  <si>
    <t xml:space="preserve">CLI</t>
  </si>
  <si>
    <t xml:space="preserve">Cliff</t>
  </si>
  <si>
    <t xml:space="preserve">DUN</t>
  </si>
  <si>
    <t xml:space="preserve">DUNEFIELD</t>
  </si>
  <si>
    <t xml:space="preserve">BAM</t>
  </si>
  <si>
    <t xml:space="preserve">Biotic: Ant: Mound</t>
  </si>
  <si>
    <t xml:space="preserve">FMHC</t>
  </si>
  <si>
    <t xml:space="preserve">Fine Sandy Medium Heavy Clay</t>
  </si>
  <si>
    <t xml:space="preserve">WHITE</t>
  </si>
  <si>
    <t xml:space="preserve">White</t>
  </si>
  <si>
    <t xml:space="preserve">FH</t>
  </si>
  <si>
    <t xml:space="preserve">Freehold</t>
  </si>
  <si>
    <t xml:space="preserve">CV15</t>
  </si>
  <si>
    <t xml:space="preserve">Cover 1 to 5</t>
  </si>
  <si>
    <t xml:space="preserve">1: up to 5%; 2: up to 20%; 3: up to 50%; 4: up to 75%; 5: over 75%;</t>
  </si>
  <si>
    <t xml:space="preserve">Abelmoschus moschatus</t>
  </si>
  <si>
    <t xml:space="preserve">3624</t>
  </si>
  <si>
    <t xml:space="preserve">ANU</t>
  </si>
  <si>
    <t xml:space="preserve">Australian National University, Canberra</t>
  </si>
  <si>
    <t xml:space="preserve">Rush</t>
  </si>
  <si>
    <t xml:space="preserve">S2</t>
  </si>
  <si>
    <t xml:space="preserve">Shrub 2</t>
  </si>
  <si>
    <t xml:space="preserve">Coal</t>
  </si>
  <si>
    <t xml:space="preserve">ED</t>
  </si>
  <si>
    <t xml:space="preserve">Closed fernland</t>
  </si>
  <si>
    <t xml:space="preserve">SL</t>
  </si>
  <si>
    <t xml:space="preserve">Streamline</t>
  </si>
  <si>
    <t xml:space="preserve">Cliff-foot Slope</t>
  </si>
  <si>
    <t xml:space="preserve">ESC</t>
  </si>
  <si>
    <t xml:space="preserve">ESCARPMENT</t>
  </si>
  <si>
    <t xml:space="preserve">BAO</t>
  </si>
  <si>
    <t xml:space="preserve">Biotic: Ant: Other</t>
  </si>
  <si>
    <t xml:space="preserve">FS</t>
  </si>
  <si>
    <t xml:space="preserve">Fine Sand</t>
  </si>
  <si>
    <t xml:space="preserve">YLLW</t>
  </si>
  <si>
    <t xml:space="preserve">Yellow</t>
  </si>
  <si>
    <t xml:space="preserve">FR</t>
  </si>
  <si>
    <t xml:space="preserve">Flora Reserve</t>
  </si>
  <si>
    <t xml:space="preserve">CV15A</t>
  </si>
  <si>
    <t xml:space="preserve">Cover 1 to 5 (a)</t>
  </si>
  <si>
    <t xml:space="preserve">1:&lt;2%; 2:2-10%; 3:10-25%; 4:25-50%; 5:50-100%</t>
  </si>
  <si>
    <t xml:space="preserve">Abelmoschus moschatus subsp. moschatus</t>
  </si>
  <si>
    <t xml:space="preserve">9878</t>
  </si>
  <si>
    <t xml:space="preserve">ANWC</t>
  </si>
  <si>
    <t xml:space="preserve">Australian National Wildlife Collection, CSIRO</t>
  </si>
  <si>
    <t xml:space="preserve">Shrub</t>
  </si>
  <si>
    <t xml:space="preserve">S3</t>
  </si>
  <si>
    <t xml:space="preserve">Shrub 3</t>
  </si>
  <si>
    <t xml:space="preserve">Conglomerate</t>
  </si>
  <si>
    <t xml:space="preserve">EI</t>
  </si>
  <si>
    <t xml:space="preserve">Isolated ferns</t>
  </si>
  <si>
    <t xml:space="preserve">U</t>
  </si>
  <si>
    <t xml:space="preserve">Upper Slope</t>
  </si>
  <si>
    <t xml:space="preserve">CON</t>
  </si>
  <si>
    <t xml:space="preserve">Cone</t>
  </si>
  <si>
    <t xml:space="preserve">FLO</t>
  </si>
  <si>
    <t xml:space="preserve">FLOODPLAIN</t>
  </si>
  <si>
    <t xml:space="preserve">BAT</t>
  </si>
  <si>
    <t xml:space="preserve">Biotic: Ant: Terrace</t>
  </si>
  <si>
    <t xml:space="preserve">FSCL</t>
  </si>
  <si>
    <t xml:space="preserve">Fine Sandy Clay Loam</t>
  </si>
  <si>
    <t xml:space="preserve">YLRD</t>
  </si>
  <si>
    <t xml:space="preserve">Yellow Red</t>
  </si>
  <si>
    <t xml:space="preserve">GR</t>
  </si>
  <si>
    <t xml:space="preserve">Game Reserve</t>
  </si>
  <si>
    <t xml:space="preserve">CV16</t>
  </si>
  <si>
    <t xml:space="preserve">Cover 1 to 6</t>
  </si>
  <si>
    <t xml:space="preserve">1: present and uncommon; 2: common and up to 5%; 3: up to 20%; 4: up to 50%; 5: up to 75%; 6: over 75%</t>
  </si>
  <si>
    <t xml:space="preserve">Abelmoschus spp.</t>
  </si>
  <si>
    <t xml:space="preserve">ABEL</t>
  </si>
  <si>
    <t xml:space="preserve">AWC</t>
  </si>
  <si>
    <t xml:space="preserve">Australian Wildlife Conservancy</t>
  </si>
  <si>
    <t xml:space="preserve">T</t>
  </si>
  <si>
    <t xml:space="preserve">Tree</t>
  </si>
  <si>
    <t xml:space="preserve">S4</t>
  </si>
  <si>
    <t xml:space="preserve">Shrub 4</t>
  </si>
  <si>
    <t xml:space="preserve">Coffee Rock</t>
  </si>
  <si>
    <t xml:space="preserve">EL</t>
  </si>
  <si>
    <t xml:space="preserve">Isolated clumps of ferns</t>
  </si>
  <si>
    <t xml:space="preserve">CRA</t>
  </si>
  <si>
    <t xml:space="preserve">Crater</t>
  </si>
  <si>
    <t xml:space="preserve">HIL</t>
  </si>
  <si>
    <t xml:space="preserve">HILLS</t>
  </si>
  <si>
    <t xml:space="preserve">BBD</t>
  </si>
  <si>
    <t xml:space="preserve">Biotic: Bird: Depression</t>
  </si>
  <si>
    <t xml:space="preserve">FSL</t>
  </si>
  <si>
    <t xml:space="preserve">Fine Sandy Loam</t>
  </si>
  <si>
    <t xml:space="preserve">HS</t>
  </si>
  <si>
    <t xml:space="preserve">Historic Site</t>
  </si>
  <si>
    <t xml:space="preserve">CV16A</t>
  </si>
  <si>
    <t xml:space="preserve">Cover 1 to 6 (a)</t>
  </si>
  <si>
    <t xml:space="preserve">1: present and uncommon; 2: common and up to 5%; 3: up to 25%; 4: up to 50%; 5: up to 75%; 6: over 75%</t>
  </si>
  <si>
    <t xml:space="preserve">Abies spp.</t>
  </si>
  <si>
    <t xml:space="preserve">13700</t>
  </si>
  <si>
    <t xml:space="preserve">Birdlife Australia</t>
  </si>
  <si>
    <t xml:space="preserve">Samphire Shrub</t>
  </si>
  <si>
    <t xml:space="preserve">Tallest</t>
  </si>
  <si>
    <t xml:space="preserve">Diorite</t>
  </si>
  <si>
    <t xml:space="preserve">EM</t>
  </si>
  <si>
    <t xml:space="preserve">Fernland</t>
  </si>
  <si>
    <t xml:space="preserve">CUT</t>
  </si>
  <si>
    <t xml:space="preserve">Cut face</t>
  </si>
  <si>
    <t xml:space="preserve">KAR</t>
  </si>
  <si>
    <t xml:space="preserve">KARST</t>
  </si>
  <si>
    <t xml:space="preserve">BBL</t>
  </si>
  <si>
    <t xml:space="preserve">Biotic: Bird: Elongate Depression</t>
  </si>
  <si>
    <t xml:space="preserve">FZCL</t>
  </si>
  <si>
    <t xml:space="preserve">Fine Sandy Silty Clay Loam</t>
  </si>
  <si>
    <t xml:space="preserve">IMP</t>
  </si>
  <si>
    <t xml:space="preserve">Indigenous Managed Property</t>
  </si>
  <si>
    <t xml:space="preserve">CV16B</t>
  </si>
  <si>
    <t xml:space="preserve">Cover 1 to 6 (b)</t>
  </si>
  <si>
    <t xml:space="preserve">1: up to 1%; 2: up to 5%; 3: up to 25%; 4: upto 50%; 5: up to 75%; 6: over 75%</t>
  </si>
  <si>
    <t xml:space="preserve">Abildgaardia ovata</t>
  </si>
  <si>
    <t xml:space="preserve">8856</t>
  </si>
  <si>
    <t xml:space="preserve">BALKR</t>
  </si>
  <si>
    <t xml:space="preserve">Ballalaba-Krawarree Landcare Group</t>
  </si>
  <si>
    <t xml:space="preserve">Sedge</t>
  </si>
  <si>
    <t xml:space="preserve">T1</t>
  </si>
  <si>
    <t xml:space="preserve">Tree 1</t>
  </si>
  <si>
    <t xml:space="preserve">Dolomite</t>
  </si>
  <si>
    <t xml:space="preserve">ES</t>
  </si>
  <si>
    <t xml:space="preserve">Open fernland</t>
  </si>
  <si>
    <t xml:space="preserve">COS</t>
  </si>
  <si>
    <t xml:space="preserve">Cut-over surface</t>
  </si>
  <si>
    <t xml:space="preserve">LAC</t>
  </si>
  <si>
    <t xml:space="preserve">LACUSTRINE PLAIN</t>
  </si>
  <si>
    <t xml:space="preserve">BBE</t>
  </si>
  <si>
    <t xml:space="preserve">Biotic: Bird: Elongate Mound</t>
  </si>
  <si>
    <t xml:space="preserve">GP</t>
  </si>
  <si>
    <t xml:space="preserve">Granular Peat</t>
  </si>
  <si>
    <t xml:space="preserve">IPA</t>
  </si>
  <si>
    <t xml:space="preserve">Indigenous Protected Area</t>
  </si>
  <si>
    <t xml:space="preserve">CV16C</t>
  </si>
  <si>
    <t xml:space="preserve">Cover 1 to 6 (c)</t>
  </si>
  <si>
    <t xml:space="preserve">1: 1 to 5%; 2: 6 to 25%; 3: 26 to 50%; 4: 51 to 75%; 5: 76 to 95%; 6: 96-100%</t>
  </si>
  <si>
    <t xml:space="preserve">Abildgaardia vaginata</t>
  </si>
  <si>
    <t xml:space="preserve">9186</t>
  </si>
  <si>
    <t xml:space="preserve">BDJRT</t>
  </si>
  <si>
    <t xml:space="preserve">Bidjigal Reserve Trust</t>
  </si>
  <si>
    <t xml:space="preserve">Xanthorrhoea</t>
  </si>
  <si>
    <t xml:space="preserve">T2</t>
  </si>
  <si>
    <t xml:space="preserve">Tree 2</t>
  </si>
  <si>
    <t xml:space="preserve">DR</t>
  </si>
  <si>
    <t xml:space="preserve">Dolerite</t>
  </si>
  <si>
    <t xml:space="preserve">EV</t>
  </si>
  <si>
    <t xml:space="preserve">Sparse fernland</t>
  </si>
  <si>
    <t xml:space="preserve">DAM</t>
  </si>
  <si>
    <t xml:space="preserve">Dam</t>
  </si>
  <si>
    <t xml:space="preserve">LAV</t>
  </si>
  <si>
    <t xml:space="preserve">LAVA PLAIN</t>
  </si>
  <si>
    <t xml:space="preserve">BBH</t>
  </si>
  <si>
    <t xml:space="preserve">Biotic: Bird: Hole</t>
  </si>
  <si>
    <t xml:space="preserve">HC</t>
  </si>
  <si>
    <t xml:space="preserve">Heavy Clay</t>
  </si>
  <si>
    <t xml:space="preserve">KCR</t>
  </si>
  <si>
    <t xml:space="preserve">Karst Conservation Reserve</t>
  </si>
  <si>
    <t xml:space="preserve">CV16V</t>
  </si>
  <si>
    <t xml:space="preserve">Cover 1 to 6 Vic</t>
  </si>
  <si>
    <t xml:space="preserve">1:&lt;1% few individuals; 2:&lt;=5% any number of individuals; 3:&lt;5% numerous individuals, or 5-25% &amp; any number of individuals; 4:25-50;5:50-75%,6:75-100%</t>
  </si>
  <si>
    <t xml:space="preserve">Abrophyllum ornans</t>
  </si>
  <si>
    <t xml:space="preserve">3220</t>
  </si>
  <si>
    <t xml:space="preserve">Native Hydrangea</t>
  </si>
  <si>
    <t xml:space="preserve">BIOSR</t>
  </si>
  <si>
    <t xml:space="preserve">Biosis Research P/L</t>
  </si>
  <si>
    <t xml:space="preserve">Y</t>
  </si>
  <si>
    <t xml:space="preserve">Mallee shrub</t>
  </si>
  <si>
    <t xml:space="preserve">T3</t>
  </si>
  <si>
    <t xml:space="preserve">Tree 3</t>
  </si>
  <si>
    <t xml:space="preserve">Eolianite</t>
  </si>
  <si>
    <t xml:space="preserve">FD</t>
  </si>
  <si>
    <t xml:space="preserve">Closed forbland</t>
  </si>
  <si>
    <t xml:space="preserve">DOL</t>
  </si>
  <si>
    <t xml:space="preserve">Doline</t>
  </si>
  <si>
    <t xml:space="preserve">LON</t>
  </si>
  <si>
    <t xml:space="preserve">LONGITUDINAL DUNEFIELD</t>
  </si>
  <si>
    <t xml:space="preserve">BBM</t>
  </si>
  <si>
    <t xml:space="preserve">Biotic: Bird: Mound</t>
  </si>
  <si>
    <t xml:space="preserve">HP</t>
  </si>
  <si>
    <t xml:space="preserve">Hemic Peat</t>
  </si>
  <si>
    <t xml:space="preserve">LH</t>
  </si>
  <si>
    <t xml:space="preserve">Leasehold</t>
  </si>
  <si>
    <t xml:space="preserve">CV17</t>
  </si>
  <si>
    <t xml:space="preserve">Cover 1 to 7</t>
  </si>
  <si>
    <t xml:space="preserve">1: 1 or few individuals and up to 5%; 2: uncommon up to 5%; 3: common and up to 5%; 4: very common and up to 5% OR up to 20%; 5:&lt;=50%; 6:&lt;=75%; 7:&gt;75%</t>
  </si>
  <si>
    <t xml:space="preserve">Abrotanella nivigena</t>
  </si>
  <si>
    <t xml:space="preserve">1246</t>
  </si>
  <si>
    <t xml:space="preserve">BLWTR</t>
  </si>
  <si>
    <t xml:space="preserve">Blue Water Joint Venture Ltd (Sydney desal plant)</t>
  </si>
  <si>
    <t xml:space="preserve">Z</t>
  </si>
  <si>
    <t xml:space="preserve">Heath shrub</t>
  </si>
  <si>
    <t xml:space="preserve">T4</t>
  </si>
  <si>
    <t xml:space="preserve">Tree 4</t>
  </si>
  <si>
    <t xml:space="preserve">FC</t>
  </si>
  <si>
    <t xml:space="preserve">Ferricrete</t>
  </si>
  <si>
    <t xml:space="preserve">FI</t>
  </si>
  <si>
    <t xml:space="preserve">Isolated forbs</t>
  </si>
  <si>
    <t xml:space="preserve">DDE</t>
  </si>
  <si>
    <t xml:space="preserve">Drainage Depression</t>
  </si>
  <si>
    <t xml:space="preserve">LOW</t>
  </si>
  <si>
    <t xml:space="preserve">LOW HILLS</t>
  </si>
  <si>
    <t xml:space="preserve">BBO</t>
  </si>
  <si>
    <t xml:space="preserve">Biotic: Bird: Other</t>
  </si>
  <si>
    <t xml:space="preserve">IP</t>
  </si>
  <si>
    <t xml:space="preserve">Fibric Peat</t>
  </si>
  <si>
    <t xml:space="preserve">ML</t>
  </si>
  <si>
    <t xml:space="preserve">Military Land</t>
  </si>
  <si>
    <t xml:space="preserve">CV17A</t>
  </si>
  <si>
    <t xml:space="preserve">Cover 1 to 7 (a)</t>
  </si>
  <si>
    <t xml:space="preserve">1: rare, erratic, well below 5%; 2: occasional up to 5%; 3: common and up to 5%; 4: up to 25%; 5: up to 50%; 6: up to 75%; 7: over 75%</t>
  </si>
  <si>
    <t xml:space="preserve">Abrotanella spp.</t>
  </si>
  <si>
    <t xml:space="preserve">ABRO</t>
  </si>
  <si>
    <t xml:space="preserve">BM</t>
  </si>
  <si>
    <t xml:space="preserve">British Museum -Natural History London</t>
  </si>
  <si>
    <t xml:space="preserve">GA</t>
  </si>
  <si>
    <t xml:space="preserve">Gabbro</t>
  </si>
  <si>
    <t xml:space="preserve">FL</t>
  </si>
  <si>
    <t xml:space="preserve">Isolated clumps of forbs</t>
  </si>
  <si>
    <t xml:space="preserve">Dune</t>
  </si>
  <si>
    <t xml:space="preserve">MAD</t>
  </si>
  <si>
    <t xml:space="preserve">MADE LAND</t>
  </si>
  <si>
    <t xml:space="preserve">BBT</t>
  </si>
  <si>
    <t xml:space="preserve">Biotic: Bird: Terrace</t>
  </si>
  <si>
    <t xml:space="preserve">KLC</t>
  </si>
  <si>
    <t xml:space="preserve">Coarse Sandy Light Clay</t>
  </si>
  <si>
    <t xml:space="preserve">National Park</t>
  </si>
  <si>
    <t xml:space="preserve">CV17B</t>
  </si>
  <si>
    <t xml:space="preserve">Cover 1 to 7 (b)</t>
  </si>
  <si>
    <t xml:space="preserve">1: up to 5% and rare or few individuals; 2: up to 5% uncommon; 3: up to 5% common; 4a: up to 5% very abundant; 4b:5-25%; 5:25-50%; 6:50-75%; 7:75-100%</t>
  </si>
  <si>
    <t xml:space="preserve">Abrus precatorius</t>
  </si>
  <si>
    <t xml:space="preserve">7512</t>
  </si>
  <si>
    <t xml:space="preserve">Gidee Gidee</t>
  </si>
  <si>
    <t xml:space="preserve">BMCCK</t>
  </si>
  <si>
    <t xml:space="preserve">Blue Mountains City Council, Katoomba NSW</t>
  </si>
  <si>
    <t xml:space="preserve">GD</t>
  </si>
  <si>
    <t xml:space="preserve">Granodiorite</t>
  </si>
  <si>
    <t xml:space="preserve">FM</t>
  </si>
  <si>
    <t xml:space="preserve">Forbland</t>
  </si>
  <si>
    <t xml:space="preserve">DUC</t>
  </si>
  <si>
    <t xml:space="preserve">Dunecrest</t>
  </si>
  <si>
    <t xml:space="preserve">MAR</t>
  </si>
  <si>
    <t xml:space="preserve">MARINE PLAIN</t>
  </si>
  <si>
    <t xml:space="preserve">BMD</t>
  </si>
  <si>
    <t xml:space="preserve">Biotic: Human: Depression</t>
  </si>
  <si>
    <t xml:space="preserve">KLMC</t>
  </si>
  <si>
    <t xml:space="preserve">Coarse Sandy Light Medium Clay</t>
  </si>
  <si>
    <t xml:space="preserve">Nature Reserve</t>
  </si>
  <si>
    <t xml:space="preserve">CV17C</t>
  </si>
  <si>
    <t xml:space="preserve">Cover 1 to 7 (c)</t>
  </si>
  <si>
    <t xml:space="preserve">1: &lt;5% rare/few individuals; 2: &lt;5% uncommon; 3: &lt;5% common; 41: &lt;5% very abundant; 42: 5% to 25%; 5: 25% to 50%; 6: 50% to 75%; 7: 75% to 100%</t>
  </si>
  <si>
    <t xml:space="preserve">Abrus precatorius subsp. africanus</t>
  </si>
  <si>
    <t xml:space="preserve">12978</t>
  </si>
  <si>
    <t xml:space="preserve">BNGBS</t>
  </si>
  <si>
    <t xml:space="preserve">Bangalay Botanical Surveys</t>
  </si>
  <si>
    <t xml:space="preserve">GE</t>
  </si>
  <si>
    <t xml:space="preserve">Greenstone</t>
  </si>
  <si>
    <t xml:space="preserve">Open forbland</t>
  </si>
  <si>
    <t xml:space="preserve">DUS</t>
  </si>
  <si>
    <t xml:space="preserve">Duneslope</t>
  </si>
  <si>
    <t xml:space="preserve">MEA</t>
  </si>
  <si>
    <t xml:space="preserve">MEANDER PLAIN</t>
  </si>
  <si>
    <t xml:space="preserve">BML</t>
  </si>
  <si>
    <t xml:space="preserve">Biotic: Human: Elongate Depression</t>
  </si>
  <si>
    <t xml:space="preserve">KMC</t>
  </si>
  <si>
    <t xml:space="preserve">Coarse Sandy Medium Clay</t>
  </si>
  <si>
    <t xml:space="preserve">OTH</t>
  </si>
  <si>
    <t xml:space="preserve">Other</t>
  </si>
  <si>
    <t xml:space="preserve">CV17D</t>
  </si>
  <si>
    <t xml:space="preserve">Cover 1 to 7 (d)</t>
  </si>
  <si>
    <t xml:space="preserve">1: &lt;5% cover and &lt;4 plants; 2: &lt;5% cover and uncommon; 3: &lt;5% cover and common; 4: 5-19% cover; 5: 20-49% cover; 6: 50-74% cover; 7: 75-100% cover.</t>
  </si>
  <si>
    <t xml:space="preserve">Abrus precatorius subsp. precatorius</t>
  </si>
  <si>
    <t xml:space="preserve">10692</t>
  </si>
  <si>
    <t xml:space="preserve">BNTNC</t>
  </si>
  <si>
    <t xml:space="preserve">Bankstown City Council</t>
  </si>
  <si>
    <t xml:space="preserve">GN</t>
  </si>
  <si>
    <t xml:space="preserve">Granite</t>
  </si>
  <si>
    <t xml:space="preserve">FV</t>
  </si>
  <si>
    <t xml:space="preserve">Sparse forbland</t>
  </si>
  <si>
    <t xml:space="preserve">EMB</t>
  </si>
  <si>
    <t xml:space="preserve">Embankment</t>
  </si>
  <si>
    <t xml:space="preserve">MET</t>
  </si>
  <si>
    <t xml:space="preserve">METEOR CRATER</t>
  </si>
  <si>
    <t xml:space="preserve">BME</t>
  </si>
  <si>
    <t xml:space="preserve">Biotic: Human: Elongate Mound</t>
  </si>
  <si>
    <t xml:space="preserve">KMHC</t>
  </si>
  <si>
    <t xml:space="preserve">Coarse Sandy Medium Heavy Clay</t>
  </si>
  <si>
    <t xml:space="preserve">PAA</t>
  </si>
  <si>
    <t xml:space="preserve">Proposed Aboriginal Area</t>
  </si>
  <si>
    <t xml:space="preserve">CV17E</t>
  </si>
  <si>
    <t xml:space="preserve">Cover 1 to 7 (e)</t>
  </si>
  <si>
    <t xml:space="preserve">1: up to 5% and rare or few individuals; 2: up to 5% uncommon; 3: up to 5% common; 41: up to 5% very abundant; 42:5-20%; 5:20-50%; 6:50-75%; 7:75-100%</t>
  </si>
  <si>
    <t xml:space="preserve">Abrus spp.</t>
  </si>
  <si>
    <t xml:space="preserve">ABRU</t>
  </si>
  <si>
    <t xml:space="preserve">BRGCM</t>
  </si>
  <si>
    <t xml:space="preserve">Border Rivers - Gwydir CMA</t>
  </si>
  <si>
    <t xml:space="preserve">GS</t>
  </si>
  <si>
    <t xml:space="preserve">Gneiss</t>
  </si>
  <si>
    <t xml:space="preserve">Closed tussock grassland</t>
  </si>
  <si>
    <t xml:space="preserve">EST</t>
  </si>
  <si>
    <t xml:space="preserve">Estuary</t>
  </si>
  <si>
    <t xml:space="preserve">MOU</t>
  </si>
  <si>
    <t xml:space="preserve">MOUNTAINS</t>
  </si>
  <si>
    <t xml:space="preserve">BMH</t>
  </si>
  <si>
    <t xml:space="preserve">Biotic: Human: Hole</t>
  </si>
  <si>
    <t xml:space="preserve">KS</t>
  </si>
  <si>
    <t xml:space="preserve">Coarse Sand</t>
  </si>
  <si>
    <t xml:space="preserve">PGR</t>
  </si>
  <si>
    <t xml:space="preserve">Proposed Game Reserve</t>
  </si>
  <si>
    <t xml:space="preserve">CV17F</t>
  </si>
  <si>
    <t xml:space="preserve">Cover 1 to 7 (f)</t>
  </si>
  <si>
    <t xml:space="preserve">1: rare up to 5%; 2: common up to 5%; 3: 6-15%; 4: 16-25%; 5: 26-50%; 6: 51-75%; 7: 76-100%</t>
  </si>
  <si>
    <t xml:space="preserve">Abutilon calliphyllum</t>
  </si>
  <si>
    <t xml:space="preserve">3625</t>
  </si>
  <si>
    <t xml:space="preserve">Queensland Herbarium, Indooroopilly</t>
  </si>
  <si>
    <t xml:space="preserve">GV</t>
  </si>
  <si>
    <t xml:space="preserve">Gravel</t>
  </si>
  <si>
    <t xml:space="preserve">GI</t>
  </si>
  <si>
    <t xml:space="preserve">Isolated tussock grasses</t>
  </si>
  <si>
    <t xml:space="preserve">FAN</t>
  </si>
  <si>
    <t xml:space="preserve">Fan</t>
  </si>
  <si>
    <t xml:space="preserve">PAR</t>
  </si>
  <si>
    <t xml:space="preserve">PARABOLIC DUNEFIELD</t>
  </si>
  <si>
    <t xml:space="preserve">BMM</t>
  </si>
  <si>
    <t xml:space="preserve">Biotic: Human: Mound</t>
  </si>
  <si>
    <t xml:space="preserve">KSCL</t>
  </si>
  <si>
    <t xml:space="preserve">Coarse Sandy Clay Loam</t>
  </si>
  <si>
    <t xml:space="preserve">PHS</t>
  </si>
  <si>
    <t xml:space="preserve">Proposed Historic Site</t>
  </si>
  <si>
    <t xml:space="preserve">CV17G</t>
  </si>
  <si>
    <t xml:space="preserve">Cover 1 to 7 (g)</t>
  </si>
  <si>
    <t xml:space="preserve">1: rare, erratic, well below 5%; 2: occasional up to 5%; 3: common and up to 5%; 4: up to 20%; 5: up to 50%; 6: up to 70%; 7: over 70%</t>
  </si>
  <si>
    <t xml:space="preserve">Abutilon cryptopetalum</t>
  </si>
  <si>
    <t xml:space="preserve">3626</t>
  </si>
  <si>
    <t xml:space="preserve">BRIU</t>
  </si>
  <si>
    <t xml:space="preserve">University of Queensland, University Herbarium</t>
  </si>
  <si>
    <t xml:space="preserve">GY</t>
  </si>
  <si>
    <t xml:space="preserve">Graywacke</t>
  </si>
  <si>
    <t xml:space="preserve">GL</t>
  </si>
  <si>
    <t xml:space="preserve">Isolated clump of tussock grasses</t>
  </si>
  <si>
    <t xml:space="preserve">FIL</t>
  </si>
  <si>
    <t xml:space="preserve">Fill top</t>
  </si>
  <si>
    <t xml:space="preserve">PED</t>
  </si>
  <si>
    <t xml:space="preserve">PEDIMENT</t>
  </si>
  <si>
    <t xml:space="preserve">BMO</t>
  </si>
  <si>
    <t xml:space="preserve">Biotic: Human: Other</t>
  </si>
  <si>
    <t xml:space="preserve">KSL</t>
  </si>
  <si>
    <t xml:space="preserve">Coarse Sandy Loam</t>
  </si>
  <si>
    <t xml:space="preserve">PNP</t>
  </si>
  <si>
    <t xml:space="preserve">Proposed National Park</t>
  </si>
  <si>
    <t xml:space="preserve">CV18</t>
  </si>
  <si>
    <t xml:space="preserve">Cover 1 to 8</t>
  </si>
  <si>
    <t xml:space="preserve">1:rare; 2:occasional; 3:common but less than 5%; 4: very common but less than 5%; 5: 5-25%; 6: 26-50%; 7: 51-75%; 8: 76-100%</t>
  </si>
  <si>
    <t xml:space="preserve">Abutilon fraseri</t>
  </si>
  <si>
    <t xml:space="preserve">3627</t>
  </si>
  <si>
    <t xml:space="preserve">Dwarf Lantern-flower</t>
  </si>
  <si>
    <t xml:space="preserve">BUSHT</t>
  </si>
  <si>
    <t xml:space="preserve">Bush-It Pty Ltd</t>
  </si>
  <si>
    <t xml:space="preserve">HO</t>
  </si>
  <si>
    <t xml:space="preserve">Hornfels</t>
  </si>
  <si>
    <t xml:space="preserve">GM</t>
  </si>
  <si>
    <t xml:space="preserve">Tussock grassland</t>
  </si>
  <si>
    <t xml:space="preserve">FLA</t>
  </si>
  <si>
    <t xml:space="preserve">PEP</t>
  </si>
  <si>
    <t xml:space="preserve">PEDIPLAIN</t>
  </si>
  <si>
    <t xml:space="preserve">BMT</t>
  </si>
  <si>
    <t xml:space="preserve">Biotic: Human: Terrace</t>
  </si>
  <si>
    <t xml:space="preserve">KZCL</t>
  </si>
  <si>
    <t xml:space="preserve">Coarse Sandy Silty Clay Loam</t>
  </si>
  <si>
    <t xml:space="preserve">PNR</t>
  </si>
  <si>
    <t xml:space="preserve">Proposed Nature Reserve</t>
  </si>
  <si>
    <t xml:space="preserve">CV18A</t>
  </si>
  <si>
    <t xml:space="preserve">Cover 1 to 8 (a)</t>
  </si>
  <si>
    <t xml:space="preserve">1:&lt;5%, &lt;6 ind; 2:&lt;5%, 6-20 ind; 3:&lt;5%, 21-100 ind; 4: &lt;5%, &gt;100 ind; 5: 5-25%; 6: 26-50%; 7: 51-75%; 8: 76-100%</t>
  </si>
  <si>
    <t xml:space="preserve">Abutilon grandifolium</t>
  </si>
  <si>
    <t xml:space="preserve">3628</t>
  </si>
  <si>
    <t xml:space="preserve">CANB</t>
  </si>
  <si>
    <t xml:space="preserve">Herbarium Australiense, CSIRO</t>
  </si>
  <si>
    <t xml:space="preserve">IG</t>
  </si>
  <si>
    <t xml:space="preserve">Unidentified igneous rock</t>
  </si>
  <si>
    <t xml:space="preserve">Open tussock grassland</t>
  </si>
  <si>
    <t xml:space="preserve">FLD</t>
  </si>
  <si>
    <t xml:space="preserve">Flood-out</t>
  </si>
  <si>
    <t xml:space="preserve">PLA</t>
  </si>
  <si>
    <t xml:space="preserve">PLAIN</t>
  </si>
  <si>
    <t xml:space="preserve">BOD</t>
  </si>
  <si>
    <t xml:space="preserve">Biotic: Other: Depression</t>
  </si>
  <si>
    <t xml:space="preserve">Loam</t>
  </si>
  <si>
    <t xml:space="preserve">PP</t>
  </si>
  <si>
    <t xml:space="preserve">Private Property</t>
  </si>
  <si>
    <t xml:space="preserve">CV19</t>
  </si>
  <si>
    <t xml:space="preserve">Cover 1 to 9</t>
  </si>
  <si>
    <t xml:space="preserve">1:rare, &lt;=3 ind.; 2:uncommon &gt;3 indiv.; 3:common but less than 5%; 4:very common but less than 5%; 5:&lt;5%; 6:5-25%; 7:26-50%; 8:51-75%; 9:76-100%</t>
  </si>
  <si>
    <t xml:space="preserve">Abutilon halophilum</t>
  </si>
  <si>
    <t xml:space="preserve">3629</t>
  </si>
  <si>
    <t xml:space="preserve">CAS</t>
  </si>
  <si>
    <t xml:space="preserve">Californian Academy of Science, San Francisco, Calif., USA</t>
  </si>
  <si>
    <t xml:space="preserve">JA</t>
  </si>
  <si>
    <t xml:space="preserve">Jasper</t>
  </si>
  <si>
    <t xml:space="preserve">Sparse tussock grassland</t>
  </si>
  <si>
    <t xml:space="preserve">FOO</t>
  </si>
  <si>
    <t xml:space="preserve">Foot Slope</t>
  </si>
  <si>
    <t xml:space="preserve">PLT</t>
  </si>
  <si>
    <t xml:space="preserve">PLATEAU</t>
  </si>
  <si>
    <t xml:space="preserve">BOL</t>
  </si>
  <si>
    <t xml:space="preserve">Biotic: Other: Elongate Depression</t>
  </si>
  <si>
    <t xml:space="preserve">LC</t>
  </si>
  <si>
    <t xml:space="preserve">Light Clay</t>
  </si>
  <si>
    <t xml:space="preserve">PSRA</t>
  </si>
  <si>
    <t xml:space="preserve">Proposed State Recreation Area</t>
  </si>
  <si>
    <t xml:space="preserve">CV59H</t>
  </si>
  <si>
    <t xml:space="preserve">Cover 5 to 9 Hunter Councils (modified)</t>
  </si>
  <si>
    <t xml:space="preserve">51: &lt;5% rare; 52: &lt;5% uncommon to abundant; 6: 5-25%; 7: 25-50%; 8: 50-75%; 9: 75-100%</t>
  </si>
  <si>
    <t xml:space="preserve">Abutilon leucopetalum</t>
  </si>
  <si>
    <t xml:space="preserve">6608</t>
  </si>
  <si>
    <t xml:space="preserve">CASYD</t>
  </si>
  <si>
    <t xml:space="preserve">Catholic Archdiocese of Sydney</t>
  </si>
  <si>
    <t xml:space="preserve">KA</t>
  </si>
  <si>
    <t xml:space="preserve">Calcrete</t>
  </si>
  <si>
    <t xml:space="preserve">HD</t>
  </si>
  <si>
    <t xml:space="preserve">Closed hummock grassland</t>
  </si>
  <si>
    <t xml:space="preserve">FOR</t>
  </si>
  <si>
    <t xml:space="preserve">Foredune</t>
  </si>
  <si>
    <t xml:space="preserve">PLY</t>
  </si>
  <si>
    <t xml:space="preserve">PLAYA PLAIN</t>
  </si>
  <si>
    <t xml:space="preserve">BOE</t>
  </si>
  <si>
    <t xml:space="preserve">Biotic: Other: Elongate Mound</t>
  </si>
  <si>
    <t xml:space="preserve">LFS</t>
  </si>
  <si>
    <t xml:space="preserve">Loamy Fine Sand</t>
  </si>
  <si>
    <t xml:space="preserve">PWMA</t>
  </si>
  <si>
    <t xml:space="preserve">Proposed Wildlife Management Area</t>
  </si>
  <si>
    <t xml:space="preserve">CVYOW</t>
  </si>
  <si>
    <t xml:space="preserve">Cover Yowaka</t>
  </si>
  <si>
    <t xml:space="preserve">a=10x10cm;b=25x25cm;c=50x50cm;d=100x100cm;e=150x150cm;f=200x200cm;1=5-8sq.m=5-10%;2=8-16sq.m=10-20%;3=16-32sq.m=20-30%;4=32-64.m=30-40%</t>
  </si>
  <si>
    <t xml:space="preserve">Abutilon macrum</t>
  </si>
  <si>
    <t xml:space="preserve">3630</t>
  </si>
  <si>
    <t xml:space="preserve">CBG</t>
  </si>
  <si>
    <t xml:space="preserve">National Botanic Gardens (formerly Canberra Botanic Gardens</t>
  </si>
  <si>
    <t xml:space="preserve">Calcareous sand</t>
  </si>
  <si>
    <t xml:space="preserve">HI</t>
  </si>
  <si>
    <t xml:space="preserve">Isolated hummock grass</t>
  </si>
  <si>
    <t xml:space="preserve">GUL</t>
  </si>
  <si>
    <t xml:space="preserve">Gully</t>
  </si>
  <si>
    <t xml:space="preserve">PENEPLAIN</t>
  </si>
  <si>
    <t xml:space="preserve">BOH</t>
  </si>
  <si>
    <t xml:space="preserve">Biotic: Other: Hole</t>
  </si>
  <si>
    <t xml:space="preserve">LKS</t>
  </si>
  <si>
    <t xml:space="preserve">Loamy Coarse Sand</t>
  </si>
  <si>
    <t xml:space="preserve">PWR</t>
  </si>
  <si>
    <t xml:space="preserve">Proposed Wildlife Reserve</t>
  </si>
  <si>
    <t xml:space="preserve">FRSCR</t>
  </si>
  <si>
    <t xml:space="preserve">Frequency score</t>
  </si>
  <si>
    <t xml:space="preserve">Method described by Morrison et al (1995) using concentric, expanding quadrats; 7 quadrats (smallest=2 m2, largest=500 m2)</t>
  </si>
  <si>
    <t xml:space="preserve">Abutilon malvifolium</t>
  </si>
  <si>
    <t xml:space="preserve">3631</t>
  </si>
  <si>
    <t xml:space="preserve">CENTC</t>
  </si>
  <si>
    <t xml:space="preserve">Centennial Coal</t>
  </si>
  <si>
    <t xml:space="preserve">LA</t>
  </si>
  <si>
    <t xml:space="preserve">Laterite</t>
  </si>
  <si>
    <t xml:space="preserve">HL</t>
  </si>
  <si>
    <t xml:space="preserve">Isolated clump of hummock grasses</t>
  </si>
  <si>
    <t xml:space="preserve">HSL</t>
  </si>
  <si>
    <t xml:space="preserve">Hill Slope</t>
  </si>
  <si>
    <t xml:space="preserve">RIS</t>
  </si>
  <si>
    <t xml:space="preserve">RISE</t>
  </si>
  <si>
    <t xml:space="preserve">BOM</t>
  </si>
  <si>
    <t xml:space="preserve">Biotic: Other: Mound</t>
  </si>
  <si>
    <t xml:space="preserve">LMC</t>
  </si>
  <si>
    <t xml:space="preserve">Light Medium Clay</t>
  </si>
  <si>
    <t xml:space="preserve">RP</t>
  </si>
  <si>
    <t xml:space="preserve">Regional Park</t>
  </si>
  <si>
    <t xml:space="preserve">PSABS</t>
  </si>
  <si>
    <t xml:space="preserve">Presence absence</t>
  </si>
  <si>
    <t xml:space="preserve">All species scores set to null</t>
  </si>
  <si>
    <t xml:space="preserve">Abutilon otocarpum</t>
  </si>
  <si>
    <t xml:space="preserve">7184</t>
  </si>
  <si>
    <t xml:space="preserve">Desert Lantern</t>
  </si>
  <si>
    <t xml:space="preserve">CFPBR</t>
  </si>
  <si>
    <t xml:space="preserve">Centre for Plant Biodiversity Research</t>
  </si>
  <si>
    <t xml:space="preserve">LI</t>
  </si>
  <si>
    <t xml:space="preserve">Limestone</t>
  </si>
  <si>
    <t xml:space="preserve">HM</t>
  </si>
  <si>
    <t xml:space="preserve">Hummock grassland</t>
  </si>
  <si>
    <t xml:space="preserve">HCR</t>
  </si>
  <si>
    <t xml:space="preserve">Hillcrest</t>
  </si>
  <si>
    <t xml:space="preserve">SAN</t>
  </si>
  <si>
    <t xml:space="preserve">SAND PLAIN</t>
  </si>
  <si>
    <t xml:space="preserve">BOT</t>
  </si>
  <si>
    <t xml:space="preserve">Biotic: Other: Terrace</t>
  </si>
  <si>
    <t xml:space="preserve">LP</t>
  </si>
  <si>
    <t xml:space="preserve">Loamy Peat</t>
  </si>
  <si>
    <t xml:space="preserve">RR</t>
  </si>
  <si>
    <t xml:space="preserve">Road Reserve</t>
  </si>
  <si>
    <t xml:space="preserve">ROCV</t>
  </si>
  <si>
    <t xml:space="preserve">1:rare; 2:occassional; 3: common; 4:very common; 5:unscored</t>
  </si>
  <si>
    <t xml:space="preserve">3632</t>
  </si>
  <si>
    <t xml:space="preserve">Straggly Lantern-bush</t>
  </si>
  <si>
    <t xml:space="preserve">CFSHB</t>
  </si>
  <si>
    <t xml:space="preserve">Herbarium, North Coast Regional Botanical Gardens, Coffs Harbour, NSW</t>
  </si>
  <si>
    <t xml:space="preserve">MB</t>
  </si>
  <si>
    <t xml:space="preserve">Marble</t>
  </si>
  <si>
    <t xml:space="preserve">Open hummock grassland</t>
  </si>
  <si>
    <t xml:space="preserve">ITF</t>
  </si>
  <si>
    <t xml:space="preserve">Intertidal flat</t>
  </si>
  <si>
    <t xml:space="preserve">SHF</t>
  </si>
  <si>
    <t xml:space="preserve">SHEET-FLOOD FAN</t>
  </si>
  <si>
    <t xml:space="preserve">BOO</t>
  </si>
  <si>
    <t xml:space="preserve">Biotic: Other: Undefined (Other)</t>
  </si>
  <si>
    <t xml:space="preserve">LS</t>
  </si>
  <si>
    <t xml:space="preserve">Loamy Sand</t>
  </si>
  <si>
    <t xml:space="preserve">SCA</t>
  </si>
  <si>
    <t xml:space="preserve">State Conservation Area</t>
  </si>
  <si>
    <t xml:space="preserve">ROCVA</t>
  </si>
  <si>
    <t xml:space="preserve">1:rare; 2:occassional; 3: common; 4:very common; 5:abundant; 6:unscored</t>
  </si>
  <si>
    <t xml:space="preserve">Abutilon oxycarpum var. oxycarpum</t>
  </si>
  <si>
    <t xml:space="preserve">9407</t>
  </si>
  <si>
    <t xml:space="preserve">CHR</t>
  </si>
  <si>
    <t xml:space="preserve">DSIR Herbarium, Christchurch, New Zealand</t>
  </si>
  <si>
    <t xml:space="preserve">ME</t>
  </si>
  <si>
    <t xml:space="preserve">Unidentifed metamorphic rock</t>
  </si>
  <si>
    <t xml:space="preserve">HV</t>
  </si>
  <si>
    <t xml:space="preserve">Sparse grassland</t>
  </si>
  <si>
    <t xml:space="preserve">LAG</t>
  </si>
  <si>
    <t xml:space="preserve">Lagoon</t>
  </si>
  <si>
    <t xml:space="preserve">STA</t>
  </si>
  <si>
    <t xml:space="preserve">STAGNANT ALLUVIAL PLAIN</t>
  </si>
  <si>
    <t xml:space="preserve">BTD</t>
  </si>
  <si>
    <t xml:space="preserve">Biotic: Termite: Depression</t>
  </si>
  <si>
    <t xml:space="preserve">MC</t>
  </si>
  <si>
    <t xml:space="preserve">Medium Clay</t>
  </si>
  <si>
    <t xml:space="preserve">SF</t>
  </si>
  <si>
    <t xml:space="preserve">State Forest</t>
  </si>
  <si>
    <t xml:space="preserve">SPACT</t>
  </si>
  <si>
    <t xml:space="preserve">Species actuals</t>
  </si>
  <si>
    <t xml:space="preserve">All cover percentages recorded as actual values</t>
  </si>
  <si>
    <t xml:space="preserve">Abutilon oxycarpum var. subsagittatum</t>
  </si>
  <si>
    <t xml:space="preserve">7920</t>
  </si>
  <si>
    <t xml:space="preserve">CLDEC</t>
  </si>
  <si>
    <t xml:space="preserve">Cumberland Ecology Pty Ltd</t>
  </si>
  <si>
    <t xml:space="preserve">Marl</t>
  </si>
  <si>
    <t xml:space="preserve">LD</t>
  </si>
  <si>
    <t xml:space="preserve">Closed vineland</t>
  </si>
  <si>
    <t xml:space="preserve">LAK</t>
  </si>
  <si>
    <t xml:space="preserve">Lake</t>
  </si>
  <si>
    <t xml:space="preserve">TEL</t>
  </si>
  <si>
    <t xml:space="preserve">TERRACED LAND</t>
  </si>
  <si>
    <t xml:space="preserve">BTL</t>
  </si>
  <si>
    <t xml:space="preserve">Biotic: Termite: Elongate Depression</t>
  </si>
  <si>
    <t xml:space="preserve">MHC</t>
  </si>
  <si>
    <t xml:space="preserve">Medium Heavy Clay</t>
  </si>
  <si>
    <t xml:space="preserve">SP</t>
  </si>
  <si>
    <t xml:space="preserve">State Park</t>
  </si>
  <si>
    <t xml:space="preserve">(unspecified)</t>
  </si>
  <si>
    <t xml:space="preserve">Unspecified scoring system</t>
  </si>
  <si>
    <t xml:space="preserve">Abutilon pictum</t>
  </si>
  <si>
    <t xml:space="preserve">13201</t>
  </si>
  <si>
    <t xml:space="preserve">CLDWA</t>
  </si>
  <si>
    <t xml:space="preserve">Clarke Dowdle &amp; Associates</t>
  </si>
  <si>
    <t xml:space="preserve">MN</t>
  </si>
  <si>
    <t xml:space="preserve">Isolated vines</t>
  </si>
  <si>
    <t xml:space="preserve">LDS</t>
  </si>
  <si>
    <t xml:space="preserve">Landslide</t>
  </si>
  <si>
    <t xml:space="preserve">TER</t>
  </si>
  <si>
    <t xml:space="preserve">TERRACE</t>
  </si>
  <si>
    <t xml:space="preserve">BTE</t>
  </si>
  <si>
    <t xml:space="preserve">Biotic: Termite: Elongate Mound</t>
  </si>
  <si>
    <t xml:space="preserve">OR</t>
  </si>
  <si>
    <t xml:space="preserve">Organic</t>
  </si>
  <si>
    <t xml:space="preserve">SRA</t>
  </si>
  <si>
    <t xml:space="preserve">State Recreation Area</t>
  </si>
  <si>
    <t xml:space="preserve">Abutilon spp.</t>
  </si>
  <si>
    <t xml:space="preserve">ABUT</t>
  </si>
  <si>
    <t xml:space="preserve">Lantern-bush</t>
  </si>
  <si>
    <t xml:space="preserve">CLEV</t>
  </si>
  <si>
    <t xml:space="preserve">Cleveland Museum of Natural History</t>
  </si>
  <si>
    <t xml:space="preserve">MU</t>
  </si>
  <si>
    <t xml:space="preserve">Mudstone</t>
  </si>
  <si>
    <t xml:space="preserve">LL</t>
  </si>
  <si>
    <t xml:space="preserve">Isolated clump of vines</t>
  </si>
  <si>
    <t xml:space="preserve">LEV</t>
  </si>
  <si>
    <t xml:space="preserve">Levee</t>
  </si>
  <si>
    <t xml:space="preserve">TID</t>
  </si>
  <si>
    <t xml:space="preserve">TIDAL FLAT</t>
  </si>
  <si>
    <t xml:space="preserve">BTH</t>
  </si>
  <si>
    <t xml:space="preserve">Biotic: Termite: Hole</t>
  </si>
  <si>
    <t xml:space="preserve">Peat</t>
  </si>
  <si>
    <t xml:space="preserve">Travelling Stock Reserve</t>
  </si>
  <si>
    <t xml:space="preserve">Abutilon theophrasti</t>
  </si>
  <si>
    <t xml:space="preserve">3633</t>
  </si>
  <si>
    <t xml:space="preserve">Clarence Landcare Inc.</t>
  </si>
  <si>
    <t xml:space="preserve">No Observation Possible</t>
  </si>
  <si>
    <t xml:space="preserve">LM</t>
  </si>
  <si>
    <t xml:space="preserve">Vineland</t>
  </si>
  <si>
    <t xml:space="preserve">LUN</t>
  </si>
  <si>
    <t xml:space="preserve">Lunette</t>
  </si>
  <si>
    <t xml:space="preserve">VOL</t>
  </si>
  <si>
    <t xml:space="preserve">VOLCANO</t>
  </si>
  <si>
    <t xml:space="preserve">BTM</t>
  </si>
  <si>
    <t xml:space="preserve">Biotic: Termite: Mound</t>
  </si>
  <si>
    <t xml:space="preserve">Sand</t>
  </si>
  <si>
    <t xml:space="preserve">UND</t>
  </si>
  <si>
    <t xml:space="preserve">Proposal, Category Undetermined</t>
  </si>
  <si>
    <t xml:space="preserve">Abutilon tubulosum</t>
  </si>
  <si>
    <t xml:space="preserve">3634</t>
  </si>
  <si>
    <t xml:space="preserve">COALP</t>
  </si>
  <si>
    <t xml:space="preserve">CoalPac</t>
  </si>
  <si>
    <t xml:space="preserve">Not Recorded</t>
  </si>
  <si>
    <t xml:space="preserve">Open vineland</t>
  </si>
  <si>
    <t xml:space="preserve">MAA</t>
  </si>
  <si>
    <t xml:space="preserve">Maar</t>
  </si>
  <si>
    <t xml:space="preserve">BTO</t>
  </si>
  <si>
    <t xml:space="preserve">Biotic: Termite: Other</t>
  </si>
  <si>
    <t xml:space="preserve">SI</t>
  </si>
  <si>
    <t xml:space="preserve">Silt</t>
  </si>
  <si>
    <t xml:space="preserve">VCL</t>
  </si>
  <si>
    <t xml:space="preserve">Vacant Crown Land</t>
  </si>
  <si>
    <t xml:space="preserve">Acacia acanthoclada</t>
  </si>
  <si>
    <t xml:space="preserve">3698</t>
  </si>
  <si>
    <t xml:space="preserve">Harrow Wattle</t>
  </si>
  <si>
    <t xml:space="preserve">COFFC</t>
  </si>
  <si>
    <t xml:space="preserve">Coffs Harbour City Council</t>
  </si>
  <si>
    <t xml:space="preserve">OB</t>
  </si>
  <si>
    <t xml:space="preserve">Obsidian</t>
  </si>
  <si>
    <t xml:space="preserve">LV</t>
  </si>
  <si>
    <t xml:space="preserve">Sparse vineland</t>
  </si>
  <si>
    <t xml:space="preserve">MND</t>
  </si>
  <si>
    <t xml:space="preserve">Mound</t>
  </si>
  <si>
    <t xml:space="preserve">BTT</t>
  </si>
  <si>
    <t xml:space="preserve">Biotic: Termite: Terrace</t>
  </si>
  <si>
    <t xml:space="preserve">Sandy Loam</t>
  </si>
  <si>
    <t xml:space="preserve">WCA</t>
  </si>
  <si>
    <t xml:space="preserve">Water Catchment Area</t>
  </si>
  <si>
    <t xml:space="preserve">Acacia acanthoclada subsp. acanthoclada</t>
  </si>
  <si>
    <t xml:space="preserve">12148</t>
  </si>
  <si>
    <t xml:space="preserve">CONTR</t>
  </si>
  <si>
    <t xml:space="preserve">Conacher Travers Pty Ltd (consultants)</t>
  </si>
  <si>
    <t xml:space="preserve">MD</t>
  </si>
  <si>
    <t xml:space="preserve">Closed mallee forest</t>
  </si>
  <si>
    <t xml:space="preserve">BVD</t>
  </si>
  <si>
    <t xml:space="preserve">Biotic: Vegetation: Depression</t>
  </si>
  <si>
    <t xml:space="preserve">SLC</t>
  </si>
  <si>
    <t xml:space="preserve">Medium Sandy Light Clay</t>
  </si>
  <si>
    <t xml:space="preserve">WL</t>
  </si>
  <si>
    <t xml:space="preserve">Western Lands Lease</t>
  </si>
  <si>
    <t xml:space="preserve">Acacia acinacea</t>
  </si>
  <si>
    <t xml:space="preserve">3699</t>
  </si>
  <si>
    <t xml:space="preserve">Gold-dust Wattle</t>
  </si>
  <si>
    <t xml:space="preserve">S.J Chew &amp; P.A Ridgeway</t>
  </si>
  <si>
    <t xml:space="preserve">PH</t>
  </si>
  <si>
    <t xml:space="preserve">Phyllite</t>
  </si>
  <si>
    <t xml:space="preserve">MI</t>
  </si>
  <si>
    <t xml:space="preserve">Isolated mallee trees</t>
  </si>
  <si>
    <t xml:space="preserve">OXB</t>
  </si>
  <si>
    <t xml:space="preserve">Ox-bow</t>
  </si>
  <si>
    <t xml:space="preserve">BVL</t>
  </si>
  <si>
    <t xml:space="preserve">Biotic: Vegetation: Elongate Depression</t>
  </si>
  <si>
    <t xml:space="preserve">SLMC</t>
  </si>
  <si>
    <t xml:space="preserve">Medium Sandy Light Medium Clay</t>
  </si>
  <si>
    <t xml:space="preserve">WMA</t>
  </si>
  <si>
    <t xml:space="preserve">Wildlife Management Area</t>
  </si>
  <si>
    <t xml:space="preserve">Acacia acrionastes</t>
  </si>
  <si>
    <t xml:space="preserve">8970</t>
  </si>
  <si>
    <t xml:space="preserve">Pindari Wattle</t>
  </si>
  <si>
    <t xml:space="preserve">CSNKC</t>
  </si>
  <si>
    <t xml:space="preserve">Cessnock City Council</t>
  </si>
  <si>
    <t xml:space="preserve">QP</t>
  </si>
  <si>
    <t xml:space="preserve">Quartz porphyry</t>
  </si>
  <si>
    <t xml:space="preserve">Isolated clump of mallee trees</t>
  </si>
  <si>
    <t xml:space="preserve">Pediment</t>
  </si>
  <si>
    <t xml:space="preserve">BE</t>
  </si>
  <si>
    <t xml:space="preserve">Biotic: Vegetation: Elongate mound</t>
  </si>
  <si>
    <t xml:space="preserve">SMC</t>
  </si>
  <si>
    <t xml:space="preserve">Medium Sandy Medium Clay</t>
  </si>
  <si>
    <t xml:space="preserve">WR</t>
  </si>
  <si>
    <t xml:space="preserve">Wildlife Refuge</t>
  </si>
  <si>
    <t xml:space="preserve">Acacia aculeatissima</t>
  </si>
  <si>
    <t xml:space="preserve">3700</t>
  </si>
  <si>
    <t xml:space="preserve">Snake Wattle</t>
  </si>
  <si>
    <t xml:space="preserve">CWPR</t>
  </si>
  <si>
    <t xml:space="preserve">CWP Renewables</t>
  </si>
  <si>
    <t xml:space="preserve">QU</t>
  </si>
  <si>
    <t xml:space="preserve">Quartzite</t>
  </si>
  <si>
    <t xml:space="preserve">MM</t>
  </si>
  <si>
    <t xml:space="preserve">Open mallee forest</t>
  </si>
  <si>
    <t xml:space="preserve">PIT</t>
  </si>
  <si>
    <t xml:space="preserve">Pit</t>
  </si>
  <si>
    <t xml:space="preserve">BVH</t>
  </si>
  <si>
    <t xml:space="preserve">Biotic: Vegetation: Hole</t>
  </si>
  <si>
    <t xml:space="preserve">SMHC</t>
  </si>
  <si>
    <t xml:space="preserve">Medium Sandy Medium Heavy Clay</t>
  </si>
  <si>
    <t xml:space="preserve">Acacia acuminata subsp. burkittii</t>
  </si>
  <si>
    <t xml:space="preserve">10778</t>
  </si>
  <si>
    <t xml:space="preserve">Sandhill Wattle</t>
  </si>
  <si>
    <t xml:space="preserve">DAR</t>
  </si>
  <si>
    <t xml:space="preserve">Biology Branch Herbarium, Dept of Agriculture, Rydalmere</t>
  </si>
  <si>
    <t xml:space="preserve">RH</t>
  </si>
  <si>
    <t xml:space="preserve">Rhyolite</t>
  </si>
  <si>
    <t xml:space="preserve">MS</t>
  </si>
  <si>
    <t xml:space="preserve">Mallee woodland</t>
  </si>
  <si>
    <t xml:space="preserve">Plain</t>
  </si>
  <si>
    <t xml:space="preserve">BVM</t>
  </si>
  <si>
    <t xml:space="preserve">Biotic: Vegetation: Mound</t>
  </si>
  <si>
    <t xml:space="preserve">Sandy Peat</t>
  </si>
  <si>
    <t xml:space="preserve">Acacia adunca</t>
  </si>
  <si>
    <t xml:space="preserve">3701</t>
  </si>
  <si>
    <t xml:space="preserve">Wallangarra Wattle</t>
  </si>
  <si>
    <t xml:space="preserve">DNGOG</t>
  </si>
  <si>
    <t xml:space="preserve">Dungog Shire Council</t>
  </si>
  <si>
    <t xml:space="preserve">MV</t>
  </si>
  <si>
    <t xml:space="preserve">Open mallee woodland</t>
  </si>
  <si>
    <t xml:space="preserve">BVO</t>
  </si>
  <si>
    <t xml:space="preserve">Biotic: Vegetation: Other</t>
  </si>
  <si>
    <t xml:space="preserve">SSCL</t>
  </si>
  <si>
    <t xml:space="preserve">Medium Sandy Clay Loam</t>
  </si>
  <si>
    <t xml:space="preserve">Acacia alaticaulis</t>
  </si>
  <si>
    <t xml:space="preserve">9982</t>
  </si>
  <si>
    <t xml:space="preserve">DOD</t>
  </si>
  <si>
    <t xml:space="preserve">Department of Defence</t>
  </si>
  <si>
    <t xml:space="preserve">SA</t>
  </si>
  <si>
    <t xml:space="preserve">Sandstone</t>
  </si>
  <si>
    <t xml:space="preserve">ND</t>
  </si>
  <si>
    <t xml:space="preserve">Closed lichenland</t>
  </si>
  <si>
    <t xml:space="preserve">Playa</t>
  </si>
  <si>
    <t xml:space="preserve">BVT</t>
  </si>
  <si>
    <t xml:space="preserve">Biotic: Vegetation: Terrace</t>
  </si>
  <si>
    <t xml:space="preserve">SZCL</t>
  </si>
  <si>
    <t xml:space="preserve">Medium Sandy Silty Clay Loam</t>
  </si>
  <si>
    <t xml:space="preserve">Acacia alpina</t>
  </si>
  <si>
    <t xml:space="preserve">3702</t>
  </si>
  <si>
    <t xml:space="preserve">Alpine Wattle</t>
  </si>
  <si>
    <t xml:space="preserve">DTARD</t>
  </si>
  <si>
    <t xml:space="preserve">Commonwealth Department of Transport and Regional Development</t>
  </si>
  <si>
    <t xml:space="preserve">SC</t>
  </si>
  <si>
    <t xml:space="preserve">Silcrete</t>
  </si>
  <si>
    <t xml:space="preserve">NI</t>
  </si>
  <si>
    <t xml:space="preserve">Isolated lichens</t>
  </si>
  <si>
    <t xml:space="preserve">PST</t>
  </si>
  <si>
    <t xml:space="preserve">Prior stream</t>
  </si>
  <si>
    <t xml:space="preserve">CONTOUR GILGAI</t>
  </si>
  <si>
    <t xml:space="preserve">ZCL</t>
  </si>
  <si>
    <t xml:space="preserve">Silty Clay Loam</t>
  </si>
  <si>
    <t xml:space="preserve">Acacia amblygona</t>
  </si>
  <si>
    <t xml:space="preserve">3703</t>
  </si>
  <si>
    <t xml:space="preserve">Fan Wattle</t>
  </si>
  <si>
    <t xml:space="preserve">DTHOM</t>
  </si>
  <si>
    <t xml:space="preserve">David Thomas, 9 Miriam Road, Denistone</t>
  </si>
  <si>
    <t xml:space="preserve">Sand/Clay/Alluvium</t>
  </si>
  <si>
    <t xml:space="preserve">NL</t>
  </si>
  <si>
    <t xml:space="preserve">Isolated clup of lichens</t>
  </si>
  <si>
    <t xml:space="preserve">REF</t>
  </si>
  <si>
    <t xml:space="preserve">Reef flat</t>
  </si>
  <si>
    <t xml:space="preserve">CONTOUR TRENCH</t>
  </si>
  <si>
    <t xml:space="preserve">ZHC</t>
  </si>
  <si>
    <t xml:space="preserve">Silty Heavy Clay</t>
  </si>
  <si>
    <t xml:space="preserve">Acacia amoena</t>
  </si>
  <si>
    <t xml:space="preserve">3704</t>
  </si>
  <si>
    <t xml:space="preserve">Boomerang Wattle</t>
  </si>
  <si>
    <t xml:space="preserve">DTIER</t>
  </si>
  <si>
    <t xml:space="preserve">David Tierney</t>
  </si>
  <si>
    <t xml:space="preserve">SD</t>
  </si>
  <si>
    <t xml:space="preserve">Unidentified sedimentary rock</t>
  </si>
  <si>
    <t xml:space="preserve">NM</t>
  </si>
  <si>
    <t xml:space="preserve">Lichenland</t>
  </si>
  <si>
    <t xml:space="preserve">RER</t>
  </si>
  <si>
    <t xml:space="preserve">Residual Rise</t>
  </si>
  <si>
    <t xml:space="preserve">Crabhole gilgai</t>
  </si>
  <si>
    <t xml:space="preserve">ZL</t>
  </si>
  <si>
    <t xml:space="preserve">Silty Loam</t>
  </si>
  <si>
    <t xml:space="preserve">Acacia aneura</t>
  </si>
  <si>
    <t xml:space="preserve">3705</t>
  </si>
  <si>
    <t xml:space="preserve">Mulga</t>
  </si>
  <si>
    <t xml:space="preserve">DUBBO</t>
  </si>
  <si>
    <t xml:space="preserve">Dubbo Research Centre (Cobra St) (DWR - DLWC - DNR - DECCW)</t>
  </si>
  <si>
    <t xml:space="preserve">Shale</t>
  </si>
  <si>
    <t xml:space="preserve">NS</t>
  </si>
  <si>
    <t xml:space="preserve">Open lichenland</t>
  </si>
  <si>
    <t xml:space="preserve">REC</t>
  </si>
  <si>
    <t xml:space="preserve">Rise Crest</t>
  </si>
  <si>
    <t xml:space="preserve">DEBIL-DEBIL</t>
  </si>
  <si>
    <t xml:space="preserve">ZLC</t>
  </si>
  <si>
    <t xml:space="preserve">Silty Light Clay</t>
  </si>
  <si>
    <t xml:space="preserve">Acacia aneura s. lat.</t>
  </si>
  <si>
    <t xml:space="preserve">13075</t>
  </si>
  <si>
    <t xml:space="preserve">DURCL</t>
  </si>
  <si>
    <t xml:space="preserve">Duralie Coal Ltd</t>
  </si>
  <si>
    <t xml:space="preserve">SH/SA</t>
  </si>
  <si>
    <t xml:space="preserve">Shale/Sandstone</t>
  </si>
  <si>
    <t xml:space="preserve">NV</t>
  </si>
  <si>
    <t xml:space="preserve">Sparse lichenland</t>
  </si>
  <si>
    <t xml:space="preserve">RES</t>
  </si>
  <si>
    <t xml:space="preserve">Rise Slope</t>
  </si>
  <si>
    <t xml:space="preserve">KARST DEPRESSION</t>
  </si>
  <si>
    <t xml:space="preserve">ZLMC</t>
  </si>
  <si>
    <t xml:space="preserve">Silty Light Medium Clay</t>
  </si>
  <si>
    <t xml:space="preserve">Acacia aneura var. aneura</t>
  </si>
  <si>
    <t xml:space="preserve">13071</t>
  </si>
  <si>
    <t xml:space="preserve">ECFLS</t>
  </si>
  <si>
    <t xml:space="preserve">Eastcoast Flora Survey (Stephen Bell)</t>
  </si>
  <si>
    <t xml:space="preserve">Siltstone</t>
  </si>
  <si>
    <t xml:space="preserve">OA</t>
  </si>
  <si>
    <t xml:space="preserve">RFL</t>
  </si>
  <si>
    <t xml:space="preserve">Rock flat</t>
  </si>
  <si>
    <t xml:space="preserve">LATTICE GILGAI</t>
  </si>
  <si>
    <t xml:space="preserve">ZMC</t>
  </si>
  <si>
    <t xml:space="preserve">Silty Medium Clay</t>
  </si>
  <si>
    <t xml:space="preserve">Acacia aneura var. intermedia</t>
  </si>
  <si>
    <t xml:space="preserve">13072</t>
  </si>
  <si>
    <t xml:space="preserve">ECOB</t>
  </si>
  <si>
    <t xml:space="preserve">EcoBiological</t>
  </si>
  <si>
    <t xml:space="preserve">Scoria</t>
  </si>
  <si>
    <t xml:space="preserve">Billabong or Swamp</t>
  </si>
  <si>
    <t xml:space="preserve">RPL</t>
  </si>
  <si>
    <t xml:space="preserve">Rock platform</t>
  </si>
  <si>
    <t xml:space="preserve">LINEAR GILGAI</t>
  </si>
  <si>
    <t xml:space="preserve">ZSCL</t>
  </si>
  <si>
    <t xml:space="preserve">Silty Sandy Clay Loam</t>
  </si>
  <si>
    <t xml:space="preserve">Acacia aneura var. latifolia</t>
  </si>
  <si>
    <t xml:space="preserve">8243</t>
  </si>
  <si>
    <t xml:space="preserve">ECOPL</t>
  </si>
  <si>
    <t xml:space="preserve">Ecoplanning P/L</t>
  </si>
  <si>
    <t xml:space="preserve">Slate</t>
  </si>
  <si>
    <t xml:space="preserve">OC</t>
  </si>
  <si>
    <t xml:space="preserve">Coastal Waters</t>
  </si>
  <si>
    <t xml:space="preserve">SCD</t>
  </si>
  <si>
    <t xml:space="preserve">Scald</t>
  </si>
  <si>
    <t xml:space="preserve">MASS MOVEMENT MICRORELIEF</t>
  </si>
  <si>
    <t xml:space="preserve">Acacia aneura var. major</t>
  </si>
  <si>
    <t xml:space="preserve">13073</t>
  </si>
  <si>
    <t xml:space="preserve">ECOTR</t>
  </si>
  <si>
    <t xml:space="preserve">EcoTrades Pty Ltd</t>
  </si>
  <si>
    <t xml:space="preserve">SR</t>
  </si>
  <si>
    <t xml:space="preserve">Serpentine</t>
  </si>
  <si>
    <t xml:space="preserve">OE</t>
  </si>
  <si>
    <t xml:space="preserve">Scarp</t>
  </si>
  <si>
    <t xml:space="preserve">MELONHOLE GILGAI</t>
  </si>
  <si>
    <t xml:space="preserve">Acacia aneura var. tenuis</t>
  </si>
  <si>
    <t xml:space="preserve">13074</t>
  </si>
  <si>
    <t xml:space="preserve">ECSAP</t>
  </si>
  <si>
    <t xml:space="preserve">Ecological Surveys &amp; Planning (Dr Steve Douglas)</t>
  </si>
  <si>
    <t xml:space="preserve">ST</t>
  </si>
  <si>
    <t xml:space="preserve">Schist</t>
  </si>
  <si>
    <t xml:space="preserve">OF</t>
  </si>
  <si>
    <t xml:space="preserve">Freshwater Lake</t>
  </si>
  <si>
    <t xml:space="preserve">SFS</t>
  </si>
  <si>
    <t xml:space="preserve">Scarp-foot Slope</t>
  </si>
  <si>
    <t xml:space="preserve">MOUND/DEPRESSION</t>
  </si>
  <si>
    <t xml:space="preserve">Acacia aprepta</t>
  </si>
  <si>
    <t xml:space="preserve">13076</t>
  </si>
  <si>
    <t xml:space="preserve">ECSVM</t>
  </si>
  <si>
    <t xml:space="preserve">Ecological Surveys and Management Pty Ltd (Robert Payne)</t>
  </si>
  <si>
    <t xml:space="preserve">SY</t>
  </si>
  <si>
    <t xml:space="preserve">Syenite</t>
  </si>
  <si>
    <t xml:space="preserve">OG</t>
  </si>
  <si>
    <t xml:space="preserve">Grazing Land</t>
  </si>
  <si>
    <t xml:space="preserve">SCR</t>
  </si>
  <si>
    <t xml:space="preserve">Scroll</t>
  </si>
  <si>
    <t xml:space="preserve">NO MICRORELIEF</t>
  </si>
  <si>
    <t xml:space="preserve">Acacia argyrotricha</t>
  </si>
  <si>
    <t xml:space="preserve">11335</t>
  </si>
  <si>
    <t xml:space="preserve">EGCMA</t>
  </si>
  <si>
    <t xml:space="preserve">East Gippsland Catchment Management Authority</t>
  </si>
  <si>
    <t xml:space="preserve">TR</t>
  </si>
  <si>
    <t xml:space="preserve">Trachyte</t>
  </si>
  <si>
    <t xml:space="preserve">OL</t>
  </si>
  <si>
    <t xml:space="preserve">Saltwater Lake</t>
  </si>
  <si>
    <t xml:space="preserve">SRP</t>
  </si>
  <si>
    <t xml:space="preserve">Sinkhole/doline</t>
  </si>
  <si>
    <t xml:space="preserve">NORMAL GILGAI</t>
  </si>
  <si>
    <t xml:space="preserve">Acacia armata</t>
  </si>
  <si>
    <t xml:space="preserve">14112</t>
  </si>
  <si>
    <t xml:space="preserve">Kangaroo Thorn</t>
  </si>
  <si>
    <t xml:space="preserve">ELA</t>
  </si>
  <si>
    <t xml:space="preserve">EcoLogical Australia</t>
  </si>
  <si>
    <t xml:space="preserve">TU</t>
  </si>
  <si>
    <t xml:space="preserve">Tuff</t>
  </si>
  <si>
    <t xml:space="preserve">OM</t>
  </si>
  <si>
    <t xml:space="preserve">Mudflat</t>
  </si>
  <si>
    <t xml:space="preserve">STB</t>
  </si>
  <si>
    <t xml:space="preserve">Stream Bed</t>
  </si>
  <si>
    <t xml:space="preserve">Acacia asparagoides</t>
  </si>
  <si>
    <t xml:space="preserve">3706</t>
  </si>
  <si>
    <t xml:space="preserve">EMM</t>
  </si>
  <si>
    <t xml:space="preserve">EMM Consulting</t>
  </si>
  <si>
    <t xml:space="preserve">UC</t>
  </si>
  <si>
    <t xml:space="preserve">Unidentified Unconsolidated Substrate Material</t>
  </si>
  <si>
    <t xml:space="preserve">OO</t>
  </si>
  <si>
    <t xml:space="preserve">Open Ocean</t>
  </si>
  <si>
    <t xml:space="preserve">STC</t>
  </si>
  <si>
    <t xml:space="preserve">Stream Channel</t>
  </si>
  <si>
    <t xml:space="preserve">O</t>
  </si>
  <si>
    <t xml:space="preserve">OTHER</t>
  </si>
  <si>
    <t xml:space="preserve">Acacia aspera</t>
  </si>
  <si>
    <t xml:space="preserve">3707</t>
  </si>
  <si>
    <t xml:space="preserve">Rough Wattle</t>
  </si>
  <si>
    <t xml:space="preserve">ENVAU</t>
  </si>
  <si>
    <t xml:space="preserve">Environment Australia, Canberra</t>
  </si>
  <si>
    <t xml:space="preserve">UNK</t>
  </si>
  <si>
    <t xml:space="preserve">Unknown</t>
  </si>
  <si>
    <t xml:space="preserve">OP</t>
  </si>
  <si>
    <t xml:space="preserve">Crop Land</t>
  </si>
  <si>
    <t xml:space="preserve">BAN</t>
  </si>
  <si>
    <t xml:space="preserve">Streambank</t>
  </si>
  <si>
    <t xml:space="preserve">SINKHOLE</t>
  </si>
  <si>
    <t xml:space="preserve">Acacia atrox</t>
  </si>
  <si>
    <t xml:space="preserve">10996</t>
  </si>
  <si>
    <t xml:space="preserve">Myall Creek Wattle</t>
  </si>
  <si>
    <t xml:space="preserve">ENVDO</t>
  </si>
  <si>
    <t xml:space="preserve">Environmental Defenders Office NSW</t>
  </si>
  <si>
    <t xml:space="preserve">Rock Outcrop</t>
  </si>
  <si>
    <t xml:space="preserve">SUS</t>
  </si>
  <si>
    <t xml:space="preserve">Summit Surface</t>
  </si>
  <si>
    <t xml:space="preserve">SPRING HOLLOW</t>
  </si>
  <si>
    <t xml:space="preserve">Acacia atrox subsp. planitiicola</t>
  </si>
  <si>
    <t xml:space="preserve">14808</t>
  </si>
  <si>
    <t xml:space="preserve">EPAEC</t>
  </si>
  <si>
    <t xml:space="preserve">Epacris Environmental Consultants</t>
  </si>
  <si>
    <t xml:space="preserve">OS</t>
  </si>
  <si>
    <t xml:space="preserve">Stream or River</t>
  </si>
  <si>
    <t xml:space="preserve">STF</t>
  </si>
  <si>
    <t xml:space="preserve">Supratidal flat</t>
  </si>
  <si>
    <t xml:space="preserve">SPRING MOUND</t>
  </si>
  <si>
    <t xml:space="preserve">Acacia aulacocarpa</t>
  </si>
  <si>
    <t xml:space="preserve">7581</t>
  </si>
  <si>
    <t xml:space="preserve">Salwood</t>
  </si>
  <si>
    <t xml:space="preserve">EURO</t>
  </si>
  <si>
    <t xml:space="preserve">Eurobodalla Regional Botanic Gardens (Wallace Herbarium)</t>
  </si>
  <si>
    <t xml:space="preserve">OU</t>
  </si>
  <si>
    <t xml:space="preserve">Urban</t>
  </si>
  <si>
    <t xml:space="preserve">SWL</t>
  </si>
  <si>
    <t xml:space="preserve">Swale</t>
  </si>
  <si>
    <t xml:space="preserve">SWAMP HUMMOCK</t>
  </si>
  <si>
    <t xml:space="preserve">Acacia aulacocarpa var. aulacocarpa</t>
  </si>
  <si>
    <t xml:space="preserve">9239</t>
  </si>
  <si>
    <t xml:space="preserve">Brush Ironbark Wattle</t>
  </si>
  <si>
    <t xml:space="preserve">FCCH</t>
  </si>
  <si>
    <t xml:space="preserve">NSW Forestry Commission Herbarium, Coffs Harbour</t>
  </si>
  <si>
    <t xml:space="preserve">OV</t>
  </si>
  <si>
    <t xml:space="preserve">Cave</t>
  </si>
  <si>
    <t xml:space="preserve">SWP</t>
  </si>
  <si>
    <t xml:space="preserve">Swamp</t>
  </si>
  <si>
    <t xml:space="preserve">TERRACETTES</t>
  </si>
  <si>
    <t xml:space="preserve">Acacia aureocrinita</t>
  </si>
  <si>
    <t xml:space="preserve">10780</t>
  </si>
  <si>
    <t xml:space="preserve">FLSRC</t>
  </si>
  <si>
    <t xml:space="preserve">FloraSearch Pty Ltd (Colin Bower)</t>
  </si>
  <si>
    <t xml:space="preserve">RD</t>
  </si>
  <si>
    <t xml:space="preserve">Closed rushland</t>
  </si>
  <si>
    <t xml:space="preserve">TAL</t>
  </si>
  <si>
    <t xml:space="preserve">Talus</t>
  </si>
  <si>
    <t xml:space="preserve">Acacia ausfeldii</t>
  </si>
  <si>
    <t xml:space="preserve">3708</t>
  </si>
  <si>
    <t xml:space="preserve">Ausfeld's Wattle</t>
  </si>
  <si>
    <t xml:space="preserve">FRI</t>
  </si>
  <si>
    <t xml:space="preserve">Herbarium, Division of Forest Research, CSIRO</t>
  </si>
  <si>
    <t xml:space="preserve">RI</t>
  </si>
  <si>
    <t xml:space="preserve">Isolated rushes</t>
  </si>
  <si>
    <t xml:space="preserve">TEF</t>
  </si>
  <si>
    <t xml:space="preserve">Terrace flat</t>
  </si>
  <si>
    <t xml:space="preserve">Acacia baeuerlenii</t>
  </si>
  <si>
    <t xml:space="preserve">3709</t>
  </si>
  <si>
    <t xml:space="preserve">FUA</t>
  </si>
  <si>
    <t xml:space="preserve">Federation University Australia</t>
  </si>
  <si>
    <t xml:space="preserve">RL</t>
  </si>
  <si>
    <t xml:space="preserve">Isolated clump of rushes</t>
  </si>
  <si>
    <t xml:space="preserve">TEP</t>
  </si>
  <si>
    <t xml:space="preserve">Terrace plain</t>
  </si>
  <si>
    <t xml:space="preserve">Acacia baileyana</t>
  </si>
  <si>
    <t xml:space="preserve">3710</t>
  </si>
  <si>
    <t xml:space="preserve">Cootamundra Wattle</t>
  </si>
  <si>
    <t xml:space="preserve">GAIA</t>
  </si>
  <si>
    <t xml:space="preserve">Gaia Research</t>
  </si>
  <si>
    <t xml:space="preserve">RM</t>
  </si>
  <si>
    <t xml:space="preserve">Rushland</t>
  </si>
  <si>
    <t xml:space="preserve">TDC</t>
  </si>
  <si>
    <t xml:space="preserve">Tidal creek</t>
  </si>
  <si>
    <t xml:space="preserve">Acacia baileyana x decurrens</t>
  </si>
  <si>
    <t xml:space="preserve">14646</t>
  </si>
  <si>
    <t xml:space="preserve">GCL</t>
  </si>
  <si>
    <t xml:space="preserve">Gloucester Coal Ltd</t>
  </si>
  <si>
    <t xml:space="preserve">RS</t>
  </si>
  <si>
    <t xml:space="preserve">Open rushland</t>
  </si>
  <si>
    <t xml:space="preserve">TDF</t>
  </si>
  <si>
    <t xml:space="preserve">Tidal flat</t>
  </si>
  <si>
    <t xml:space="preserve">Acacia baileyana x mearnsii</t>
  </si>
  <si>
    <t xml:space="preserve">14647</t>
  </si>
  <si>
    <t xml:space="preserve">GH</t>
  </si>
  <si>
    <t xml:space="preserve">Gray Herbarium, Harvard University, Mass., USA</t>
  </si>
  <si>
    <t xml:space="preserve">RV</t>
  </si>
  <si>
    <t xml:space="preserve">Sparse rushland</t>
  </si>
  <si>
    <t xml:space="preserve">TOR</t>
  </si>
  <si>
    <t xml:space="preserve">Tor (Tor field)</t>
  </si>
  <si>
    <t xml:space="preserve">Acacia bakeri</t>
  </si>
  <si>
    <t xml:space="preserve">3711</t>
  </si>
  <si>
    <t xml:space="preserve">Marblewood</t>
  </si>
  <si>
    <t xml:space="preserve">GHD</t>
  </si>
  <si>
    <t xml:space="preserve">GHD Pty Ltd</t>
  </si>
  <si>
    <t xml:space="preserve">Closed shrubland</t>
  </si>
  <si>
    <t xml:space="preserve">TRE</t>
  </si>
  <si>
    <t xml:space="preserve">Trench</t>
  </si>
  <si>
    <t xml:space="preserve">Acacia barringtonensis</t>
  </si>
  <si>
    <t xml:space="preserve">3712</t>
  </si>
  <si>
    <t xml:space="preserve">GNGRA</t>
  </si>
  <si>
    <t xml:space="preserve">Gingra Ecological Surveys</t>
  </si>
  <si>
    <t xml:space="preserve">Isolated shrubs</t>
  </si>
  <si>
    <t xml:space="preserve">TUM</t>
  </si>
  <si>
    <t xml:space="preserve">Tumulus</t>
  </si>
  <si>
    <t xml:space="preserve">Acacia basedowii</t>
  </si>
  <si>
    <t xml:space="preserve">13077</t>
  </si>
  <si>
    <t xml:space="preserve">GOSFD</t>
  </si>
  <si>
    <t xml:space="preserve">Gosford City Council</t>
  </si>
  <si>
    <t xml:space="preserve">Isolated clump of shrubs</t>
  </si>
  <si>
    <t xml:space="preserve">VLF</t>
  </si>
  <si>
    <t xml:space="preserve">Valley Flat</t>
  </si>
  <si>
    <t xml:space="preserve">Acacia baueri</t>
  </si>
  <si>
    <t xml:space="preserve">3713</t>
  </si>
  <si>
    <t xml:space="preserve">GRIFS</t>
  </si>
  <si>
    <t xml:space="preserve">Sian Griffiths (nee Wilkins)</t>
  </si>
  <si>
    <t xml:space="preserve">SM</t>
  </si>
  <si>
    <t xml:space="preserve">Shrubland</t>
  </si>
  <si>
    <t xml:space="preserve">Acacia baueri subsp. aspera</t>
  </si>
  <si>
    <t xml:space="preserve">6577</t>
  </si>
  <si>
    <t xml:space="preserve">HCRCM</t>
  </si>
  <si>
    <t xml:space="preserve">Hunter - Central Rivers Catchment Management Authority</t>
  </si>
  <si>
    <t xml:space="preserve">SS</t>
  </si>
  <si>
    <t xml:space="preserve">Open shrubland</t>
  </si>
  <si>
    <t xml:space="preserve">Acacia baueri subsp. baueri</t>
  </si>
  <si>
    <t xml:space="preserve">7060</t>
  </si>
  <si>
    <t xml:space="preserve">Tiny Wattle</t>
  </si>
  <si>
    <t xml:space="preserve">HCREM</t>
  </si>
  <si>
    <t xml:space="preserve">Hunter &amp; Central Coast Regional Environmental Management Strategy</t>
  </si>
  <si>
    <t xml:space="preserve">SV</t>
  </si>
  <si>
    <t xml:space="preserve">Sparse shrubland</t>
  </si>
  <si>
    <t xml:space="preserve">Acacia beadleana</t>
  </si>
  <si>
    <t xml:space="preserve">11039</t>
  </si>
  <si>
    <t xml:space="preserve">HEDC</t>
  </si>
  <si>
    <t xml:space="preserve">HunterEco</t>
  </si>
  <si>
    <t xml:space="preserve">TD</t>
  </si>
  <si>
    <t xml:space="preserve">Closed forest</t>
  </si>
  <si>
    <t xml:space="preserve">Acacia beckleri</t>
  </si>
  <si>
    <t xml:space="preserve">3714</t>
  </si>
  <si>
    <t xml:space="preserve">Barrier Range Wattle</t>
  </si>
  <si>
    <t xml:space="preserve">HILSC</t>
  </si>
  <si>
    <t xml:space="preserve">Hills Shire Council, Sydney west (incl. Baulkham Hills)</t>
  </si>
  <si>
    <t xml:space="preserve">TI</t>
  </si>
  <si>
    <t xml:space="preserve">Isolated trees</t>
  </si>
  <si>
    <t xml:space="preserve">Acacia beckleri subsp. beckleri</t>
  </si>
  <si>
    <t xml:space="preserve">13915</t>
  </si>
  <si>
    <t xml:space="preserve">HLAEE</t>
  </si>
  <si>
    <t xml:space="preserve">HLA-Envirosciences P/L and Eraring Energy</t>
  </si>
  <si>
    <t xml:space="preserve">TL</t>
  </si>
  <si>
    <t xml:space="preserve">Isolated clump of trees</t>
  </si>
  <si>
    <t xml:space="preserve">Acacia betchei</t>
  </si>
  <si>
    <t xml:space="preserve">3715</t>
  </si>
  <si>
    <t xml:space="preserve">Tasmanian Herbarium, University of Tasmania, Horbart</t>
  </si>
  <si>
    <t xml:space="preserve">TM</t>
  </si>
  <si>
    <t xml:space="preserve">Open forest</t>
  </si>
  <si>
    <t xml:space="preserve">Acacia binervata</t>
  </si>
  <si>
    <t xml:space="preserve">3716</t>
  </si>
  <si>
    <t xml:space="preserve">Two-veined Hickory</t>
  </si>
  <si>
    <t xml:space="preserve">HRBG</t>
  </si>
  <si>
    <t xml:space="preserve">Herbarium, Hunter Region Botanic Gardens</t>
  </si>
  <si>
    <t xml:space="preserve">TS</t>
  </si>
  <si>
    <t xml:space="preserve">Woodland</t>
  </si>
  <si>
    <t xml:space="preserve">Acacia binervia</t>
  </si>
  <si>
    <t xml:space="preserve">3717</t>
  </si>
  <si>
    <t xml:space="preserve">Coast Myall</t>
  </si>
  <si>
    <t xml:space="preserve">HRNSC</t>
  </si>
  <si>
    <t xml:space="preserve">Hornsby Shire Council</t>
  </si>
  <si>
    <t xml:space="preserve">TV</t>
  </si>
  <si>
    <t xml:space="preserve">Open woodland</t>
  </si>
  <si>
    <t xml:space="preserve">Acacia birlottoo</t>
  </si>
  <si>
    <t xml:space="preserve">3718</t>
  </si>
  <si>
    <t xml:space="preserve">HUNWC</t>
  </si>
  <si>
    <t xml:space="preserve">Hunter Water Corporation</t>
  </si>
  <si>
    <t xml:space="preserve">VD</t>
  </si>
  <si>
    <t xml:space="preserve">Closed sedgeland</t>
  </si>
  <si>
    <t xml:space="preserve">Acacia bivenosa</t>
  </si>
  <si>
    <t xml:space="preserve">7691</t>
  </si>
  <si>
    <t xml:space="preserve">ILLCH</t>
  </si>
  <si>
    <t xml:space="preserve">Illawarra Coal Holdings P/L</t>
  </si>
  <si>
    <t xml:space="preserve">VI</t>
  </si>
  <si>
    <t xml:space="preserve">Isolated sedges</t>
  </si>
  <si>
    <t xml:space="preserve">Acacia bivenosa subsp. wayi</t>
  </si>
  <si>
    <t xml:space="preserve">13078</t>
  </si>
  <si>
    <t xml:space="preserve">INVRL</t>
  </si>
  <si>
    <t xml:space="preserve">Inverell Research Centre (Soil Con - DLWC - DECCW)</t>
  </si>
  <si>
    <t xml:space="preserve">VL</t>
  </si>
  <si>
    <t xml:space="preserve">Isolated clump of sedges</t>
  </si>
  <si>
    <t xml:space="preserve">Acacia bivenosa var. borealis</t>
  </si>
  <si>
    <t xml:space="preserve">13079</t>
  </si>
  <si>
    <t xml:space="preserve">JTH</t>
  </si>
  <si>
    <t xml:space="preserve">John T. Hunter</t>
  </si>
  <si>
    <t xml:space="preserve">VM</t>
  </si>
  <si>
    <t xml:space="preserve">Sedgeland</t>
  </si>
  <si>
    <t xml:space="preserve">Acacia blakei</t>
  </si>
  <si>
    <t xml:space="preserve">3719</t>
  </si>
  <si>
    <t xml:space="preserve">The Herbarium and Library, Royal Botanic Gardens, Kew, UK</t>
  </si>
  <si>
    <t xml:space="preserve">Open sedgeland</t>
  </si>
  <si>
    <t xml:space="preserve">Acacia blakei subsp. blakei</t>
  </si>
  <si>
    <t xml:space="preserve">10787</t>
  </si>
  <si>
    <t xml:space="preserve">KB</t>
  </si>
  <si>
    <t xml:space="preserve">Key Botany</t>
  </si>
  <si>
    <t xml:space="preserve">VV</t>
  </si>
  <si>
    <t xml:space="preserve">Sparse sedgeland</t>
  </si>
  <si>
    <t xml:space="preserve">Acacia blakei subsp. diphylla</t>
  </si>
  <si>
    <t xml:space="preserve">10788</t>
  </si>
  <si>
    <t xml:space="preserve">KGAIC</t>
  </si>
  <si>
    <t xml:space="preserve">Kuring-gai Shire Council</t>
  </si>
  <si>
    <t xml:space="preserve">WD</t>
  </si>
  <si>
    <t xml:space="preserve">Closed liverwortland</t>
  </si>
  <si>
    <t xml:space="preserve">Acacia blayana</t>
  </si>
  <si>
    <t xml:space="preserve">8381</t>
  </si>
  <si>
    <t xml:space="preserve">Blay's Wattle</t>
  </si>
  <si>
    <t xml:space="preserve">KMA</t>
  </si>
  <si>
    <t xml:space="preserve">Kevin Mills &amp; Associates</t>
  </si>
  <si>
    <t xml:space="preserve">WI</t>
  </si>
  <si>
    <t xml:space="preserve">Isolated liverworts</t>
  </si>
  <si>
    <t xml:space="preserve">Acacia boormanii</t>
  </si>
  <si>
    <t xml:space="preserve">3720</t>
  </si>
  <si>
    <t xml:space="preserve">Snowy River Wattle</t>
  </si>
  <si>
    <t xml:space="preserve">KNP</t>
  </si>
  <si>
    <t xml:space="preserve">Kosciusko National Park Herbarium, Waste Point</t>
  </si>
  <si>
    <t xml:space="preserve">Isolated clump of liverworts</t>
  </si>
  <si>
    <t xml:space="preserve">Acacia brachybotrya</t>
  </si>
  <si>
    <t xml:space="preserve">3721</t>
  </si>
  <si>
    <t xml:space="preserve">Grey Mulga</t>
  </si>
  <si>
    <t xml:space="preserve">KSC</t>
  </si>
  <si>
    <t xml:space="preserve">Kempsey Shire Council</t>
  </si>
  <si>
    <t xml:space="preserve">WM</t>
  </si>
  <si>
    <t xml:space="preserve">Liverwortland</t>
  </si>
  <si>
    <t xml:space="preserve">Acacia brachystachya</t>
  </si>
  <si>
    <t xml:space="preserve">3722</t>
  </si>
  <si>
    <t xml:space="preserve">Umbrella Mulga</t>
  </si>
  <si>
    <t xml:space="preserve">LAE</t>
  </si>
  <si>
    <t xml:space="preserve">Herbarium, Division of Botany, Department of Forests, Lae</t>
  </si>
  <si>
    <t xml:space="preserve">WS</t>
  </si>
  <si>
    <t xml:space="preserve">Open liverwortland</t>
  </si>
  <si>
    <t xml:space="preserve">Acacia browniana</t>
  </si>
  <si>
    <t xml:space="preserve">14248</t>
  </si>
  <si>
    <t xml:space="preserve">LCSC</t>
  </si>
  <si>
    <t xml:space="preserve">Lane Cove Shire Council</t>
  </si>
  <si>
    <t xml:space="preserve">WV</t>
  </si>
  <si>
    <t xml:space="preserve">Sparse liverwortland</t>
  </si>
  <si>
    <t xml:space="preserve">Acacia brownii</t>
  </si>
  <si>
    <t xml:space="preserve">3723</t>
  </si>
  <si>
    <t xml:space="preserve">Heath Wattle</t>
  </si>
  <si>
    <t xml:space="preserve">LLS</t>
  </si>
  <si>
    <t xml:space="preserve">Local Land Services</t>
  </si>
  <si>
    <t xml:space="preserve">XD</t>
  </si>
  <si>
    <t xml:space="preserve">Closed mossland</t>
  </si>
  <si>
    <t xml:space="preserve">Acacia brunioides</t>
  </si>
  <si>
    <t xml:space="preserve">3724</t>
  </si>
  <si>
    <t xml:space="preserve">MCC</t>
  </si>
  <si>
    <t xml:space="preserve">Mid-Coast Council</t>
  </si>
  <si>
    <t xml:space="preserve">XI</t>
  </si>
  <si>
    <t xml:space="preserve">Isolated mosses</t>
  </si>
  <si>
    <t xml:space="preserve">Acacia brunioides subsp. brunioides</t>
  </si>
  <si>
    <t xml:space="preserve">6498</t>
  </si>
  <si>
    <t xml:space="preserve">Brown Wattle</t>
  </si>
  <si>
    <t xml:space="preserve">MCMA</t>
  </si>
  <si>
    <t xml:space="preserve">Murray Catchment Management Authority</t>
  </si>
  <si>
    <t xml:space="preserve">XL</t>
  </si>
  <si>
    <t xml:space="preserve">Isolated clump of mosses</t>
  </si>
  <si>
    <t xml:space="preserve">Acacia brunioides subsp. granitica</t>
  </si>
  <si>
    <t xml:space="preserve">9240</t>
  </si>
  <si>
    <t xml:space="preserve">MCZ</t>
  </si>
  <si>
    <t xml:space="preserve">Museum of Comparative Zoology, Harvard University, Mass., US</t>
  </si>
  <si>
    <t xml:space="preserve">XM</t>
  </si>
  <si>
    <t xml:space="preserve">Mossland</t>
  </si>
  <si>
    <t xml:space="preserve">Acacia bulgaensis</t>
  </si>
  <si>
    <t xml:space="preserve">8601</t>
  </si>
  <si>
    <t xml:space="preserve">Bulga Wattle</t>
  </si>
  <si>
    <t xml:space="preserve">MEL</t>
  </si>
  <si>
    <t xml:space="preserve">National Herbarium of Victoria, South Yarra</t>
  </si>
  <si>
    <t xml:space="preserve">XS</t>
  </si>
  <si>
    <t xml:space="preserve">Open mossland</t>
  </si>
  <si>
    <t xml:space="preserve">Acacia burbidgeae</t>
  </si>
  <si>
    <t xml:space="preserve">3725</t>
  </si>
  <si>
    <t xml:space="preserve">MELU</t>
  </si>
  <si>
    <t xml:space="preserve">University of Melbourne</t>
  </si>
  <si>
    <t xml:space="preserve">XV</t>
  </si>
  <si>
    <t xml:space="preserve">Sparse mossland</t>
  </si>
  <si>
    <t xml:space="preserve">Acacia burkittii</t>
  </si>
  <si>
    <t xml:space="preserve">8242</t>
  </si>
  <si>
    <t xml:space="preserve">MESS</t>
  </si>
  <si>
    <t xml:space="preserve">Mjadwesch Environmental Service Support</t>
  </si>
  <si>
    <t xml:space="preserve">YD</t>
  </si>
  <si>
    <t xml:space="preserve">Closed mallee shrubland</t>
  </si>
  <si>
    <t xml:space="preserve">Acacia burrowii</t>
  </si>
  <si>
    <t xml:space="preserve">3726</t>
  </si>
  <si>
    <t xml:space="preserve">Burrow's Wattle</t>
  </si>
  <si>
    <t xml:space="preserve">MLAND</t>
  </si>
  <si>
    <t xml:space="preserve">Maitland Shire Council</t>
  </si>
  <si>
    <t xml:space="preserve">YI</t>
  </si>
  <si>
    <t xml:space="preserve">Isolated mallee shrubs</t>
  </si>
  <si>
    <t xml:space="preserve">Acacia buxifolia</t>
  </si>
  <si>
    <t xml:space="preserve">3727</t>
  </si>
  <si>
    <t xml:space="preserve">Box-leaved Wattle</t>
  </si>
  <si>
    <t xml:space="preserve">Macleay Museum, University of Sydney</t>
  </si>
  <si>
    <t xml:space="preserve">YL</t>
  </si>
  <si>
    <t xml:space="preserve">Isolated clump of mallee shrubs</t>
  </si>
  <si>
    <t xml:space="preserve">Acacia buxifolia &lt;--&gt; leucolobia</t>
  </si>
  <si>
    <t xml:space="preserve">14206</t>
  </si>
  <si>
    <t xml:space="preserve">MQU</t>
  </si>
  <si>
    <t xml:space="preserve">Macquarie University</t>
  </si>
  <si>
    <t xml:space="preserve">YM</t>
  </si>
  <si>
    <t xml:space="preserve">Mallee shrubland</t>
  </si>
  <si>
    <t xml:space="preserve">Acacia buxifolia subsp. buxifolia</t>
  </si>
  <si>
    <t xml:space="preserve">6691</t>
  </si>
  <si>
    <t xml:space="preserve">MVZ</t>
  </si>
  <si>
    <t xml:space="preserve">Museum of Vertebrate Zoology, University of California</t>
  </si>
  <si>
    <t xml:space="preserve">YS</t>
  </si>
  <si>
    <t xml:space="preserve">Open mallee shrubland</t>
  </si>
  <si>
    <t xml:space="preserve">Acacia buxifolia subsp. pubiflora</t>
  </si>
  <si>
    <t xml:space="preserve">9282</t>
  </si>
  <si>
    <t xml:space="preserve">NAMOI</t>
  </si>
  <si>
    <t xml:space="preserve">Namoi Catchment Management Authority</t>
  </si>
  <si>
    <t xml:space="preserve">YV</t>
  </si>
  <si>
    <t xml:space="preserve">Sparse mallee shrubland</t>
  </si>
  <si>
    <t xml:space="preserve">Acacia bynoeana</t>
  </si>
  <si>
    <t xml:space="preserve">3728</t>
  </si>
  <si>
    <t xml:space="preserve">Bynoe's Wattle</t>
  </si>
  <si>
    <t xml:space="preserve">NARLA</t>
  </si>
  <si>
    <t xml:space="preserve">Narla Environmental Pty Ltd</t>
  </si>
  <si>
    <t xml:space="preserve">ZD</t>
  </si>
  <si>
    <t xml:space="preserve">Closed heathland</t>
  </si>
  <si>
    <t xml:space="preserve">Acacia caesiella</t>
  </si>
  <si>
    <t xml:space="preserve">3729</t>
  </si>
  <si>
    <t xml:space="preserve">Tablelands Wattle</t>
  </si>
  <si>
    <t xml:space="preserve">NCTNS</t>
  </si>
  <si>
    <t xml:space="preserve">NSW Nature Conservation Trust</t>
  </si>
  <si>
    <t xml:space="preserve">ZI</t>
  </si>
  <si>
    <t xml:space="preserve">Isolated heath shrub</t>
  </si>
  <si>
    <t xml:space="preserve">Acacia calamifolia</t>
  </si>
  <si>
    <t xml:space="preserve">3730</t>
  </si>
  <si>
    <t xml:space="preserve">Wallowa</t>
  </si>
  <si>
    <t xml:space="preserve">Herbarium, University of New England</t>
  </si>
  <si>
    <t xml:space="preserve">Isolated clump of heath shrubs</t>
  </si>
  <si>
    <t xml:space="preserve">Acacia calcicola</t>
  </si>
  <si>
    <t xml:space="preserve">7524</t>
  </si>
  <si>
    <t xml:space="preserve">Shrubby Wattle</t>
  </si>
  <si>
    <t xml:space="preserve">NGHE</t>
  </si>
  <si>
    <t xml:space="preserve">NGH Environmental</t>
  </si>
  <si>
    <t xml:space="preserve">ZM</t>
  </si>
  <si>
    <t xml:space="preserve">Heathland</t>
  </si>
  <si>
    <t xml:space="preserve">Acacia caleyi</t>
  </si>
  <si>
    <t xml:space="preserve">13080</t>
  </si>
  <si>
    <t xml:space="preserve">NICHE</t>
  </si>
  <si>
    <t xml:space="preserve">Niche Environment and Heritage P/L</t>
  </si>
  <si>
    <t xml:space="preserve">ZS</t>
  </si>
  <si>
    <t xml:space="preserve">Open heath</t>
  </si>
  <si>
    <t xml:space="preserve">Acacia cambagei</t>
  </si>
  <si>
    <t xml:space="preserve">3731</t>
  </si>
  <si>
    <t xml:space="preserve">Gidgee</t>
  </si>
  <si>
    <t xml:space="preserve">NICHP</t>
  </si>
  <si>
    <t xml:space="preserve">Peter Nichols</t>
  </si>
  <si>
    <t xml:space="preserve">ZV</t>
  </si>
  <si>
    <t xml:space="preserve">Sparse heath</t>
  </si>
  <si>
    <t xml:space="preserve">Acacia cana</t>
  </si>
  <si>
    <t xml:space="preserve">3732</t>
  </si>
  <si>
    <t xml:space="preserve">Cabbage-tree Wattle</t>
  </si>
  <si>
    <t xml:space="preserve">NML</t>
  </si>
  <si>
    <t xml:space="preserve">Newcrest Mining Limited: Cadia Valley Operations</t>
  </si>
  <si>
    <t xml:space="preserve">Acacia cangaiensis</t>
  </si>
  <si>
    <t xml:space="preserve">9085</t>
  </si>
  <si>
    <t xml:space="preserve">NMV</t>
  </si>
  <si>
    <t xml:space="preserve">National Museum of Victoria, Melbourne</t>
  </si>
  <si>
    <t xml:space="preserve">Acacia cardiophylla</t>
  </si>
  <si>
    <t xml:space="preserve">3733</t>
  </si>
  <si>
    <t xml:space="preserve">Wyalong Wattle</t>
  </si>
  <si>
    <t xml:space="preserve">NOW</t>
  </si>
  <si>
    <t xml:space="preserve">NSW Office of Water</t>
  </si>
  <si>
    <t xml:space="preserve">Acacia carnei</t>
  </si>
  <si>
    <t xml:space="preserve">3734</t>
  </si>
  <si>
    <t xml:space="preserve">NPA</t>
  </si>
  <si>
    <t xml:space="preserve">National Parks Association of NSW</t>
  </si>
  <si>
    <t xml:space="preserve">Acacia carneorum</t>
  </si>
  <si>
    <t xml:space="preserve">10061</t>
  </si>
  <si>
    <t xml:space="preserve">Purple-wood Wattle</t>
  </si>
  <si>
    <t xml:space="preserve">NPWS</t>
  </si>
  <si>
    <t xml:space="preserve">NSW National Parks and Wildlife Service</t>
  </si>
  <si>
    <t xml:space="preserve">Acacia caroleae</t>
  </si>
  <si>
    <t xml:space="preserve">3735</t>
  </si>
  <si>
    <t xml:space="preserve">NSW</t>
  </si>
  <si>
    <t xml:space="preserve">Royal Botanic Gardens &amp; National Herbarium of NSW, Sydney</t>
  </si>
  <si>
    <t xml:space="preserve">Acacia centrinervia</t>
  </si>
  <si>
    <t xml:space="preserve">3736</t>
  </si>
  <si>
    <t xml:space="preserve">NTD</t>
  </si>
  <si>
    <t xml:space="preserve">Northern Territory Museum, Darwin</t>
  </si>
  <si>
    <t xml:space="preserve">Acacia cf. blakei</t>
  </si>
  <si>
    <t xml:space="preserve">10324</t>
  </si>
  <si>
    <t xml:space="preserve">NWLLS</t>
  </si>
  <si>
    <t xml:space="preserve">North West Local Land Services</t>
  </si>
  <si>
    <t xml:space="preserve">Acacia chalkeri</t>
  </si>
  <si>
    <t xml:space="preserve">3737</t>
  </si>
  <si>
    <t xml:space="preserve">Chalker's Wattle</t>
  </si>
  <si>
    <t xml:space="preserve">OEH</t>
  </si>
  <si>
    <t xml:space="preserve">Office of Environment and Heritage</t>
  </si>
  <si>
    <t xml:space="preserve">Acacia cheelii</t>
  </si>
  <si>
    <t xml:space="preserve">3738</t>
  </si>
  <si>
    <t xml:space="preserve">Motherumbah</t>
  </si>
  <si>
    <t xml:space="preserve">OGYRS</t>
  </si>
  <si>
    <t xml:space="preserve">Ogyris Ecological Research, Merbein VIC</t>
  </si>
  <si>
    <t xml:space="preserve">Acacia chrysotricha</t>
  </si>
  <si>
    <t xml:space="preserve">3739</t>
  </si>
  <si>
    <t xml:space="preserve">Newry Golden Wattle</t>
  </si>
  <si>
    <t xml:space="preserve">PARCC</t>
  </si>
  <si>
    <t xml:space="preserve">Parramatta City Council</t>
  </si>
  <si>
    <t xml:space="preserve">Acacia clandullensis</t>
  </si>
  <si>
    <t xml:space="preserve">10781</t>
  </si>
  <si>
    <t xml:space="preserve">PERTH</t>
  </si>
  <si>
    <t xml:space="preserve">Western Australian Herbarium, South Perth</t>
  </si>
  <si>
    <t xml:space="preserve">Acacia clivicola</t>
  </si>
  <si>
    <t xml:space="preserve">3740</t>
  </si>
  <si>
    <t xml:space="preserve">PJSMT</t>
  </si>
  <si>
    <t xml:space="preserve">P &amp; J Smith Ecological Consultants</t>
  </si>
  <si>
    <t xml:space="preserve">Acacia clunies-rossiae</t>
  </si>
  <si>
    <t xml:space="preserve">3741</t>
  </si>
  <si>
    <t xml:space="preserve">Kanangra Wattle</t>
  </si>
  <si>
    <t xml:space="preserve">PLWSA</t>
  </si>
  <si>
    <t xml:space="preserve">Planning Workshop Australia</t>
  </si>
  <si>
    <t xml:space="preserve">Acacia cognata</t>
  </si>
  <si>
    <t xml:space="preserve">3742</t>
  </si>
  <si>
    <t xml:space="preserve">Narrow-leaf Bower Wattle</t>
  </si>
  <si>
    <t xml:space="preserve">PM</t>
  </si>
  <si>
    <t xml:space="preserve">Museum of Natural History -Paris</t>
  </si>
  <si>
    <t xml:space="preserve">Acacia colletioides</t>
  </si>
  <si>
    <t xml:space="preserve">3743</t>
  </si>
  <si>
    <t xml:space="preserve">Wait-a-while</t>
  </si>
  <si>
    <t xml:space="preserve">PMHC</t>
  </si>
  <si>
    <t xml:space="preserve">Port Macquarie-Hastings Council</t>
  </si>
  <si>
    <t xml:space="preserve">Acacia complanata</t>
  </si>
  <si>
    <t xml:space="preserve">3744</t>
  </si>
  <si>
    <t xml:space="preserve">Flat-stemmed Wattle</t>
  </si>
  <si>
    <t xml:space="preserve">PTWRC</t>
  </si>
  <si>
    <t xml:space="preserve">Pittwater Council</t>
  </si>
  <si>
    <t xml:space="preserve">Acacia concurrens</t>
  </si>
  <si>
    <t xml:space="preserve">3745</t>
  </si>
  <si>
    <t xml:space="preserve">Curracabah</t>
  </si>
  <si>
    <t xml:space="preserve">QM</t>
  </si>
  <si>
    <t xml:space="preserve">Queensland Museum, Fortitude Vally</t>
  </si>
  <si>
    <t xml:space="preserve">Acacia conferta</t>
  </si>
  <si>
    <t xml:space="preserve">3746</t>
  </si>
  <si>
    <t xml:space="preserve">Crowded-leaved Wattle</t>
  </si>
  <si>
    <t xml:space="preserve">National Parks and Wildlife Division, Queensland</t>
  </si>
  <si>
    <t xml:space="preserve">Acacia constablei</t>
  </si>
  <si>
    <t xml:space="preserve">3747</t>
  </si>
  <si>
    <t xml:space="preserve">Narrabarba Wattle</t>
  </si>
  <si>
    <t xml:space="preserve">QRS</t>
  </si>
  <si>
    <t xml:space="preserve">Herbarium, Queensland Research Station, Division of Forest R</t>
  </si>
  <si>
    <t xml:space="preserve">Acacia continua</t>
  </si>
  <si>
    <t xml:space="preserve">3748</t>
  </si>
  <si>
    <t xml:space="preserve">Thorn Wattle</t>
  </si>
  <si>
    <t xml:space="preserve">RLPB</t>
  </si>
  <si>
    <t xml:space="preserve">Rural Lands Protection Boards, NSW DPI Orange</t>
  </si>
  <si>
    <t xml:space="preserve">Acacia coriacea</t>
  </si>
  <si>
    <t xml:space="preserve">3749</t>
  </si>
  <si>
    <t xml:space="preserve">Wirewood</t>
  </si>
  <si>
    <t xml:space="preserve">RMS</t>
  </si>
  <si>
    <t xml:space="preserve">NSW Roads and Maritime Services</t>
  </si>
  <si>
    <t xml:space="preserve">Acacia coriacea subsp. sericophylla</t>
  </si>
  <si>
    <t xml:space="preserve">10919</t>
  </si>
  <si>
    <t xml:space="preserve">RYDEC</t>
  </si>
  <si>
    <t xml:space="preserve">Ryde City Council</t>
  </si>
  <si>
    <t xml:space="preserve">Acacia costiniana</t>
  </si>
  <si>
    <t xml:space="preserve">3750</t>
  </si>
  <si>
    <t xml:space="preserve">SAENR</t>
  </si>
  <si>
    <t xml:space="preserve">South Australia Department of Environment and Natural Resources</t>
  </si>
  <si>
    <t xml:space="preserve">Acacia courtii</t>
  </si>
  <si>
    <t xml:space="preserve">555</t>
  </si>
  <si>
    <t xml:space="preserve">North Brother Wattle</t>
  </si>
  <si>
    <t xml:space="preserve">SAM</t>
  </si>
  <si>
    <t xml:space="preserve">South Australian Museum, Adelaide</t>
  </si>
  <si>
    <t xml:space="preserve">Acacia covenyi</t>
  </si>
  <si>
    <t xml:space="preserve">3751</t>
  </si>
  <si>
    <t xml:space="preserve">SCU</t>
  </si>
  <si>
    <t xml:space="preserve">Southern Cross University, Lismore</t>
  </si>
  <si>
    <t xml:space="preserve">Acacia cowleana</t>
  </si>
  <si>
    <t xml:space="preserve">3752</t>
  </si>
  <si>
    <t xml:space="preserve">SELLS</t>
  </si>
  <si>
    <t xml:space="preserve">South East Local Land Services</t>
  </si>
  <si>
    <t xml:space="preserve">Acacia crassa</t>
  </si>
  <si>
    <t xml:space="preserve">3753</t>
  </si>
  <si>
    <t xml:space="preserve">SFNSW</t>
  </si>
  <si>
    <t xml:space="preserve">NSW Department of Primary Industries Forests</t>
  </si>
  <si>
    <t xml:space="preserve">Acacia crassa subsp. crassa</t>
  </si>
  <si>
    <t xml:space="preserve">7026</t>
  </si>
  <si>
    <t xml:space="preserve">SFSGI</t>
  </si>
  <si>
    <t xml:space="preserve">Sydney Fungal Studies Group Inc.</t>
  </si>
  <si>
    <t xml:space="preserve">Acacia cremiflora</t>
  </si>
  <si>
    <t xml:space="preserve">10782</t>
  </si>
  <si>
    <t xml:space="preserve">SFW</t>
  </si>
  <si>
    <t xml:space="preserve">Science for Wildlife Ltd</t>
  </si>
  <si>
    <t xml:space="preserve">Acacia cultriformis</t>
  </si>
  <si>
    <t xml:space="preserve">3754</t>
  </si>
  <si>
    <t xml:space="preserve">Knife-leaved Wattle</t>
  </si>
  <si>
    <t xml:space="preserve">SHFT</t>
  </si>
  <si>
    <t xml:space="preserve">Sydney Harbour Federation Trust</t>
  </si>
  <si>
    <t xml:space="preserve">Acacia curranii</t>
  </si>
  <si>
    <t xml:space="preserve">3755</t>
  </si>
  <si>
    <t xml:space="preserve">Curly-bark Wattle</t>
  </si>
  <si>
    <t xml:space="preserve">SKELT</t>
  </si>
  <si>
    <t xml:space="preserve">Nicholas Skelton www.ecology.net.au</t>
  </si>
  <si>
    <t xml:space="preserve">Acacia cyclops</t>
  </si>
  <si>
    <t xml:space="preserve">13081</t>
  </si>
  <si>
    <t xml:space="preserve">SMCMA</t>
  </si>
  <si>
    <t xml:space="preserve">Sydney Metropolitan Catchment Management Authority</t>
  </si>
  <si>
    <t xml:space="preserve">Acacia dallachiana</t>
  </si>
  <si>
    <t xml:space="preserve">3756</t>
  </si>
  <si>
    <t xml:space="preserve">Catkin Wattle</t>
  </si>
  <si>
    <t xml:space="preserve">SOPA</t>
  </si>
  <si>
    <t xml:space="preserve">Sydney Olympic Park Authority</t>
  </si>
  <si>
    <t xml:space="preserve">Acacia dangarensis</t>
  </si>
  <si>
    <t xml:space="preserve">8971</t>
  </si>
  <si>
    <t xml:space="preserve">SWB</t>
  </si>
  <si>
    <t xml:space="preserve">Sydney Catchment Authority (Sydney Water Board)</t>
  </si>
  <si>
    <t xml:space="preserve">Acacia dawsonii</t>
  </si>
  <si>
    <t xml:space="preserve">3757</t>
  </si>
  <si>
    <t xml:space="preserve">Poverty Wattle</t>
  </si>
  <si>
    <t xml:space="preserve">SYD</t>
  </si>
  <si>
    <t xml:space="preserve">John Ray Herbarium, Botany Department, University of Sydney</t>
  </si>
  <si>
    <t xml:space="preserve">Acacia dealbata</t>
  </si>
  <si>
    <t xml:space="preserve">3758</t>
  </si>
  <si>
    <t xml:space="preserve">Silver Wattle</t>
  </si>
  <si>
    <t xml:space="preserve">TARRC</t>
  </si>
  <si>
    <t xml:space="preserve">Tarrawonga Coal P/L</t>
  </si>
  <si>
    <t xml:space="preserve">Acacia dealbata subsp. dealbata</t>
  </si>
  <si>
    <t xml:space="preserve">11006</t>
  </si>
  <si>
    <t xml:space="preserve">UBLRT</t>
  </si>
  <si>
    <t xml:space="preserve">University of Ballarat (Centre for Environmental Management)</t>
  </si>
  <si>
    <t xml:space="preserve">Acacia dealbata subsp. subalpina</t>
  </si>
  <si>
    <t xml:space="preserve">11007</t>
  </si>
  <si>
    <t xml:space="preserve">UBMEC</t>
  </si>
  <si>
    <t xml:space="preserve">UBM Environmental Consultants (Belinda Pellow)</t>
  </si>
  <si>
    <t xml:space="preserve">Acacia deanei</t>
  </si>
  <si>
    <t xml:space="preserve">3759</t>
  </si>
  <si>
    <t xml:space="preserve">Green Wattle</t>
  </si>
  <si>
    <t xml:space="preserve">UMW</t>
  </si>
  <si>
    <t xml:space="preserve">Umwelt (Australia) Pty Limited</t>
  </si>
  <si>
    <t xml:space="preserve">Acacia deanei subsp. deanei</t>
  </si>
  <si>
    <t xml:space="preserve">8269</t>
  </si>
  <si>
    <t xml:space="preserve">Deane's Wattle</t>
  </si>
  <si>
    <t xml:space="preserve">UNE</t>
  </si>
  <si>
    <t xml:space="preserve">University of New England</t>
  </si>
  <si>
    <t xml:space="preserve">Acacia deanei subsp. paucijuga</t>
  </si>
  <si>
    <t xml:space="preserve">7482</t>
  </si>
  <si>
    <t xml:space="preserve">UNIPH</t>
  </si>
  <si>
    <t xml:space="preserve">Uniprop Holdings Ltd</t>
  </si>
  <si>
    <t xml:space="preserve">Acacia debilis</t>
  </si>
  <si>
    <t xml:space="preserve">3760</t>
  </si>
  <si>
    <t xml:space="preserve">UNKN</t>
  </si>
  <si>
    <t xml:space="preserve">Acacia decora</t>
  </si>
  <si>
    <t xml:space="preserve">3761</t>
  </si>
  <si>
    <t xml:space="preserve">Western Silver Wattle</t>
  </si>
  <si>
    <t xml:space="preserve">UNSW</t>
  </si>
  <si>
    <t xml:space="preserve">University of New South Wales</t>
  </si>
  <si>
    <t xml:space="preserve">Acacia decora subsp. fallens</t>
  </si>
  <si>
    <t xml:space="preserve">13082</t>
  </si>
  <si>
    <t xml:space="preserve">UQNM</t>
  </si>
  <si>
    <t xml:space="preserve">Nic McCaffrey of The University of Queensland</t>
  </si>
  <si>
    <t xml:space="preserve">Acacia decora subsp. squamatus</t>
  </si>
  <si>
    <t xml:space="preserve">13083</t>
  </si>
  <si>
    <t xml:space="preserve">US</t>
  </si>
  <si>
    <t xml:space="preserve">US National Herbarium (Smithsonian), Washington DC, USA</t>
  </si>
  <si>
    <t xml:space="preserve">Acacia decurrens</t>
  </si>
  <si>
    <t xml:space="preserve">3762</t>
  </si>
  <si>
    <t xml:space="preserve">Black Wattle</t>
  </si>
  <si>
    <t xml:space="preserve">WAGGA</t>
  </si>
  <si>
    <t xml:space="preserve">Wagga Wagga Soil Research Station (SoilCon-DLWC-DECCW)</t>
  </si>
  <si>
    <t xml:space="preserve">Acacia difformis</t>
  </si>
  <si>
    <t xml:space="preserve">3763</t>
  </si>
  <si>
    <t xml:space="preserve">Drooping Wattle</t>
  </si>
  <si>
    <t xml:space="preserve">WAI</t>
  </si>
  <si>
    <t xml:space="preserve">Wollongbar Agricultural Institute</t>
  </si>
  <si>
    <t xml:space="preserve">Acacia diffusa</t>
  </si>
  <si>
    <t xml:space="preserve">13084</t>
  </si>
  <si>
    <t xml:space="preserve">WAM</t>
  </si>
  <si>
    <t xml:space="preserve">Western Australian Museum, Perth</t>
  </si>
  <si>
    <t xml:space="preserve">Acacia diphylla</t>
  </si>
  <si>
    <t xml:space="preserve">3764</t>
  </si>
  <si>
    <t xml:space="preserve">WCC</t>
  </si>
  <si>
    <t xml:space="preserve">Wollongong City Council</t>
  </si>
  <si>
    <t xml:space="preserve">Acacia disparrima</t>
  </si>
  <si>
    <t xml:space="preserve">12076</t>
  </si>
  <si>
    <t xml:space="preserve">WEM</t>
  </si>
  <si>
    <t xml:space="preserve">Woodlands Environmental Management</t>
  </si>
  <si>
    <t xml:space="preserve">Acacia disparrima subsp. disparrima</t>
  </si>
  <si>
    <t xml:space="preserve">10786</t>
  </si>
  <si>
    <t xml:space="preserve">WLECO</t>
  </si>
  <si>
    <t xml:space="preserve">Wildlife and Ecology, CSIRO, Lyneham</t>
  </si>
  <si>
    <t xml:space="preserve">Acacia doratoxylon</t>
  </si>
  <si>
    <t xml:space="preserve">3765</t>
  </si>
  <si>
    <t xml:space="preserve">Currawang</t>
  </si>
  <si>
    <t xml:space="preserve">WOLL</t>
  </si>
  <si>
    <t xml:space="preserve">University of Wollongong</t>
  </si>
  <si>
    <t xml:space="preserve">Acacia doratoxylon var. doratoxylon</t>
  </si>
  <si>
    <t xml:space="preserve">8280</t>
  </si>
  <si>
    <t xml:space="preserve">WOLSC</t>
  </si>
  <si>
    <t xml:space="preserve">Wollondilly Shire Council</t>
  </si>
  <si>
    <t xml:space="preserve">Acacia dorothea</t>
  </si>
  <si>
    <t xml:space="preserve">3766</t>
  </si>
  <si>
    <t xml:space="preserve">Dorothy's Wattle</t>
  </si>
  <si>
    <t xml:space="preserve">WRNGH</t>
  </si>
  <si>
    <t xml:space="preserve">Warringah Council</t>
  </si>
  <si>
    <t xml:space="preserve">Acacia drummondii</t>
  </si>
  <si>
    <t xml:space="preserve">14113</t>
  </si>
  <si>
    <t xml:space="preserve">Drummond's Wattle</t>
  </si>
  <si>
    <t xml:space="preserve">WSC</t>
  </si>
  <si>
    <t xml:space="preserve">Wingecarribee Shire Council</t>
  </si>
  <si>
    <t xml:space="preserve">Acacia dysophylla</t>
  </si>
  <si>
    <t xml:space="preserve">13085</t>
  </si>
  <si>
    <t xml:space="preserve">WSP</t>
  </si>
  <si>
    <t xml:space="preserve">Western Sydney Parklands Trust</t>
  </si>
  <si>
    <t xml:space="preserve">Acacia eborensis</t>
  </si>
  <si>
    <t xml:space="preserve">9451</t>
  </si>
  <si>
    <t xml:space="preserve">WYONG</t>
  </si>
  <si>
    <t xml:space="preserve">Wyong Shire Council</t>
  </si>
  <si>
    <t xml:space="preserve">9673</t>
  </si>
  <si>
    <t xml:space="preserve">Acacia echinula</t>
  </si>
  <si>
    <t xml:space="preserve">3767</t>
  </si>
  <si>
    <t xml:space="preserve">Hedgehog Wattle</t>
  </si>
  <si>
    <t xml:space="preserve">Acacia elata</t>
  </si>
  <si>
    <t xml:space="preserve">3768</t>
  </si>
  <si>
    <t xml:space="preserve">Mountain Cedar Wattle</t>
  </si>
  <si>
    <t xml:space="preserve">Acacia elongata</t>
  </si>
  <si>
    <t xml:space="preserve">3769</t>
  </si>
  <si>
    <t xml:space="preserve">Swamp Wattle</t>
  </si>
  <si>
    <t xml:space="preserve">Acacia elongata var. dilatata</t>
  </si>
  <si>
    <t xml:space="preserve">9086</t>
  </si>
  <si>
    <t xml:space="preserve">Acacia elongata var. elongata</t>
  </si>
  <si>
    <t xml:space="preserve">9002</t>
  </si>
  <si>
    <t xml:space="preserve">Acacia everistii</t>
  </si>
  <si>
    <t xml:space="preserve">11336</t>
  </si>
  <si>
    <t xml:space="preserve">Acacia excelsa</t>
  </si>
  <si>
    <t xml:space="preserve">3770</t>
  </si>
  <si>
    <t xml:space="preserve">Ironwood</t>
  </si>
  <si>
    <t xml:space="preserve">Acacia excelsa subsp. angusta</t>
  </si>
  <si>
    <t xml:space="preserve">9698</t>
  </si>
  <si>
    <t xml:space="preserve">Acacia excelsa subsp. excelsa</t>
  </si>
  <si>
    <t xml:space="preserve">9697</t>
  </si>
  <si>
    <t xml:space="preserve">Acacia falcata</t>
  </si>
  <si>
    <t xml:space="preserve">3771</t>
  </si>
  <si>
    <t xml:space="preserve">Acacia falciformis</t>
  </si>
  <si>
    <t xml:space="preserve">3772</t>
  </si>
  <si>
    <t xml:space="preserve">Broad-leaved Hickory</t>
  </si>
  <si>
    <t xml:space="preserve">Acacia farnesiana</t>
  </si>
  <si>
    <t xml:space="preserve">6376</t>
  </si>
  <si>
    <t xml:space="preserve">Mimosa Bush</t>
  </si>
  <si>
    <t xml:space="preserve">Acacia fasciculifera</t>
  </si>
  <si>
    <t xml:space="preserve">11580</t>
  </si>
  <si>
    <t xml:space="preserve">Scrub Ironbark</t>
  </si>
  <si>
    <t xml:space="preserve">Acacia fauntleroyi</t>
  </si>
  <si>
    <t xml:space="preserve">13086</t>
  </si>
  <si>
    <t xml:space="preserve">Acacia filicifolia</t>
  </si>
  <si>
    <t xml:space="preserve">3773</t>
  </si>
  <si>
    <t xml:space="preserve">Fern-leaved Wattle</t>
  </si>
  <si>
    <t xml:space="preserve">Acacia fimbriata</t>
  </si>
  <si>
    <t xml:space="preserve">3774</t>
  </si>
  <si>
    <t xml:space="preserve">Fringed Wattle</t>
  </si>
  <si>
    <t xml:space="preserve">Acacia flavescens</t>
  </si>
  <si>
    <t xml:space="preserve">14347</t>
  </si>
  <si>
    <t xml:space="preserve">red wattle, yellow wattle</t>
  </si>
  <si>
    <t xml:space="preserve">Acacia flexifolia</t>
  </si>
  <si>
    <t xml:space="preserve">3775</t>
  </si>
  <si>
    <t xml:space="preserve">Bent-leaved Wattle</t>
  </si>
  <si>
    <t xml:space="preserve">Acacia flocktoniae</t>
  </si>
  <si>
    <t xml:space="preserve">3776</t>
  </si>
  <si>
    <t xml:space="preserve">Flockton Wattle</t>
  </si>
  <si>
    <t xml:space="preserve">Acacia floribunda</t>
  </si>
  <si>
    <t xml:space="preserve">3777</t>
  </si>
  <si>
    <t xml:space="preserve">White Sally</t>
  </si>
  <si>
    <t xml:space="preserve">Acacia floydii</t>
  </si>
  <si>
    <t xml:space="preserve">3778</t>
  </si>
  <si>
    <t xml:space="preserve">Acacia forsythii</t>
  </si>
  <si>
    <t xml:space="preserve">3779</t>
  </si>
  <si>
    <t xml:space="preserve">Warrumbungle Range Wattle</t>
  </si>
  <si>
    <t xml:space="preserve">Acacia frigescens</t>
  </si>
  <si>
    <t xml:space="preserve">8441</t>
  </si>
  <si>
    <t xml:space="preserve">Acacia fulva</t>
  </si>
  <si>
    <t xml:space="preserve">3780</t>
  </si>
  <si>
    <t xml:space="preserve">Velvet Wattle</t>
  </si>
  <si>
    <t xml:space="preserve">Acacia furfuracea</t>
  </si>
  <si>
    <t xml:space="preserve">10063</t>
  </si>
  <si>
    <t xml:space="preserve">Acacia genistifolia</t>
  </si>
  <si>
    <t xml:space="preserve">3781</t>
  </si>
  <si>
    <t xml:space="preserve">Early Wattle</t>
  </si>
  <si>
    <t xml:space="preserve">Acacia georgensis</t>
  </si>
  <si>
    <t xml:space="preserve">3782</t>
  </si>
  <si>
    <t xml:space="preserve">Bega Wattle</t>
  </si>
  <si>
    <t xml:space="preserve">Acacia gladiiformis</t>
  </si>
  <si>
    <t xml:space="preserve">3783</t>
  </si>
  <si>
    <t xml:space="preserve">Sword Wattle</t>
  </si>
  <si>
    <t xml:space="preserve">Acacia glandulicarpa</t>
  </si>
  <si>
    <t xml:space="preserve">13087</t>
  </si>
  <si>
    <t xml:space="preserve">Acacia glaucocarpa</t>
  </si>
  <si>
    <t xml:space="preserve">14348</t>
  </si>
  <si>
    <t xml:space="preserve">glory wattle</t>
  </si>
  <si>
    <t xml:space="preserve">Acacia gordonii</t>
  </si>
  <si>
    <t xml:space="preserve">7229</t>
  </si>
  <si>
    <t xml:space="preserve">Acacia granitica</t>
  </si>
  <si>
    <t xml:space="preserve">3784</t>
  </si>
  <si>
    <t xml:space="preserve">Acacia gunnii</t>
  </si>
  <si>
    <t xml:space="preserve">3785</t>
  </si>
  <si>
    <t xml:space="preserve">Ploughshare Wattle</t>
  </si>
  <si>
    <t xml:space="preserve">Acacia hakeoides</t>
  </si>
  <si>
    <t xml:space="preserve">3786</t>
  </si>
  <si>
    <t xml:space="preserve">Hakea Wattle</t>
  </si>
  <si>
    <t xml:space="preserve">Acacia halliana</t>
  </si>
  <si>
    <t xml:space="preserve">7863</t>
  </si>
  <si>
    <t xml:space="preserve">Acacia hamiltoniana</t>
  </si>
  <si>
    <t xml:space="preserve">3787</t>
  </si>
  <si>
    <t xml:space="preserve">Hamilton'sWattle</t>
  </si>
  <si>
    <t xml:space="preserve">Acacia harpophylla</t>
  </si>
  <si>
    <t xml:space="preserve">3788</t>
  </si>
  <si>
    <t xml:space="preserve">Brigalow</t>
  </si>
  <si>
    <t xml:space="preserve">Acacia havilandii</t>
  </si>
  <si>
    <t xml:space="preserve">3789</t>
  </si>
  <si>
    <t xml:space="preserve">Acacia havilandiorum</t>
  </si>
  <si>
    <t xml:space="preserve">8929</t>
  </si>
  <si>
    <t xml:space="preserve">Haviland's Wattle</t>
  </si>
  <si>
    <t xml:space="preserve">Acacia hispidula</t>
  </si>
  <si>
    <t xml:space="preserve">3790</t>
  </si>
  <si>
    <t xml:space="preserve">Acacia homalophylla</t>
  </si>
  <si>
    <t xml:space="preserve">3791</t>
  </si>
  <si>
    <t xml:space="preserve">Yarran</t>
  </si>
  <si>
    <t xml:space="preserve">Acacia homalophylla &lt;--&gt; melvillei</t>
  </si>
  <si>
    <t xml:space="preserve">12032</t>
  </si>
  <si>
    <t xml:space="preserve">Acacia howittii</t>
  </si>
  <si>
    <t xml:space="preserve">11581</t>
  </si>
  <si>
    <t xml:space="preserve">Sticky Wattle</t>
  </si>
  <si>
    <t xml:space="preserve">Acacia hubbardiana</t>
  </si>
  <si>
    <t xml:space="preserve">14349</t>
  </si>
  <si>
    <t xml:space="preserve">yellow prickly moses</t>
  </si>
  <si>
    <t xml:space="preserve">Acacia hunteriana</t>
  </si>
  <si>
    <t xml:space="preserve">13088</t>
  </si>
  <si>
    <t xml:space="preserve">Acacia implexa</t>
  </si>
  <si>
    <t xml:space="preserve">3792</t>
  </si>
  <si>
    <t xml:space="preserve">Hickory Wattle</t>
  </si>
  <si>
    <t xml:space="preserve">Acacia inamabilis</t>
  </si>
  <si>
    <t xml:space="preserve">13089</t>
  </si>
  <si>
    <t xml:space="preserve">Acacia ingramii</t>
  </si>
  <si>
    <t xml:space="preserve">3793</t>
  </si>
  <si>
    <t xml:space="preserve">Acacia intricata</t>
  </si>
  <si>
    <t xml:space="preserve">6611</t>
  </si>
  <si>
    <t xml:space="preserve">3794</t>
  </si>
  <si>
    <t xml:space="preserve">Acacia irrorata subsp. irrorata</t>
  </si>
  <si>
    <t xml:space="preserve">6472</t>
  </si>
  <si>
    <t xml:space="preserve">Acacia irrorata subsp. irrorata x mearnsii</t>
  </si>
  <si>
    <t xml:space="preserve">12490</t>
  </si>
  <si>
    <t xml:space="preserve">12276</t>
  </si>
  <si>
    <t xml:space="preserve">Acacia irrorata subsp. velutinella</t>
  </si>
  <si>
    <t xml:space="preserve">7109</t>
  </si>
  <si>
    <t xml:space="preserve">Acacia irrorata x parvipinnula</t>
  </si>
  <si>
    <t xml:space="preserve">8633</t>
  </si>
  <si>
    <t xml:space="preserve">Acacia iteaphylla</t>
  </si>
  <si>
    <t xml:space="preserve">9674</t>
  </si>
  <si>
    <t xml:space="preserve">Flinders Range Wattle</t>
  </si>
  <si>
    <t xml:space="preserve">Acacia ixiophylla</t>
  </si>
  <si>
    <t xml:space="preserve">3795</t>
  </si>
  <si>
    <t xml:space="preserve">Acacia ixodes</t>
  </si>
  <si>
    <t xml:space="preserve">3796</t>
  </si>
  <si>
    <t xml:space="preserve">Motherumbung</t>
  </si>
  <si>
    <t xml:space="preserve">Acacia jennerae</t>
  </si>
  <si>
    <t xml:space="preserve">3797</t>
  </si>
  <si>
    <t xml:space="preserve">Coonavittra Wattle</t>
  </si>
  <si>
    <t xml:space="preserve">Acacia jibberdingensis</t>
  </si>
  <si>
    <t xml:space="preserve">13090</t>
  </si>
  <si>
    <t xml:space="preserve">Acacia johnsonii</t>
  </si>
  <si>
    <t xml:space="preserve">3798</t>
  </si>
  <si>
    <t xml:space="preserve">Geereva Wattle</t>
  </si>
  <si>
    <t xml:space="preserve">Acacia jonesii</t>
  </si>
  <si>
    <t xml:space="preserve">3799</t>
  </si>
  <si>
    <t xml:space="preserve">Acacia jucunda</t>
  </si>
  <si>
    <t xml:space="preserve">3800</t>
  </si>
  <si>
    <t xml:space="preserve">Yetman Wattle</t>
  </si>
  <si>
    <t xml:space="preserve">Acacia julifera</t>
  </si>
  <si>
    <t xml:space="preserve">3801</t>
  </si>
  <si>
    <t xml:space="preserve">Acacia julifera subsp. julifera</t>
  </si>
  <si>
    <t xml:space="preserve">9241</t>
  </si>
  <si>
    <t xml:space="preserve">Acacia juncifolia</t>
  </si>
  <si>
    <t xml:space="preserve">3802</t>
  </si>
  <si>
    <t xml:space="preserve">Rush-leaved Wattle</t>
  </si>
  <si>
    <t xml:space="preserve">Acacia juncifolia subsp. juncifolia</t>
  </si>
  <si>
    <t xml:space="preserve">9703</t>
  </si>
  <si>
    <t xml:space="preserve">Acacia juncifolia subsp. serpentinicola</t>
  </si>
  <si>
    <t xml:space="preserve">9702</t>
  </si>
  <si>
    <t xml:space="preserve">Acacia juniperina</t>
  </si>
  <si>
    <t xml:space="preserve">13091</t>
  </si>
  <si>
    <t xml:space="preserve">Acacia juniperina var. brownei</t>
  </si>
  <si>
    <t xml:space="preserve">13092</t>
  </si>
  <si>
    <t xml:space="preserve">Acacia karroo</t>
  </si>
  <si>
    <t xml:space="preserve">7080</t>
  </si>
  <si>
    <t xml:space="preserve">Acacia kettlewelliae</t>
  </si>
  <si>
    <t xml:space="preserve">3803</t>
  </si>
  <si>
    <t xml:space="preserve">Acacia kulnurensis</t>
  </si>
  <si>
    <t xml:space="preserve">9983</t>
  </si>
  <si>
    <t xml:space="preserve">Acacia kybeanensis</t>
  </si>
  <si>
    <t xml:space="preserve">3804</t>
  </si>
  <si>
    <t xml:space="preserve">Kybean Wattle</t>
  </si>
  <si>
    <t xml:space="preserve">Acacia kydrensis</t>
  </si>
  <si>
    <t xml:space="preserve">3805</t>
  </si>
  <si>
    <t xml:space="preserve">Acacia lanigera</t>
  </si>
  <si>
    <t xml:space="preserve">3806</t>
  </si>
  <si>
    <t xml:space="preserve">Woolly Wattle</t>
  </si>
  <si>
    <t xml:space="preserve">Acacia lanigera var. gracilipes</t>
  </si>
  <si>
    <t xml:space="preserve">10921</t>
  </si>
  <si>
    <t xml:space="preserve">Acacia lanigera var. lanigera</t>
  </si>
  <si>
    <t xml:space="preserve">10920</t>
  </si>
  <si>
    <t xml:space="preserve">Hairy Wattle</t>
  </si>
  <si>
    <t xml:space="preserve">Acacia latifolia</t>
  </si>
  <si>
    <t xml:space="preserve">13093</t>
  </si>
  <si>
    <t xml:space="preserve">Acacia latisepala</t>
  </si>
  <si>
    <t xml:space="preserve">3807</t>
  </si>
  <si>
    <t xml:space="preserve">Acacia leiocalyx</t>
  </si>
  <si>
    <t xml:space="preserve">3808</t>
  </si>
  <si>
    <t xml:space="preserve">Acacia leiocalyx subsp. herveyensis</t>
  </si>
  <si>
    <t xml:space="preserve">7134</t>
  </si>
  <si>
    <t xml:space="preserve">Acacia leiocalyx subsp. leiocalyx</t>
  </si>
  <si>
    <t xml:space="preserve">6597</t>
  </si>
  <si>
    <t xml:space="preserve">Acacia leprosa</t>
  </si>
  <si>
    <t xml:space="preserve">3809</t>
  </si>
  <si>
    <t xml:space="preserve">Cinnamon Wattle</t>
  </si>
  <si>
    <t xml:space="preserve">Acacia leprosa var. graveolens</t>
  </si>
  <si>
    <t xml:space="preserve">13916</t>
  </si>
  <si>
    <t xml:space="preserve">Acacia leprosa var. leprosa</t>
  </si>
  <si>
    <t xml:space="preserve">13917</t>
  </si>
  <si>
    <t xml:space="preserve">Acacia leprosa var. uninervia</t>
  </si>
  <si>
    <t xml:space="preserve">13918</t>
  </si>
  <si>
    <t xml:space="preserve">Acacia leptoclada</t>
  </si>
  <si>
    <t xml:space="preserve">3810</t>
  </si>
  <si>
    <t xml:space="preserve">Sharp Feather Wattle</t>
  </si>
  <si>
    <t xml:space="preserve">Acacia leucoclada</t>
  </si>
  <si>
    <t xml:space="preserve">3811</t>
  </si>
  <si>
    <t xml:space="preserve">Acacia leucoclada subsp. argentifolia</t>
  </si>
  <si>
    <t xml:space="preserve">7683</t>
  </si>
  <si>
    <t xml:space="preserve">Acacia leucoclada subsp. leucoclada</t>
  </si>
  <si>
    <t xml:space="preserve">7852</t>
  </si>
  <si>
    <t xml:space="preserve">Acacia leucolobia</t>
  </si>
  <si>
    <t xml:space="preserve">10789</t>
  </si>
  <si>
    <t xml:space="preserve">Acacia ligulata</t>
  </si>
  <si>
    <t xml:space="preserve">8603</t>
  </si>
  <si>
    <t xml:space="preserve">Acacia linearifolia</t>
  </si>
  <si>
    <t xml:space="preserve">3812</t>
  </si>
  <si>
    <t xml:space="preserve">Narrow-leaved Wattle</t>
  </si>
  <si>
    <t xml:space="preserve">Acacia linearis</t>
  </si>
  <si>
    <t xml:space="preserve">8500</t>
  </si>
  <si>
    <t xml:space="preserve">Acacia lineata</t>
  </si>
  <si>
    <t xml:space="preserve">3813</t>
  </si>
  <si>
    <t xml:space="preserve">Streaked Wattle</t>
  </si>
  <si>
    <t xml:space="preserve">Acacia linifolia</t>
  </si>
  <si>
    <t xml:space="preserve">3814</t>
  </si>
  <si>
    <t xml:space="preserve">White Wattle</t>
  </si>
  <si>
    <t xml:space="preserve">Acacia loderi</t>
  </si>
  <si>
    <t xml:space="preserve">3815</t>
  </si>
  <si>
    <t xml:space="preserve">Nealie</t>
  </si>
  <si>
    <t xml:space="preserve">Acacia longifolia</t>
  </si>
  <si>
    <t xml:space="preserve">3816</t>
  </si>
  <si>
    <t xml:space="preserve">Acacia longifolia subsp. longifolia</t>
  </si>
  <si>
    <t xml:space="preserve">10790</t>
  </si>
  <si>
    <t xml:space="preserve">Sydney Golden Wattle</t>
  </si>
  <si>
    <t xml:space="preserve">Acacia longifolia subsp. sophorae</t>
  </si>
  <si>
    <t xml:space="preserve">10791</t>
  </si>
  <si>
    <t xml:space="preserve">Coastal Wattle</t>
  </si>
  <si>
    <t xml:space="preserve">Acacia longifolia var. longifolia</t>
  </si>
  <si>
    <t xml:space="preserve">7937</t>
  </si>
  <si>
    <t xml:space="preserve">Acacia longifolia var. sophorae</t>
  </si>
  <si>
    <t xml:space="preserve">7936</t>
  </si>
  <si>
    <t xml:space="preserve">Acacia longissima</t>
  </si>
  <si>
    <t xml:space="preserve">3817</t>
  </si>
  <si>
    <t xml:space="preserve">Long-leaf Wattle</t>
  </si>
  <si>
    <t xml:space="preserve">Acacia loroloba</t>
  </si>
  <si>
    <t xml:space="preserve">14350</t>
  </si>
  <si>
    <t xml:space="preserve">Acacia lucasii</t>
  </si>
  <si>
    <t xml:space="preserve">3818</t>
  </si>
  <si>
    <t xml:space="preserve">Lucas's Wattle</t>
  </si>
  <si>
    <t xml:space="preserve">Acacia lunata</t>
  </si>
  <si>
    <t xml:space="preserve">6748</t>
  </si>
  <si>
    <t xml:space="preserve">Lunate-leaved Acacia</t>
  </si>
  <si>
    <t xml:space="preserve">Acacia mabellae</t>
  </si>
  <si>
    <t xml:space="preserve">7028</t>
  </si>
  <si>
    <t xml:space="preserve">Mabel's Wattle</t>
  </si>
  <si>
    <t xml:space="preserve">Acacia mabelliae</t>
  </si>
  <si>
    <t xml:space="preserve">3819</t>
  </si>
  <si>
    <t xml:space="preserve">Acacia macnuttiana</t>
  </si>
  <si>
    <t xml:space="preserve">3820</t>
  </si>
  <si>
    <t xml:space="preserve">MacNutt's Wattle</t>
  </si>
  <si>
    <t xml:space="preserve">3821</t>
  </si>
  <si>
    <t xml:space="preserve">Maiden's Wattle</t>
  </si>
  <si>
    <t xml:space="preserve">Acacia maitlandii</t>
  </si>
  <si>
    <t xml:space="preserve">3822</t>
  </si>
  <si>
    <t xml:space="preserve">Maitland's Wattle</t>
  </si>
  <si>
    <t xml:space="preserve">Acacia mariae</t>
  </si>
  <si>
    <t xml:space="preserve">13094</t>
  </si>
  <si>
    <t xml:space="preserve">Acacia matthewii</t>
  </si>
  <si>
    <t xml:space="preserve">8972</t>
  </si>
  <si>
    <t xml:space="preserve">3823</t>
  </si>
  <si>
    <t xml:space="preserve">Acacia meiantha</t>
  </si>
  <si>
    <t xml:space="preserve">8973</t>
  </si>
  <si>
    <t xml:space="preserve">Acacia melanoxylon</t>
  </si>
  <si>
    <t xml:space="preserve">3824</t>
  </si>
  <si>
    <t xml:space="preserve">Blackwood</t>
  </si>
  <si>
    <t xml:space="preserve">Acacia melvillei</t>
  </si>
  <si>
    <t xml:space="preserve">3825</t>
  </si>
  <si>
    <t xml:space="preserve">Acacia melvillei/homalophylla complex</t>
  </si>
  <si>
    <t xml:space="preserve">11973</t>
  </si>
  <si>
    <t xml:space="preserve">Acacia microcarpa</t>
  </si>
  <si>
    <t xml:space="preserve">3826</t>
  </si>
  <si>
    <t xml:space="preserve">Manna Wattle</t>
  </si>
  <si>
    <t xml:space="preserve">Acacia minyura</t>
  </si>
  <si>
    <t xml:space="preserve">13919</t>
  </si>
  <si>
    <t xml:space="preserve">Acacia mitchellii</t>
  </si>
  <si>
    <t xml:space="preserve">3827</t>
  </si>
  <si>
    <t xml:space="preserve">Mitchell's Wattle</t>
  </si>
  <si>
    <t xml:space="preserve">Acacia mollifolia</t>
  </si>
  <si>
    <t xml:space="preserve">3828</t>
  </si>
  <si>
    <t xml:space="preserve">Acacia montana</t>
  </si>
  <si>
    <t xml:space="preserve">3829</t>
  </si>
  <si>
    <t xml:space="preserve">Mallee Wattle</t>
  </si>
  <si>
    <t xml:space="preserve">Acacia mucronata</t>
  </si>
  <si>
    <t xml:space="preserve">3830</t>
  </si>
  <si>
    <t xml:space="preserve">Acacia mucronata subsp. longifolia</t>
  </si>
  <si>
    <t xml:space="preserve">10058</t>
  </si>
  <si>
    <t xml:space="preserve">Acacia mucronata subsp. mucronata</t>
  </si>
  <si>
    <t xml:space="preserve">6731</t>
  </si>
  <si>
    <t xml:space="preserve">Acacia muellerana</t>
  </si>
  <si>
    <t xml:space="preserve">3831</t>
  </si>
  <si>
    <t xml:space="preserve">Acacia muelleriana</t>
  </si>
  <si>
    <t xml:space="preserve">10064</t>
  </si>
  <si>
    <t xml:space="preserve">Acacia murrayana</t>
  </si>
  <si>
    <t xml:space="preserve">3832</t>
  </si>
  <si>
    <t xml:space="preserve">Murray's Wattle</t>
  </si>
  <si>
    <t xml:space="preserve">Acacia murrumboensis</t>
  </si>
  <si>
    <t xml:space="preserve">3833</t>
  </si>
  <si>
    <t xml:space="preserve">Acacia myrtifolia</t>
  </si>
  <si>
    <t xml:space="preserve">3834</t>
  </si>
  <si>
    <t xml:space="preserve">Red-stemmed Wattle</t>
  </si>
  <si>
    <t xml:space="preserve">Acacia nana</t>
  </si>
  <si>
    <t xml:space="preserve">11040</t>
  </si>
  <si>
    <t xml:space="preserve">Small Red-leaved Wattle</t>
  </si>
  <si>
    <t xml:space="preserve">Acacia nanodealbata</t>
  </si>
  <si>
    <t xml:space="preserve">11582</t>
  </si>
  <si>
    <t xml:space="preserve">Silver Dwarf Wattle</t>
  </si>
  <si>
    <t xml:space="preserve">Acacia neriifolia</t>
  </si>
  <si>
    <t xml:space="preserve">3835</t>
  </si>
  <si>
    <t xml:space="preserve">Acacia nilotica</t>
  </si>
  <si>
    <t xml:space="preserve">11940</t>
  </si>
  <si>
    <t xml:space="preserve">Gum Arabic Tree</t>
  </si>
  <si>
    <t xml:space="preserve">Acacia notabilis</t>
  </si>
  <si>
    <t xml:space="preserve">3836</t>
  </si>
  <si>
    <t xml:space="preserve">Mallee Golden Wattle</t>
  </si>
  <si>
    <t xml:space="preserve">Acacia nova-anglica</t>
  </si>
  <si>
    <t xml:space="preserve">11005</t>
  </si>
  <si>
    <t xml:space="preserve">New England Hickory</t>
  </si>
  <si>
    <t xml:space="preserve">Acacia nyssophylla</t>
  </si>
  <si>
    <t xml:space="preserve">9699</t>
  </si>
  <si>
    <t xml:space="preserve">Acacia obcordata</t>
  </si>
  <si>
    <t xml:space="preserve">13095</t>
  </si>
  <si>
    <t xml:space="preserve">Acacia obliquinervia</t>
  </si>
  <si>
    <t xml:space="preserve">3837</t>
  </si>
  <si>
    <t xml:space="preserve">Mountain Hickory</t>
  </si>
  <si>
    <t xml:space="preserve">Acacia obtusata</t>
  </si>
  <si>
    <t xml:space="preserve">3838</t>
  </si>
  <si>
    <t xml:space="preserve">Blunt-leaf Wattle</t>
  </si>
  <si>
    <t xml:space="preserve">Acacia obtusifolia</t>
  </si>
  <si>
    <t xml:space="preserve">3839</t>
  </si>
  <si>
    <t xml:space="preserve">Acacia olsenii</t>
  </si>
  <si>
    <t xml:space="preserve">3840</t>
  </si>
  <si>
    <t xml:space="preserve">Acacia omalophylla</t>
  </si>
  <si>
    <t xml:space="preserve">13096</t>
  </si>
  <si>
    <t xml:space="preserve">Acacia oreades</t>
  </si>
  <si>
    <t xml:space="preserve">13097</t>
  </si>
  <si>
    <t xml:space="preserve">Acacia orites</t>
  </si>
  <si>
    <t xml:space="preserve">3841</t>
  </si>
  <si>
    <t xml:space="preserve">Mountain Wattle</t>
  </si>
  <si>
    <t xml:space="preserve">Acacia oshanesii</t>
  </si>
  <si>
    <t xml:space="preserve">3842</t>
  </si>
  <si>
    <t xml:space="preserve">Acacia oswaldii</t>
  </si>
  <si>
    <t xml:space="preserve">3843</t>
  </si>
  <si>
    <t xml:space="preserve">Miljee</t>
  </si>
  <si>
    <t xml:space="preserve">Acacia oxycedrus</t>
  </si>
  <si>
    <t xml:space="preserve">3844</t>
  </si>
  <si>
    <t xml:space="preserve">Spike Wattle</t>
  </si>
  <si>
    <t xml:space="preserve">Acacia papyrocarpa</t>
  </si>
  <si>
    <t xml:space="preserve">13098</t>
  </si>
  <si>
    <t xml:space="preserve">Acacia paradoxa</t>
  </si>
  <si>
    <t xml:space="preserve">11292</t>
  </si>
  <si>
    <t xml:space="preserve">3845</t>
  </si>
  <si>
    <t xml:space="preserve">Acacia parramattensis</t>
  </si>
  <si>
    <t xml:space="preserve">3846</t>
  </si>
  <si>
    <t xml:space="preserve">Parramatta Wattle</t>
  </si>
  <si>
    <t xml:space="preserve">Acacia parvipinnula</t>
  </si>
  <si>
    <t xml:space="preserve">3847</t>
  </si>
  <si>
    <t xml:space="preserve">Silver-stemmed Wattle</t>
  </si>
  <si>
    <t xml:space="preserve">Acacia pedina</t>
  </si>
  <si>
    <t xml:space="preserve">10792</t>
  </si>
  <si>
    <t xml:space="preserve">Acacia pendula</t>
  </si>
  <si>
    <t xml:space="preserve">3848</t>
  </si>
  <si>
    <t xml:space="preserve">Weeping Myall, Boree</t>
  </si>
  <si>
    <t xml:space="preserve">Acacia penninervis</t>
  </si>
  <si>
    <t xml:space="preserve">3849</t>
  </si>
  <si>
    <t xml:space="preserve">Acacia penninervis var. longiracemosa</t>
  </si>
  <si>
    <t xml:space="preserve">10923</t>
  </si>
  <si>
    <t xml:space="preserve">Acacia penninervis var. penninervis</t>
  </si>
  <si>
    <t xml:space="preserve">10922</t>
  </si>
  <si>
    <t xml:space="preserve">Acacia petraea</t>
  </si>
  <si>
    <t xml:space="preserve">3850</t>
  </si>
  <si>
    <t xml:space="preserve">Lancewood</t>
  </si>
  <si>
    <t xml:space="preserve">Acacia pharangites</t>
  </si>
  <si>
    <t xml:space="preserve">14809</t>
  </si>
  <si>
    <t xml:space="preserve">Wongan Gully Wattle</t>
  </si>
  <si>
    <t xml:space="preserve">Acacia phasmoides</t>
  </si>
  <si>
    <t xml:space="preserve">3851</t>
  </si>
  <si>
    <t xml:space="preserve">Phantom Wattle</t>
  </si>
  <si>
    <t xml:space="preserve">Acacia piligera</t>
  </si>
  <si>
    <t xml:space="preserve">10783</t>
  </si>
  <si>
    <t xml:space="preserve">Acacia pilligaensis</t>
  </si>
  <si>
    <t xml:space="preserve">3852</t>
  </si>
  <si>
    <t xml:space="preserve">Pilliga Wattle</t>
  </si>
  <si>
    <t xml:space="preserve">Acacia podalyriifolia</t>
  </si>
  <si>
    <t xml:space="preserve">3853</t>
  </si>
  <si>
    <t xml:space="preserve">Queensland Silver Wattle</t>
  </si>
  <si>
    <t xml:space="preserve">Acacia polybotrya</t>
  </si>
  <si>
    <t xml:space="preserve">3854</t>
  </si>
  <si>
    <t xml:space="preserve">Acacia pravifolia</t>
  </si>
  <si>
    <t xml:space="preserve">3855</t>
  </si>
  <si>
    <t xml:space="preserve">Coil-pod Wattle</t>
  </si>
  <si>
    <t xml:space="preserve">Acacia pravissima</t>
  </si>
  <si>
    <t xml:space="preserve">3856</t>
  </si>
  <si>
    <t xml:space="preserve">Wedge-leaved Wattle</t>
  </si>
  <si>
    <t xml:space="preserve">Acacia prominens</t>
  </si>
  <si>
    <t xml:space="preserve">3857</t>
  </si>
  <si>
    <t xml:space="preserve">Gosford Wattle</t>
  </si>
  <si>
    <t xml:space="preserve">Acacia pruinosa</t>
  </si>
  <si>
    <t xml:space="preserve">3858</t>
  </si>
  <si>
    <t xml:space="preserve">Frosty Wattle</t>
  </si>
  <si>
    <t xml:space="preserve">Acacia ptychoclada</t>
  </si>
  <si>
    <t xml:space="preserve">3859</t>
  </si>
  <si>
    <t xml:space="preserve">Acacia pubescens</t>
  </si>
  <si>
    <t xml:space="preserve">3860</t>
  </si>
  <si>
    <t xml:space="preserve">Downy Wattle</t>
  </si>
  <si>
    <t xml:space="preserve">Acacia pubescens x baileyana</t>
  </si>
  <si>
    <t xml:space="preserve">14726</t>
  </si>
  <si>
    <t xml:space="preserve">Acacia pubifolia</t>
  </si>
  <si>
    <t xml:space="preserve">9405</t>
  </si>
  <si>
    <t xml:space="preserve">Acacia pulchella</t>
  </si>
  <si>
    <t xml:space="preserve">12078</t>
  </si>
  <si>
    <t xml:space="preserve">Prickly Moses, Western Prickly Moses</t>
  </si>
  <si>
    <t xml:space="preserve">Acacia pulchella var. pulchella</t>
  </si>
  <si>
    <t xml:space="preserve">11041</t>
  </si>
  <si>
    <t xml:space="preserve">Prickly Moses</t>
  </si>
  <si>
    <t xml:space="preserve">Acacia pycnantha</t>
  </si>
  <si>
    <t xml:space="preserve">3861</t>
  </si>
  <si>
    <t xml:space="preserve">Golden Wattle</t>
  </si>
  <si>
    <t xml:space="preserve">Acacia pycnostachya</t>
  </si>
  <si>
    <t xml:space="preserve">3862</t>
  </si>
  <si>
    <t xml:space="preserve">Bolivia Wattle</t>
  </si>
  <si>
    <t xml:space="preserve">Acacia quadrilateralis</t>
  </si>
  <si>
    <t xml:space="preserve">3863</t>
  </si>
  <si>
    <t xml:space="preserve">Acacia ramulosa</t>
  </si>
  <si>
    <t xml:space="preserve">3864</t>
  </si>
  <si>
    <t xml:space="preserve">Horse Mulga</t>
  </si>
  <si>
    <t xml:space="preserve">Acacia ramulosa var. ramulosa</t>
  </si>
  <si>
    <t xml:space="preserve">12042</t>
  </si>
  <si>
    <t xml:space="preserve">Acacia resinicostata</t>
  </si>
  <si>
    <t xml:space="preserve">3865</t>
  </si>
  <si>
    <t xml:space="preserve">Acacia rhigiophylla</t>
  </si>
  <si>
    <t xml:space="preserve">3866</t>
  </si>
  <si>
    <t xml:space="preserve">Dagger-leaved Wattle</t>
  </si>
  <si>
    <t xml:space="preserve">Acacia rigens</t>
  </si>
  <si>
    <t xml:space="preserve">3867</t>
  </si>
  <si>
    <t xml:space="preserve">Needle Wattle</t>
  </si>
  <si>
    <t xml:space="preserve">Acacia rivalis</t>
  </si>
  <si>
    <t xml:space="preserve">3868</t>
  </si>
  <si>
    <t xml:space="preserve">Creek Wattle</t>
  </si>
  <si>
    <t xml:space="preserve">Acacia rubida</t>
  </si>
  <si>
    <t xml:space="preserve">3869</t>
  </si>
  <si>
    <t xml:space="preserve">Acacia ruppii</t>
  </si>
  <si>
    <t xml:space="preserve">3870</t>
  </si>
  <si>
    <t xml:space="preserve">Rupp's Wattle</t>
  </si>
  <si>
    <t xml:space="preserve">Acacia saliciformis</t>
  </si>
  <si>
    <t xml:space="preserve">3871</t>
  </si>
  <si>
    <t xml:space="preserve">Acacia salicina</t>
  </si>
  <si>
    <t xml:space="preserve">3872</t>
  </si>
  <si>
    <t xml:space="preserve">Cooba</t>
  </si>
  <si>
    <t xml:space="preserve">Acacia saligna</t>
  </si>
  <si>
    <t xml:space="preserve">3873</t>
  </si>
  <si>
    <t xml:space="preserve">Golden Wreath Wattle</t>
  </si>
  <si>
    <t xml:space="preserve">Acacia scabra</t>
  </si>
  <si>
    <t xml:space="preserve">8394</t>
  </si>
  <si>
    <t xml:space="preserve">Acacia schinoides</t>
  </si>
  <si>
    <t xml:space="preserve">3874</t>
  </si>
  <si>
    <t xml:space="preserve">Green Cedar Wattle</t>
  </si>
  <si>
    <t xml:space="preserve">Acacia sclerophylla</t>
  </si>
  <si>
    <t xml:space="preserve">3875</t>
  </si>
  <si>
    <t xml:space="preserve">Acacia sclerophylla var. sclerophylla</t>
  </si>
  <si>
    <t xml:space="preserve">6702</t>
  </si>
  <si>
    <t xml:space="preserve">Hard-leaved Wattle</t>
  </si>
  <si>
    <t xml:space="preserve">Acacia semilunata</t>
  </si>
  <si>
    <t xml:space="preserve">11337</t>
  </si>
  <si>
    <t xml:space="preserve">Acacia serpentinicola</t>
  </si>
  <si>
    <t xml:space="preserve">12441</t>
  </si>
  <si>
    <t xml:space="preserve">Acacia sertiformis</t>
  </si>
  <si>
    <t xml:space="preserve">10784</t>
  </si>
  <si>
    <t xml:space="preserve">Acacia sibirica</t>
  </si>
  <si>
    <t xml:space="preserve">12072</t>
  </si>
  <si>
    <t xml:space="preserve">Bastard Mulga</t>
  </si>
  <si>
    <t xml:space="preserve">Acacia siculiformis</t>
  </si>
  <si>
    <t xml:space="preserve">3876</t>
  </si>
  <si>
    <t xml:space="preserve">Dagger Wattle</t>
  </si>
  <si>
    <t xml:space="preserve">Acacia siculiformis var. bossiaeoides</t>
  </si>
  <si>
    <t xml:space="preserve">13099</t>
  </si>
  <si>
    <t xml:space="preserve">Acacia silvestris</t>
  </si>
  <si>
    <t xml:space="preserve">3877</t>
  </si>
  <si>
    <t xml:space="preserve">Bodalla Silver Wattle</t>
  </si>
  <si>
    <t xml:space="preserve">Acacia simmonsiana</t>
  </si>
  <si>
    <t xml:space="preserve">12115</t>
  </si>
  <si>
    <t xml:space="preserve">Acacia simmonsiana var. bacharoides</t>
  </si>
  <si>
    <t xml:space="preserve">11934</t>
  </si>
  <si>
    <t xml:space="preserve">Acacia sophorae</t>
  </si>
  <si>
    <t xml:space="preserve">8864</t>
  </si>
  <si>
    <t xml:space="preserve">Acacia sp. aff. atrox</t>
  </si>
  <si>
    <t xml:space="preserve">14487</t>
  </si>
  <si>
    <t xml:space="preserve">Acacia sp. aff. falciformis</t>
  </si>
  <si>
    <t xml:space="preserve">8863</t>
  </si>
  <si>
    <t xml:space="preserve">Acacia sp. aff. irrorata</t>
  </si>
  <si>
    <t xml:space="preserve">14507</t>
  </si>
  <si>
    <t xml:space="preserve">Acacia sp. aff. rubida (Macleay-Apsley)</t>
  </si>
  <si>
    <t xml:space="preserve">14513</t>
  </si>
  <si>
    <t xml:space="preserve">Acacia sp. aff. williamsiana</t>
  </si>
  <si>
    <t xml:space="preserve">14512</t>
  </si>
  <si>
    <t xml:space="preserve">Acacia sp. 'Myall Creek'</t>
  </si>
  <si>
    <t xml:space="preserve">10942</t>
  </si>
  <si>
    <t xml:space="preserve">Acacia sp.1</t>
  </si>
  <si>
    <t xml:space="preserve">125</t>
  </si>
  <si>
    <t xml:space="preserve">Acacia sp.4</t>
  </si>
  <si>
    <t xml:space="preserve">126</t>
  </si>
  <si>
    <t xml:space="preserve">Acacia sparsiflora</t>
  </si>
  <si>
    <t xml:space="preserve">11042</t>
  </si>
  <si>
    <t xml:space="preserve">Acacia sparsifolia</t>
  </si>
  <si>
    <t xml:space="preserve">10057</t>
  </si>
  <si>
    <t xml:space="preserve">Acacia spectabilis</t>
  </si>
  <si>
    <t xml:space="preserve">3878</t>
  </si>
  <si>
    <t xml:space="preserve">Mudgee Wattle</t>
  </si>
  <si>
    <t xml:space="preserve">Acacia spectabilis var. stuartii</t>
  </si>
  <si>
    <t xml:space="preserve">13100</t>
  </si>
  <si>
    <t xml:space="preserve">Acacia spp.</t>
  </si>
  <si>
    <t xml:space="preserve">ACAC</t>
  </si>
  <si>
    <t xml:space="preserve">Wattle</t>
  </si>
  <si>
    <t xml:space="preserve">Acacia stenophylla</t>
  </si>
  <si>
    <t xml:space="preserve">3879</t>
  </si>
  <si>
    <t xml:space="preserve">River Cooba</t>
  </si>
  <si>
    <t xml:space="preserve">Acacia stipuligera</t>
  </si>
  <si>
    <t xml:space="preserve">13101</t>
  </si>
  <si>
    <t xml:space="preserve">Acacia stowardii</t>
  </si>
  <si>
    <t xml:space="preserve">7446</t>
  </si>
  <si>
    <t xml:space="preserve">Acacia stricta</t>
  </si>
  <si>
    <t xml:space="preserve">3880</t>
  </si>
  <si>
    <t xml:space="preserve">Straight Wattle</t>
  </si>
  <si>
    <t xml:space="preserve">Acacia strigosa var. brevifolia</t>
  </si>
  <si>
    <t xml:space="preserve">13102</t>
  </si>
  <si>
    <t xml:space="preserve">Acacia suaveolens</t>
  </si>
  <si>
    <t xml:space="preserve">3881</t>
  </si>
  <si>
    <t xml:space="preserve">Sweet Wattle</t>
  </si>
  <si>
    <t xml:space="preserve">Acacia subporosa</t>
  </si>
  <si>
    <t xml:space="preserve">3882</t>
  </si>
  <si>
    <t xml:space="preserve">River Wattle</t>
  </si>
  <si>
    <t xml:space="preserve">Acacia subtilinervis</t>
  </si>
  <si>
    <t xml:space="preserve">3883</t>
  </si>
  <si>
    <t xml:space="preserve">Net-veined wattle</t>
  </si>
  <si>
    <t xml:space="preserve">Acacia subulata</t>
  </si>
  <si>
    <t xml:space="preserve">3884</t>
  </si>
  <si>
    <t xml:space="preserve">Awl-leaved Wattle</t>
  </si>
  <si>
    <t xml:space="preserve">Acacia terminalis</t>
  </si>
  <si>
    <t xml:space="preserve">3885</t>
  </si>
  <si>
    <t xml:space="preserve">Sunshine Wattle</t>
  </si>
  <si>
    <t xml:space="preserve">Acacia terminalis subsp. angustifolia</t>
  </si>
  <si>
    <t xml:space="preserve">10793</t>
  </si>
  <si>
    <t xml:space="preserve">Acacia terminalis subsp. aurea</t>
  </si>
  <si>
    <t xml:space="preserve">10794</t>
  </si>
  <si>
    <t xml:space="preserve">Acacia terminalis subsp. botrycephala</t>
  </si>
  <si>
    <t xml:space="preserve">10795</t>
  </si>
  <si>
    <t xml:space="preserve">Acacia terminalis subsp. longiaxialis</t>
  </si>
  <si>
    <t xml:space="preserve">9984</t>
  </si>
  <si>
    <t xml:space="preserve">Acacia terminalis subsp. terminalis</t>
  </si>
  <si>
    <t xml:space="preserve">9672</t>
  </si>
  <si>
    <t xml:space="preserve">Acacia tessellata</t>
  </si>
  <si>
    <t xml:space="preserve">8766</t>
  </si>
  <si>
    <t xml:space="preserve">Acacia tetragonophylla</t>
  </si>
  <si>
    <t xml:space="preserve">3886</t>
  </si>
  <si>
    <t xml:space="preserve">Dead Finish</t>
  </si>
  <si>
    <t xml:space="preserve">Acacia tindaleae</t>
  </si>
  <si>
    <t xml:space="preserve">3887</t>
  </si>
  <si>
    <t xml:space="preserve">Golden-top Wattle</t>
  </si>
  <si>
    <t xml:space="preserve">Acacia torringtonensis</t>
  </si>
  <si>
    <t xml:space="preserve">3888</t>
  </si>
  <si>
    <t xml:space="preserve">Acacia torulosa</t>
  </si>
  <si>
    <t xml:space="preserve">13914</t>
  </si>
  <si>
    <t xml:space="preserve">Acacia trachyphloia</t>
  </si>
  <si>
    <t xml:space="preserve">3889</t>
  </si>
  <si>
    <t xml:space="preserve">Bodalla Wattle</t>
  </si>
  <si>
    <t xml:space="preserve">Acacia trinervata</t>
  </si>
  <si>
    <t xml:space="preserve">3890</t>
  </si>
  <si>
    <t xml:space="preserve">Three-veined Wattle</t>
  </si>
  <si>
    <t xml:space="preserve">Acacia trineura</t>
  </si>
  <si>
    <t xml:space="preserve">3891</t>
  </si>
  <si>
    <t xml:space="preserve">Three-nerved Wattle</t>
  </si>
  <si>
    <t xml:space="preserve">Acacia triptera</t>
  </si>
  <si>
    <t xml:space="preserve">3892</t>
  </si>
  <si>
    <t xml:space="preserve">Spurwing Wattle</t>
  </si>
  <si>
    <t xml:space="preserve">Acacia ulicifolia</t>
  </si>
  <si>
    <t xml:space="preserve">3893</t>
  </si>
  <si>
    <t xml:space="preserve">Acacia uncinata</t>
  </si>
  <si>
    <t xml:space="preserve">3894</t>
  </si>
  <si>
    <t xml:space="preserve">Acacia undulifolia</t>
  </si>
  <si>
    <t xml:space="preserve">10785</t>
  </si>
  <si>
    <t xml:space="preserve">Acacia venulosa</t>
  </si>
  <si>
    <t xml:space="preserve">8865</t>
  </si>
  <si>
    <t xml:space="preserve">Acacia verniciflua</t>
  </si>
  <si>
    <t xml:space="preserve">3895</t>
  </si>
  <si>
    <t xml:space="preserve">Varnish Wattle</t>
  </si>
  <si>
    <t xml:space="preserve">Acacia verticillata</t>
  </si>
  <si>
    <t xml:space="preserve">3896</t>
  </si>
  <si>
    <t xml:space="preserve">Acacia verticillata subsp. verticillata</t>
  </si>
  <si>
    <t xml:space="preserve">11245</t>
  </si>
  <si>
    <t xml:space="preserve">Acacia verticillata var. ovoidea</t>
  </si>
  <si>
    <t xml:space="preserve">10060</t>
  </si>
  <si>
    <t xml:space="preserve">Acacia verticillata var. verticillata</t>
  </si>
  <si>
    <t xml:space="preserve">10059</t>
  </si>
  <si>
    <t xml:space="preserve">Acacia vestita</t>
  </si>
  <si>
    <t xml:space="preserve">3897</t>
  </si>
  <si>
    <t xml:space="preserve">Weeping Boree</t>
  </si>
  <si>
    <t xml:space="preserve">Acacia victoriae</t>
  </si>
  <si>
    <t xml:space="preserve">3898</t>
  </si>
  <si>
    <t xml:space="preserve">Acacia victoriae subsp. arida</t>
  </si>
  <si>
    <t xml:space="preserve">9701</t>
  </si>
  <si>
    <t xml:space="preserve">Prickly Wattle</t>
  </si>
  <si>
    <t xml:space="preserve">9537</t>
  </si>
  <si>
    <t xml:space="preserve">Acacia victoriae subsp. victoriae</t>
  </si>
  <si>
    <t xml:space="preserve">9536</t>
  </si>
  <si>
    <t xml:space="preserve">9700</t>
  </si>
  <si>
    <t xml:space="preserve">Elegant Wattle</t>
  </si>
  <si>
    <t xml:space="preserve">Acacia viscidula</t>
  </si>
  <si>
    <t xml:space="preserve">3899</t>
  </si>
  <si>
    <t xml:space="preserve">Acacia viscidula var. angustifolia</t>
  </si>
  <si>
    <t xml:space="preserve">13103</t>
  </si>
  <si>
    <t xml:space="preserve">Acacia wattsiana</t>
  </si>
  <si>
    <t xml:space="preserve">13104</t>
  </si>
  <si>
    <t xml:space="preserve">Acacia wilhelmiana</t>
  </si>
  <si>
    <t xml:space="preserve">3900</t>
  </si>
  <si>
    <t xml:space="preserve">Wilhelm's Wattle</t>
  </si>
  <si>
    <t xml:space="preserve">Acacia williamsiana</t>
  </si>
  <si>
    <t xml:space="preserve">10796</t>
  </si>
  <si>
    <t xml:space="preserve">Acacia williamsonii</t>
  </si>
  <si>
    <t xml:space="preserve">9675</t>
  </si>
  <si>
    <t xml:space="preserve">Whirrakee Wattle</t>
  </si>
  <si>
    <t xml:space="preserve">Acacia wollarensis ms</t>
  </si>
  <si>
    <t xml:space="preserve">14677</t>
  </si>
  <si>
    <t xml:space="preserve">Acacia yalwalensis</t>
  </si>
  <si>
    <t xml:space="preserve">14701</t>
  </si>
  <si>
    <t xml:space="preserve">Yalwal Wattle</t>
  </si>
  <si>
    <t xml:space="preserve">Acaena agnipila</t>
  </si>
  <si>
    <t xml:space="preserve">5602</t>
  </si>
  <si>
    <t xml:space="preserve">Hairy Sheep's Burr</t>
  </si>
  <si>
    <t xml:space="preserve">Acaena agnipila var. aequispina</t>
  </si>
  <si>
    <t xml:space="preserve">7190</t>
  </si>
  <si>
    <t xml:space="preserve">Acaena agnipila var. agnipila</t>
  </si>
  <si>
    <t xml:space="preserve">13540</t>
  </si>
  <si>
    <t xml:space="preserve">Acaena agnipila var. tenuispica</t>
  </si>
  <si>
    <t xml:space="preserve">13541</t>
  </si>
  <si>
    <t xml:space="preserve">Acaena anserinifolia</t>
  </si>
  <si>
    <t xml:space="preserve">12584</t>
  </si>
  <si>
    <t xml:space="preserve">Acaena anserovina</t>
  </si>
  <si>
    <t xml:space="preserve">12513</t>
  </si>
  <si>
    <t xml:space="preserve">Acaena echinata</t>
  </si>
  <si>
    <t xml:space="preserve">5603</t>
  </si>
  <si>
    <t xml:space="preserve">Sheep's Burr</t>
  </si>
  <si>
    <t xml:space="preserve">Acaena echinata var. echinata</t>
  </si>
  <si>
    <t xml:space="preserve">12410</t>
  </si>
  <si>
    <t xml:space="preserve">Acaena echinata var. retrorsumpilosa</t>
  </si>
  <si>
    <t xml:space="preserve">12411</t>
  </si>
  <si>
    <t xml:space="preserve">Acaena echinata var. subglabricalyx</t>
  </si>
  <si>
    <t xml:space="preserve">12413</t>
  </si>
  <si>
    <t xml:space="preserve">Acaena echinata var. tylacantha</t>
  </si>
  <si>
    <t xml:space="preserve">12412</t>
  </si>
  <si>
    <t xml:space="preserve">Acaena novae-zelandiae</t>
  </si>
  <si>
    <t xml:space="preserve">5604</t>
  </si>
  <si>
    <t xml:space="preserve">Bidgee-widgee</t>
  </si>
  <si>
    <t xml:space="preserve">Acaena ovina</t>
  </si>
  <si>
    <t xml:space="preserve">5605</t>
  </si>
  <si>
    <t xml:space="preserve">Acaena</t>
  </si>
  <si>
    <t xml:space="preserve">Acaena pallida</t>
  </si>
  <si>
    <t xml:space="preserve">13542</t>
  </si>
  <si>
    <t xml:space="preserve">Acaena sp. A</t>
  </si>
  <si>
    <t xml:space="preserve">9704</t>
  </si>
  <si>
    <t xml:space="preserve">Acaena spp.</t>
  </si>
  <si>
    <t xml:space="preserve">ACAE</t>
  </si>
  <si>
    <t xml:space="preserve">Acaena x anserovina</t>
  </si>
  <si>
    <t xml:space="preserve">9532</t>
  </si>
  <si>
    <t xml:space="preserve">Acaena 'X anserovina'</t>
  </si>
  <si>
    <t xml:space="preserve">9937</t>
  </si>
  <si>
    <t xml:space="preserve">Acalypha australis</t>
  </si>
  <si>
    <t xml:space="preserve">9705</t>
  </si>
  <si>
    <t xml:space="preserve">Acalypha capillipes</t>
  </si>
  <si>
    <t xml:space="preserve">2673</t>
  </si>
  <si>
    <t xml:space="preserve">Acalypha eremorum</t>
  </si>
  <si>
    <t xml:space="preserve">9466</t>
  </si>
  <si>
    <t xml:space="preserve">Acalypha</t>
  </si>
  <si>
    <t xml:space="preserve">Acalypha nemorum</t>
  </si>
  <si>
    <t xml:space="preserve">2674</t>
  </si>
  <si>
    <t xml:space="preserve">Acalypha pubiflora</t>
  </si>
  <si>
    <t xml:space="preserve">9406</t>
  </si>
  <si>
    <t xml:space="preserve">Acalypha spp.</t>
  </si>
  <si>
    <t xml:space="preserve">ACAL</t>
  </si>
  <si>
    <t xml:space="preserve">Acalypha wilkesiana</t>
  </si>
  <si>
    <t xml:space="preserve">11367</t>
  </si>
  <si>
    <t xml:space="preserve">Redleaf</t>
  </si>
  <si>
    <t xml:space="preserve">Acanthaceae indeterminate</t>
  </si>
  <si>
    <t xml:space="preserve">ACNTC</t>
  </si>
  <si>
    <t xml:space="preserve">Acanthaceae</t>
  </si>
  <si>
    <t xml:space="preserve">Acanthocladium dockeri</t>
  </si>
  <si>
    <t xml:space="preserve">1247</t>
  </si>
  <si>
    <t xml:space="preserve">Spiny Everlasting</t>
  </si>
  <si>
    <t xml:space="preserve">Acanthospermum australe</t>
  </si>
  <si>
    <t xml:space="preserve">1248</t>
  </si>
  <si>
    <t xml:space="preserve">Acanthospermum hispidum</t>
  </si>
  <si>
    <t xml:space="preserve">7876</t>
  </si>
  <si>
    <t xml:space="preserve">Acanthospermum spp.</t>
  </si>
  <si>
    <t xml:space="preserve">ACAN</t>
  </si>
  <si>
    <t xml:space="preserve">Acanthus mollis</t>
  </si>
  <si>
    <t xml:space="preserve">11324</t>
  </si>
  <si>
    <t xml:space="preserve">Bear's Breeches</t>
  </si>
  <si>
    <t xml:space="preserve">Acanthus spinosus</t>
  </si>
  <si>
    <t xml:space="preserve">11287</t>
  </si>
  <si>
    <t xml:space="preserve">Spine Acanthus</t>
  </si>
  <si>
    <t xml:space="preserve">Acer buergerianum</t>
  </si>
  <si>
    <t xml:space="preserve">11678</t>
  </si>
  <si>
    <t xml:space="preserve">Acer circinatum</t>
  </si>
  <si>
    <t xml:space="preserve">14723</t>
  </si>
  <si>
    <t xml:space="preserve">Vine Maple</t>
  </si>
  <si>
    <t xml:space="preserve">Acer craibianum</t>
  </si>
  <si>
    <t xml:space="preserve">14103</t>
  </si>
  <si>
    <t xml:space="preserve">Acer negundo</t>
  </si>
  <si>
    <t xml:space="preserve">1014</t>
  </si>
  <si>
    <t xml:space="preserve">Box Elder</t>
  </si>
  <si>
    <t xml:space="preserve">Acer palmatum</t>
  </si>
  <si>
    <t xml:space="preserve">11677</t>
  </si>
  <si>
    <t xml:space="preserve">Japanese Maple</t>
  </si>
  <si>
    <t xml:space="preserve">Acer pseudoplatanus</t>
  </si>
  <si>
    <t xml:space="preserve">1015</t>
  </si>
  <si>
    <t xml:space="preserve">Sycamore Maple</t>
  </si>
  <si>
    <t xml:space="preserve">Acer saccharinum</t>
  </si>
  <si>
    <t xml:space="preserve">13595</t>
  </si>
  <si>
    <t xml:space="preserve">Acer spp.</t>
  </si>
  <si>
    <t xml:space="preserve">ACER</t>
  </si>
  <si>
    <t xml:space="preserve">Acetosa sagittata</t>
  </si>
  <si>
    <t xml:space="preserve">5263</t>
  </si>
  <si>
    <t xml:space="preserve">Rambling Dock</t>
  </si>
  <si>
    <t xml:space="preserve">Acetosa spp.</t>
  </si>
  <si>
    <t xml:space="preserve">ACET</t>
  </si>
  <si>
    <t xml:space="preserve">Acetosa vesicaria</t>
  </si>
  <si>
    <t xml:space="preserve">5264</t>
  </si>
  <si>
    <t xml:space="preserve">Bladder Dock</t>
  </si>
  <si>
    <t xml:space="preserve">Acetosella vulgaris</t>
  </si>
  <si>
    <t xml:space="preserve">5265</t>
  </si>
  <si>
    <t xml:space="preserve">Sheep Sorrel</t>
  </si>
  <si>
    <t xml:space="preserve">Achillea distans</t>
  </si>
  <si>
    <t xml:space="preserve">1249</t>
  </si>
  <si>
    <t xml:space="preserve">Tansyleaf Milfoil</t>
  </si>
  <si>
    <t xml:space="preserve">Achillea distans subsp. tanacetifolia</t>
  </si>
  <si>
    <t xml:space="preserve">9706</t>
  </si>
  <si>
    <t xml:space="preserve">Achillea filipendulina</t>
  </si>
  <si>
    <t xml:space="preserve">12075</t>
  </si>
  <si>
    <t xml:space="preserve">Achillea millefolium</t>
  </si>
  <si>
    <t xml:space="preserve">1250</t>
  </si>
  <si>
    <t xml:space="preserve">Yarrow</t>
  </si>
  <si>
    <t xml:space="preserve">Achillea spp.</t>
  </si>
  <si>
    <t xml:space="preserve">ACHI</t>
  </si>
  <si>
    <t xml:space="preserve">Achnatherum brachychaetum</t>
  </si>
  <si>
    <t xml:space="preserve">10849</t>
  </si>
  <si>
    <t xml:space="preserve">Espartillo</t>
  </si>
  <si>
    <t xml:space="preserve">Achnatherum caudatum</t>
  </si>
  <si>
    <t xml:space="preserve">10381</t>
  </si>
  <si>
    <t xml:space="preserve">Achrophyllum dentatum</t>
  </si>
  <si>
    <t xml:space="preserve">14770</t>
  </si>
  <si>
    <t xml:space="preserve">Achyranthes aspera</t>
  </si>
  <si>
    <t xml:space="preserve">6468</t>
  </si>
  <si>
    <t xml:space="preserve">Chaff Flower</t>
  </si>
  <si>
    <t xml:space="preserve">Achyranthes spp.</t>
  </si>
  <si>
    <t xml:space="preserve">ACHY</t>
  </si>
  <si>
    <t xml:space="preserve">Acianthella amplexicaulis</t>
  </si>
  <si>
    <t xml:space="preserve">13308</t>
  </si>
  <si>
    <t xml:space="preserve">Acianthus amplexicaulis</t>
  </si>
  <si>
    <t xml:space="preserve">4350</t>
  </si>
  <si>
    <t xml:space="preserve">Acianthus apprimus</t>
  </si>
  <si>
    <t xml:space="preserve">8974</t>
  </si>
  <si>
    <t xml:space="preserve">Acianthus caudatus</t>
  </si>
  <si>
    <t xml:space="preserve">4351</t>
  </si>
  <si>
    <t xml:space="preserve">Mayfly Orchid</t>
  </si>
  <si>
    <t xml:space="preserve">Acianthus collinus</t>
  </si>
  <si>
    <t xml:space="preserve">9087</t>
  </si>
  <si>
    <t xml:space="preserve">Hooded Mosquito-orchid</t>
  </si>
  <si>
    <t xml:space="preserve">Acianthus exiguus</t>
  </si>
  <si>
    <t xml:space="preserve">8975</t>
  </si>
  <si>
    <t xml:space="preserve">Acianthus exsertus</t>
  </si>
  <si>
    <t xml:space="preserve">4352</t>
  </si>
  <si>
    <t xml:space="preserve">Mosquito Orchid</t>
  </si>
  <si>
    <t xml:space="preserve">Acianthus fornicatus</t>
  </si>
  <si>
    <t xml:space="preserve">4353</t>
  </si>
  <si>
    <t xml:space="preserve">Pixie Caps</t>
  </si>
  <si>
    <t xml:space="preserve">Acianthus fornicatus var. fornicatus</t>
  </si>
  <si>
    <t xml:space="preserve">13309</t>
  </si>
  <si>
    <t xml:space="preserve">Acianthus ledwardii</t>
  </si>
  <si>
    <t xml:space="preserve">4354</t>
  </si>
  <si>
    <t xml:space="preserve">Acianthus pusillus</t>
  </si>
  <si>
    <t xml:space="preserve">9088</t>
  </si>
  <si>
    <t xml:space="preserve">Gnat Orchid</t>
  </si>
  <si>
    <t xml:space="preserve">Acianthus reniformis</t>
  </si>
  <si>
    <t xml:space="preserve">4355</t>
  </si>
  <si>
    <t xml:space="preserve">Acianthus sp. A</t>
  </si>
  <si>
    <t xml:space="preserve">9707</t>
  </si>
  <si>
    <t xml:space="preserve">Acianthus sp. aff. fornicatus (NT)</t>
  </si>
  <si>
    <t xml:space="preserve">14291</t>
  </si>
  <si>
    <t xml:space="preserve">pixie cap orchid</t>
  </si>
  <si>
    <t xml:space="preserve">Acianthus spp.</t>
  </si>
  <si>
    <t xml:space="preserve">ACIA</t>
  </si>
  <si>
    <t xml:space="preserve">Aciphylla glacialis</t>
  </si>
  <si>
    <t xml:space="preserve">1090</t>
  </si>
  <si>
    <t xml:space="preserve">Mountain Celery</t>
  </si>
  <si>
    <t xml:space="preserve">Aciphylla simplicifolia</t>
  </si>
  <si>
    <t xml:space="preserve">1091</t>
  </si>
  <si>
    <t xml:space="preserve">Mountain Aciphyll</t>
  </si>
  <si>
    <t xml:space="preserve">Aciphylla spp.</t>
  </si>
  <si>
    <t xml:space="preserve">ACIP</t>
  </si>
  <si>
    <t xml:space="preserve">Ackama paniculosa</t>
  </si>
  <si>
    <t xml:space="preserve">13805</t>
  </si>
  <si>
    <t xml:space="preserve">Acmella grandiflora</t>
  </si>
  <si>
    <t xml:space="preserve">12198</t>
  </si>
  <si>
    <t xml:space="preserve">Acmella grandiflora var. brachyglossa</t>
  </si>
  <si>
    <t xml:space="preserve">8976</t>
  </si>
  <si>
    <t xml:space="preserve">Acmena brachyandra</t>
  </si>
  <si>
    <t xml:space="preserve">3966</t>
  </si>
  <si>
    <t xml:space="preserve">Acmena hemilampra</t>
  </si>
  <si>
    <t xml:space="preserve">3967</t>
  </si>
  <si>
    <t xml:space="preserve">Acmena hemilampra subsp. hemilampra</t>
  </si>
  <si>
    <t xml:space="preserve">8977</t>
  </si>
  <si>
    <t xml:space="preserve">Broad-leaved Lilly Pilly</t>
  </si>
  <si>
    <t xml:space="preserve">Acmena ingens</t>
  </si>
  <si>
    <t xml:space="preserve">6640</t>
  </si>
  <si>
    <t xml:space="preserve">Red Apple</t>
  </si>
  <si>
    <t xml:space="preserve">3968</t>
  </si>
  <si>
    <t xml:space="preserve">Lilly Pilly</t>
  </si>
  <si>
    <t xml:space="preserve">Acmena smithii (Rheophytic race)</t>
  </si>
  <si>
    <t xml:space="preserve">10033</t>
  </si>
  <si>
    <t xml:space="preserve">Acmena smithii (Small-leaved Race)</t>
  </si>
  <si>
    <t xml:space="preserve">10032</t>
  </si>
  <si>
    <t xml:space="preserve">Acmena smithii (Type form)</t>
  </si>
  <si>
    <t xml:space="preserve">10031</t>
  </si>
  <si>
    <t xml:space="preserve">Acmena smithii var. minor</t>
  </si>
  <si>
    <t xml:space="preserve">8425</t>
  </si>
  <si>
    <t xml:space="preserve">Acmena spp.</t>
  </si>
  <si>
    <t xml:space="preserve">ACME</t>
  </si>
  <si>
    <t xml:space="preserve">Acokanthera oblongifolia</t>
  </si>
  <si>
    <t xml:space="preserve">12665</t>
  </si>
  <si>
    <t xml:space="preserve">Bittersweet</t>
  </si>
  <si>
    <t xml:space="preserve">Acomis acoma</t>
  </si>
  <si>
    <t xml:space="preserve">1251</t>
  </si>
  <si>
    <t xml:space="preserve">Acomis spp.</t>
  </si>
  <si>
    <t xml:space="preserve">ACOM</t>
  </si>
  <si>
    <t xml:space="preserve">Acradenia euodiiformis</t>
  </si>
  <si>
    <t xml:space="preserve">5719</t>
  </si>
  <si>
    <t xml:space="preserve">Yellow Satinheart</t>
  </si>
  <si>
    <t xml:space="preserve">Acradenia spp.</t>
  </si>
  <si>
    <t xml:space="preserve">ACRA</t>
  </si>
  <si>
    <t xml:space="preserve">Acroceras macrum</t>
  </si>
  <si>
    <t xml:space="preserve">11043</t>
  </si>
  <si>
    <t xml:space="preserve">Nile Grass</t>
  </si>
  <si>
    <t xml:space="preserve">Acrocladium chlamydophyllum</t>
  </si>
  <si>
    <t xml:space="preserve">14787</t>
  </si>
  <si>
    <t xml:space="preserve">Acromastigum furcatifolium</t>
  </si>
  <si>
    <t xml:space="preserve">13174</t>
  </si>
  <si>
    <t xml:space="preserve">Acromastigum spp.</t>
  </si>
  <si>
    <t xml:space="preserve">11556</t>
  </si>
  <si>
    <t xml:space="preserve">Acronychia baeuerlenii</t>
  </si>
  <si>
    <t xml:space="preserve">5720</t>
  </si>
  <si>
    <t xml:space="preserve">Byron Bay Acronychia</t>
  </si>
  <si>
    <t xml:space="preserve">Acronychia baueri</t>
  </si>
  <si>
    <t xml:space="preserve">13563</t>
  </si>
  <si>
    <t xml:space="preserve">Acronychia imperforata</t>
  </si>
  <si>
    <t xml:space="preserve">8418</t>
  </si>
  <si>
    <t xml:space="preserve">Logan Apple</t>
  </si>
  <si>
    <t xml:space="preserve">Acronychia laevis</t>
  </si>
  <si>
    <t xml:space="preserve">5721</t>
  </si>
  <si>
    <t xml:space="preserve">Hard Aspen</t>
  </si>
  <si>
    <t xml:space="preserve">Acronychia littoralis</t>
  </si>
  <si>
    <t xml:space="preserve">6457</t>
  </si>
  <si>
    <t xml:space="preserve">Scented Acronychia</t>
  </si>
  <si>
    <t xml:space="preserve">Acronychia melicopoides var. lasiantha</t>
  </si>
  <si>
    <t xml:space="preserve">13564</t>
  </si>
  <si>
    <t xml:space="preserve">Acronychia oblongifolia</t>
  </si>
  <si>
    <t xml:space="preserve">5722</t>
  </si>
  <si>
    <t xml:space="preserve">White Aspen</t>
  </si>
  <si>
    <t xml:space="preserve">Acronychia octandra</t>
  </si>
  <si>
    <t xml:space="preserve">8678</t>
  </si>
  <si>
    <t xml:space="preserve">Doughwood</t>
  </si>
  <si>
    <t xml:space="preserve">Acronychia pauciflora</t>
  </si>
  <si>
    <t xml:space="preserve">5723</t>
  </si>
  <si>
    <t xml:space="preserve">Soft Acronychia</t>
  </si>
  <si>
    <t xml:space="preserve">Acronychia pubescens</t>
  </si>
  <si>
    <t xml:space="preserve">5724</t>
  </si>
  <si>
    <t xml:space="preserve">Hairy Acronychia</t>
  </si>
  <si>
    <t xml:space="preserve">Acronychia spp.</t>
  </si>
  <si>
    <t xml:space="preserve">12572</t>
  </si>
  <si>
    <t xml:space="preserve">Acronychia suberosa</t>
  </si>
  <si>
    <t xml:space="preserve">5725</t>
  </si>
  <si>
    <t xml:space="preserve">Corky Acronychia</t>
  </si>
  <si>
    <t xml:space="preserve">Acronychia wilcoxiana</t>
  </si>
  <si>
    <t xml:space="preserve">5726</t>
  </si>
  <si>
    <t xml:space="preserve">Silver Aspen</t>
  </si>
  <si>
    <t xml:space="preserve">Acrophyllum australe</t>
  </si>
  <si>
    <t xml:space="preserve">2265</t>
  </si>
  <si>
    <t xml:space="preserve">Acroptilon repens</t>
  </si>
  <si>
    <t xml:space="preserve">1252</t>
  </si>
  <si>
    <t xml:space="preserve">Acroptilon spp.</t>
  </si>
  <si>
    <t xml:space="preserve">ACRO</t>
  </si>
  <si>
    <t xml:space="preserve">Acrostichum aureum</t>
  </si>
  <si>
    <t xml:space="preserve">13515</t>
  </si>
  <si>
    <t xml:space="preserve">Acrostichum speciosum</t>
  </si>
  <si>
    <t xml:space="preserve">8171</t>
  </si>
  <si>
    <t xml:space="preserve">Mangrove Fern</t>
  </si>
  <si>
    <t xml:space="preserve">Acrothamnus hookeri</t>
  </si>
  <si>
    <t xml:space="preserve">11966</t>
  </si>
  <si>
    <t xml:space="preserve">Acrothamnus maccraei</t>
  </si>
  <si>
    <t xml:space="preserve">12058</t>
  </si>
  <si>
    <t xml:space="preserve">Acrothamnus montanus</t>
  </si>
  <si>
    <t xml:space="preserve">12059</t>
  </si>
  <si>
    <t xml:space="preserve">Acrothamnus spp.</t>
  </si>
  <si>
    <t xml:space="preserve">ACRH</t>
  </si>
  <si>
    <t xml:space="preserve">Acrotriche aggregata</t>
  </si>
  <si>
    <t xml:space="preserve">2580</t>
  </si>
  <si>
    <t xml:space="preserve">Red Cluster Heath</t>
  </si>
  <si>
    <t xml:space="preserve">Acrotriche aggregata subsp. group B</t>
  </si>
  <si>
    <t xml:space="preserve">12925</t>
  </si>
  <si>
    <t xml:space="preserve">Acrotriche aggregata subsp. group D</t>
  </si>
  <si>
    <t xml:space="preserve">12926</t>
  </si>
  <si>
    <t xml:space="preserve">Acrotriche divaricata</t>
  </si>
  <si>
    <t xml:space="preserve">2581</t>
  </si>
  <si>
    <t xml:space="preserve">Acrotriche divaricata subsp. group B</t>
  </si>
  <si>
    <t xml:space="preserve">12927</t>
  </si>
  <si>
    <t xml:space="preserve">Acrotriche latifolia</t>
  </si>
  <si>
    <t xml:space="preserve">8389</t>
  </si>
  <si>
    <t xml:space="preserve">Acrotriche leucocarpa</t>
  </si>
  <si>
    <t xml:space="preserve">8231</t>
  </si>
  <si>
    <t xml:space="preserve">Acrotriche rigida</t>
  </si>
  <si>
    <t xml:space="preserve">2582</t>
  </si>
  <si>
    <t xml:space="preserve">Acrotriche serrulata</t>
  </si>
  <si>
    <t xml:space="preserve">2583</t>
  </si>
  <si>
    <t xml:space="preserve">Honeypots</t>
  </si>
  <si>
    <t xml:space="preserve">Acrotriche spp.</t>
  </si>
  <si>
    <t xml:space="preserve">ACRT</t>
  </si>
  <si>
    <t xml:space="preserve">Actephila grandifolia</t>
  </si>
  <si>
    <t xml:space="preserve">12956</t>
  </si>
  <si>
    <t xml:space="preserve">Actephila lindleyi</t>
  </si>
  <si>
    <t xml:space="preserve">2675</t>
  </si>
  <si>
    <t xml:space="preserve">Actephila</t>
  </si>
  <si>
    <t xml:space="preserve">Actephila spp.</t>
  </si>
  <si>
    <t xml:space="preserve">ACTE</t>
  </si>
  <si>
    <t xml:space="preserve">Actinidia chinensis</t>
  </si>
  <si>
    <t xml:space="preserve">13804</t>
  </si>
  <si>
    <t xml:space="preserve">Kiwi Fruit</t>
  </si>
  <si>
    <t xml:space="preserve">Actinobole spp.</t>
  </si>
  <si>
    <t xml:space="preserve">ACTB</t>
  </si>
  <si>
    <t xml:space="preserve">Actinobole uliginosum</t>
  </si>
  <si>
    <t xml:space="preserve">1253</t>
  </si>
  <si>
    <t xml:space="preserve">Flannel Cudweed</t>
  </si>
  <si>
    <t xml:space="preserve">Actinotus forsythii</t>
  </si>
  <si>
    <t xml:space="preserve">1092</t>
  </si>
  <si>
    <t xml:space="preserve">Pink Flannel Flower</t>
  </si>
  <si>
    <t xml:space="preserve">Actinotus gibbonsii</t>
  </si>
  <si>
    <t xml:space="preserve">1093</t>
  </si>
  <si>
    <t xml:space="preserve">Actinotus helianthi</t>
  </si>
  <si>
    <t xml:space="preserve">1094</t>
  </si>
  <si>
    <t xml:space="preserve">Flannel Flower</t>
  </si>
  <si>
    <t xml:space="preserve">Actinotus minor</t>
  </si>
  <si>
    <t xml:space="preserve">1095</t>
  </si>
  <si>
    <t xml:space="preserve">Lesser Flannel Flower</t>
  </si>
  <si>
    <t xml:space="preserve">Actinotus paddisonii</t>
  </si>
  <si>
    <t xml:space="preserve">1096</t>
  </si>
  <si>
    <t xml:space="preserve">Actinotus spp.</t>
  </si>
  <si>
    <t xml:space="preserve">ACTI</t>
  </si>
  <si>
    <t xml:space="preserve">Actites megalocarpa</t>
  </si>
  <si>
    <t xml:space="preserve">1254</t>
  </si>
  <si>
    <t xml:space="preserve">Dune Thistle</t>
  </si>
  <si>
    <t xml:space="preserve">Actites megalocarpus</t>
  </si>
  <si>
    <t xml:space="preserve">13920</t>
  </si>
  <si>
    <t xml:space="preserve">Adenochilus nortonii</t>
  </si>
  <si>
    <t xml:space="preserve">4356</t>
  </si>
  <si>
    <t xml:space="preserve">Adenostemma lavenia</t>
  </si>
  <si>
    <t xml:space="preserve">6740</t>
  </si>
  <si>
    <t xml:space="preserve">Adenostemma lavenia var. lavenia</t>
  </si>
  <si>
    <t xml:space="preserve">9242</t>
  </si>
  <si>
    <t xml:space="preserve">Sticky Daisy</t>
  </si>
  <si>
    <t xml:space="preserve">Adenostemma spp.</t>
  </si>
  <si>
    <t xml:space="preserve">ADEN</t>
  </si>
  <si>
    <t xml:space="preserve">Adiantum aethiopicum</t>
  </si>
  <si>
    <t xml:space="preserve">7997</t>
  </si>
  <si>
    <t xml:space="preserve">Common Maidenhair</t>
  </si>
  <si>
    <t xml:space="preserve">Adiantum atroviride</t>
  </si>
  <si>
    <t xml:space="preserve">10516</t>
  </si>
  <si>
    <t xml:space="preserve">Adiantum cunninghamii</t>
  </si>
  <si>
    <t xml:space="preserve">8588</t>
  </si>
  <si>
    <t xml:space="preserve">Adiantum diaphanum</t>
  </si>
  <si>
    <t xml:space="preserve">7998</t>
  </si>
  <si>
    <t xml:space="preserve">Filmy Maidenhair</t>
  </si>
  <si>
    <t xml:space="preserve">7999</t>
  </si>
  <si>
    <t xml:space="preserve">Giant Maidenhair</t>
  </si>
  <si>
    <t xml:space="preserve">Adiantum hispidulum</t>
  </si>
  <si>
    <t xml:space="preserve">8000</t>
  </si>
  <si>
    <t xml:space="preserve">Rough Maidenhair</t>
  </si>
  <si>
    <t xml:space="preserve">Adiantum hispidulum var. hispidulum</t>
  </si>
  <si>
    <t xml:space="preserve">11226</t>
  </si>
  <si>
    <t xml:space="preserve">Adiantum hispidulum var. hypoglaucum</t>
  </si>
  <si>
    <t xml:space="preserve">12633</t>
  </si>
  <si>
    <t xml:space="preserve">Adiantum hispidulum var. pubescens</t>
  </si>
  <si>
    <t xml:space="preserve">11227</t>
  </si>
  <si>
    <t xml:space="preserve">Adiantum pubescens</t>
  </si>
  <si>
    <t xml:space="preserve">10415</t>
  </si>
  <si>
    <t xml:space="preserve">Adiantum raddianum</t>
  </si>
  <si>
    <t xml:space="preserve">12634</t>
  </si>
  <si>
    <t xml:space="preserve">Adiantum silvaticum</t>
  </si>
  <si>
    <t xml:space="preserve">8001</t>
  </si>
  <si>
    <t xml:space="preserve">Adiantum silvaticum var. glabrum</t>
  </si>
  <si>
    <t xml:space="preserve">8003</t>
  </si>
  <si>
    <t xml:space="preserve">Adiantum silvaticum var. silvaticum</t>
  </si>
  <si>
    <t xml:space="preserve">8002</t>
  </si>
  <si>
    <t xml:space="preserve">Adiantum spp.</t>
  </si>
  <si>
    <t xml:space="preserve">ADIA</t>
  </si>
  <si>
    <t xml:space="preserve">Adonis annua</t>
  </si>
  <si>
    <t xml:space="preserve">13517</t>
  </si>
  <si>
    <t xml:space="preserve">Adonis microcarpa</t>
  </si>
  <si>
    <t xml:space="preserve">5491</t>
  </si>
  <si>
    <t xml:space="preserve">Pheasant's Eye</t>
  </si>
  <si>
    <t xml:space="preserve">Adonis spp.</t>
  </si>
  <si>
    <t xml:space="preserve">ADON</t>
  </si>
  <si>
    <t xml:space="preserve">Adrastaea salicifolia</t>
  </si>
  <si>
    <t xml:space="preserve">2525</t>
  </si>
  <si>
    <t xml:space="preserve">Adrastaea spp.</t>
  </si>
  <si>
    <t xml:space="preserve">ADRA</t>
  </si>
  <si>
    <t xml:space="preserve">Adriana glabrata</t>
  </si>
  <si>
    <t xml:space="preserve">7140</t>
  </si>
  <si>
    <t xml:space="preserve">Adriana glabrata var. glabrata</t>
  </si>
  <si>
    <t xml:space="preserve">8680</t>
  </si>
  <si>
    <t xml:space="preserve">Adriana glabrata var. subglabra</t>
  </si>
  <si>
    <t xml:space="preserve">9263</t>
  </si>
  <si>
    <t xml:space="preserve">Adriana hookeri</t>
  </si>
  <si>
    <t xml:space="preserve">2676</t>
  </si>
  <si>
    <t xml:space="preserve">Mallee Bitterbush</t>
  </si>
  <si>
    <t xml:space="preserve">Adriana spp.</t>
  </si>
  <si>
    <t xml:space="preserve">ADRI</t>
  </si>
  <si>
    <t xml:space="preserve">Adriana tomentosa</t>
  </si>
  <si>
    <t xml:space="preserve">12050</t>
  </si>
  <si>
    <t xml:space="preserve">Adriana tomentosa var. hookeri</t>
  </si>
  <si>
    <t xml:space="preserve">10563</t>
  </si>
  <si>
    <t xml:space="preserve">Adriana tomentosa var. tomentosa</t>
  </si>
  <si>
    <t xml:space="preserve">10564</t>
  </si>
  <si>
    <t xml:space="preserve">Adriana urticoides</t>
  </si>
  <si>
    <t xml:space="preserve">13921</t>
  </si>
  <si>
    <t xml:space="preserve">Adriana urticoides var. hookeri</t>
  </si>
  <si>
    <t xml:space="preserve">13922</t>
  </si>
  <si>
    <t xml:space="preserve">Adriana urticoides var. urticoides</t>
  </si>
  <si>
    <t xml:space="preserve">14061</t>
  </si>
  <si>
    <t xml:space="preserve">Aechmea fendleri</t>
  </si>
  <si>
    <t xml:space="preserve">14609</t>
  </si>
  <si>
    <t xml:space="preserve">Aechmea spp.</t>
  </si>
  <si>
    <t xml:space="preserve">AECH</t>
  </si>
  <si>
    <t xml:space="preserve">Aegiceras corniculatum</t>
  </si>
  <si>
    <t xml:space="preserve">7459</t>
  </si>
  <si>
    <t xml:space="preserve">River Mangrove</t>
  </si>
  <si>
    <t xml:space="preserve">Aegiceras spp.</t>
  </si>
  <si>
    <t xml:space="preserve">AEGI</t>
  </si>
  <si>
    <t xml:space="preserve">Aegopodium podagraria</t>
  </si>
  <si>
    <t xml:space="preserve">1097</t>
  </si>
  <si>
    <t xml:space="preserve">Goutweed</t>
  </si>
  <si>
    <t xml:space="preserve">Aegopodium spp.</t>
  </si>
  <si>
    <t xml:space="preserve">AEGO</t>
  </si>
  <si>
    <t xml:space="preserve">Aeonium arboreum</t>
  </si>
  <si>
    <t xml:space="preserve">14502</t>
  </si>
  <si>
    <t xml:space="preserve">Aerva japonica</t>
  </si>
  <si>
    <t xml:space="preserve">10542</t>
  </si>
  <si>
    <t xml:space="preserve">Aerva javanica</t>
  </si>
  <si>
    <t xml:space="preserve">10543</t>
  </si>
  <si>
    <t xml:space="preserve">Kapok Bush</t>
  </si>
  <si>
    <t xml:space="preserve">Aeschynomene aspera</t>
  </si>
  <si>
    <t xml:space="preserve">12979</t>
  </si>
  <si>
    <t xml:space="preserve">Aeschynomene brevifolia</t>
  </si>
  <si>
    <t xml:space="preserve">10693</t>
  </si>
  <si>
    <t xml:space="preserve">Aeschynomene indica</t>
  </si>
  <si>
    <t xml:space="preserve">7513</t>
  </si>
  <si>
    <t xml:space="preserve">Budda Pea</t>
  </si>
  <si>
    <t xml:space="preserve">Aeschynomene indica var. glandulosa</t>
  </si>
  <si>
    <t xml:space="preserve">12980</t>
  </si>
  <si>
    <t xml:space="preserve">Aeschynomene spp.</t>
  </si>
  <si>
    <t xml:space="preserve">AESC</t>
  </si>
  <si>
    <t xml:space="preserve">Aeschynomene villosa var. mexicana</t>
  </si>
  <si>
    <t xml:space="preserve">12981</t>
  </si>
  <si>
    <t xml:space="preserve">Aesculus indica</t>
  </si>
  <si>
    <t xml:space="preserve">12261</t>
  </si>
  <si>
    <t xml:space="preserve">Afrocarpus falcatus</t>
  </si>
  <si>
    <t xml:space="preserve">13480</t>
  </si>
  <si>
    <t xml:space="preserve">Agapanthus africanus</t>
  </si>
  <si>
    <t xml:space="preserve">11777</t>
  </si>
  <si>
    <t xml:space="preserve">Lily of the Nile</t>
  </si>
  <si>
    <t xml:space="preserve">Agapanthus praecox</t>
  </si>
  <si>
    <t xml:space="preserve">8512</t>
  </si>
  <si>
    <t xml:space="preserve">Agapanthus</t>
  </si>
  <si>
    <t xml:space="preserve">Agapanthus praecox subsp. orientalis</t>
  </si>
  <si>
    <t xml:space="preserve">10418</t>
  </si>
  <si>
    <t xml:space="preserve">Agapanthus spp.</t>
  </si>
  <si>
    <t xml:space="preserve">AGAP</t>
  </si>
  <si>
    <t xml:space="preserve">Agaricus austrovinaceus</t>
  </si>
  <si>
    <t xml:space="preserve">F021</t>
  </si>
  <si>
    <t xml:space="preserve">Agaricus campestris</t>
  </si>
  <si>
    <t xml:space="preserve">F009</t>
  </si>
  <si>
    <t xml:space="preserve">Field Mushroom</t>
  </si>
  <si>
    <t xml:space="preserve">Agaricus spp.</t>
  </si>
  <si>
    <t xml:space="preserve">F089</t>
  </si>
  <si>
    <t xml:space="preserve">Agathis robusta</t>
  </si>
  <si>
    <t xml:space="preserve">11794</t>
  </si>
  <si>
    <t xml:space="preserve">Queensland Kauri</t>
  </si>
  <si>
    <t xml:space="preserve">Agave americana</t>
  </si>
  <si>
    <t xml:space="preserve">1016</t>
  </si>
  <si>
    <t xml:space="preserve">Century Plant</t>
  </si>
  <si>
    <t xml:space="preserve">Agave americana var. americana</t>
  </si>
  <si>
    <t xml:space="preserve">7458</t>
  </si>
  <si>
    <t xml:space="preserve">Agave attenuata</t>
  </si>
  <si>
    <t xml:space="preserve">11669</t>
  </si>
  <si>
    <t xml:space="preserve">Agave spp.</t>
  </si>
  <si>
    <t xml:space="preserve">AGAV</t>
  </si>
  <si>
    <t xml:space="preserve">Agave vivipara</t>
  </si>
  <si>
    <t xml:space="preserve">12195</t>
  </si>
  <si>
    <t xml:space="preserve">Ageratina adenophora</t>
  </si>
  <si>
    <t xml:space="preserve">1255</t>
  </si>
  <si>
    <t xml:space="preserve">Crofton Weed</t>
  </si>
  <si>
    <t xml:space="preserve">Ageratina riparia</t>
  </si>
  <si>
    <t xml:space="preserve">1256</t>
  </si>
  <si>
    <t xml:space="preserve">Mistflower</t>
  </si>
  <si>
    <t xml:space="preserve">Ageratina spp.</t>
  </si>
  <si>
    <t xml:space="preserve">AGER</t>
  </si>
  <si>
    <t xml:space="preserve">Ageratum conyzoides</t>
  </si>
  <si>
    <t xml:space="preserve">1257</t>
  </si>
  <si>
    <t xml:space="preserve">Ageratum conyzoides subsp. conyzoides</t>
  </si>
  <si>
    <t xml:space="preserve">9370</t>
  </si>
  <si>
    <t xml:space="preserve">Goatweed</t>
  </si>
  <si>
    <t xml:space="preserve">Ageratum houstonianum</t>
  </si>
  <si>
    <t xml:space="preserve">1258</t>
  </si>
  <si>
    <t xml:space="preserve">Agiortia cicatricata</t>
  </si>
  <si>
    <t xml:space="preserve">12005</t>
  </si>
  <si>
    <t xml:space="preserve">Agiortia pedicellata</t>
  </si>
  <si>
    <t xml:space="preserve">12011</t>
  </si>
  <si>
    <t xml:space="preserve">Agiortia pleiosperma</t>
  </si>
  <si>
    <t xml:space="preserve">12432</t>
  </si>
  <si>
    <t xml:space="preserve">Agonis flexuosa</t>
  </si>
  <si>
    <t xml:space="preserve">11432</t>
  </si>
  <si>
    <t xml:space="preserve">Agrimonia eupatoria</t>
  </si>
  <si>
    <t xml:space="preserve">5606</t>
  </si>
  <si>
    <t xml:space="preserve">Agrimony</t>
  </si>
  <si>
    <t xml:space="preserve">Agrimonia spp.</t>
  </si>
  <si>
    <t xml:space="preserve">AGRI</t>
  </si>
  <si>
    <t xml:space="preserve">Agropogon littoralis</t>
  </si>
  <si>
    <t xml:space="preserve">7496</t>
  </si>
  <si>
    <t xml:space="preserve">Agropyron elongatum</t>
  </si>
  <si>
    <t xml:space="preserve">4710</t>
  </si>
  <si>
    <t xml:space="preserve">Agropyron repens</t>
  </si>
  <si>
    <t xml:space="preserve">4711</t>
  </si>
  <si>
    <t xml:space="preserve">Agropyron retrofractum</t>
  </si>
  <si>
    <t xml:space="preserve">4712</t>
  </si>
  <si>
    <t xml:space="preserve">Agropyron scabrum</t>
  </si>
  <si>
    <t xml:space="preserve">4713</t>
  </si>
  <si>
    <t xml:space="preserve">Wheatgrass</t>
  </si>
  <si>
    <t xml:space="preserve">Agropyron scabrum var. plurinerve</t>
  </si>
  <si>
    <t xml:space="preserve">13408</t>
  </si>
  <si>
    <t xml:space="preserve">Agropyron scabrum var. scabrum</t>
  </si>
  <si>
    <t xml:space="preserve">13409</t>
  </si>
  <si>
    <t xml:space="preserve">Agropyron spp.</t>
  </si>
  <si>
    <t xml:space="preserve">AGRP</t>
  </si>
  <si>
    <t xml:space="preserve">Agropyron velutinum</t>
  </si>
  <si>
    <t xml:space="preserve">4714</t>
  </si>
  <si>
    <t xml:space="preserve">Agrostemma githago</t>
  </si>
  <si>
    <t xml:space="preserve">1957</t>
  </si>
  <si>
    <t xml:space="preserve">Corn Cockle</t>
  </si>
  <si>
    <t xml:space="preserve">Agrostis aemula</t>
  </si>
  <si>
    <t xml:space="preserve">4715</t>
  </si>
  <si>
    <t xml:space="preserve">Blowngrass</t>
  </si>
  <si>
    <t xml:space="preserve">Agrostis aemula var. aemula</t>
  </si>
  <si>
    <t xml:space="preserve">6613</t>
  </si>
  <si>
    <t xml:space="preserve">Agrostis aequata</t>
  </si>
  <si>
    <t xml:space="preserve">4716</t>
  </si>
  <si>
    <t xml:space="preserve">Agrostis australiensis</t>
  </si>
  <si>
    <t xml:space="preserve">4717</t>
  </si>
  <si>
    <t xml:space="preserve">Australian Bent</t>
  </si>
  <si>
    <t xml:space="preserve">Agrostis avenacea</t>
  </si>
  <si>
    <t xml:space="preserve">4718</t>
  </si>
  <si>
    <t xml:space="preserve">Blown Grass</t>
  </si>
  <si>
    <t xml:space="preserve">Agrostis avenacea var. avenacea</t>
  </si>
  <si>
    <t xml:space="preserve">6766</t>
  </si>
  <si>
    <t xml:space="preserve">Agrostis bettyae</t>
  </si>
  <si>
    <t xml:space="preserve">11263</t>
  </si>
  <si>
    <t xml:space="preserve">Agrostis billardieri</t>
  </si>
  <si>
    <t xml:space="preserve">4719</t>
  </si>
  <si>
    <t xml:space="preserve">Coast Blowngrass</t>
  </si>
  <si>
    <t xml:space="preserve">Agrostis billardieri var. billardieri</t>
  </si>
  <si>
    <t xml:space="preserve">6661</t>
  </si>
  <si>
    <t xml:space="preserve">Agrostis boormanii</t>
  </si>
  <si>
    <t xml:space="preserve">4720</t>
  </si>
  <si>
    <t xml:space="preserve">Agrostis capillaris</t>
  </si>
  <si>
    <t xml:space="preserve">4721</t>
  </si>
  <si>
    <t xml:space="preserve">Browntop Bent</t>
  </si>
  <si>
    <t xml:space="preserve">Agrostis capillaris var. capillaris</t>
  </si>
  <si>
    <t xml:space="preserve">7209</t>
  </si>
  <si>
    <t xml:space="preserve">Agrostis contracta</t>
  </si>
  <si>
    <t xml:space="preserve">13410</t>
  </si>
  <si>
    <t xml:space="preserve">Agrostis gigantea</t>
  </si>
  <si>
    <t xml:space="preserve">4722</t>
  </si>
  <si>
    <t xml:space="preserve">Redtop Bent</t>
  </si>
  <si>
    <t xml:space="preserve">Agrostis hiemalis</t>
  </si>
  <si>
    <t xml:space="preserve">4723</t>
  </si>
  <si>
    <t xml:space="preserve">Agrostis joyceae</t>
  </si>
  <si>
    <t xml:space="preserve">11264</t>
  </si>
  <si>
    <t xml:space="preserve">Agrostis meionectes</t>
  </si>
  <si>
    <t xml:space="preserve">4724</t>
  </si>
  <si>
    <t xml:space="preserve">Agrostis muelleriana</t>
  </si>
  <si>
    <t xml:space="preserve">4725</t>
  </si>
  <si>
    <t xml:space="preserve">Mueller's Bent</t>
  </si>
  <si>
    <t xml:space="preserve">Agrostis parviflora</t>
  </si>
  <si>
    <t xml:space="preserve">4726</t>
  </si>
  <si>
    <t xml:space="preserve">Hair Bent</t>
  </si>
  <si>
    <t xml:space="preserve">Agrostis propinqua</t>
  </si>
  <si>
    <t xml:space="preserve">11265</t>
  </si>
  <si>
    <t xml:space="preserve">Agrostis semiverticillata</t>
  </si>
  <si>
    <t xml:space="preserve">4727</t>
  </si>
  <si>
    <t xml:space="preserve">Agrostis sp. A</t>
  </si>
  <si>
    <t xml:space="preserve">9089</t>
  </si>
  <si>
    <t xml:space="preserve">Agrostis sp. B</t>
  </si>
  <si>
    <t xml:space="preserve">9708</t>
  </si>
  <si>
    <t xml:space="preserve">Agrostis spp.</t>
  </si>
  <si>
    <t xml:space="preserve">AGRO</t>
  </si>
  <si>
    <t xml:space="preserve">Bent Grass</t>
  </si>
  <si>
    <t xml:space="preserve">Agrostis stolonifera</t>
  </si>
  <si>
    <t xml:space="preserve">4728</t>
  </si>
  <si>
    <t xml:space="preserve">Creeping Bent</t>
  </si>
  <si>
    <t xml:space="preserve">Agrostis stolonifera var. ramosa</t>
  </si>
  <si>
    <t xml:space="preserve">6756</t>
  </si>
  <si>
    <t xml:space="preserve">Agrostis thompsoniae</t>
  </si>
  <si>
    <t xml:space="preserve">11266</t>
  </si>
  <si>
    <t xml:space="preserve">Agrostis venusta</t>
  </si>
  <si>
    <t xml:space="preserve">4729</t>
  </si>
  <si>
    <t xml:space="preserve">Graceful Bent</t>
  </si>
  <si>
    <t xml:space="preserve">Agrostis viridis</t>
  </si>
  <si>
    <t xml:space="preserve">10360</t>
  </si>
  <si>
    <t xml:space="preserve">Water Bent</t>
  </si>
  <si>
    <t xml:space="preserve">Ailanthus altissima</t>
  </si>
  <si>
    <t xml:space="preserve">6012</t>
  </si>
  <si>
    <t xml:space="preserve">Tree of Heaven</t>
  </si>
  <si>
    <t xml:space="preserve">Ailanthus imberbiflora</t>
  </si>
  <si>
    <t xml:space="preserve">13603</t>
  </si>
  <si>
    <t xml:space="preserve">Ailanthus spp.</t>
  </si>
  <si>
    <t xml:space="preserve">AILA</t>
  </si>
  <si>
    <t xml:space="preserve">Ailanthus triphysa</t>
  </si>
  <si>
    <t xml:space="preserve">6013</t>
  </si>
  <si>
    <t xml:space="preserve">White Bean</t>
  </si>
  <si>
    <t xml:space="preserve">Aira caryophyllea</t>
  </si>
  <si>
    <t xml:space="preserve">4730</t>
  </si>
  <si>
    <t xml:space="preserve">Silvery Hairgrass</t>
  </si>
  <si>
    <t xml:space="preserve">Aira cupaniana</t>
  </si>
  <si>
    <t xml:space="preserve">4731</t>
  </si>
  <si>
    <t xml:space="preserve">Aira elegans</t>
  </si>
  <si>
    <t xml:space="preserve">4732</t>
  </si>
  <si>
    <t xml:space="preserve">Aira elegantissima</t>
  </si>
  <si>
    <t xml:space="preserve">6547</t>
  </si>
  <si>
    <t xml:space="preserve">Delicate Hairgrass</t>
  </si>
  <si>
    <t xml:space="preserve">Aira praecox</t>
  </si>
  <si>
    <t xml:space="preserve">4733</t>
  </si>
  <si>
    <t xml:space="preserve">Early Hairgrass</t>
  </si>
  <si>
    <t xml:space="preserve">Aira provincialis</t>
  </si>
  <si>
    <t xml:space="preserve">4734</t>
  </si>
  <si>
    <t xml:space="preserve">Aira spp.</t>
  </si>
  <si>
    <t xml:space="preserve">AIRA</t>
  </si>
  <si>
    <t xml:space="preserve">A Hairgrass</t>
  </si>
  <si>
    <t xml:space="preserve">Ajuga australis</t>
  </si>
  <si>
    <t xml:space="preserve">3371</t>
  </si>
  <si>
    <t xml:space="preserve">Austral Bugle</t>
  </si>
  <si>
    <t xml:space="preserve">Ajuga reptans</t>
  </si>
  <si>
    <t xml:space="preserve">11333</t>
  </si>
  <si>
    <t xml:space="preserve">Ajuga sp. aff. australis</t>
  </si>
  <si>
    <t xml:space="preserve">11316</t>
  </si>
  <si>
    <t xml:space="preserve">Ajuga spp.</t>
  </si>
  <si>
    <t xml:space="preserve">AJUG</t>
  </si>
  <si>
    <t xml:space="preserve">Akania bidwillii</t>
  </si>
  <si>
    <t xml:space="preserve">8978</t>
  </si>
  <si>
    <t xml:space="preserve">Turnipwood</t>
  </si>
  <si>
    <t xml:space="preserve">Akania lucens</t>
  </si>
  <si>
    <t xml:space="preserve">1041</t>
  </si>
  <si>
    <t xml:space="preserve">Akania spp.</t>
  </si>
  <si>
    <t xml:space="preserve">AKAN</t>
  </si>
  <si>
    <t xml:space="preserve">Akebia quinata</t>
  </si>
  <si>
    <t xml:space="preserve">13167</t>
  </si>
  <si>
    <t xml:space="preserve">Alangium spp.</t>
  </si>
  <si>
    <t xml:space="preserve">ALAN</t>
  </si>
  <si>
    <t xml:space="preserve">Alangium villosum</t>
  </si>
  <si>
    <t xml:space="preserve">1042</t>
  </si>
  <si>
    <t xml:space="preserve">Alangium villosum subsp. polyosmoides</t>
  </si>
  <si>
    <t xml:space="preserve">6469</t>
  </si>
  <si>
    <t xml:space="preserve">Muskwood</t>
  </si>
  <si>
    <t xml:space="preserve">Alangium villosum subsp. tomentosum</t>
  </si>
  <si>
    <t xml:space="preserve">6470</t>
  </si>
  <si>
    <t xml:space="preserve">Alangium villosum var. tomentosum</t>
  </si>
  <si>
    <t xml:space="preserve">7153</t>
  </si>
  <si>
    <t xml:space="preserve">Alania endlicheri</t>
  </si>
  <si>
    <t xml:space="preserve">7192</t>
  </si>
  <si>
    <t xml:space="preserve">Alania spp.</t>
  </si>
  <si>
    <t xml:space="preserve">ALNI</t>
  </si>
  <si>
    <t xml:space="preserve">Albizia julibrissin</t>
  </si>
  <si>
    <t xml:space="preserve">11909</t>
  </si>
  <si>
    <t xml:space="preserve">Albizia lophantha</t>
  </si>
  <si>
    <t xml:space="preserve">3901</t>
  </si>
  <si>
    <t xml:space="preserve">Albizia pruinosa</t>
  </si>
  <si>
    <t xml:space="preserve">13105</t>
  </si>
  <si>
    <t xml:space="preserve">Albizia spp.</t>
  </si>
  <si>
    <t xml:space="preserve">ALBI</t>
  </si>
  <si>
    <t xml:space="preserve">Alcea rosea</t>
  </si>
  <si>
    <t xml:space="preserve">7802</t>
  </si>
  <si>
    <t xml:space="preserve">Hollyhock</t>
  </si>
  <si>
    <t xml:space="preserve">Alcea spp.</t>
  </si>
  <si>
    <t xml:space="preserve">ALCE</t>
  </si>
  <si>
    <t xml:space="preserve">Alchemilla spp.</t>
  </si>
  <si>
    <t xml:space="preserve">ALCH</t>
  </si>
  <si>
    <t xml:space="preserve">Alchemilla xanthochlora</t>
  </si>
  <si>
    <t xml:space="preserve">5607</t>
  </si>
  <si>
    <t xml:space="preserve">Lady's Mantle</t>
  </si>
  <si>
    <t xml:space="preserve">Alchornea ilicifolia</t>
  </si>
  <si>
    <t xml:space="preserve">8669</t>
  </si>
  <si>
    <t xml:space="preserve">Native Holly</t>
  </si>
  <si>
    <t xml:space="preserve">Aldrovanda spp.</t>
  </si>
  <si>
    <t xml:space="preserve">ALDR</t>
  </si>
  <si>
    <t xml:space="preserve">Aldrovanda vesiculosa</t>
  </si>
  <si>
    <t xml:space="preserve">6434</t>
  </si>
  <si>
    <t xml:space="preserve">Waterwheel Plant</t>
  </si>
  <si>
    <t xml:space="preserve">Alectryon coriaceous</t>
  </si>
  <si>
    <t xml:space="preserve">11044</t>
  </si>
  <si>
    <t xml:space="preserve">Beach Alectryon</t>
  </si>
  <si>
    <t xml:space="preserve">Alectryon coriaceus</t>
  </si>
  <si>
    <t xml:space="preserve">5872</t>
  </si>
  <si>
    <t xml:space="preserve">Alectryon diversifolius</t>
  </si>
  <si>
    <t xml:space="preserve">7116</t>
  </si>
  <si>
    <t xml:space="preserve">Scrub Boonaree</t>
  </si>
  <si>
    <t xml:space="preserve">Alectryon forsythii</t>
  </si>
  <si>
    <t xml:space="preserve">5873</t>
  </si>
  <si>
    <t xml:space="preserve">Alectryon laeve</t>
  </si>
  <si>
    <t xml:space="preserve">6755</t>
  </si>
  <si>
    <t xml:space="preserve">Alectryon laevis</t>
  </si>
  <si>
    <t xml:space="preserve">5874</t>
  </si>
  <si>
    <t xml:space="preserve">Alectryon oleifolius</t>
  </si>
  <si>
    <t xml:space="preserve">7015</t>
  </si>
  <si>
    <t xml:space="preserve">Western Rosewood</t>
  </si>
  <si>
    <t xml:space="preserve">Alectryon oleifolius subsp. canescens</t>
  </si>
  <si>
    <t xml:space="preserve">6639</t>
  </si>
  <si>
    <t xml:space="preserve">Alectryon oleifolius subsp. elongatus</t>
  </si>
  <si>
    <t xml:space="preserve">7085</t>
  </si>
  <si>
    <t xml:space="preserve">Alectryon reticulatus</t>
  </si>
  <si>
    <t xml:space="preserve">14351</t>
  </si>
  <si>
    <t xml:space="preserve">Alectryon spp.</t>
  </si>
  <si>
    <t xml:space="preserve">ALEC</t>
  </si>
  <si>
    <t xml:space="preserve">5875</t>
  </si>
  <si>
    <t xml:space="preserve">Wild Quince</t>
  </si>
  <si>
    <t xml:space="preserve">Alectryon subdentatus</t>
  </si>
  <si>
    <t xml:space="preserve">5876</t>
  </si>
  <si>
    <t xml:space="preserve">Alectryon subdentatus f. subdendatus</t>
  </si>
  <si>
    <t xml:space="preserve">7503</t>
  </si>
  <si>
    <t xml:space="preserve">Alectryon subdentatus f. subdentatus</t>
  </si>
  <si>
    <t xml:space="preserve">7358</t>
  </si>
  <si>
    <t xml:space="preserve">Alectryon tomentosus</t>
  </si>
  <si>
    <t xml:space="preserve">5877</t>
  </si>
  <si>
    <t xml:space="preserve">Hairy Bird's Eye</t>
  </si>
  <si>
    <t xml:space="preserve">Aleuria aurantia</t>
  </si>
  <si>
    <t xml:space="preserve">F022</t>
  </si>
  <si>
    <t xml:space="preserve">Orange Peel Fungi</t>
  </si>
  <si>
    <t xml:space="preserve">Aleurites moluccana</t>
  </si>
  <si>
    <t xml:space="preserve">9359</t>
  </si>
  <si>
    <t xml:space="preserve">Candle Nut</t>
  </si>
  <si>
    <t xml:space="preserve">Alexfloydia repens</t>
  </si>
  <si>
    <t xml:space="preserve">8979</t>
  </si>
  <si>
    <t xml:space="preserve">Floyd's Grass</t>
  </si>
  <si>
    <t xml:space="preserve">Alhagi maurorum</t>
  </si>
  <si>
    <t xml:space="preserve">7633</t>
  </si>
  <si>
    <t xml:space="preserve">Camelthorn</t>
  </si>
  <si>
    <t xml:space="preserve">Alhagi pseudoalhagi</t>
  </si>
  <si>
    <t xml:space="preserve">2769</t>
  </si>
  <si>
    <t xml:space="preserve">Alhagi spp.</t>
  </si>
  <si>
    <t xml:space="preserve">ALHA</t>
  </si>
  <si>
    <t xml:space="preserve">Alisma lanceolatum</t>
  </si>
  <si>
    <t xml:space="preserve">6493</t>
  </si>
  <si>
    <t xml:space="preserve">Alisma plantago-aquatica</t>
  </si>
  <si>
    <t xml:space="preserve">1043</t>
  </si>
  <si>
    <t xml:space="preserve">Water Plantain</t>
  </si>
  <si>
    <t xml:space="preserve">Alisma spp.</t>
  </si>
  <si>
    <t xml:space="preserve">ALIS</t>
  </si>
  <si>
    <t xml:space="preserve">Allania endlicheri</t>
  </si>
  <si>
    <t xml:space="preserve">3510</t>
  </si>
  <si>
    <t xml:space="preserve">Allania spp.</t>
  </si>
  <si>
    <t xml:space="preserve">ALLA</t>
  </si>
  <si>
    <t xml:space="preserve">Allantodia australis</t>
  </si>
  <si>
    <t xml:space="preserve">8042</t>
  </si>
  <si>
    <t xml:space="preserve">Allittia cardiocarpa</t>
  </si>
  <si>
    <t xml:space="preserve">13923</t>
  </si>
  <si>
    <t xml:space="preserve">Swamp Daisy</t>
  </si>
  <si>
    <t xml:space="preserve">Allium ampeloprasum</t>
  </si>
  <si>
    <t xml:space="preserve">3511</t>
  </si>
  <si>
    <t xml:space="preserve">Wild Leek</t>
  </si>
  <si>
    <t xml:space="preserve">Allium cepa</t>
  </si>
  <si>
    <t xml:space="preserve">13662</t>
  </si>
  <si>
    <t xml:space="preserve">Allium neapolitanum</t>
  </si>
  <si>
    <t xml:space="preserve">3512</t>
  </si>
  <si>
    <t xml:space="preserve">Flowering Onion</t>
  </si>
  <si>
    <t xml:space="preserve">Allium oleraceum</t>
  </si>
  <si>
    <t xml:space="preserve">7652</t>
  </si>
  <si>
    <t xml:space="preserve">Field Garlic</t>
  </si>
  <si>
    <t xml:space="preserve">Allium schoenoprasum</t>
  </si>
  <si>
    <t xml:space="preserve">11910</t>
  </si>
  <si>
    <t xml:space="preserve">Wild Chives</t>
  </si>
  <si>
    <t xml:space="preserve">Allium spp.</t>
  </si>
  <si>
    <t xml:space="preserve">ALLI</t>
  </si>
  <si>
    <t xml:space="preserve">Allium triquetrum</t>
  </si>
  <si>
    <t xml:space="preserve">3513</t>
  </si>
  <si>
    <t xml:space="preserve">Three-corned Garlic</t>
  </si>
  <si>
    <t xml:space="preserve">Allium tuberosum</t>
  </si>
  <si>
    <t xml:space="preserve">14852</t>
  </si>
  <si>
    <t xml:space="preserve">Chinese chives, garlic chives</t>
  </si>
  <si>
    <t xml:space="preserve">Allium vineale</t>
  </si>
  <si>
    <t xml:space="preserve">3514</t>
  </si>
  <si>
    <t xml:space="preserve">Crow Garlic</t>
  </si>
  <si>
    <t xml:space="preserve">Allocasuarina brachystachya</t>
  </si>
  <si>
    <t xml:space="preserve">9090</t>
  </si>
  <si>
    <t xml:space="preserve">Allocasuarina defungens</t>
  </si>
  <si>
    <t xml:space="preserve">8980</t>
  </si>
  <si>
    <t xml:space="preserve">Dwarf Heath Casuarina</t>
  </si>
  <si>
    <t xml:space="preserve">Allocasuarina diminuta</t>
  </si>
  <si>
    <t xml:space="preserve">9711</t>
  </si>
  <si>
    <t xml:space="preserve">Allocasuarina diminuta subsp. annectens</t>
  </si>
  <si>
    <t xml:space="preserve">9710</t>
  </si>
  <si>
    <t xml:space="preserve">Allocasuarina diminuta subsp. diminuta</t>
  </si>
  <si>
    <t xml:space="preserve">9709</t>
  </si>
  <si>
    <t xml:space="preserve">8370</t>
  </si>
  <si>
    <t xml:space="preserve">Allocasuarina diminuta subsp. mimica</t>
  </si>
  <si>
    <t xml:space="preserve">9009</t>
  </si>
  <si>
    <t xml:space="preserve">Allocasuarina distyla</t>
  </si>
  <si>
    <t xml:space="preserve">2010</t>
  </si>
  <si>
    <t xml:space="preserve">Allocasuarina glareicola</t>
  </si>
  <si>
    <t xml:space="preserve">5</t>
  </si>
  <si>
    <t xml:space="preserve">8320</t>
  </si>
  <si>
    <t xml:space="preserve">Allocasuarina gracilis</t>
  </si>
  <si>
    <t xml:space="preserve">14192</t>
  </si>
  <si>
    <t xml:space="preserve">Allocasuarina gymnanthera</t>
  </si>
  <si>
    <t xml:space="preserve">8551</t>
  </si>
  <si>
    <t xml:space="preserve">Allocasuarina inophloia</t>
  </si>
  <si>
    <t xml:space="preserve">2011</t>
  </si>
  <si>
    <t xml:space="preserve">Stringybark She-Oak</t>
  </si>
  <si>
    <t xml:space="preserve">Allocasuarina littoralis</t>
  </si>
  <si>
    <t xml:space="preserve">2012</t>
  </si>
  <si>
    <t xml:space="preserve">Black She-Oak</t>
  </si>
  <si>
    <t xml:space="preserve">Allocasuarina luehmannii</t>
  </si>
  <si>
    <t xml:space="preserve">2013</t>
  </si>
  <si>
    <t xml:space="preserve">Bulloak</t>
  </si>
  <si>
    <t xml:space="preserve">Allocasuarina nana</t>
  </si>
  <si>
    <t xml:space="preserve">2014</t>
  </si>
  <si>
    <t xml:space="preserve">Dwarf She-oak</t>
  </si>
  <si>
    <t xml:space="preserve">Allocasuarina ophiolitica</t>
  </si>
  <si>
    <t xml:space="preserve">9010</t>
  </si>
  <si>
    <t xml:space="preserve">Allocasuarina paludosa</t>
  </si>
  <si>
    <t xml:space="preserve">2015</t>
  </si>
  <si>
    <t xml:space="preserve">Allocasuarina portuensis</t>
  </si>
  <si>
    <t xml:space="preserve">8321</t>
  </si>
  <si>
    <t xml:space="preserve">Nielsen Park She-oak</t>
  </si>
  <si>
    <t xml:space="preserve">Allocasuarina rigida</t>
  </si>
  <si>
    <t xml:space="preserve">2016</t>
  </si>
  <si>
    <t xml:space="preserve">Allocasuarina rigida subsp. rigida</t>
  </si>
  <si>
    <t xml:space="preserve">8791</t>
  </si>
  <si>
    <t xml:space="preserve">Allocasuarina rupicola</t>
  </si>
  <si>
    <t xml:space="preserve">9091</t>
  </si>
  <si>
    <t xml:space="preserve">Allocasuarina simulans</t>
  </si>
  <si>
    <t xml:space="preserve">9011</t>
  </si>
  <si>
    <t xml:space="preserve">Nabiac Casuarina</t>
  </si>
  <si>
    <t xml:space="preserve">Allocasuarina spp.</t>
  </si>
  <si>
    <t xml:space="preserve">ALLC</t>
  </si>
  <si>
    <t xml:space="preserve">Allocasuarina stricta</t>
  </si>
  <si>
    <t xml:space="preserve">7194</t>
  </si>
  <si>
    <t xml:space="preserve">Allocasuarina thalassoscopica</t>
  </si>
  <si>
    <t xml:space="preserve">14655</t>
  </si>
  <si>
    <t xml:space="preserve">Allocasuarina torulosa</t>
  </si>
  <si>
    <t xml:space="preserve">2017</t>
  </si>
  <si>
    <t xml:space="preserve">Forest Oak</t>
  </si>
  <si>
    <t xml:space="preserve">Allocasuarina verticillata</t>
  </si>
  <si>
    <t xml:space="preserve">2018</t>
  </si>
  <si>
    <t xml:space="preserve">Drooping Sheoak</t>
  </si>
  <si>
    <t xml:space="preserve">Alloteropsis semialata</t>
  </si>
  <si>
    <t xml:space="preserve">7289</t>
  </si>
  <si>
    <t xml:space="preserve">Cockatoo Grass</t>
  </si>
  <si>
    <t xml:space="preserve">Alloteropsis spp.</t>
  </si>
  <si>
    <t xml:space="preserve">ALLO</t>
  </si>
  <si>
    <t xml:space="preserve">Alloxylon pinnatum</t>
  </si>
  <si>
    <t xml:space="preserve">8657</t>
  </si>
  <si>
    <t xml:space="preserve">Dorrigo Waratah</t>
  </si>
  <si>
    <t xml:space="preserve">Almaleea cambagei</t>
  </si>
  <si>
    <t xml:space="preserve">8368</t>
  </si>
  <si>
    <t xml:space="preserve">Torrington Pea</t>
  </si>
  <si>
    <t xml:space="preserve">Almaleea capitata</t>
  </si>
  <si>
    <t xml:space="preserve">8367</t>
  </si>
  <si>
    <t xml:space="preserve">Almaleea incurvata</t>
  </si>
  <si>
    <t xml:space="preserve">8365</t>
  </si>
  <si>
    <t xml:space="preserve">Almaleea paludosa</t>
  </si>
  <si>
    <t xml:space="preserve">8364</t>
  </si>
  <si>
    <t xml:space="preserve">Almaleea spp.</t>
  </si>
  <si>
    <t xml:space="preserve">ALMA</t>
  </si>
  <si>
    <t xml:space="preserve">Almaleea subumbellata</t>
  </si>
  <si>
    <t xml:space="preserve">8366</t>
  </si>
  <si>
    <t xml:space="preserve">Alnus acuminata</t>
  </si>
  <si>
    <t xml:space="preserve">11739</t>
  </si>
  <si>
    <t xml:space="preserve">Alnus glutinosa</t>
  </si>
  <si>
    <t xml:space="preserve">12246</t>
  </si>
  <si>
    <t xml:space="preserve">Black Alder</t>
  </si>
  <si>
    <t xml:space="preserve">Alnus jorullensis</t>
  </si>
  <si>
    <t xml:space="preserve">14583</t>
  </si>
  <si>
    <t xml:space="preserve">Mexican alder</t>
  </si>
  <si>
    <t xml:space="preserve">Alnus spp.</t>
  </si>
  <si>
    <t xml:space="preserve">13760</t>
  </si>
  <si>
    <t xml:space="preserve">Alocasia brisbanensis</t>
  </si>
  <si>
    <t xml:space="preserve">8672</t>
  </si>
  <si>
    <t xml:space="preserve">Cunjevoi</t>
  </si>
  <si>
    <t xml:space="preserve">Alocasia macrorrhiza var. brisbanensis</t>
  </si>
  <si>
    <t xml:space="preserve">13748</t>
  </si>
  <si>
    <t xml:space="preserve">Alocasia macrorrhizos</t>
  </si>
  <si>
    <t xml:space="preserve">1192</t>
  </si>
  <si>
    <t xml:space="preserve">Alocasia spp.</t>
  </si>
  <si>
    <t xml:space="preserve">ALOC</t>
  </si>
  <si>
    <t xml:space="preserve">Alocasia zebrina</t>
  </si>
  <si>
    <t xml:space="preserve">12671</t>
  </si>
  <si>
    <t xml:space="preserve">Aloe arborescens</t>
  </si>
  <si>
    <t xml:space="preserve">1048</t>
  </si>
  <si>
    <t xml:space="preserve">Aloe ciliaris</t>
  </si>
  <si>
    <t xml:space="preserve">10419</t>
  </si>
  <si>
    <t xml:space="preserve">Aloe latifolia</t>
  </si>
  <si>
    <t xml:space="preserve">7841</t>
  </si>
  <si>
    <t xml:space="preserve">Aloe maculata</t>
  </si>
  <si>
    <t xml:space="preserve">7831</t>
  </si>
  <si>
    <t xml:space="preserve">Common Soap Aloe</t>
  </si>
  <si>
    <t xml:space="preserve">Aloe mitriformis</t>
  </si>
  <si>
    <t xml:space="preserve">11749</t>
  </si>
  <si>
    <t xml:space="preserve">Aloe saponaria</t>
  </si>
  <si>
    <t xml:space="preserve">9712</t>
  </si>
  <si>
    <t xml:space="preserve">Aloe spp.</t>
  </si>
  <si>
    <t xml:space="preserve">ALOE</t>
  </si>
  <si>
    <t xml:space="preserve">Aloe vera</t>
  </si>
  <si>
    <t xml:space="preserve">11778</t>
  </si>
  <si>
    <t xml:space="preserve">Alopecurus aequalis</t>
  </si>
  <si>
    <t xml:space="preserve">12153</t>
  </si>
  <si>
    <t xml:space="preserve">Orange Foxtail</t>
  </si>
  <si>
    <t xml:space="preserve">Alopecurus geniculatus</t>
  </si>
  <si>
    <t xml:space="preserve">4735</t>
  </si>
  <si>
    <t xml:space="preserve">Marsh Foxtail</t>
  </si>
  <si>
    <t xml:space="preserve">Alopecurus myosuroides</t>
  </si>
  <si>
    <t xml:space="preserve">4736</t>
  </si>
  <si>
    <t xml:space="preserve">Slender Foxtail</t>
  </si>
  <si>
    <t xml:space="preserve">Alopecurus pratensis</t>
  </si>
  <si>
    <t xml:space="preserve">4737</t>
  </si>
  <si>
    <t xml:space="preserve">Meadow Foxtail</t>
  </si>
  <si>
    <t xml:space="preserve">Alopecurus spp.</t>
  </si>
  <si>
    <t xml:space="preserve">ALOP</t>
  </si>
  <si>
    <t xml:space="preserve">Aloysia citrodora</t>
  </si>
  <si>
    <t xml:space="preserve">13632</t>
  </si>
  <si>
    <t xml:space="preserve">Lemon Verbena</t>
  </si>
  <si>
    <t xml:space="preserve">7686</t>
  </si>
  <si>
    <t xml:space="preserve">Red Ash</t>
  </si>
  <si>
    <t xml:space="preserve">Alphitonia petriei</t>
  </si>
  <si>
    <t xml:space="preserve">5553</t>
  </si>
  <si>
    <t xml:space="preserve">White Ash</t>
  </si>
  <si>
    <t xml:space="preserve">Alphitonia spp.</t>
  </si>
  <si>
    <t xml:space="preserve">ALPH</t>
  </si>
  <si>
    <t xml:space="preserve">Alpinia arundelliana</t>
  </si>
  <si>
    <t xml:space="preserve">6913</t>
  </si>
  <si>
    <t xml:space="preserve">Native Ginger</t>
  </si>
  <si>
    <t xml:space="preserve">Alpinia caerulea</t>
  </si>
  <si>
    <t xml:space="preserve">6340</t>
  </si>
  <si>
    <t xml:space="preserve">Alpinia calcarata</t>
  </si>
  <si>
    <t xml:space="preserve">13694</t>
  </si>
  <si>
    <t xml:space="preserve">Cardamon</t>
  </si>
  <si>
    <t xml:space="preserve">Alpinia coerulea</t>
  </si>
  <si>
    <t xml:space="preserve">6665</t>
  </si>
  <si>
    <t xml:space="preserve">Alpinia spp.</t>
  </si>
  <si>
    <t xml:space="preserve">ALPI</t>
  </si>
  <si>
    <t xml:space="preserve">Alpinia zerumbet</t>
  </si>
  <si>
    <t xml:space="preserve">11844</t>
  </si>
  <si>
    <t xml:space="preserve">shellplant </t>
  </si>
  <si>
    <t xml:space="preserve">Alstonia constricta</t>
  </si>
  <si>
    <t xml:space="preserve">1164</t>
  </si>
  <si>
    <t xml:space="preserve">Quinine Bush</t>
  </si>
  <si>
    <t xml:space="preserve">Alstonia constricta f. narrow-leaved pubescent</t>
  </si>
  <si>
    <t xml:space="preserve">12471</t>
  </si>
  <si>
    <t xml:space="preserve">Alstonia constricta f. pubescent</t>
  </si>
  <si>
    <t xml:space="preserve">12472</t>
  </si>
  <si>
    <t xml:space="preserve">Alstonia constricta type form</t>
  </si>
  <si>
    <t xml:space="preserve">12240</t>
  </si>
  <si>
    <t xml:space="preserve">Quinine Bush, Bitter Bark</t>
  </si>
  <si>
    <t xml:space="preserve">Alstonia scholaris</t>
  </si>
  <si>
    <t xml:space="preserve">14842</t>
  </si>
  <si>
    <t xml:space="preserve">Devil Tree</t>
  </si>
  <si>
    <t xml:space="preserve">Alstonia spp.</t>
  </si>
  <si>
    <t xml:space="preserve">ALST</t>
  </si>
  <si>
    <t xml:space="preserve">Alstroemeria aurea</t>
  </si>
  <si>
    <t xml:space="preserve">10857</t>
  </si>
  <si>
    <t xml:space="preserve">Lily of the Incas</t>
  </si>
  <si>
    <t xml:space="preserve">Alstroemeria psittacina</t>
  </si>
  <si>
    <t xml:space="preserve">3515</t>
  </si>
  <si>
    <t xml:space="preserve">Alstroemeria pulchella</t>
  </si>
  <si>
    <t xml:space="preserve">6970</t>
  </si>
  <si>
    <t xml:space="preserve">Parrot Alstroemeria</t>
  </si>
  <si>
    <t xml:space="preserve">Alstroemeria spp.</t>
  </si>
  <si>
    <t xml:space="preserve">ALSR</t>
  </si>
  <si>
    <t xml:space="preserve">Alternanthera angustifolia</t>
  </si>
  <si>
    <t xml:space="preserve">7113</t>
  </si>
  <si>
    <t xml:space="preserve">Alternanthera brasiliana</t>
  </si>
  <si>
    <t xml:space="preserve">14459</t>
  </si>
  <si>
    <t xml:space="preserve">Alternanthera denticulata</t>
  </si>
  <si>
    <t xml:space="preserve">6478</t>
  </si>
  <si>
    <t xml:space="preserve">Lesser Joyweed</t>
  </si>
  <si>
    <t xml:space="preserve">Alternanthera nana</t>
  </si>
  <si>
    <t xml:space="preserve">7079</t>
  </si>
  <si>
    <t xml:space="preserve">Hairy Joyweed</t>
  </si>
  <si>
    <t xml:space="preserve">Alternanthera nodiflora</t>
  </si>
  <si>
    <t xml:space="preserve">1049</t>
  </si>
  <si>
    <t xml:space="preserve">Common Joyweed</t>
  </si>
  <si>
    <t xml:space="preserve">Alternanthera philoxeroides</t>
  </si>
  <si>
    <t xml:space="preserve">1050</t>
  </si>
  <si>
    <t xml:space="preserve">Alligator Weed</t>
  </si>
  <si>
    <t xml:space="preserve">Alternanthera pungens</t>
  </si>
  <si>
    <t xml:space="preserve">7191</t>
  </si>
  <si>
    <t xml:space="preserve">Khaki Weed</t>
  </si>
  <si>
    <t xml:space="preserve">Alternanthera sp. A</t>
  </si>
  <si>
    <t xml:space="preserve">8485</t>
  </si>
  <si>
    <t xml:space="preserve">Alternanthera spp.</t>
  </si>
  <si>
    <t xml:space="preserve">ALTE</t>
  </si>
  <si>
    <t xml:space="preserve">Joyweed</t>
  </si>
  <si>
    <t xml:space="preserve">Althaea rosea</t>
  </si>
  <si>
    <t xml:space="preserve">3635</t>
  </si>
  <si>
    <t xml:space="preserve">Althaea spp.</t>
  </si>
  <si>
    <t xml:space="preserve">ALTH</t>
  </si>
  <si>
    <t xml:space="preserve">Alyogyne huegelii</t>
  </si>
  <si>
    <t xml:space="preserve">13784</t>
  </si>
  <si>
    <t xml:space="preserve">Lilac Hibiscus</t>
  </si>
  <si>
    <t xml:space="preserve">Alyssum alyssoides</t>
  </si>
  <si>
    <t xml:space="preserve">12843</t>
  </si>
  <si>
    <t xml:space="preserve">Alyssum linifolium</t>
  </si>
  <si>
    <t xml:space="preserve">1775</t>
  </si>
  <si>
    <t xml:space="preserve">Flax-leaf Alyssum</t>
  </si>
  <si>
    <t xml:space="preserve">Alyssum minus</t>
  </si>
  <si>
    <t xml:space="preserve">1776</t>
  </si>
  <si>
    <t xml:space="preserve">Alyssum spp.</t>
  </si>
  <si>
    <t xml:space="preserve">ALYS</t>
  </si>
  <si>
    <t xml:space="preserve">Alyxia buxifolia</t>
  </si>
  <si>
    <t xml:space="preserve">1165</t>
  </si>
  <si>
    <t xml:space="preserve">Sea Box</t>
  </si>
  <si>
    <t xml:space="preserve">Alyxia ilicifolia subsp. magnifolia</t>
  </si>
  <si>
    <t xml:space="preserve">14343</t>
  </si>
  <si>
    <t xml:space="preserve">Alyxia lindii</t>
  </si>
  <si>
    <t xml:space="preserve">1166</t>
  </si>
  <si>
    <t xml:space="preserve">Alyxia ruscifolia</t>
  </si>
  <si>
    <t xml:space="preserve">1167</t>
  </si>
  <si>
    <t xml:space="preserve">Prickly Alyxia</t>
  </si>
  <si>
    <t xml:space="preserve">Alyxia ruscifolia subsp. ruscifolia</t>
  </si>
  <si>
    <t xml:space="preserve">12666</t>
  </si>
  <si>
    <t xml:space="preserve">Alyxia spp.</t>
  </si>
  <si>
    <t xml:space="preserve">ALYX</t>
  </si>
  <si>
    <t xml:space="preserve">Alyxia squamulosa</t>
  </si>
  <si>
    <t xml:space="preserve">1168</t>
  </si>
  <si>
    <t xml:space="preserve">Amanita farinacea</t>
  </si>
  <si>
    <t xml:space="preserve">F023</t>
  </si>
  <si>
    <t xml:space="preserve">Amanita grisella</t>
  </si>
  <si>
    <t xml:space="preserve">F024</t>
  </si>
  <si>
    <t xml:space="preserve">Amanita muscaria</t>
  </si>
  <si>
    <t xml:space="preserve">F017</t>
  </si>
  <si>
    <t xml:space="preserve">Amanita ochrophylla</t>
  </si>
  <si>
    <t xml:space="preserve">F018</t>
  </si>
  <si>
    <t xml:space="preserve">Amanita punctata</t>
  </si>
  <si>
    <t xml:space="preserve">13686</t>
  </si>
  <si>
    <t xml:space="preserve">Amanita spp.</t>
  </si>
  <si>
    <t xml:space="preserve">F090</t>
  </si>
  <si>
    <t xml:space="preserve">Amanita umbrinella</t>
  </si>
  <si>
    <t xml:space="preserve">F036</t>
  </si>
  <si>
    <t xml:space="preserve">Amanita xanthocephala</t>
  </si>
  <si>
    <t xml:space="preserve">F026</t>
  </si>
  <si>
    <t xml:space="preserve">Amaranthus albus</t>
  </si>
  <si>
    <t xml:space="preserve">1051</t>
  </si>
  <si>
    <t xml:space="preserve">Tumbleweed</t>
  </si>
  <si>
    <t xml:space="preserve">Amaranthus blitoides</t>
  </si>
  <si>
    <t xml:space="preserve">12641</t>
  </si>
  <si>
    <t xml:space="preserve">Amaranthus blitum</t>
  </si>
  <si>
    <t xml:space="preserve">10420</t>
  </si>
  <si>
    <t xml:space="preserve">Amaranthus caudatus</t>
  </si>
  <si>
    <t xml:space="preserve">11045</t>
  </si>
  <si>
    <t xml:space="preserve">Love-lies Bleeding</t>
  </si>
  <si>
    <t xml:space="preserve">Amaranthus cruentus</t>
  </si>
  <si>
    <t xml:space="preserve">1052</t>
  </si>
  <si>
    <t xml:space="preserve">Redshank</t>
  </si>
  <si>
    <t xml:space="preserve">Amaranthus cuspidifolius</t>
  </si>
  <si>
    <t xml:space="preserve">10544</t>
  </si>
  <si>
    <t xml:space="preserve">Amaranthus deflexus</t>
  </si>
  <si>
    <t xml:space="preserve">1053</t>
  </si>
  <si>
    <t xml:space="preserve">Spreading Amaranth</t>
  </si>
  <si>
    <t xml:space="preserve">Amaranthus grandiflorus</t>
  </si>
  <si>
    <t xml:space="preserve">1054</t>
  </si>
  <si>
    <t xml:space="preserve">Large-flower Amaranth</t>
  </si>
  <si>
    <t xml:space="preserve">Amaranthus hybridus</t>
  </si>
  <si>
    <t xml:space="preserve">1055</t>
  </si>
  <si>
    <t xml:space="preserve">Slim Amaranth</t>
  </si>
  <si>
    <t xml:space="preserve">Amaranthus lividus</t>
  </si>
  <si>
    <t xml:space="preserve">1056</t>
  </si>
  <si>
    <t xml:space="preserve">Amaranthus macrocarpus</t>
  </si>
  <si>
    <t xml:space="preserve">1057</t>
  </si>
  <si>
    <t xml:space="preserve">Dwarf Amaranth</t>
  </si>
  <si>
    <t xml:space="preserve">Amaranthus macrocarpus var. macrocarpus</t>
  </si>
  <si>
    <t xml:space="preserve">9092</t>
  </si>
  <si>
    <t xml:space="preserve">Amaranthus macrocarpus var. pallidus</t>
  </si>
  <si>
    <t xml:space="preserve">9093</t>
  </si>
  <si>
    <t xml:space="preserve">Amaranthus mitchellii</t>
  </si>
  <si>
    <t xml:space="preserve">1058</t>
  </si>
  <si>
    <t xml:space="preserve">Boggabri Weed</t>
  </si>
  <si>
    <t xml:space="preserve">Amaranthus muricatus</t>
  </si>
  <si>
    <t xml:space="preserve">1059</t>
  </si>
  <si>
    <t xml:space="preserve">Roughfruit Amaranth</t>
  </si>
  <si>
    <t xml:space="preserve">Amaranthus paniculatus</t>
  </si>
  <si>
    <t xml:space="preserve">12642</t>
  </si>
  <si>
    <t xml:space="preserve">Amaranthus powellii</t>
  </si>
  <si>
    <t xml:space="preserve">1060</t>
  </si>
  <si>
    <t xml:space="preserve">Powell's Amaranth</t>
  </si>
  <si>
    <t xml:space="preserve">Amaranthus quitensis</t>
  </si>
  <si>
    <t xml:space="preserve">1061</t>
  </si>
  <si>
    <t xml:space="preserve">South American Amaranth</t>
  </si>
  <si>
    <t xml:space="preserve">Amaranthus retroflexus</t>
  </si>
  <si>
    <t xml:space="preserve">1062</t>
  </si>
  <si>
    <t xml:space="preserve">Redroot Amaranth</t>
  </si>
  <si>
    <t xml:space="preserve">Amaranthus spinosus</t>
  </si>
  <si>
    <t xml:space="preserve">1063</t>
  </si>
  <si>
    <t xml:space="preserve">Needle Burr</t>
  </si>
  <si>
    <t xml:space="preserve">Amaranthus spp.</t>
  </si>
  <si>
    <t xml:space="preserve">AMAR</t>
  </si>
  <si>
    <t xml:space="preserve">Amaranth</t>
  </si>
  <si>
    <t xml:space="preserve">Amaranthus viridis</t>
  </si>
  <si>
    <t xml:space="preserve">1064</t>
  </si>
  <si>
    <t xml:space="preserve">Green Amaranth</t>
  </si>
  <si>
    <t xml:space="preserve">Amaryllidaceae indeterminate</t>
  </si>
  <si>
    <t xml:space="preserve">AMRDC</t>
  </si>
  <si>
    <t xml:space="preserve">Amaryllid bulbs</t>
  </si>
  <si>
    <t xml:space="preserve">Amaryllis belladonna</t>
  </si>
  <si>
    <t xml:space="preserve">3516</t>
  </si>
  <si>
    <t xml:space="preserve">Belladonna Lily</t>
  </si>
  <si>
    <t xml:space="preserve">Amaryllis spp.</t>
  </si>
  <si>
    <t xml:space="preserve">14328</t>
  </si>
  <si>
    <t xml:space="preserve">Amauroderma rude</t>
  </si>
  <si>
    <t xml:space="preserve">F027</t>
  </si>
  <si>
    <t xml:space="preserve">Ambrosia artemisiifolia</t>
  </si>
  <si>
    <t xml:space="preserve">1259</t>
  </si>
  <si>
    <t xml:space="preserve">Annual Ragweed</t>
  </si>
  <si>
    <t xml:space="preserve">Ambrosia confertiflora</t>
  </si>
  <si>
    <t xml:space="preserve">1260</t>
  </si>
  <si>
    <t xml:space="preserve">Burr Ragweed</t>
  </si>
  <si>
    <t xml:space="preserve">Ambrosia psilostachya</t>
  </si>
  <si>
    <t xml:space="preserve">1261</t>
  </si>
  <si>
    <t xml:space="preserve">Perennial Ragweed</t>
  </si>
  <si>
    <t xml:space="preserve">Ambrosia spp.</t>
  </si>
  <si>
    <t xml:space="preserve">AMBR</t>
  </si>
  <si>
    <t xml:space="preserve">Ambrosia tenuifolia</t>
  </si>
  <si>
    <t xml:space="preserve">1262</t>
  </si>
  <si>
    <t xml:space="preserve">Lacy Ragweed</t>
  </si>
  <si>
    <t xml:space="preserve">Amelichloa brachychaeta</t>
  </si>
  <si>
    <t xml:space="preserve">13924</t>
  </si>
  <si>
    <t xml:space="preserve">Amelichloa caudata</t>
  </si>
  <si>
    <t xml:space="preserve">13925</t>
  </si>
  <si>
    <t xml:space="preserve">Ammannia multiflora</t>
  </si>
  <si>
    <t xml:space="preserve">7877</t>
  </si>
  <si>
    <t xml:space="preserve">Jerry-jerry</t>
  </si>
  <si>
    <t xml:space="preserve">Ammannia multiflora var. multiflora</t>
  </si>
  <si>
    <t xml:space="preserve">13192</t>
  </si>
  <si>
    <t xml:space="preserve">Ammannia spp.</t>
  </si>
  <si>
    <t xml:space="preserve">AMMA</t>
  </si>
  <si>
    <t xml:space="preserve">Ammi majus</t>
  </si>
  <si>
    <t xml:space="preserve">1098</t>
  </si>
  <si>
    <t xml:space="preserve">Bishop's Weed</t>
  </si>
  <si>
    <t xml:space="preserve">Ammi spp.</t>
  </si>
  <si>
    <t xml:space="preserve">AMMI</t>
  </si>
  <si>
    <t xml:space="preserve">Ammi visnaga</t>
  </si>
  <si>
    <t xml:space="preserve">1099</t>
  </si>
  <si>
    <t xml:space="preserve">Ammobium alatum</t>
  </si>
  <si>
    <t xml:space="preserve">1263</t>
  </si>
  <si>
    <t xml:space="preserve">Ammobium craspedioides</t>
  </si>
  <si>
    <t xml:space="preserve">1264</t>
  </si>
  <si>
    <t xml:space="preserve">Yass Daisy</t>
  </si>
  <si>
    <t xml:space="preserve">Ammobium spp.</t>
  </si>
  <si>
    <t xml:space="preserve">AMMO</t>
  </si>
  <si>
    <t xml:space="preserve">Ammophila arenaria</t>
  </si>
  <si>
    <t xml:space="preserve">4738</t>
  </si>
  <si>
    <t xml:space="preserve">Marram Grass</t>
  </si>
  <si>
    <t xml:space="preserve">Amorphospermum antilogum</t>
  </si>
  <si>
    <t xml:space="preserve">5932</t>
  </si>
  <si>
    <t xml:space="preserve">Brown Pearwood</t>
  </si>
  <si>
    <t xml:space="preserve">Amorphospermum spp.</t>
  </si>
  <si>
    <t xml:space="preserve">AMOR</t>
  </si>
  <si>
    <t xml:space="preserve">Amorphospermum whitei</t>
  </si>
  <si>
    <t xml:space="preserve">5933</t>
  </si>
  <si>
    <t xml:space="preserve">Rusty Plum</t>
  </si>
  <si>
    <t xml:space="preserve">Ampelopsis brevipedunculata</t>
  </si>
  <si>
    <t xml:space="preserve">13642</t>
  </si>
  <si>
    <t xml:space="preserve">Amperea spp.</t>
  </si>
  <si>
    <t xml:space="preserve">AMPE</t>
  </si>
  <si>
    <t xml:space="preserve">Amperea xiphoclada</t>
  </si>
  <si>
    <t xml:space="preserve">2677</t>
  </si>
  <si>
    <t xml:space="preserve">Amperea xiphoclada var. papillata</t>
  </si>
  <si>
    <t xml:space="preserve">9545</t>
  </si>
  <si>
    <t xml:space="preserve">Amperea xiphoclada var. pedicellata</t>
  </si>
  <si>
    <t xml:space="preserve">9501</t>
  </si>
  <si>
    <t xml:space="preserve">Amperea xiphoclada var. xiphoclada</t>
  </si>
  <si>
    <t xml:space="preserve">9713</t>
  </si>
  <si>
    <t xml:space="preserve">Amphibromus fluitans</t>
  </si>
  <si>
    <t xml:space="preserve">4739</t>
  </si>
  <si>
    <t xml:space="preserve">Floating Swamp Wallaby-grass</t>
  </si>
  <si>
    <t xml:space="preserve">Amphibromus macrorhinus</t>
  </si>
  <si>
    <t xml:space="preserve">4740</t>
  </si>
  <si>
    <t xml:space="preserve">Long-nosed Swamp Wallaby-grass</t>
  </si>
  <si>
    <t xml:space="preserve">Amphibromus morrisii</t>
  </si>
  <si>
    <t xml:space="preserve">4741</t>
  </si>
  <si>
    <t xml:space="preserve">Amphibromus neesii</t>
  </si>
  <si>
    <t xml:space="preserve">6548</t>
  </si>
  <si>
    <t xml:space="preserve">Amphibromus nervosus</t>
  </si>
  <si>
    <t xml:space="preserve">6842</t>
  </si>
  <si>
    <t xml:space="preserve">Swamp Wallaby Grass</t>
  </si>
  <si>
    <t xml:space="preserve">Amphibromus pithogastrus</t>
  </si>
  <si>
    <t xml:space="preserve">4742</t>
  </si>
  <si>
    <t xml:space="preserve">Plump Swamp Wallaby-grass</t>
  </si>
  <si>
    <t xml:space="preserve">Amphibromus sinuatus</t>
  </si>
  <si>
    <t xml:space="preserve">4743</t>
  </si>
  <si>
    <t xml:space="preserve">Wavy Swamp Wallaby-grass</t>
  </si>
  <si>
    <t xml:space="preserve">Amphibromus spp.</t>
  </si>
  <si>
    <t xml:space="preserve">AMPH</t>
  </si>
  <si>
    <t xml:space="preserve">Amphibromus whitei</t>
  </si>
  <si>
    <t xml:space="preserve">8250</t>
  </si>
  <si>
    <t xml:space="preserve">Amphipogon caricinus</t>
  </si>
  <si>
    <t xml:space="preserve">4744</t>
  </si>
  <si>
    <t xml:space="preserve">Long Greybeard Grass</t>
  </si>
  <si>
    <t xml:space="preserve">Amphipogon caricinus var. caricinus</t>
  </si>
  <si>
    <t xml:space="preserve">7539</t>
  </si>
  <si>
    <t xml:space="preserve">Amphipogon caricinus var. sericeus</t>
  </si>
  <si>
    <t xml:space="preserve">9714</t>
  </si>
  <si>
    <t xml:space="preserve">Amphipogon sericeus</t>
  </si>
  <si>
    <t xml:space="preserve">14251</t>
  </si>
  <si>
    <t xml:space="preserve">Amphipogon strictus</t>
  </si>
  <si>
    <t xml:space="preserve">4745</t>
  </si>
  <si>
    <t xml:space="preserve">Amphipogon strictus var. strictus</t>
  </si>
  <si>
    <t xml:space="preserve">7650</t>
  </si>
  <si>
    <t xml:space="preserve">Greybeard Grass</t>
  </si>
  <si>
    <t xml:space="preserve">Amsinckia calycina</t>
  </si>
  <si>
    <t xml:space="preserve">1742</t>
  </si>
  <si>
    <t xml:space="preserve">hairy Fiddleneck</t>
  </si>
  <si>
    <t xml:space="preserve">Amsinckia intermedia</t>
  </si>
  <si>
    <t xml:space="preserve">1743</t>
  </si>
  <si>
    <t xml:space="preserve">Common Fiddleneck</t>
  </si>
  <si>
    <t xml:space="preserve">Amsinckia lycopsoides</t>
  </si>
  <si>
    <t xml:space="preserve">1744</t>
  </si>
  <si>
    <t xml:space="preserve">Amsinckia spp.</t>
  </si>
  <si>
    <t xml:space="preserve">AMSI</t>
  </si>
  <si>
    <t xml:space="preserve">Amyema bifurcata</t>
  </si>
  <si>
    <t xml:space="preserve">6393</t>
  </si>
  <si>
    <t xml:space="preserve">Amyema bifurcata var. bifurcata</t>
  </si>
  <si>
    <t xml:space="preserve">6958</t>
  </si>
  <si>
    <t xml:space="preserve">Amyema cambagei</t>
  </si>
  <si>
    <t xml:space="preserve">3599</t>
  </si>
  <si>
    <t xml:space="preserve">Needle-leaf Mistletoe</t>
  </si>
  <si>
    <t xml:space="preserve">Amyema congener</t>
  </si>
  <si>
    <t xml:space="preserve">3600</t>
  </si>
  <si>
    <t xml:space="preserve">Amyema congener subsp. congener</t>
  </si>
  <si>
    <t xml:space="preserve">6856</t>
  </si>
  <si>
    <t xml:space="preserve">Amyema congener subsp. rotundifolia</t>
  </si>
  <si>
    <t xml:space="preserve">8429</t>
  </si>
  <si>
    <t xml:space="preserve">Amyema conspicua</t>
  </si>
  <si>
    <t xml:space="preserve">3601</t>
  </si>
  <si>
    <t xml:space="preserve">Amyema conspicua subsp. conspicua</t>
  </si>
  <si>
    <t xml:space="preserve">6977</t>
  </si>
  <si>
    <t xml:space="preserve">Amyema gaudichaudii</t>
  </si>
  <si>
    <t xml:space="preserve">3602</t>
  </si>
  <si>
    <t xml:space="preserve">Amyema linophyllum</t>
  </si>
  <si>
    <t xml:space="preserve">3603</t>
  </si>
  <si>
    <t xml:space="preserve">Amyema linophyllum subsp. orientale</t>
  </si>
  <si>
    <t xml:space="preserve">7497</t>
  </si>
  <si>
    <t xml:space="preserve">Amyema lucasii</t>
  </si>
  <si>
    <t xml:space="preserve">3604</t>
  </si>
  <si>
    <t xml:space="preserve">Yellow-flowered Mistletoe</t>
  </si>
  <si>
    <t xml:space="preserve">Amyema maidenii</t>
  </si>
  <si>
    <t xml:space="preserve">3605</t>
  </si>
  <si>
    <t xml:space="preserve">Amyema maidenii subsp. angustifolia</t>
  </si>
  <si>
    <t xml:space="preserve">7629</t>
  </si>
  <si>
    <t xml:space="preserve">Amyema maidenii subsp. maidenii</t>
  </si>
  <si>
    <t xml:space="preserve">7543</t>
  </si>
  <si>
    <t xml:space="preserve">13740</t>
  </si>
  <si>
    <t xml:space="preserve">Amyema miquelii</t>
  </si>
  <si>
    <t xml:space="preserve">6394</t>
  </si>
  <si>
    <t xml:space="preserve">Box Mistletoe</t>
  </si>
  <si>
    <t xml:space="preserve">Amyema miraculosum</t>
  </si>
  <si>
    <t xml:space="preserve">3606</t>
  </si>
  <si>
    <t xml:space="preserve">Amyema miraculosum subsp. boormanii</t>
  </si>
  <si>
    <t xml:space="preserve">7922</t>
  </si>
  <si>
    <t xml:space="preserve">Amyema pendula</t>
  </si>
  <si>
    <t xml:space="preserve">3607</t>
  </si>
  <si>
    <t xml:space="preserve">Amyema pendula subsp. longifolia</t>
  </si>
  <si>
    <t xml:space="preserve">7198</t>
  </si>
  <si>
    <t xml:space="preserve">Amyema pendula subsp. pendula</t>
  </si>
  <si>
    <t xml:space="preserve">7308</t>
  </si>
  <si>
    <t xml:space="preserve">Amyema plicatula</t>
  </si>
  <si>
    <t xml:space="preserve">11890</t>
  </si>
  <si>
    <t xml:space="preserve">Amyema preissii</t>
  </si>
  <si>
    <t xml:space="preserve">3608</t>
  </si>
  <si>
    <t xml:space="preserve">Amyema quandang</t>
  </si>
  <si>
    <t xml:space="preserve">3609</t>
  </si>
  <si>
    <t xml:space="preserve">Grey Mistletoe</t>
  </si>
  <si>
    <t xml:space="preserve">Amyema quandang var. bancroftii</t>
  </si>
  <si>
    <t xml:space="preserve">7754</t>
  </si>
  <si>
    <t xml:space="preserve">Amyema quandang var. quandang</t>
  </si>
  <si>
    <t xml:space="preserve">7630</t>
  </si>
  <si>
    <t xml:space="preserve">Amyema scandens</t>
  </si>
  <si>
    <t xml:space="preserve">9243</t>
  </si>
  <si>
    <t xml:space="preserve">Amyema scandens subsp. plicatula</t>
  </si>
  <si>
    <t xml:space="preserve">11889</t>
  </si>
  <si>
    <t xml:space="preserve">Amyema spp.</t>
  </si>
  <si>
    <t xml:space="preserve">AMYE</t>
  </si>
  <si>
    <t xml:space="preserve">Mistletoe</t>
  </si>
  <si>
    <t xml:space="preserve">Amylotheca dictyophleba</t>
  </si>
  <si>
    <t xml:space="preserve">3610</t>
  </si>
  <si>
    <t xml:space="preserve">Amylotheca spp.</t>
  </si>
  <si>
    <t xml:space="preserve">AMYL</t>
  </si>
  <si>
    <t xml:space="preserve">Anacampseros australiana</t>
  </si>
  <si>
    <t xml:space="preserve">5307</t>
  </si>
  <si>
    <t xml:space="preserve">Anacampseros spp.</t>
  </si>
  <si>
    <t xml:space="preserve">ANAC</t>
  </si>
  <si>
    <t xml:space="preserve">Anagallis arvensis</t>
  </si>
  <si>
    <t xml:space="preserve">5334</t>
  </si>
  <si>
    <t xml:space="preserve">Scarlet Pimpernel</t>
  </si>
  <si>
    <t xml:space="preserve">Anagallis arvensis subsp. arvensis</t>
  </si>
  <si>
    <t xml:space="preserve">13231</t>
  </si>
  <si>
    <t xml:space="preserve">Anagallis arvensis var. caerulea</t>
  </si>
  <si>
    <t xml:space="preserve">11577</t>
  </si>
  <si>
    <t xml:space="preserve">Anagallis minima</t>
  </si>
  <si>
    <t xml:space="preserve">10572</t>
  </si>
  <si>
    <t xml:space="preserve">Anagallis spp.</t>
  </si>
  <si>
    <t xml:space="preserve">ANAG</t>
  </si>
  <si>
    <t xml:space="preserve">Ananas spp.</t>
  </si>
  <si>
    <t xml:space="preserve">ANAN</t>
  </si>
  <si>
    <t xml:space="preserve">Ancana spp.</t>
  </si>
  <si>
    <t xml:space="preserve">ANCA</t>
  </si>
  <si>
    <t xml:space="preserve">Ancana stenopetala</t>
  </si>
  <si>
    <t xml:space="preserve">6732</t>
  </si>
  <si>
    <t xml:space="preserve">Anchusa arvensis</t>
  </si>
  <si>
    <t xml:space="preserve">6757</t>
  </si>
  <si>
    <t xml:space="preserve">Wild Bugloss</t>
  </si>
  <si>
    <t xml:space="preserve">Anchusa officinalis</t>
  </si>
  <si>
    <t xml:space="preserve">1745</t>
  </si>
  <si>
    <t xml:space="preserve">Anchusa spp.</t>
  </si>
  <si>
    <t xml:space="preserve">ANCH</t>
  </si>
  <si>
    <t xml:space="preserve">Ancistrachne maidenii</t>
  </si>
  <si>
    <t xml:space="preserve">4746</t>
  </si>
  <si>
    <t xml:space="preserve">Ancistrachne spp.</t>
  </si>
  <si>
    <t xml:space="preserve">ANCI</t>
  </si>
  <si>
    <t xml:space="preserve">Ancistrachne uncinulata</t>
  </si>
  <si>
    <t xml:space="preserve">4747</t>
  </si>
  <si>
    <t xml:space="preserve">Hooked-hairy Panic Grass</t>
  </si>
  <si>
    <t xml:space="preserve">Andropogon ewartianus</t>
  </si>
  <si>
    <t xml:space="preserve">6167</t>
  </si>
  <si>
    <t xml:space="preserve">Andropogon spp.</t>
  </si>
  <si>
    <t xml:space="preserve">ANDR</t>
  </si>
  <si>
    <t xml:space="preserve">Andropogon virginicus</t>
  </si>
  <si>
    <t xml:space="preserve">4748</t>
  </si>
  <si>
    <t xml:space="preserve">Whisky Grass</t>
  </si>
  <si>
    <t xml:space="preserve">Aneilema acuminatum</t>
  </si>
  <si>
    <t xml:space="preserve">2206</t>
  </si>
  <si>
    <t xml:space="preserve">2207</t>
  </si>
  <si>
    <t xml:space="preserve">Aneilema spp.</t>
  </si>
  <si>
    <t xml:space="preserve">ANEI</t>
  </si>
  <si>
    <t xml:space="preserve">Anemocarpa podolepidium</t>
  </si>
  <si>
    <t xml:space="preserve">9715</t>
  </si>
  <si>
    <t xml:space="preserve">Rock Everlasting</t>
  </si>
  <si>
    <t xml:space="preserve">Anemocarpa saxatilis</t>
  </si>
  <si>
    <t xml:space="preserve">9408</t>
  </si>
  <si>
    <t xml:space="preserve">Anemone japonica</t>
  </si>
  <si>
    <t xml:space="preserve">14664</t>
  </si>
  <si>
    <t xml:space="preserve">Japanese Windflower</t>
  </si>
  <si>
    <t xml:space="preserve">Anemone spp.</t>
  </si>
  <si>
    <t xml:space="preserve">ANEM</t>
  </si>
  <si>
    <t xml:space="preserve">Anetholea anisata</t>
  </si>
  <si>
    <t xml:space="preserve">10999</t>
  </si>
  <si>
    <t xml:space="preserve">Aniseed Tree</t>
  </si>
  <si>
    <t xml:space="preserve">Anethum graveolens</t>
  </si>
  <si>
    <t xml:space="preserve">1100</t>
  </si>
  <si>
    <t xml:space="preserve">Dill</t>
  </si>
  <si>
    <t xml:space="preserve">Anethum spp.</t>
  </si>
  <si>
    <t xml:space="preserve">ANET</t>
  </si>
  <si>
    <t xml:space="preserve">Aneura alterniloba</t>
  </si>
  <si>
    <t xml:space="preserve">14793</t>
  </si>
  <si>
    <t xml:space="preserve">Angelica archangelica</t>
  </si>
  <si>
    <t xml:space="preserve">12650</t>
  </si>
  <si>
    <t xml:space="preserve">Angianthus brachypappus</t>
  </si>
  <si>
    <t xml:space="preserve">1265</t>
  </si>
  <si>
    <t xml:space="preserve">Spreading Cup-flower</t>
  </si>
  <si>
    <t xml:space="preserve">Angianthus burkittii</t>
  </si>
  <si>
    <t xml:space="preserve">1266</t>
  </si>
  <si>
    <t xml:space="preserve">Angianthus pusillus</t>
  </si>
  <si>
    <t xml:space="preserve">8228</t>
  </si>
  <si>
    <t xml:space="preserve">Angianthus spp.</t>
  </si>
  <si>
    <t xml:space="preserve">ANGI</t>
  </si>
  <si>
    <t xml:space="preserve">Angianthus strictus</t>
  </si>
  <si>
    <t xml:space="preserve">1267</t>
  </si>
  <si>
    <t xml:space="preserve">Angianthus tomentosus</t>
  </si>
  <si>
    <t xml:space="preserve">1268</t>
  </si>
  <si>
    <t xml:space="preserve">Hairy Cup-flower</t>
  </si>
  <si>
    <t xml:space="preserve">Angiopteris evecta</t>
  </si>
  <si>
    <t xml:space="preserve">8141</t>
  </si>
  <si>
    <t xml:space="preserve">Giant Fern</t>
  </si>
  <si>
    <t xml:space="preserve">Angophora bakeri</t>
  </si>
  <si>
    <t xml:space="preserve">3969</t>
  </si>
  <si>
    <t xml:space="preserve">Narrow-leaved Apple</t>
  </si>
  <si>
    <t xml:space="preserve">Angophora bakeri subsp. bakeri</t>
  </si>
  <si>
    <t xml:space="preserve">6447</t>
  </si>
  <si>
    <t xml:space="preserve">Angophora bakeri subsp. crassifolia</t>
  </si>
  <si>
    <t xml:space="preserve">6993</t>
  </si>
  <si>
    <t xml:space="preserve">Angophora bakeri subsp. paludosa</t>
  </si>
  <si>
    <t xml:space="preserve">6768</t>
  </si>
  <si>
    <t xml:space="preserve">Angophora costata</t>
  </si>
  <si>
    <t xml:space="preserve">3970</t>
  </si>
  <si>
    <t xml:space="preserve">Sydney Red Gum</t>
  </si>
  <si>
    <t xml:space="preserve">Angophora costata subsp. costata</t>
  </si>
  <si>
    <t xml:space="preserve">7404</t>
  </si>
  <si>
    <t xml:space="preserve">Angophora costata subsp. euryphylla</t>
  </si>
  <si>
    <t xml:space="preserve">7371</t>
  </si>
  <si>
    <t xml:space="preserve">Angophora costata subsp. leiocarpa</t>
  </si>
  <si>
    <t xml:space="preserve">7347</t>
  </si>
  <si>
    <t xml:space="preserve">Angophora costata x euryphylla</t>
  </si>
  <si>
    <t xml:space="preserve">14171</t>
  </si>
  <si>
    <t xml:space="preserve">Angophora costata x hispida</t>
  </si>
  <si>
    <t xml:space="preserve">13826</t>
  </si>
  <si>
    <t xml:space="preserve">Angophora crassifolia</t>
  </si>
  <si>
    <t xml:space="preserve">9012</t>
  </si>
  <si>
    <t xml:space="preserve">Angophora euryphylla</t>
  </si>
  <si>
    <t xml:space="preserve">9717</t>
  </si>
  <si>
    <t xml:space="preserve">Angophora exul</t>
  </si>
  <si>
    <t xml:space="preserve">9718</t>
  </si>
  <si>
    <t xml:space="preserve">Gibraltar Rock Apple</t>
  </si>
  <si>
    <t xml:space="preserve">Angophora floribunda</t>
  </si>
  <si>
    <t xml:space="preserve">3971</t>
  </si>
  <si>
    <t xml:space="preserve">Rough-barked Apple</t>
  </si>
  <si>
    <t xml:space="preserve">Angophora floribunda x inopina</t>
  </si>
  <si>
    <t xml:space="preserve">12563</t>
  </si>
  <si>
    <t xml:space="preserve">Angophora floribunda x leiocarpa</t>
  </si>
  <si>
    <t xml:space="preserve">12532</t>
  </si>
  <si>
    <t xml:space="preserve">Angophora floribunda x paludosa</t>
  </si>
  <si>
    <t xml:space="preserve">14895</t>
  </si>
  <si>
    <t xml:space="preserve">Angophora floribunda x subvelutina</t>
  </si>
  <si>
    <t xml:space="preserve">14522</t>
  </si>
  <si>
    <t xml:space="preserve">Angophora hispida</t>
  </si>
  <si>
    <t xml:space="preserve">3972</t>
  </si>
  <si>
    <t xml:space="preserve">Dwarf Apple</t>
  </si>
  <si>
    <t xml:space="preserve">Angophora inopina</t>
  </si>
  <si>
    <t xml:space="preserve">9619</t>
  </si>
  <si>
    <t xml:space="preserve">Charmhaven Apple</t>
  </si>
  <si>
    <t xml:space="preserve">Angophora jungens</t>
  </si>
  <si>
    <t xml:space="preserve">13234</t>
  </si>
  <si>
    <t xml:space="preserve">Angophora leiocarpa</t>
  </si>
  <si>
    <t xml:space="preserve">9094</t>
  </si>
  <si>
    <t xml:space="preserve">Angophora melanoxylon</t>
  </si>
  <si>
    <t xml:space="preserve">3973</t>
  </si>
  <si>
    <t xml:space="preserve">Coolabah Apple</t>
  </si>
  <si>
    <t xml:space="preserve">Angophora paludosa</t>
  </si>
  <si>
    <t xml:space="preserve">8712</t>
  </si>
  <si>
    <t xml:space="preserve">Angophora robur</t>
  </si>
  <si>
    <t xml:space="preserve">8724</t>
  </si>
  <si>
    <t xml:space="preserve">Sandstone Rough-barked Apple</t>
  </si>
  <si>
    <t xml:space="preserve">Angophora robur x subvelutina</t>
  </si>
  <si>
    <t xml:space="preserve">11371</t>
  </si>
  <si>
    <t xml:space="preserve">Angophora spp.</t>
  </si>
  <si>
    <t xml:space="preserve">ANGO</t>
  </si>
  <si>
    <t xml:space="preserve">Angophora subvelutina</t>
  </si>
  <si>
    <t xml:space="preserve">3974</t>
  </si>
  <si>
    <t xml:space="preserve">Broad-leaved Apple</t>
  </si>
  <si>
    <t xml:space="preserve">Angophora woodsiana</t>
  </si>
  <si>
    <t xml:space="preserve">3975</t>
  </si>
  <si>
    <t xml:space="preserve">Angophora x clelandii</t>
  </si>
  <si>
    <t xml:space="preserve">14252</t>
  </si>
  <si>
    <t xml:space="preserve">Anguillaria dioica</t>
  </si>
  <si>
    <t xml:space="preserve">8561</t>
  </si>
  <si>
    <t xml:space="preserve">Anguillaria spp.</t>
  </si>
  <si>
    <t xml:space="preserve">ANGU</t>
  </si>
  <si>
    <t xml:space="preserve">Anigozanthos flavidus</t>
  </si>
  <si>
    <t xml:space="preserve">12110</t>
  </si>
  <si>
    <t xml:space="preserve">Tall Kangaroo Paw</t>
  </si>
  <si>
    <t xml:space="preserve">Anigozanthos rufus</t>
  </si>
  <si>
    <t xml:space="preserve">12566</t>
  </si>
  <si>
    <t xml:space="preserve">Anigozanthos spp.</t>
  </si>
  <si>
    <t xml:space="preserve">ANIG</t>
  </si>
  <si>
    <t xml:space="preserve">Anisomeles malabarica</t>
  </si>
  <si>
    <t xml:space="preserve">14344</t>
  </si>
  <si>
    <t xml:space="preserve">Anisopogon avenaceus</t>
  </si>
  <si>
    <t xml:space="preserve">4749</t>
  </si>
  <si>
    <t xml:space="preserve">Oat Speargrass</t>
  </si>
  <si>
    <t xml:space="preserve">Anisopogon spp.</t>
  </si>
  <si>
    <t xml:space="preserve">ANIS</t>
  </si>
  <si>
    <t xml:space="preserve">Annulohypoxylon multiforme</t>
  </si>
  <si>
    <t xml:space="preserve">F231</t>
  </si>
  <si>
    <t xml:space="preserve">Anoda cristata</t>
  </si>
  <si>
    <t xml:space="preserve">3636</t>
  </si>
  <si>
    <t xml:space="preserve">Anoda Weed</t>
  </si>
  <si>
    <t xml:space="preserve">Anoda spp.</t>
  </si>
  <si>
    <t xml:space="preserve">ANOD</t>
  </si>
  <si>
    <t xml:space="preserve">Anogramma leptophylla</t>
  </si>
  <si>
    <t xml:space="preserve">8004</t>
  </si>
  <si>
    <t xml:space="preserve">Annual Fern</t>
  </si>
  <si>
    <t xml:space="preserve">Anogramma spp.</t>
  </si>
  <si>
    <t xml:space="preserve">ANOG</t>
  </si>
  <si>
    <t xml:space="preserve">Anomatheca laxa</t>
  </si>
  <si>
    <t xml:space="preserve">3277</t>
  </si>
  <si>
    <t xml:space="preserve">Anomatheca spp.</t>
  </si>
  <si>
    <t xml:space="preserve">ANOM</t>
  </si>
  <si>
    <t xml:space="preserve">Anopterus macleayanus</t>
  </si>
  <si>
    <t xml:space="preserve">3221</t>
  </si>
  <si>
    <t xml:space="preserve">Queensland Laurel</t>
  </si>
  <si>
    <t xml:space="preserve">Anopterus spp.</t>
  </si>
  <si>
    <t xml:space="preserve">ANOP</t>
  </si>
  <si>
    <t xml:space="preserve">1733</t>
  </si>
  <si>
    <t xml:space="preserve">Madeira Vine</t>
  </si>
  <si>
    <t xml:space="preserve">Anredera spp.</t>
  </si>
  <si>
    <t xml:space="preserve">ANRE</t>
  </si>
  <si>
    <t xml:space="preserve">Anthemis arvensis</t>
  </si>
  <si>
    <t xml:space="preserve">1269</t>
  </si>
  <si>
    <t xml:space="preserve">Corn Chamomile</t>
  </si>
  <si>
    <t xml:space="preserve">Anthemis cotula</t>
  </si>
  <si>
    <t xml:space="preserve">1270</t>
  </si>
  <si>
    <t xml:space="preserve">Stinking Mayweed</t>
  </si>
  <si>
    <t xml:space="preserve">Anthemis nobilis</t>
  </si>
  <si>
    <t xml:space="preserve">12686</t>
  </si>
  <si>
    <t xml:space="preserve">Anthemis tinctoria</t>
  </si>
  <si>
    <t xml:space="preserve">13717</t>
  </si>
  <si>
    <t xml:space="preserve">Anthericaceae indeterminate</t>
  </si>
  <si>
    <t xml:space="preserve">ANTHC</t>
  </si>
  <si>
    <t xml:space="preserve">Anthocarapa nitidula</t>
  </si>
  <si>
    <t xml:space="preserve">8598</t>
  </si>
  <si>
    <t xml:space="preserve">Incense Cedar</t>
  </si>
  <si>
    <t xml:space="preserve">Anthocarpa nitudula</t>
  </si>
  <si>
    <t xml:space="preserve">8388</t>
  </si>
  <si>
    <t xml:space="preserve">Anthocarpa spp.</t>
  </si>
  <si>
    <t xml:space="preserve">ANTH</t>
  </si>
  <si>
    <t xml:space="preserve">Anthocercis albicans</t>
  </si>
  <si>
    <t xml:space="preserve">8471</t>
  </si>
  <si>
    <t xml:space="preserve">Anthocercis scabrella</t>
  </si>
  <si>
    <t xml:space="preserve">13604</t>
  </si>
  <si>
    <t xml:space="preserve">Anthocercis viscosa subsp. viscosa</t>
  </si>
  <si>
    <t xml:space="preserve">13605</t>
  </si>
  <si>
    <t xml:space="preserve">Anthosachne kingiana subsp. kingiana</t>
  </si>
  <si>
    <t xml:space="preserve">14942</t>
  </si>
  <si>
    <t xml:space="preserve">Philip Island Wheat Grass</t>
  </si>
  <si>
    <t xml:space="preserve">Anthosachne scabra</t>
  </si>
  <si>
    <t xml:space="preserve">14896</t>
  </si>
  <si>
    <t xml:space="preserve">Wheatgrass, Common Wheatgrass</t>
  </si>
  <si>
    <t xml:space="preserve">Anthoxanthum odoratum</t>
  </si>
  <si>
    <t xml:space="preserve">4750</t>
  </si>
  <si>
    <t xml:space="preserve">Sweet Vernal Grass</t>
  </si>
  <si>
    <t xml:space="preserve">Anthoxanthum spp.</t>
  </si>
  <si>
    <t xml:space="preserve">ANTX</t>
  </si>
  <si>
    <t xml:space="preserve">Vernal Grass</t>
  </si>
  <si>
    <t xml:space="preserve">Anthracophyllum archeri</t>
  </si>
  <si>
    <t xml:space="preserve">13687</t>
  </si>
  <si>
    <t xml:space="preserve">Antirrhinum orontium</t>
  </si>
  <si>
    <t xml:space="preserve">5942</t>
  </si>
  <si>
    <t xml:space="preserve">Antirrhinum spp.</t>
  </si>
  <si>
    <t xml:space="preserve">ANTI</t>
  </si>
  <si>
    <t xml:space="preserve">Antrodiella citrea</t>
  </si>
  <si>
    <t xml:space="preserve">F147</t>
  </si>
  <si>
    <t xml:space="preserve">Antrodiella zonata</t>
  </si>
  <si>
    <t xml:space="preserve">F046</t>
  </si>
  <si>
    <t xml:space="preserve">Anzia minor</t>
  </si>
  <si>
    <t xml:space="preserve">11459</t>
  </si>
  <si>
    <t xml:space="preserve">Anzybas unguiculatus</t>
  </si>
  <si>
    <t xml:space="preserve">13746</t>
  </si>
  <si>
    <t xml:space="preserve">Aotus ericoides</t>
  </si>
  <si>
    <t xml:space="preserve">2770</t>
  </si>
  <si>
    <t xml:space="preserve">Aotus lanigera</t>
  </si>
  <si>
    <t xml:space="preserve">2771</t>
  </si>
  <si>
    <t xml:space="preserve">Aotus mollis</t>
  </si>
  <si>
    <t xml:space="preserve">2772</t>
  </si>
  <si>
    <t xml:space="preserve">Aotus spp.</t>
  </si>
  <si>
    <t xml:space="preserve">AOTU</t>
  </si>
  <si>
    <t xml:space="preserve">Aotus subglauca</t>
  </si>
  <si>
    <t xml:space="preserve">2773</t>
  </si>
  <si>
    <t xml:space="preserve">Aotus subglauca subsp. subglauca</t>
  </si>
  <si>
    <t xml:space="preserve">8741</t>
  </si>
  <si>
    <t xml:space="preserve">Aotus subglauca var. filiformis</t>
  </si>
  <si>
    <t xml:space="preserve">7926</t>
  </si>
  <si>
    <t xml:space="preserve">Aotus subglauca var. subglauca</t>
  </si>
  <si>
    <t xml:space="preserve">11046</t>
  </si>
  <si>
    <t xml:space="preserve">Aotus subspinescens</t>
  </si>
  <si>
    <t xml:space="preserve">6955</t>
  </si>
  <si>
    <t xml:space="preserve">Apalochlamys spectabilis</t>
  </si>
  <si>
    <t xml:space="preserve">8221</t>
  </si>
  <si>
    <t xml:space="preserve">Showy Cassinia</t>
  </si>
  <si>
    <t xml:space="preserve">Apalochlamys spp.</t>
  </si>
  <si>
    <t xml:space="preserve">APAL</t>
  </si>
  <si>
    <t xml:space="preserve">Apatophyllum constablei</t>
  </si>
  <si>
    <t xml:space="preserve">2025</t>
  </si>
  <si>
    <t xml:space="preserve">Apatophyllum spp.</t>
  </si>
  <si>
    <t xml:space="preserve">APAT</t>
  </si>
  <si>
    <t xml:space="preserve">Aphananthe philippinensis</t>
  </si>
  <si>
    <t xml:space="preserve">6218</t>
  </si>
  <si>
    <t xml:space="preserve">Rough-leaved Elm</t>
  </si>
  <si>
    <t xml:space="preserve">Aphanes arvensis</t>
  </si>
  <si>
    <t xml:space="preserve">5608</t>
  </si>
  <si>
    <t xml:space="preserve">Parsley-piert</t>
  </si>
  <si>
    <t xml:space="preserve">Aphanes australiana</t>
  </si>
  <si>
    <t xml:space="preserve">5609</t>
  </si>
  <si>
    <t xml:space="preserve">Australian Pert</t>
  </si>
  <si>
    <t xml:space="preserve">Aphanes inexspectata</t>
  </si>
  <si>
    <t xml:space="preserve">13543</t>
  </si>
  <si>
    <t xml:space="preserve">Aphanes microcarpa</t>
  </si>
  <si>
    <t xml:space="preserve">5610</t>
  </si>
  <si>
    <t xml:space="preserve">Aphanes pentamera</t>
  </si>
  <si>
    <t xml:space="preserve">8322</t>
  </si>
  <si>
    <t xml:space="preserve">Aphanes pumila</t>
  </si>
  <si>
    <t xml:space="preserve">8323</t>
  </si>
  <si>
    <t xml:space="preserve">Aphanes spp.</t>
  </si>
  <si>
    <t xml:space="preserve">APHA</t>
  </si>
  <si>
    <t xml:space="preserve">2266</t>
  </si>
  <si>
    <t xml:space="preserve">Gum Vine</t>
  </si>
  <si>
    <t xml:space="preserve">Aphelia gracilis</t>
  </si>
  <si>
    <t xml:space="preserve">2037</t>
  </si>
  <si>
    <t xml:space="preserve">Aphelia spp.</t>
  </si>
  <si>
    <t xml:space="preserve">APHE</t>
  </si>
  <si>
    <t xml:space="preserve">Apiaceae indeterminate</t>
  </si>
  <si>
    <t xml:space="preserve">APIAC</t>
  </si>
  <si>
    <t xml:space="preserve">Umbellifers</t>
  </si>
  <si>
    <t xml:space="preserve">Apium australe</t>
  </si>
  <si>
    <t xml:space="preserve">12651</t>
  </si>
  <si>
    <t xml:space="preserve">Apium graveolens</t>
  </si>
  <si>
    <t xml:space="preserve">1101</t>
  </si>
  <si>
    <t xml:space="preserve">Celery</t>
  </si>
  <si>
    <t xml:space="preserve">Apium insulare</t>
  </si>
  <si>
    <t xml:space="preserve">1102</t>
  </si>
  <si>
    <t xml:space="preserve">Apium leptophyllum</t>
  </si>
  <si>
    <t xml:space="preserve">1103</t>
  </si>
  <si>
    <t xml:space="preserve">Apium prostratum</t>
  </si>
  <si>
    <t xml:space="preserve">1104</t>
  </si>
  <si>
    <t xml:space="preserve">Sea Celery</t>
  </si>
  <si>
    <t xml:space="preserve">Apium prostratum subsp. howense</t>
  </si>
  <si>
    <t xml:space="preserve">10421</t>
  </si>
  <si>
    <t xml:space="preserve">Apium prostratum subsp. prostratum</t>
  </si>
  <si>
    <t xml:space="preserve">11965</t>
  </si>
  <si>
    <t xml:space="preserve">Apium prostratum subsp. prostratum var. filiforme</t>
  </si>
  <si>
    <t xml:space="preserve">6506</t>
  </si>
  <si>
    <t xml:space="preserve">Apium prostratum subsp. prostratum var. prostratum</t>
  </si>
  <si>
    <t xml:space="preserve">7031</t>
  </si>
  <si>
    <t xml:space="preserve">Apium prostratum var. filiforme</t>
  </si>
  <si>
    <t xml:space="preserve">11823</t>
  </si>
  <si>
    <t xml:space="preserve">Apium prostratum var. prostratum</t>
  </si>
  <si>
    <t xml:space="preserve">11824</t>
  </si>
  <si>
    <t xml:space="preserve">Apium sp. nov. (Ebor Falls)</t>
  </si>
  <si>
    <t xml:space="preserve">14079</t>
  </si>
  <si>
    <t xml:space="preserve">Apium spp.</t>
  </si>
  <si>
    <t xml:space="preserve">APIU</t>
  </si>
  <si>
    <t xml:space="preserve">Apium tenuifolium</t>
  </si>
  <si>
    <t xml:space="preserve">14478</t>
  </si>
  <si>
    <t xml:space="preserve">Slender Celery</t>
  </si>
  <si>
    <t xml:space="preserve">Aponogeton distachyos</t>
  </si>
  <si>
    <t xml:space="preserve">1190</t>
  </si>
  <si>
    <t xml:space="preserve">Cape Pond Lily</t>
  </si>
  <si>
    <t xml:space="preserve">Aponogeton distachyus</t>
  </si>
  <si>
    <t xml:space="preserve">7465</t>
  </si>
  <si>
    <t xml:space="preserve">Aponogeton elongatus</t>
  </si>
  <si>
    <t xml:space="preserve">7369</t>
  </si>
  <si>
    <t xml:space="preserve">Aponogeton elongatus subsp. elongatus</t>
  </si>
  <si>
    <t xml:space="preserve">10854</t>
  </si>
  <si>
    <t xml:space="preserve">Aponogeton queenslandicus</t>
  </si>
  <si>
    <t xml:space="preserve">11037</t>
  </si>
  <si>
    <t xml:space="preserve">Aponogeton spp.</t>
  </si>
  <si>
    <t xml:space="preserve">APON</t>
  </si>
  <si>
    <t xml:space="preserve">Apophyllum anomalum</t>
  </si>
  <si>
    <t xml:space="preserve">1942</t>
  </si>
  <si>
    <t xml:space="preserve">Warrior Bush</t>
  </si>
  <si>
    <t xml:space="preserve">Apophyllum spp.</t>
  </si>
  <si>
    <t xml:space="preserve">APOP</t>
  </si>
  <si>
    <t xml:space="preserve">Aptenia cordifolia</t>
  </si>
  <si>
    <t xml:space="preserve">1022</t>
  </si>
  <si>
    <t xml:space="preserve">Heartleaf Ice Plant</t>
  </si>
  <si>
    <t xml:space="preserve">Aptenia spp.</t>
  </si>
  <si>
    <t xml:space="preserve">APTE</t>
  </si>
  <si>
    <t xml:space="preserve">Aquilegia vulgaris</t>
  </si>
  <si>
    <t xml:space="preserve">11829</t>
  </si>
  <si>
    <t xml:space="preserve">European columbine</t>
  </si>
  <si>
    <t xml:space="preserve">Arabidella eremigena</t>
  </si>
  <si>
    <t xml:space="preserve">1777</t>
  </si>
  <si>
    <t xml:space="preserve">Arabidella nasturtium</t>
  </si>
  <si>
    <t xml:space="preserve">1778</t>
  </si>
  <si>
    <t xml:space="preserve">Arabidella procumbens</t>
  </si>
  <si>
    <t xml:space="preserve">1779</t>
  </si>
  <si>
    <t xml:space="preserve">Arabidella sp. A</t>
  </si>
  <si>
    <t xml:space="preserve">9437</t>
  </si>
  <si>
    <t xml:space="preserve">Arabidella spp.</t>
  </si>
  <si>
    <t xml:space="preserve">ARAB</t>
  </si>
  <si>
    <t xml:space="preserve">Arabidella trisecta</t>
  </si>
  <si>
    <t xml:space="preserve">1780</t>
  </si>
  <si>
    <t xml:space="preserve">Arabidopsis thaliana</t>
  </si>
  <si>
    <t xml:space="preserve">1781</t>
  </si>
  <si>
    <t xml:space="preserve">Thale Cress</t>
  </si>
  <si>
    <t xml:space="preserve">Arachniodes aristata</t>
  </si>
  <si>
    <t xml:space="preserve">8012</t>
  </si>
  <si>
    <t xml:space="preserve">Prickly Shield Fern</t>
  </si>
  <si>
    <t xml:space="preserve">Arachniodes spp.</t>
  </si>
  <si>
    <t xml:space="preserve">ARAC</t>
  </si>
  <si>
    <t xml:space="preserve">Arachnorchis actensis</t>
  </si>
  <si>
    <t xml:space="preserve">11825</t>
  </si>
  <si>
    <t xml:space="preserve">Arachnorchis aestiva</t>
  </si>
  <si>
    <t xml:space="preserve">11826</t>
  </si>
  <si>
    <t xml:space="preserve">Arachnorchis amnicola</t>
  </si>
  <si>
    <t xml:space="preserve">11827</t>
  </si>
  <si>
    <t xml:space="preserve">Arachnorchis callitrophila</t>
  </si>
  <si>
    <t xml:space="preserve">11833</t>
  </si>
  <si>
    <t xml:space="preserve">Arachnorchis fitzgeraldii</t>
  </si>
  <si>
    <t xml:space="preserve">11834</t>
  </si>
  <si>
    <t xml:space="preserve">Arachnorchis rileyi</t>
  </si>
  <si>
    <t xml:space="preserve">11835</t>
  </si>
  <si>
    <t xml:space="preserve">Arachnorchis spp.</t>
  </si>
  <si>
    <t xml:space="preserve">ARAN</t>
  </si>
  <si>
    <t xml:space="preserve">Arachnorchis subtilis</t>
  </si>
  <si>
    <t xml:space="preserve">11836</t>
  </si>
  <si>
    <t xml:space="preserve">Aralia spp.</t>
  </si>
  <si>
    <t xml:space="preserve">11914</t>
  </si>
  <si>
    <t xml:space="preserve">Araucaria araucana</t>
  </si>
  <si>
    <t xml:space="preserve">11930</t>
  </si>
  <si>
    <t xml:space="preserve">Monkey Puzzle Tree</t>
  </si>
  <si>
    <t xml:space="preserve">Araucaria bidwillii</t>
  </si>
  <si>
    <t xml:space="preserve">11321</t>
  </si>
  <si>
    <t xml:space="preserve">Bunya Pine</t>
  </si>
  <si>
    <t xml:space="preserve">Araucaria columnaris</t>
  </si>
  <si>
    <t xml:space="preserve">14897</t>
  </si>
  <si>
    <t xml:space="preserve">Cook pine</t>
  </si>
  <si>
    <t xml:space="preserve">Araucaria cunninghamii</t>
  </si>
  <si>
    <t xml:space="preserve">1213</t>
  </si>
  <si>
    <t xml:space="preserve">Hoop Pine</t>
  </si>
  <si>
    <t xml:space="preserve">Araucaria heterophylla</t>
  </si>
  <si>
    <t xml:space="preserve">1214</t>
  </si>
  <si>
    <t xml:space="preserve">Norfolk Island Pine</t>
  </si>
  <si>
    <t xml:space="preserve">Araucaria scopulorum</t>
  </si>
  <si>
    <t xml:space="preserve">12683</t>
  </si>
  <si>
    <t xml:space="preserve">Araucaria spp.</t>
  </si>
  <si>
    <t xml:space="preserve">ARAU</t>
  </si>
  <si>
    <t xml:space="preserve">Araujia hortorum</t>
  </si>
  <si>
    <t xml:space="preserve">1223</t>
  </si>
  <si>
    <t xml:space="preserve">11047</t>
  </si>
  <si>
    <t xml:space="preserve">Moth Vine</t>
  </si>
  <si>
    <t xml:space="preserve">Araujia sericiflora</t>
  </si>
  <si>
    <t xml:space="preserve">9013</t>
  </si>
  <si>
    <t xml:space="preserve">Moth Plant</t>
  </si>
  <si>
    <t xml:space="preserve">Arbutus unedo</t>
  </si>
  <si>
    <t xml:space="preserve">11592</t>
  </si>
  <si>
    <t xml:space="preserve">Strawberry Tree</t>
  </si>
  <si>
    <t xml:space="preserve">Archidendron grandiflorum</t>
  </si>
  <si>
    <t xml:space="preserve">7894</t>
  </si>
  <si>
    <t xml:space="preserve">Pink Lace Flower</t>
  </si>
  <si>
    <t xml:space="preserve">Archidendron hendersonii</t>
  </si>
  <si>
    <t xml:space="preserve">7757</t>
  </si>
  <si>
    <t xml:space="preserve">White Lace Flower</t>
  </si>
  <si>
    <t xml:space="preserve">Archidendron muellerianum</t>
  </si>
  <si>
    <t xml:space="preserve">8324</t>
  </si>
  <si>
    <t xml:space="preserve">Veiny Lace Flower</t>
  </si>
  <si>
    <t xml:space="preserve">8287</t>
  </si>
  <si>
    <t xml:space="preserve">Archirhodomyrtus beckleri</t>
  </si>
  <si>
    <t xml:space="preserve">3976</t>
  </si>
  <si>
    <t xml:space="preserve">Rose Myrtle</t>
  </si>
  <si>
    <t xml:space="preserve">Archirhodomyrtus spp.</t>
  </si>
  <si>
    <t xml:space="preserve">ARCH</t>
  </si>
  <si>
    <t xml:space="preserve">Archontophoenix alexandrae</t>
  </si>
  <si>
    <t xml:space="preserve">11435</t>
  </si>
  <si>
    <t xml:space="preserve">Alexandra Palm</t>
  </si>
  <si>
    <t xml:space="preserve">Archontophoenix cunninghamiana</t>
  </si>
  <si>
    <t xml:space="preserve">6458</t>
  </si>
  <si>
    <t xml:space="preserve">Bangalow Palm</t>
  </si>
  <si>
    <t xml:space="preserve">Archontophoenix spp.</t>
  </si>
  <si>
    <t xml:space="preserve">13702</t>
  </si>
  <si>
    <t xml:space="preserve">Arctium lappa</t>
  </si>
  <si>
    <t xml:space="preserve">1271</t>
  </si>
  <si>
    <t xml:space="preserve">Greater Burdock</t>
  </si>
  <si>
    <t xml:space="preserve">Arctium minus</t>
  </si>
  <si>
    <t xml:space="preserve">1272</t>
  </si>
  <si>
    <t xml:space="preserve">Common Burdock</t>
  </si>
  <si>
    <t xml:space="preserve">Arctotheca calendula</t>
  </si>
  <si>
    <t xml:space="preserve">1273</t>
  </si>
  <si>
    <t xml:space="preserve">Capeweed</t>
  </si>
  <si>
    <t xml:space="preserve">Arctotheca nivea</t>
  </si>
  <si>
    <t xml:space="preserve">1274</t>
  </si>
  <si>
    <t xml:space="preserve">Arctotheca populifolia</t>
  </si>
  <si>
    <t xml:space="preserve">7391</t>
  </si>
  <si>
    <t xml:space="preserve">Beach Daisy</t>
  </si>
  <si>
    <t xml:space="preserve">Arctotheca spp.</t>
  </si>
  <si>
    <t xml:space="preserve">ARCT</t>
  </si>
  <si>
    <t xml:space="preserve">Arctotis maidenii</t>
  </si>
  <si>
    <t xml:space="preserve">12687</t>
  </si>
  <si>
    <t xml:space="preserve">Arctotis stoechadifolia</t>
  </si>
  <si>
    <t xml:space="preserve">1275</t>
  </si>
  <si>
    <t xml:space="preserve">White Arctotis</t>
  </si>
  <si>
    <t xml:space="preserve">Arctotis venusta</t>
  </si>
  <si>
    <t xml:space="preserve">7427</t>
  </si>
  <si>
    <t xml:space="preserve">Arcyria affinis</t>
  </si>
  <si>
    <t xml:space="preserve">F246</t>
  </si>
  <si>
    <t xml:space="preserve">Arcyria denudata</t>
  </si>
  <si>
    <t xml:space="preserve">F020</t>
  </si>
  <si>
    <t xml:space="preserve">Arcyria ferruginea</t>
  </si>
  <si>
    <t xml:space="preserve">F250</t>
  </si>
  <si>
    <t xml:space="preserve">Arcyria incarnata</t>
  </si>
  <si>
    <t xml:space="preserve">F221</t>
  </si>
  <si>
    <t xml:space="preserve">Arcyria obvelata</t>
  </si>
  <si>
    <t xml:space="preserve">F215</t>
  </si>
  <si>
    <t xml:space="preserve">Arcyria oerstedtii</t>
  </si>
  <si>
    <t xml:space="preserve">F247</t>
  </si>
  <si>
    <t xml:space="preserve">Ardisia bakeri</t>
  </si>
  <si>
    <t xml:space="preserve">3958</t>
  </si>
  <si>
    <t xml:space="preserve">Ardisia crenata</t>
  </si>
  <si>
    <t xml:space="preserve">10694</t>
  </si>
  <si>
    <t xml:space="preserve">Coralberry</t>
  </si>
  <si>
    <t xml:space="preserve">Ardisia elliptica</t>
  </si>
  <si>
    <t xml:space="preserve">14533</t>
  </si>
  <si>
    <t xml:space="preserve">Shoebutton Ardisia</t>
  </si>
  <si>
    <t xml:space="preserve">Ardisia spp.</t>
  </si>
  <si>
    <t xml:space="preserve">ARDI</t>
  </si>
  <si>
    <t xml:space="preserve">Arecaceae indeterminate</t>
  </si>
  <si>
    <t xml:space="preserve">ARECC</t>
  </si>
  <si>
    <t xml:space="preserve">Arecastrum romanzoffianum</t>
  </si>
  <si>
    <t xml:space="preserve">8981</t>
  </si>
  <si>
    <t xml:space="preserve">Queen Palm</t>
  </si>
  <si>
    <t xml:space="preserve">Arenaria leptoclados</t>
  </si>
  <si>
    <t xml:space="preserve">7154</t>
  </si>
  <si>
    <t xml:space="preserve">Lesser Thyme-leaved Sandwort</t>
  </si>
  <si>
    <t xml:space="preserve">Arenaria serpyllifolia</t>
  </si>
  <si>
    <t xml:space="preserve">1958</t>
  </si>
  <si>
    <t xml:space="preserve">Thyme-leaved Sandwort</t>
  </si>
  <si>
    <t xml:space="preserve">Arenaria spp.</t>
  </si>
  <si>
    <t xml:space="preserve">AREN</t>
  </si>
  <si>
    <t xml:space="preserve">Argemone ochroleuca</t>
  </si>
  <si>
    <t xml:space="preserve">4630</t>
  </si>
  <si>
    <t xml:space="preserve">Argemone ochroleuca subsp. ochroleuca</t>
  </si>
  <si>
    <t xml:space="preserve">7115</t>
  </si>
  <si>
    <t xml:space="preserve">Mexican Poppy</t>
  </si>
  <si>
    <t xml:space="preserve">Argemone spp.</t>
  </si>
  <si>
    <t xml:space="preserve">ARGE</t>
  </si>
  <si>
    <t xml:space="preserve">Argemone subfusiformis</t>
  </si>
  <si>
    <t xml:space="preserve">4631</t>
  </si>
  <si>
    <t xml:space="preserve">Argemone subfusiformis subsp. subfusiformis</t>
  </si>
  <si>
    <t xml:space="preserve">9362</t>
  </si>
  <si>
    <t xml:space="preserve">American Poppy</t>
  </si>
  <si>
    <t xml:space="preserve">Argentipallium obtusifolium</t>
  </si>
  <si>
    <t xml:space="preserve">9721</t>
  </si>
  <si>
    <t xml:space="preserve">Argophyllum nullumense</t>
  </si>
  <si>
    <t xml:space="preserve">3222</t>
  </si>
  <si>
    <t xml:space="preserve">Silver Leaf</t>
  </si>
  <si>
    <t xml:space="preserve">Argophyllum spp.</t>
  </si>
  <si>
    <t xml:space="preserve">ARGO</t>
  </si>
  <si>
    <t xml:space="preserve">Argyranthemum frutescens</t>
  </si>
  <si>
    <t xml:space="preserve">12688</t>
  </si>
  <si>
    <t xml:space="preserve">Argyrodendron actinophyllum</t>
  </si>
  <si>
    <t xml:space="preserve">8408</t>
  </si>
  <si>
    <t xml:space="preserve">Argyrodendron actinophyllum subsp. actinophyllum</t>
  </si>
  <si>
    <t xml:space="preserve">14108</t>
  </si>
  <si>
    <t xml:space="preserve">Argyrodendron spp.</t>
  </si>
  <si>
    <t xml:space="preserve">ARGY</t>
  </si>
  <si>
    <t xml:space="preserve">Argyrodendron trifoliolatum</t>
  </si>
  <si>
    <t xml:space="preserve">8401</t>
  </si>
  <si>
    <t xml:space="preserve">Argyrotegium fordianum</t>
  </si>
  <si>
    <t xml:space="preserve">12689</t>
  </si>
  <si>
    <t xml:space="preserve">Argyrotegium mackayi</t>
  </si>
  <si>
    <t xml:space="preserve">12690</t>
  </si>
  <si>
    <t xml:space="preserve">Argyrotegium nitidulum</t>
  </si>
  <si>
    <t xml:space="preserve">14711</t>
  </si>
  <si>
    <t xml:space="preserve">Shining Cudweed</t>
  </si>
  <si>
    <t xml:space="preserve">Argyrotegium poliochlorum</t>
  </si>
  <si>
    <t xml:space="preserve">13926</t>
  </si>
  <si>
    <t xml:space="preserve">Argyrotegium spp.</t>
  </si>
  <si>
    <t xml:space="preserve">ARGR</t>
  </si>
  <si>
    <t xml:space="preserve">Aristea ecklonii</t>
  </si>
  <si>
    <t xml:space="preserve">9722</t>
  </si>
  <si>
    <t xml:space="preserve">Aristida acuta</t>
  </si>
  <si>
    <t xml:space="preserve">4751</t>
  </si>
  <si>
    <t xml:space="preserve">Aristida anthoxanthoides</t>
  </si>
  <si>
    <t xml:space="preserve">4752</t>
  </si>
  <si>
    <t xml:space="preserve">Aristida armata</t>
  </si>
  <si>
    <t xml:space="preserve">4753</t>
  </si>
  <si>
    <t xml:space="preserve">Aristida behriana</t>
  </si>
  <si>
    <t xml:space="preserve">4754</t>
  </si>
  <si>
    <t xml:space="preserve">Bunch Wiregrass</t>
  </si>
  <si>
    <t xml:space="preserve">Aristida benthamii</t>
  </si>
  <si>
    <t xml:space="preserve">4755</t>
  </si>
  <si>
    <t xml:space="preserve">Three-awned spear grass</t>
  </si>
  <si>
    <t xml:space="preserve">Aristida benthamii var. benthamii</t>
  </si>
  <si>
    <t xml:space="preserve">7367</t>
  </si>
  <si>
    <t xml:space="preserve">Aristida benthamii var. spinulifera</t>
  </si>
  <si>
    <t xml:space="preserve">9724</t>
  </si>
  <si>
    <t xml:space="preserve">Aristida blakei</t>
  </si>
  <si>
    <t xml:space="preserve">9723</t>
  </si>
  <si>
    <t xml:space="preserve">Aristida browniana</t>
  </si>
  <si>
    <t xml:space="preserve">7232</t>
  </si>
  <si>
    <t xml:space="preserve">Aristida calycina</t>
  </si>
  <si>
    <t xml:space="preserve">4756</t>
  </si>
  <si>
    <t xml:space="preserve">Aristida calycina var. calycina</t>
  </si>
  <si>
    <t xml:space="preserve">9334</t>
  </si>
  <si>
    <t xml:space="preserve">Aristida calycina var. praealta</t>
  </si>
  <si>
    <t xml:space="preserve">9335</t>
  </si>
  <si>
    <t xml:space="preserve">Aristida caput-medusae</t>
  </si>
  <si>
    <t xml:space="preserve">4757</t>
  </si>
  <si>
    <t xml:space="preserve">Many-headed Wiregrass</t>
  </si>
  <si>
    <t xml:space="preserve">Aristida contorta</t>
  </si>
  <si>
    <t xml:space="preserve">7611</t>
  </si>
  <si>
    <t xml:space="preserve">Bunched Kerosene Grass</t>
  </si>
  <si>
    <t xml:space="preserve">Aristida echinata</t>
  </si>
  <si>
    <t xml:space="preserve">4758</t>
  </si>
  <si>
    <t xml:space="preserve">Aristida gracilipes</t>
  </si>
  <si>
    <t xml:space="preserve">4759</t>
  </si>
  <si>
    <t xml:space="preserve">Three-awn Speargrass</t>
  </si>
  <si>
    <t xml:space="preserve">Aristida helicophylla</t>
  </si>
  <si>
    <t xml:space="preserve">9725</t>
  </si>
  <si>
    <t xml:space="preserve">Aristida holathera</t>
  </si>
  <si>
    <t xml:space="preserve">7536</t>
  </si>
  <si>
    <t xml:space="preserve">Aristida holathera var. holathera</t>
  </si>
  <si>
    <t xml:space="preserve">7537</t>
  </si>
  <si>
    <t xml:space="preserve">Erect Kerosene Grass</t>
  </si>
  <si>
    <t xml:space="preserve">Aristida ingrata</t>
  </si>
  <si>
    <t xml:space="preserve">6451</t>
  </si>
  <si>
    <t xml:space="preserve">Aristida jerichoensis</t>
  </si>
  <si>
    <t xml:space="preserve">4760</t>
  </si>
  <si>
    <t xml:space="preserve">Jericho Wiregrass</t>
  </si>
  <si>
    <t xml:space="preserve">Aristida jerichoensis var. jerichoensis</t>
  </si>
  <si>
    <t xml:space="preserve">6439</t>
  </si>
  <si>
    <t xml:space="preserve">Aristida jerichoensis var. subspinulifera</t>
  </si>
  <si>
    <t xml:space="preserve">6933</t>
  </si>
  <si>
    <t xml:space="preserve">Aristida latifolia</t>
  </si>
  <si>
    <t xml:space="preserve">6713</t>
  </si>
  <si>
    <t xml:space="preserve">Featherop Wiregrass</t>
  </si>
  <si>
    <t xml:space="preserve">Aristida lazaridis</t>
  </si>
  <si>
    <t xml:space="preserve">11338</t>
  </si>
  <si>
    <t xml:space="preserve">Aristida leichhardtiana</t>
  </si>
  <si>
    <t xml:space="preserve">4761</t>
  </si>
  <si>
    <t xml:space="preserve">Aristida leptopoda</t>
  </si>
  <si>
    <t xml:space="preserve">4762</t>
  </si>
  <si>
    <t xml:space="preserve">White Speargrass</t>
  </si>
  <si>
    <t xml:space="preserve">Aristida lignosa</t>
  </si>
  <si>
    <t xml:space="preserve">9095</t>
  </si>
  <si>
    <t xml:space="preserve">Aristida longicollis</t>
  </si>
  <si>
    <t xml:space="preserve">4763</t>
  </si>
  <si>
    <t xml:space="preserve">Aristida muelleri</t>
  </si>
  <si>
    <t xml:space="preserve">4764</t>
  </si>
  <si>
    <t xml:space="preserve">Aristida muricata</t>
  </si>
  <si>
    <t xml:space="preserve">4765</t>
  </si>
  <si>
    <t xml:space="preserve">Aristida nitidula</t>
  </si>
  <si>
    <t xml:space="preserve">9726</t>
  </si>
  <si>
    <t xml:space="preserve">Aristida obscura</t>
  </si>
  <si>
    <t xml:space="preserve">4766</t>
  </si>
  <si>
    <t xml:space="preserve">Rough-seed Wire-grass</t>
  </si>
  <si>
    <t xml:space="preserve">Aristida personata</t>
  </si>
  <si>
    <t xml:space="preserve">4767</t>
  </si>
  <si>
    <t xml:space="preserve">Aristida platychaeta</t>
  </si>
  <si>
    <t xml:space="preserve">4768</t>
  </si>
  <si>
    <t xml:space="preserve">Aristida psammophila</t>
  </si>
  <si>
    <t xml:space="preserve">4769</t>
  </si>
  <si>
    <t xml:space="preserve">Aristida queenslandica</t>
  </si>
  <si>
    <t xml:space="preserve">12149</t>
  </si>
  <si>
    <t xml:space="preserve">Aristida queenslandica var. dissimilis</t>
  </si>
  <si>
    <t xml:space="preserve">13411</t>
  </si>
  <si>
    <t xml:space="preserve">Aristida queenslandica var. queenslandica</t>
  </si>
  <si>
    <t xml:space="preserve">9096</t>
  </si>
  <si>
    <t xml:space="preserve">Aristida ramosa</t>
  </si>
  <si>
    <t xml:space="preserve">4770</t>
  </si>
  <si>
    <t xml:space="preserve">Purple Wiregrass</t>
  </si>
  <si>
    <t xml:space="preserve">Aristida ramosa var. ramosa</t>
  </si>
  <si>
    <t xml:space="preserve">8555</t>
  </si>
  <si>
    <t xml:space="preserve">Aristida ramosa var. scaberula</t>
  </si>
  <si>
    <t xml:space="preserve">8487</t>
  </si>
  <si>
    <t xml:space="preserve">Aristida ramosa var. speciosa</t>
  </si>
  <si>
    <t xml:space="preserve">6549</t>
  </si>
  <si>
    <t xml:space="preserve">Aristida spp.</t>
  </si>
  <si>
    <t xml:space="preserve">ARIS</t>
  </si>
  <si>
    <t xml:space="preserve">A Wiregrass</t>
  </si>
  <si>
    <t xml:space="preserve">Aristida spuria</t>
  </si>
  <si>
    <t xml:space="preserve">4771</t>
  </si>
  <si>
    <t xml:space="preserve">Aristida strigosa</t>
  </si>
  <si>
    <t xml:space="preserve">4772</t>
  </si>
  <si>
    <t xml:space="preserve">Aristida vagans</t>
  </si>
  <si>
    <t xml:space="preserve">4773</t>
  </si>
  <si>
    <t xml:space="preserve">Threeawn Speargrass</t>
  </si>
  <si>
    <t xml:space="preserve">Aristida vickeryae</t>
  </si>
  <si>
    <t xml:space="preserve">9727</t>
  </si>
  <si>
    <t xml:space="preserve">Aristida warburgii</t>
  </si>
  <si>
    <t xml:space="preserve">4774</t>
  </si>
  <si>
    <t xml:space="preserve">Aristolochia deltantha var. laheyana</t>
  </si>
  <si>
    <t xml:space="preserve">8437</t>
  </si>
  <si>
    <t xml:space="preserve">Aristolochia elegans</t>
  </si>
  <si>
    <t xml:space="preserve">8466</t>
  </si>
  <si>
    <t xml:space="preserve">Aristolochia littoralis</t>
  </si>
  <si>
    <t xml:space="preserve">10535</t>
  </si>
  <si>
    <t xml:space="preserve">Aristolochia meridionalis subsp. meridionalis</t>
  </si>
  <si>
    <t xml:space="preserve">12684</t>
  </si>
  <si>
    <t xml:space="preserve">Aristolochia praevenosa</t>
  </si>
  <si>
    <t xml:space="preserve">1222</t>
  </si>
  <si>
    <t xml:space="preserve">Aristolochia pubera</t>
  </si>
  <si>
    <t xml:space="preserve">14345</t>
  </si>
  <si>
    <t xml:space="preserve">Aristotelia australasica</t>
  </si>
  <si>
    <t xml:space="preserve">2567</t>
  </si>
  <si>
    <t xml:space="preserve">Mountain Wineberry</t>
  </si>
  <si>
    <t xml:space="preserve">Aristotelia chilensis</t>
  </si>
  <si>
    <t xml:space="preserve">12922</t>
  </si>
  <si>
    <t xml:space="preserve">Armillaria hinnulea</t>
  </si>
  <si>
    <t xml:space="preserve">F028</t>
  </si>
  <si>
    <t xml:space="preserve">Armillaria luteobubalina</t>
  </si>
  <si>
    <t xml:space="preserve">F025</t>
  </si>
  <si>
    <t xml:space="preserve">Arrhenatherum elatius</t>
  </si>
  <si>
    <t xml:space="preserve">4775</t>
  </si>
  <si>
    <t xml:space="preserve">Oatgrass</t>
  </si>
  <si>
    <t xml:space="preserve">Arrhenatherum elatius var. bulbosum</t>
  </si>
  <si>
    <t xml:space="preserve">6784</t>
  </si>
  <si>
    <t xml:space="preserve">Bulbous Oatgrass</t>
  </si>
  <si>
    <t xml:space="preserve">Arrhenatherum elatius var. elatius</t>
  </si>
  <si>
    <t xml:space="preserve">9340</t>
  </si>
  <si>
    <t xml:space="preserve">False Oatgrass</t>
  </si>
  <si>
    <t xml:space="preserve">Arrhenatherum spp.</t>
  </si>
  <si>
    <t xml:space="preserve">ARRH</t>
  </si>
  <si>
    <t xml:space="preserve">Arrhenechthites mixta</t>
  </si>
  <si>
    <t xml:space="preserve">1276</t>
  </si>
  <si>
    <t xml:space="preserve">Purple Fireweed</t>
  </si>
  <si>
    <t xml:space="preserve">Artanema fimbriatum</t>
  </si>
  <si>
    <t xml:space="preserve">5943</t>
  </si>
  <si>
    <t xml:space="preserve">Artanema spp.</t>
  </si>
  <si>
    <t xml:space="preserve">ARTA</t>
  </si>
  <si>
    <t xml:space="preserve">Artemisia absinthium</t>
  </si>
  <si>
    <t xml:space="preserve">12691</t>
  </si>
  <si>
    <t xml:space="preserve">Wormwood</t>
  </si>
  <si>
    <t xml:space="preserve">Artemisia arborescens</t>
  </si>
  <si>
    <t xml:space="preserve">1277</t>
  </si>
  <si>
    <t xml:space="preserve">Tree Wormwood</t>
  </si>
  <si>
    <t xml:space="preserve">Artemisia ludoviciana</t>
  </si>
  <si>
    <t xml:space="preserve">12692</t>
  </si>
  <si>
    <t xml:space="preserve">Artemisia spp.</t>
  </si>
  <si>
    <t xml:space="preserve">ARTE</t>
  </si>
  <si>
    <t xml:space="preserve">Artemisia verlotiorum</t>
  </si>
  <si>
    <t xml:space="preserve">7619</t>
  </si>
  <si>
    <t xml:space="preserve">Chinese Wormwood</t>
  </si>
  <si>
    <t xml:space="preserve">Artemisia verlotorum</t>
  </si>
  <si>
    <t xml:space="preserve">1278</t>
  </si>
  <si>
    <t xml:space="preserve">Arthraxon hispidus</t>
  </si>
  <si>
    <t xml:space="preserve">4776</t>
  </si>
  <si>
    <t xml:space="preserve">Hairy Jointgrass</t>
  </si>
  <si>
    <t xml:space="preserve">Arthrochilus huntianus</t>
  </si>
  <si>
    <t xml:space="preserve">4357</t>
  </si>
  <si>
    <t xml:space="preserve">Elbow Orchid</t>
  </si>
  <si>
    <t xml:space="preserve">Arthrochilus irritabilis</t>
  </si>
  <si>
    <t xml:space="preserve">4358</t>
  </si>
  <si>
    <t xml:space="preserve">Arthrochilus prolixus</t>
  </si>
  <si>
    <t xml:space="preserve">9014</t>
  </si>
  <si>
    <t xml:space="preserve">Arthrochilus sabulosus</t>
  </si>
  <si>
    <t xml:space="preserve">12194</t>
  </si>
  <si>
    <t xml:space="preserve">Arthrochilus spp.</t>
  </si>
  <si>
    <t xml:space="preserve">ARTO</t>
  </si>
  <si>
    <t xml:space="preserve">Arthropodium fimbriatum</t>
  </si>
  <si>
    <t xml:space="preserve">12649</t>
  </si>
  <si>
    <t xml:space="preserve">Arthropodium milleflorum</t>
  </si>
  <si>
    <t xml:space="preserve">3517</t>
  </si>
  <si>
    <t xml:space="preserve">Pale Vanilla-lily</t>
  </si>
  <si>
    <t xml:space="preserve">Arthropodium minus</t>
  </si>
  <si>
    <t xml:space="preserve">3518</t>
  </si>
  <si>
    <t xml:space="preserve">Small Vanilla Lily</t>
  </si>
  <si>
    <t xml:space="preserve">Arthropodium paniculatum</t>
  </si>
  <si>
    <t xml:space="preserve">14346</t>
  </si>
  <si>
    <t xml:space="preserve">vanilla lily</t>
  </si>
  <si>
    <t xml:space="preserve">Arthropodium sp. A</t>
  </si>
  <si>
    <t xml:space="preserve">10260</t>
  </si>
  <si>
    <t xml:space="preserve">Arthropodium sp. Albury</t>
  </si>
  <si>
    <t xml:space="preserve">14757</t>
  </si>
  <si>
    <t xml:space="preserve">Arthropodium sp. B</t>
  </si>
  <si>
    <t xml:space="preserve">9097</t>
  </si>
  <si>
    <t xml:space="preserve">Arthropodium species A</t>
  </si>
  <si>
    <t xml:space="preserve">9728</t>
  </si>
  <si>
    <t xml:space="preserve">Arthropodium spp.</t>
  </si>
  <si>
    <t xml:space="preserve">ARTR</t>
  </si>
  <si>
    <t xml:space="preserve">Arthropteris beckleri</t>
  </si>
  <si>
    <t xml:space="preserve">8084</t>
  </si>
  <si>
    <t xml:space="preserve">Arthropteris beckleri x tenella</t>
  </si>
  <si>
    <t xml:space="preserve">13927</t>
  </si>
  <si>
    <t xml:space="preserve">Arthropteris palisotii</t>
  </si>
  <si>
    <t xml:space="preserve">8085</t>
  </si>
  <si>
    <t xml:space="preserve">Lesser Creeping Fern</t>
  </si>
  <si>
    <t xml:space="preserve">Arthropteris spp.</t>
  </si>
  <si>
    <t xml:space="preserve">ARTH</t>
  </si>
  <si>
    <t xml:space="preserve">8086</t>
  </si>
  <si>
    <t xml:space="preserve">Arum italicum</t>
  </si>
  <si>
    <t xml:space="preserve">1193</t>
  </si>
  <si>
    <t xml:space="preserve">Italian Arum</t>
  </si>
  <si>
    <t xml:space="preserve">Arum italicum subsp. italicum</t>
  </si>
  <si>
    <t xml:space="preserve">12459</t>
  </si>
  <si>
    <t xml:space="preserve">Arum spp.</t>
  </si>
  <si>
    <t xml:space="preserve">ARUM</t>
  </si>
  <si>
    <t xml:space="preserve">Aruncus dioicus</t>
  </si>
  <si>
    <t xml:space="preserve">5611</t>
  </si>
  <si>
    <t xml:space="preserve">Goatsbeard</t>
  </si>
  <si>
    <t xml:space="preserve">Aruncus spp.</t>
  </si>
  <si>
    <t xml:space="preserve">ARUN</t>
  </si>
  <si>
    <t xml:space="preserve">Arundinaria simonii</t>
  </si>
  <si>
    <t xml:space="preserve">12331</t>
  </si>
  <si>
    <t xml:space="preserve">Arundinaria simonii f. variegata</t>
  </si>
  <si>
    <t xml:space="preserve">10422</t>
  </si>
  <si>
    <t xml:space="preserve">Arundinella nepalensis</t>
  </si>
  <si>
    <t xml:space="preserve">6983</t>
  </si>
  <si>
    <t xml:space="preserve">Reedgrass</t>
  </si>
  <si>
    <t xml:space="preserve">Arundinella simonii f. variegata</t>
  </si>
  <si>
    <t xml:space="preserve">13412</t>
  </si>
  <si>
    <t xml:space="preserve">Arundo donax</t>
  </si>
  <si>
    <t xml:space="preserve">4777</t>
  </si>
  <si>
    <t xml:space="preserve">Giant Reed</t>
  </si>
  <si>
    <t xml:space="preserve">Arundo donax var. donax</t>
  </si>
  <si>
    <t xml:space="preserve">7199</t>
  </si>
  <si>
    <t xml:space="preserve">Arundo spp.</t>
  </si>
  <si>
    <t xml:space="preserve">ARUD</t>
  </si>
  <si>
    <t xml:space="preserve">Arytera distylis</t>
  </si>
  <si>
    <t xml:space="preserve">5878</t>
  </si>
  <si>
    <t xml:space="preserve">Twin-leaved Coogera</t>
  </si>
  <si>
    <t xml:space="preserve">Arytera divaricata</t>
  </si>
  <si>
    <t xml:space="preserve">5879</t>
  </si>
  <si>
    <t xml:space="preserve">Coogera</t>
  </si>
  <si>
    <t xml:space="preserve">Arytera foveolata</t>
  </si>
  <si>
    <t xml:space="preserve">14352</t>
  </si>
  <si>
    <t xml:space="preserve">Pitted Coogera</t>
  </si>
  <si>
    <t xml:space="preserve">Arytera spp.</t>
  </si>
  <si>
    <t xml:space="preserve">ARYT</t>
  </si>
  <si>
    <t xml:space="preserve">Asarina scandens</t>
  </si>
  <si>
    <t xml:space="preserve">13596</t>
  </si>
  <si>
    <t xml:space="preserve">Asclepias curassavica</t>
  </si>
  <si>
    <t xml:space="preserve">1224</t>
  </si>
  <si>
    <t xml:space="preserve">Blood Flower</t>
  </si>
  <si>
    <t xml:space="preserve">Asclepias spp.</t>
  </si>
  <si>
    <t xml:space="preserve">ASCL</t>
  </si>
  <si>
    <t xml:space="preserve">Ascobolus crenulatus</t>
  </si>
  <si>
    <t xml:space="preserve">F253</t>
  </si>
  <si>
    <t xml:space="preserve">Aseroe rubra</t>
  </si>
  <si>
    <t xml:space="preserve">F019</t>
  </si>
  <si>
    <t xml:space="preserve">Anemone Fungus</t>
  </si>
  <si>
    <t xml:space="preserve">Asparagus aethiopicus</t>
  </si>
  <si>
    <t xml:space="preserve">11784</t>
  </si>
  <si>
    <t xml:space="preserve">Asparagus Fern</t>
  </si>
  <si>
    <t xml:space="preserve">Asparagus africanus</t>
  </si>
  <si>
    <t xml:space="preserve">12136</t>
  </si>
  <si>
    <t xml:space="preserve">Asparagus asparagoides</t>
  </si>
  <si>
    <t xml:space="preserve">3519</t>
  </si>
  <si>
    <t xml:space="preserve">Bridal Creeper</t>
  </si>
  <si>
    <t xml:space="preserve">Asparagus densiflorus</t>
  </si>
  <si>
    <t xml:space="preserve">3520</t>
  </si>
  <si>
    <t xml:space="preserve">Asparagus falcatus</t>
  </si>
  <si>
    <t xml:space="preserve">13671</t>
  </si>
  <si>
    <t xml:space="preserve">Asparagus macowanii</t>
  </si>
  <si>
    <t xml:space="preserve">12685</t>
  </si>
  <si>
    <t xml:space="preserve">Asparagus officinalis</t>
  </si>
  <si>
    <t xml:space="preserve">3521</t>
  </si>
  <si>
    <t xml:space="preserve">Asparagus</t>
  </si>
  <si>
    <t xml:space="preserve">Asparagus plumosus</t>
  </si>
  <si>
    <t xml:space="preserve">11785</t>
  </si>
  <si>
    <t xml:space="preserve">Climbing Asparagus Fern</t>
  </si>
  <si>
    <t xml:space="preserve">Asparagus retrofractus</t>
  </si>
  <si>
    <t xml:space="preserve">14854</t>
  </si>
  <si>
    <t xml:space="preserve">Zigzag Asparagus, Ming Asparagus</t>
  </si>
  <si>
    <t xml:space="preserve">Asparagus scandens</t>
  </si>
  <si>
    <t xml:space="preserve">3522</t>
  </si>
  <si>
    <t xml:space="preserve">Asparagus setaceus</t>
  </si>
  <si>
    <t xml:space="preserve">3523</t>
  </si>
  <si>
    <t xml:space="preserve">Asparagus spp.</t>
  </si>
  <si>
    <t xml:space="preserve">ASPA</t>
  </si>
  <si>
    <t xml:space="preserve">Asparagus sprengeri</t>
  </si>
  <si>
    <t xml:space="preserve">8439</t>
  </si>
  <si>
    <t xml:space="preserve">Asparagus virgatus</t>
  </si>
  <si>
    <t xml:space="preserve">11859</t>
  </si>
  <si>
    <t xml:space="preserve">Asperula ambleia</t>
  </si>
  <si>
    <t xml:space="preserve">7608</t>
  </si>
  <si>
    <t xml:space="preserve">Stiff Woodruff</t>
  </si>
  <si>
    <t xml:space="preserve">Asperula arvensis</t>
  </si>
  <si>
    <t xml:space="preserve">5651</t>
  </si>
  <si>
    <t xml:space="preserve">Blue Woodruff</t>
  </si>
  <si>
    <t xml:space="preserve">Asperula asthenes</t>
  </si>
  <si>
    <t xml:space="preserve">6744</t>
  </si>
  <si>
    <t xml:space="preserve">Trailing Woodruff</t>
  </si>
  <si>
    <t xml:space="preserve">Asperula charophyton</t>
  </si>
  <si>
    <t xml:space="preserve">5652</t>
  </si>
  <si>
    <t xml:space="preserve">Strapleaf Woodruff</t>
  </si>
  <si>
    <t xml:space="preserve">Asperula conferta</t>
  </si>
  <si>
    <t xml:space="preserve">5653</t>
  </si>
  <si>
    <t xml:space="preserve">Common Woodruff</t>
  </si>
  <si>
    <t xml:space="preserve">Asperula cunninghamii</t>
  </si>
  <si>
    <t xml:space="preserve">5654</t>
  </si>
  <si>
    <t xml:space="preserve">Twining Woodruff</t>
  </si>
  <si>
    <t xml:space="preserve">Asperula euryphylla</t>
  </si>
  <si>
    <t xml:space="preserve">5655</t>
  </si>
  <si>
    <t xml:space="preserve">Asperula gemella</t>
  </si>
  <si>
    <t xml:space="preserve">10203</t>
  </si>
  <si>
    <t xml:space="preserve">Twin-leaved Bedstraw</t>
  </si>
  <si>
    <t xml:space="preserve">Asperula geminifolia</t>
  </si>
  <si>
    <t xml:space="preserve">5656</t>
  </si>
  <si>
    <t xml:space="preserve">Asperula gunnii</t>
  </si>
  <si>
    <t xml:space="preserve">5657</t>
  </si>
  <si>
    <t xml:space="preserve">Mountain Woodruff</t>
  </si>
  <si>
    <t xml:space="preserve">Asperula hoskingii</t>
  </si>
  <si>
    <t xml:space="preserve">14598</t>
  </si>
  <si>
    <t xml:space="preserve">Asperula polymera</t>
  </si>
  <si>
    <t xml:space="preserve">14599</t>
  </si>
  <si>
    <t xml:space="preserve">Asperula pusilla</t>
  </si>
  <si>
    <t xml:space="preserve">5658</t>
  </si>
  <si>
    <t xml:space="preserve">Alpine Woodruff</t>
  </si>
  <si>
    <t xml:space="preserve">Asperula scoparia</t>
  </si>
  <si>
    <t xml:space="preserve">5659</t>
  </si>
  <si>
    <t xml:space="preserve">Prickly Woodruff</t>
  </si>
  <si>
    <t xml:space="preserve">Asperula scoparia subsp. scoparia</t>
  </si>
  <si>
    <t xml:space="preserve">14667</t>
  </si>
  <si>
    <t xml:space="preserve">Asperula scoparia subsp. subglabra</t>
  </si>
  <si>
    <t xml:space="preserve">14666</t>
  </si>
  <si>
    <t xml:space="preserve">Asperula sp. aff. scoparia</t>
  </si>
  <si>
    <t xml:space="preserve">14509</t>
  </si>
  <si>
    <t xml:space="preserve">Asperula spp.</t>
  </si>
  <si>
    <t xml:space="preserve">ASPE</t>
  </si>
  <si>
    <t xml:space="preserve">Woodruff</t>
  </si>
  <si>
    <t xml:space="preserve">Asperula subulifolia</t>
  </si>
  <si>
    <t xml:space="preserve">5660</t>
  </si>
  <si>
    <t xml:space="preserve">Asperula syrticola</t>
  </si>
  <si>
    <t xml:space="preserve">9546</t>
  </si>
  <si>
    <t xml:space="preserve">Asperula wimmerana</t>
  </si>
  <si>
    <t xml:space="preserve">14600</t>
  </si>
  <si>
    <t xml:space="preserve">Asphodelus fistulosus</t>
  </si>
  <si>
    <t xml:space="preserve">3524</t>
  </si>
  <si>
    <t xml:space="preserve">Onion Weed</t>
  </si>
  <si>
    <t xml:space="preserve">Asphodelus spp.</t>
  </si>
  <si>
    <t xml:space="preserve">ASPH</t>
  </si>
  <si>
    <t xml:space="preserve">Aspidistra elatior</t>
  </si>
  <si>
    <t xml:space="preserve">11436</t>
  </si>
  <si>
    <t xml:space="preserve">Aspidistra spp.</t>
  </si>
  <si>
    <t xml:space="preserve">14531</t>
  </si>
  <si>
    <t xml:space="preserve">Asplenium aethiopicum</t>
  </si>
  <si>
    <t xml:space="preserve">8029</t>
  </si>
  <si>
    <t xml:space="preserve">Shredded Spleenwort</t>
  </si>
  <si>
    <t xml:space="preserve">Asplenium attenuatum</t>
  </si>
  <si>
    <t xml:space="preserve">8030</t>
  </si>
  <si>
    <t xml:space="preserve">Simple Spleenwort</t>
  </si>
  <si>
    <t xml:space="preserve">Asplenium attenuatum var. attenuatum</t>
  </si>
  <si>
    <t xml:space="preserve">10643</t>
  </si>
  <si>
    <t xml:space="preserve">Asplenium attenuatum var. indivisum</t>
  </si>
  <si>
    <t xml:space="preserve">10644</t>
  </si>
  <si>
    <t xml:space="preserve">8031</t>
  </si>
  <si>
    <t xml:space="preserve">Bird's Nest Fern</t>
  </si>
  <si>
    <t xml:space="preserve">Asplenium australasicum f. australasicum</t>
  </si>
  <si>
    <t xml:space="preserve">10423</t>
  </si>
  <si>
    <t xml:space="preserve">Asplenium bulbiferum</t>
  </si>
  <si>
    <t xml:space="preserve">8032</t>
  </si>
  <si>
    <t xml:space="preserve">Asplenium bulbiferum subsp. gracillimum</t>
  </si>
  <si>
    <t xml:space="preserve">8866</t>
  </si>
  <si>
    <t xml:space="preserve">Mother Spleenwort</t>
  </si>
  <si>
    <t xml:space="preserve">Asplenium difforme</t>
  </si>
  <si>
    <t xml:space="preserve">7415</t>
  </si>
  <si>
    <t xml:space="preserve">Asplenium falcatum</t>
  </si>
  <si>
    <t xml:space="preserve">8405</t>
  </si>
  <si>
    <t xml:space="preserve">8033</t>
  </si>
  <si>
    <t xml:space="preserve">Necklace Fern</t>
  </si>
  <si>
    <t xml:space="preserve">Asplenium flaccidum</t>
  </si>
  <si>
    <t xml:space="preserve">8034</t>
  </si>
  <si>
    <t xml:space="preserve">Asplenium flaccidum subsp. flaccidum</t>
  </si>
  <si>
    <t xml:space="preserve">8883</t>
  </si>
  <si>
    <t xml:space="preserve">Weeping Spleenwort</t>
  </si>
  <si>
    <t xml:space="preserve">Asplenium goudeyi</t>
  </si>
  <si>
    <t xml:space="preserve">10645</t>
  </si>
  <si>
    <t xml:space="preserve">Asplenium harmanii</t>
  </si>
  <si>
    <t xml:space="preserve">7251</t>
  </si>
  <si>
    <t xml:space="preserve">Asplenium hookerianum</t>
  </si>
  <si>
    <t xml:space="preserve">9630</t>
  </si>
  <si>
    <t xml:space="preserve">Hooker's Spleenwort</t>
  </si>
  <si>
    <t xml:space="preserve">Asplenium milnei</t>
  </si>
  <si>
    <t xml:space="preserve">10424</t>
  </si>
  <si>
    <t xml:space="preserve">Asplenium nidus</t>
  </si>
  <si>
    <t xml:space="preserve">8419</t>
  </si>
  <si>
    <t xml:space="preserve">Asplenium obtusatum</t>
  </si>
  <si>
    <t xml:space="preserve">8944</t>
  </si>
  <si>
    <t xml:space="preserve">Shore Spleenwort</t>
  </si>
  <si>
    <t xml:space="preserve">Asplenium obtusatum subsp. northlandicum</t>
  </si>
  <si>
    <t xml:space="preserve">10646</t>
  </si>
  <si>
    <t xml:space="preserve">Asplenium obtusatum var. difforme</t>
  </si>
  <si>
    <t xml:space="preserve">8036</t>
  </si>
  <si>
    <t xml:space="preserve">Asplenium obtusatum var. obtusatum</t>
  </si>
  <si>
    <t xml:space="preserve">8035</t>
  </si>
  <si>
    <t xml:space="preserve">Asplenium polyodon</t>
  </si>
  <si>
    <t xml:space="preserve">8037</t>
  </si>
  <si>
    <t xml:space="preserve">Sickle Spleenwort</t>
  </si>
  <si>
    <t xml:space="preserve">Asplenium pteridoides</t>
  </si>
  <si>
    <t xml:space="preserve">8038</t>
  </si>
  <si>
    <t xml:space="preserve">Asplenium spp.</t>
  </si>
  <si>
    <t xml:space="preserve">ASPL</t>
  </si>
  <si>
    <t xml:space="preserve">Asplenium surrogatum</t>
  </si>
  <si>
    <t xml:space="preserve">10425</t>
  </si>
  <si>
    <t xml:space="preserve">Asplenium trichomanes</t>
  </si>
  <si>
    <t xml:space="preserve">9259</t>
  </si>
  <si>
    <t xml:space="preserve">Common Spleenwort</t>
  </si>
  <si>
    <t xml:space="preserve">Asplenium trichomanes subsp. quadrivalens</t>
  </si>
  <si>
    <t xml:space="preserve">8039</t>
  </si>
  <si>
    <t xml:space="preserve">Astelia alpina</t>
  </si>
  <si>
    <t xml:space="preserve">3525</t>
  </si>
  <si>
    <t xml:space="preserve">Astelia alpina var. novae-hollandiae</t>
  </si>
  <si>
    <t xml:space="preserve">7534</t>
  </si>
  <si>
    <t xml:space="preserve">Astelia psychrocharis</t>
  </si>
  <si>
    <t xml:space="preserve">3526</t>
  </si>
  <si>
    <t xml:space="preserve">Astelia spp.</t>
  </si>
  <si>
    <t xml:space="preserve">ASTE</t>
  </si>
  <si>
    <t xml:space="preserve">Aster novi-belgii</t>
  </si>
  <si>
    <t xml:space="preserve">1279</t>
  </si>
  <si>
    <t xml:space="preserve">Michaelmas Daisy</t>
  </si>
  <si>
    <t xml:space="preserve">Aster spp.</t>
  </si>
  <si>
    <t xml:space="preserve">ASER</t>
  </si>
  <si>
    <t xml:space="preserve">Aster stellulatus</t>
  </si>
  <si>
    <t xml:space="preserve">12693</t>
  </si>
  <si>
    <t xml:space="preserve">Aster subulatus</t>
  </si>
  <si>
    <t xml:space="preserve">1280</t>
  </si>
  <si>
    <t xml:space="preserve">Wild Aster</t>
  </si>
  <si>
    <t xml:space="preserve">Asteraceae indeterminate</t>
  </si>
  <si>
    <t xml:space="preserve">ASTRC</t>
  </si>
  <si>
    <t xml:space="preserve">Daisies</t>
  </si>
  <si>
    <t xml:space="preserve">Asterella drummondii</t>
  </si>
  <si>
    <t xml:space="preserve">14776</t>
  </si>
  <si>
    <t xml:space="preserve">Asterella spp.</t>
  </si>
  <si>
    <t xml:space="preserve">11539</t>
  </si>
  <si>
    <t xml:space="preserve">Asterolasia asteriscophora</t>
  </si>
  <si>
    <t xml:space="preserve">5727</t>
  </si>
  <si>
    <t xml:space="preserve">Lemon Starbush</t>
  </si>
  <si>
    <t xml:space="preserve">Asterolasia asteriscophora sensu lato</t>
  </si>
  <si>
    <t xml:space="preserve">12030</t>
  </si>
  <si>
    <t xml:space="preserve">Asterolasia asteriscophora subsp. asteriscophora</t>
  </si>
  <si>
    <t xml:space="preserve">12190</t>
  </si>
  <si>
    <t xml:space="preserve">Asterolasia beckersii</t>
  </si>
  <si>
    <t xml:space="preserve">11610</t>
  </si>
  <si>
    <t xml:space="preserve">Dungowan Starbush</t>
  </si>
  <si>
    <t xml:space="preserve">Asterolasia buckinghamii</t>
  </si>
  <si>
    <t xml:space="preserve">10884</t>
  </si>
  <si>
    <t xml:space="preserve">Asterolasia buxifolia</t>
  </si>
  <si>
    <t xml:space="preserve">10885</t>
  </si>
  <si>
    <t xml:space="preserve">Asterolasia correifolia</t>
  </si>
  <si>
    <t xml:space="preserve">5728</t>
  </si>
  <si>
    <t xml:space="preserve">Asterolasia elegans</t>
  </si>
  <si>
    <t xml:space="preserve">8851</t>
  </si>
  <si>
    <t xml:space="preserve">Asterolasia exasperata</t>
  </si>
  <si>
    <t xml:space="preserve">14949</t>
  </si>
  <si>
    <t xml:space="preserve">Asterolasia hexapetala</t>
  </si>
  <si>
    <t xml:space="preserve">5729</t>
  </si>
  <si>
    <t xml:space="preserve">Asterolasia rivularis</t>
  </si>
  <si>
    <t xml:space="preserve">10886</t>
  </si>
  <si>
    <t xml:space="preserve">Asterolasia rupestris</t>
  </si>
  <si>
    <t xml:space="preserve">12227</t>
  </si>
  <si>
    <t xml:space="preserve">Asterolasia rupestris subsp. recurva</t>
  </si>
  <si>
    <t xml:space="preserve">12191</t>
  </si>
  <si>
    <t xml:space="preserve">Asterolasia rupestris subsp. rupestris</t>
  </si>
  <si>
    <t xml:space="preserve">12189</t>
  </si>
  <si>
    <t xml:space="preserve">Asterolasia sp. Mount Canobolas</t>
  </si>
  <si>
    <t xml:space="preserve">14950</t>
  </si>
  <si>
    <t xml:space="preserve">Asterolasia sp. nov. aff. hexapetala</t>
  </si>
  <si>
    <t xml:space="preserve">10887</t>
  </si>
  <si>
    <t xml:space="preserve">Asterolasia trymalioides</t>
  </si>
  <si>
    <t xml:space="preserve">5730</t>
  </si>
  <si>
    <t xml:space="preserve">Alpine Starbush</t>
  </si>
  <si>
    <t xml:space="preserve">Astragalus hamosus</t>
  </si>
  <si>
    <t xml:space="preserve">2774</t>
  </si>
  <si>
    <t xml:space="preserve">Yellow Milk-vetch</t>
  </si>
  <si>
    <t xml:space="preserve">Astragalus sesameus</t>
  </si>
  <si>
    <t xml:space="preserve">9729</t>
  </si>
  <si>
    <t xml:space="preserve">Purple Milk-vetch</t>
  </si>
  <si>
    <t xml:space="preserve">Astragalus spp.</t>
  </si>
  <si>
    <t xml:space="preserve">ASTG</t>
  </si>
  <si>
    <t xml:space="preserve">Astrebla elymoides</t>
  </si>
  <si>
    <t xml:space="preserve">7273</t>
  </si>
  <si>
    <t xml:space="preserve">Hoop Mitchell Grass</t>
  </si>
  <si>
    <t xml:space="preserve">Astrebla lappacea</t>
  </si>
  <si>
    <t xml:space="preserve">4778</t>
  </si>
  <si>
    <t xml:space="preserve">Curly Mitchell Grass</t>
  </si>
  <si>
    <t xml:space="preserve">Astrebla pectinata</t>
  </si>
  <si>
    <t xml:space="preserve">7565</t>
  </si>
  <si>
    <t xml:space="preserve">Barley Mitchell Grass</t>
  </si>
  <si>
    <t xml:space="preserve">Astrebla spp.</t>
  </si>
  <si>
    <t xml:space="preserve">ASTB</t>
  </si>
  <si>
    <t xml:space="preserve">Astrebla squarrosa</t>
  </si>
  <si>
    <t xml:space="preserve">7566</t>
  </si>
  <si>
    <t xml:space="preserve">Bull Mitchell Grass</t>
  </si>
  <si>
    <t xml:space="preserve">Astroloma conostephioides</t>
  </si>
  <si>
    <t xml:space="preserve">11352</t>
  </si>
  <si>
    <t xml:space="preserve">Astroloma humifusum</t>
  </si>
  <si>
    <t xml:space="preserve">2584</t>
  </si>
  <si>
    <t xml:space="preserve">Native Cranberry</t>
  </si>
  <si>
    <t xml:space="preserve">Astroloma pinifolium</t>
  </si>
  <si>
    <t xml:space="preserve">2585</t>
  </si>
  <si>
    <t xml:space="preserve">Pine Heath</t>
  </si>
  <si>
    <t xml:space="preserve">Astroloma spp.</t>
  </si>
  <si>
    <t xml:space="preserve">ASTR</t>
  </si>
  <si>
    <t xml:space="preserve">Astrotricha asperifolia</t>
  </si>
  <si>
    <t xml:space="preserve">1199</t>
  </si>
  <si>
    <t xml:space="preserve">Astrotricha cordata</t>
  </si>
  <si>
    <t xml:space="preserve">8761</t>
  </si>
  <si>
    <t xml:space="preserve">Heart-leaved Star Hair</t>
  </si>
  <si>
    <t xml:space="preserve">Astrotricha crassifolia</t>
  </si>
  <si>
    <t xml:space="preserve">1200</t>
  </si>
  <si>
    <t xml:space="preserve">Thick-leaf Star-hair</t>
  </si>
  <si>
    <t xml:space="preserve">Astrotricha floccosa</t>
  </si>
  <si>
    <t xml:space="preserve">1201</t>
  </si>
  <si>
    <t xml:space="preserve">Astrotricha glabra</t>
  </si>
  <si>
    <t xml:space="preserve">14353</t>
  </si>
  <si>
    <t xml:space="preserve">Astrotricha latifolia</t>
  </si>
  <si>
    <t xml:space="preserve">1202</t>
  </si>
  <si>
    <t xml:space="preserve">Astrotricha ledifolia</t>
  </si>
  <si>
    <t xml:space="preserve">1203</t>
  </si>
  <si>
    <t xml:space="preserve">Astrotricha linearis</t>
  </si>
  <si>
    <t xml:space="preserve">1204</t>
  </si>
  <si>
    <t xml:space="preserve">Astrotricha longifolia</t>
  </si>
  <si>
    <t xml:space="preserve">1205</t>
  </si>
  <si>
    <t xml:space="preserve">Astrotricha longifolia f. 'Coastal'</t>
  </si>
  <si>
    <t xml:space="preserve">12091</t>
  </si>
  <si>
    <t xml:space="preserve">Astrotricha longifolia f. 'Inland'</t>
  </si>
  <si>
    <t xml:space="preserve">12017</t>
  </si>
  <si>
    <t xml:space="preserve">Astrotricha longifolia f. 'Tweed Heads'</t>
  </si>
  <si>
    <t xml:space="preserve">12475</t>
  </si>
  <si>
    <t xml:space="preserve">Astrotricha obovata</t>
  </si>
  <si>
    <t xml:space="preserve">8556</t>
  </si>
  <si>
    <t xml:space="preserve">Astrotricha pterocarpa</t>
  </si>
  <si>
    <t xml:space="preserve">8392</t>
  </si>
  <si>
    <t xml:space="preserve">Astrotricha roddii</t>
  </si>
  <si>
    <t xml:space="preserve">9015</t>
  </si>
  <si>
    <t xml:space="preserve">Rodd's Star Hair</t>
  </si>
  <si>
    <t xml:space="preserve">Astrotricha sp. 4</t>
  </si>
  <si>
    <t xml:space="preserve">11267</t>
  </si>
  <si>
    <t xml:space="preserve">Astrotricha sp. 5</t>
  </si>
  <si>
    <t xml:space="preserve">11268</t>
  </si>
  <si>
    <t xml:space="preserve">Astrotricha sp. B</t>
  </si>
  <si>
    <t xml:space="preserve">12476</t>
  </si>
  <si>
    <t xml:space="preserve">Astrotricha sp. Deua</t>
  </si>
  <si>
    <t xml:space="preserve">12675</t>
  </si>
  <si>
    <t xml:space="preserve">Astrotricha sp. Mount Boss</t>
  </si>
  <si>
    <t xml:space="preserve">12676</t>
  </si>
  <si>
    <t xml:space="preserve">Astrotricha sp. 'Nadgee'</t>
  </si>
  <si>
    <t xml:space="preserve">12677</t>
  </si>
  <si>
    <t xml:space="preserve">Astrotricha sp. nov. A</t>
  </si>
  <si>
    <t xml:space="preserve">12678</t>
  </si>
  <si>
    <t xml:space="preserve">Astrotricha sp. nov. B</t>
  </si>
  <si>
    <t xml:space="preserve">9730</t>
  </si>
  <si>
    <t xml:space="preserve">Astrotricha sp. Suggan Buggan</t>
  </si>
  <si>
    <t xml:space="preserve">14810</t>
  </si>
  <si>
    <t xml:space="preserve">Astrotricha sp. 'Tweed Heads'</t>
  </si>
  <si>
    <t xml:space="preserve">12679</t>
  </si>
  <si>
    <t xml:space="preserve">Astrotricha sp. Wallagaraugh</t>
  </si>
  <si>
    <t xml:space="preserve">11915</t>
  </si>
  <si>
    <t xml:space="preserve">Merimbula Star-hair</t>
  </si>
  <si>
    <t xml:space="preserve">Astrotricha sp. Watchimbark</t>
  </si>
  <si>
    <t xml:space="preserve">12680</t>
  </si>
  <si>
    <t xml:space="preserve">Astrotricha sp.1</t>
  </si>
  <si>
    <t xml:space="preserve">548</t>
  </si>
  <si>
    <t xml:space="preserve">Astrotricha spp.</t>
  </si>
  <si>
    <t xml:space="preserve">ASTO</t>
  </si>
  <si>
    <t xml:space="preserve">Astrotricha umbrosa</t>
  </si>
  <si>
    <t xml:space="preserve">12129</t>
  </si>
  <si>
    <t xml:space="preserve">Asystasia gangetica</t>
  </si>
  <si>
    <t xml:space="preserve">10753</t>
  </si>
  <si>
    <t xml:space="preserve">Asystasia gangetica subsp. micrantha</t>
  </si>
  <si>
    <t xml:space="preserve">12626</t>
  </si>
  <si>
    <t xml:space="preserve">Atalaya hemiglauca</t>
  </si>
  <si>
    <t xml:space="preserve">6365</t>
  </si>
  <si>
    <t xml:space="preserve">Whitewood</t>
  </si>
  <si>
    <t xml:space="preserve">Atalaya multiflora</t>
  </si>
  <si>
    <t xml:space="preserve">5880</t>
  </si>
  <si>
    <t xml:space="preserve">Broad-leaved Whitewood</t>
  </si>
  <si>
    <t xml:space="preserve">Atalaya salicifolia</t>
  </si>
  <si>
    <t xml:space="preserve">7885</t>
  </si>
  <si>
    <t xml:space="preserve">Atalaya spp.</t>
  </si>
  <si>
    <t xml:space="preserve">ATAL</t>
  </si>
  <si>
    <t xml:space="preserve">Atalaya virens</t>
  </si>
  <si>
    <t xml:space="preserve">5881</t>
  </si>
  <si>
    <t xml:space="preserve">Atherosperma moschatum</t>
  </si>
  <si>
    <t xml:space="preserve">3910</t>
  </si>
  <si>
    <t xml:space="preserve">Black Sassafras</t>
  </si>
  <si>
    <t xml:space="preserve">Atherosperma moschatum subsp. integrifolium</t>
  </si>
  <si>
    <t xml:space="preserve">13216</t>
  </si>
  <si>
    <t xml:space="preserve">Atherosperma moschatum subsp. moschatum</t>
  </si>
  <si>
    <t xml:space="preserve">13217</t>
  </si>
  <si>
    <t xml:space="preserve">Atherosperma spp.</t>
  </si>
  <si>
    <t xml:space="preserve">ATHE</t>
  </si>
  <si>
    <t xml:space="preserve">Athertonia diversifolia</t>
  </si>
  <si>
    <t xml:space="preserve">12010</t>
  </si>
  <si>
    <t xml:space="preserve">Atherton Oak</t>
  </si>
  <si>
    <t xml:space="preserve">Athyrium assimile</t>
  </si>
  <si>
    <t xml:space="preserve">8402</t>
  </si>
  <si>
    <t xml:space="preserve">Athyrium australe</t>
  </si>
  <si>
    <t xml:space="preserve">8403</t>
  </si>
  <si>
    <t xml:space="preserve">Athyrium spp.</t>
  </si>
  <si>
    <t xml:space="preserve">ATHY</t>
  </si>
  <si>
    <t xml:space="preserve">Atkinsonia ligustrina</t>
  </si>
  <si>
    <t xml:space="preserve">3611</t>
  </si>
  <si>
    <t xml:space="preserve">Atkinsonia spp.</t>
  </si>
  <si>
    <t xml:space="preserve">ATKI</t>
  </si>
  <si>
    <t xml:space="preserve">Atractocarpus benthamianus</t>
  </si>
  <si>
    <t xml:space="preserve">10865</t>
  </si>
  <si>
    <t xml:space="preserve">Atractocarpus benthamianus subsp. benthamianus</t>
  </si>
  <si>
    <t xml:space="preserve">10866</t>
  </si>
  <si>
    <t xml:space="preserve">Atractocarpus benthamianus subsp. glaber</t>
  </si>
  <si>
    <t xml:space="preserve">10867</t>
  </si>
  <si>
    <t xml:space="preserve">Atractocarpus chartaceus</t>
  </si>
  <si>
    <t xml:space="preserve">10868</t>
  </si>
  <si>
    <t xml:space="preserve">Atractocarpus stipularis</t>
  </si>
  <si>
    <t xml:space="preserve">10426</t>
  </si>
  <si>
    <t xml:space="preserve">Green Plum</t>
  </si>
  <si>
    <t xml:space="preserve">Atriplex acutibractea</t>
  </si>
  <si>
    <t xml:space="preserve">2043</t>
  </si>
  <si>
    <t xml:space="preserve">Atriplex acutibractea subsp. acutibractea</t>
  </si>
  <si>
    <t xml:space="preserve">7515</t>
  </si>
  <si>
    <t xml:space="preserve">Atriplex acutibractea subsp. karoniensis</t>
  </si>
  <si>
    <t xml:space="preserve">13846</t>
  </si>
  <si>
    <t xml:space="preserve">Pointed Saltbush</t>
  </si>
  <si>
    <t xml:space="preserve">Atriplex acutiloba</t>
  </si>
  <si>
    <t xml:space="preserve">2044</t>
  </si>
  <si>
    <t xml:space="preserve">Atriplex angulata</t>
  </si>
  <si>
    <t xml:space="preserve">2045</t>
  </si>
  <si>
    <t xml:space="preserve">Fan Saltbush</t>
  </si>
  <si>
    <t xml:space="preserve">Atriplex australasica</t>
  </si>
  <si>
    <t xml:space="preserve">2046</t>
  </si>
  <si>
    <t xml:space="preserve">Atriplex cinerea</t>
  </si>
  <si>
    <t xml:space="preserve">1000</t>
  </si>
  <si>
    <t xml:space="preserve">Grey Saltbush</t>
  </si>
  <si>
    <t xml:space="preserve">Atriplex conduplicata</t>
  </si>
  <si>
    <t xml:space="preserve">2047</t>
  </si>
  <si>
    <t xml:space="preserve">Atriplex crassipes</t>
  </si>
  <si>
    <t xml:space="preserve">2048</t>
  </si>
  <si>
    <t xml:space="preserve">Atriplex crassipes var. appendiculata</t>
  </si>
  <si>
    <t xml:space="preserve">6687</t>
  </si>
  <si>
    <t xml:space="preserve">Atriplex crassipes var. crassipes</t>
  </si>
  <si>
    <t xml:space="preserve">6775</t>
  </si>
  <si>
    <t xml:space="preserve">Atriplex eardleyae</t>
  </si>
  <si>
    <t xml:space="preserve">2049</t>
  </si>
  <si>
    <t xml:space="preserve">Small Saltbush</t>
  </si>
  <si>
    <t xml:space="preserve">Atriplex elachophylla</t>
  </si>
  <si>
    <t xml:space="preserve">2050</t>
  </si>
  <si>
    <t xml:space="preserve">Atriplex fissivalvis</t>
  </si>
  <si>
    <t xml:space="preserve">2051</t>
  </si>
  <si>
    <t xml:space="preserve">Atriplex flabelliformis</t>
  </si>
  <si>
    <t xml:space="preserve">12859</t>
  </si>
  <si>
    <t xml:space="preserve">Atriplex hastata</t>
  </si>
  <si>
    <t xml:space="preserve">2052</t>
  </si>
  <si>
    <t xml:space="preserve">Atriplex holocarpa</t>
  </si>
  <si>
    <t xml:space="preserve">2053</t>
  </si>
  <si>
    <t xml:space="preserve">Pop Saltbush</t>
  </si>
  <si>
    <t xml:space="preserve">Atriplex infrequens</t>
  </si>
  <si>
    <t xml:space="preserve">6918</t>
  </si>
  <si>
    <t xml:space="preserve">A saltbush</t>
  </si>
  <si>
    <t xml:space="preserve">Atriplex intermedia</t>
  </si>
  <si>
    <t xml:space="preserve">2054</t>
  </si>
  <si>
    <t xml:space="preserve">Atriplex leptocarpa</t>
  </si>
  <si>
    <t xml:space="preserve">6368</t>
  </si>
  <si>
    <t xml:space="preserve">Slender-fruit Saltbush</t>
  </si>
  <si>
    <t xml:space="preserve">Atriplex limbata</t>
  </si>
  <si>
    <t xml:space="preserve">2055</t>
  </si>
  <si>
    <t xml:space="preserve">Atriplex lindleyi</t>
  </si>
  <si>
    <t xml:space="preserve">2056</t>
  </si>
  <si>
    <t xml:space="preserve">Eastern Flat-top Saltbush</t>
  </si>
  <si>
    <t xml:space="preserve">Atriplex lindleyi subsp. conduplicata</t>
  </si>
  <si>
    <t xml:space="preserve">7315</t>
  </si>
  <si>
    <t xml:space="preserve">Atriplex lindleyi subsp. inflata</t>
  </si>
  <si>
    <t xml:space="preserve">7547</t>
  </si>
  <si>
    <t xml:space="preserve">Atriplex lindleyi subsp. lindleyi</t>
  </si>
  <si>
    <t xml:space="preserve">7900</t>
  </si>
  <si>
    <t xml:space="preserve">Atriplex lindleyi subsp. quadripartita</t>
  </si>
  <si>
    <t xml:space="preserve">7553</t>
  </si>
  <si>
    <t xml:space="preserve">Atriplex lobativalvis</t>
  </si>
  <si>
    <t xml:space="preserve">2057</t>
  </si>
  <si>
    <t xml:space="preserve">Atriplex macropterocarpa</t>
  </si>
  <si>
    <t xml:space="preserve">2058</t>
  </si>
  <si>
    <t xml:space="preserve">Atriplex microcarpa</t>
  </si>
  <si>
    <t xml:space="preserve">2059</t>
  </si>
  <si>
    <t xml:space="preserve">Atriplex morrisii</t>
  </si>
  <si>
    <t xml:space="preserve">2060</t>
  </si>
  <si>
    <t xml:space="preserve">Atriplex muelleri</t>
  </si>
  <si>
    <t xml:space="preserve">2061</t>
  </si>
  <si>
    <t xml:space="preserve">Mueller's Saltbush</t>
  </si>
  <si>
    <t xml:space="preserve">Atriplex nessorhina</t>
  </si>
  <si>
    <t xml:space="preserve">2062</t>
  </si>
  <si>
    <t xml:space="preserve">Donald Duck Saltbush</t>
  </si>
  <si>
    <t xml:space="preserve">Atriplex nummularia</t>
  </si>
  <si>
    <t xml:space="preserve">2063</t>
  </si>
  <si>
    <t xml:space="preserve">Old Man Saltbush</t>
  </si>
  <si>
    <t xml:space="preserve">Atriplex nummularia subsp. nummularia</t>
  </si>
  <si>
    <t xml:space="preserve">7548</t>
  </si>
  <si>
    <t xml:space="preserve">Atriplex nummularia subsp. omissa</t>
  </si>
  <si>
    <t xml:space="preserve">7901</t>
  </si>
  <si>
    <t xml:space="preserve">Atriplex papillata</t>
  </si>
  <si>
    <t xml:space="preserve">2064</t>
  </si>
  <si>
    <t xml:space="preserve">Atriplex patula</t>
  </si>
  <si>
    <t xml:space="preserve">2065</t>
  </si>
  <si>
    <t xml:space="preserve">Atriplex prostrata</t>
  </si>
  <si>
    <t xml:space="preserve">9614</t>
  </si>
  <si>
    <t xml:space="preserve">Atriplex pseudocampanulata</t>
  </si>
  <si>
    <t xml:space="preserve">2066</t>
  </si>
  <si>
    <t xml:space="preserve">Atriplex pterocarpa</t>
  </si>
  <si>
    <t xml:space="preserve">2067</t>
  </si>
  <si>
    <t xml:space="preserve">Atriplex pumilio</t>
  </si>
  <si>
    <t xml:space="preserve">2068</t>
  </si>
  <si>
    <t xml:space="preserve">Atriplex quinii</t>
  </si>
  <si>
    <t xml:space="preserve">2069</t>
  </si>
  <si>
    <t xml:space="preserve">Atriplex rhagodioides</t>
  </si>
  <si>
    <t xml:space="preserve">6706</t>
  </si>
  <si>
    <t xml:space="preserve">Atriplex semibaccata</t>
  </si>
  <si>
    <t xml:space="preserve">2070</t>
  </si>
  <si>
    <t xml:space="preserve">Creeping Saltbush</t>
  </si>
  <si>
    <t xml:space="preserve">Atriplex sp. B</t>
  </si>
  <si>
    <t xml:space="preserve">9662</t>
  </si>
  <si>
    <t xml:space="preserve">Atriplex spinibractea</t>
  </si>
  <si>
    <t xml:space="preserve">2071</t>
  </si>
  <si>
    <t xml:space="preserve">Spiny-fruit Saltbush</t>
  </si>
  <si>
    <t xml:space="preserve">Atriplex spongiosa</t>
  </si>
  <si>
    <t xml:space="preserve">2072</t>
  </si>
  <si>
    <t xml:space="preserve">Atriplex spp.</t>
  </si>
  <si>
    <t xml:space="preserve">ATRI</t>
  </si>
  <si>
    <t xml:space="preserve">A Saltbush</t>
  </si>
  <si>
    <t xml:space="preserve">Atriplex stipitata</t>
  </si>
  <si>
    <t xml:space="preserve">2073</t>
  </si>
  <si>
    <t xml:space="preserve">Mallee Saltbush</t>
  </si>
  <si>
    <t xml:space="preserve">Atriplex sturtii</t>
  </si>
  <si>
    <t xml:space="preserve">2074</t>
  </si>
  <si>
    <t xml:space="preserve">Atriplex suberecta</t>
  </si>
  <si>
    <t xml:space="preserve">2075</t>
  </si>
  <si>
    <t xml:space="preserve">Atriplex turbinata</t>
  </si>
  <si>
    <t xml:space="preserve">2076</t>
  </si>
  <si>
    <t xml:space="preserve">Atriplex velutinella</t>
  </si>
  <si>
    <t xml:space="preserve">2077</t>
  </si>
  <si>
    <t xml:space="preserve">Atriplex vesicaria</t>
  </si>
  <si>
    <t xml:space="preserve">2078</t>
  </si>
  <si>
    <t xml:space="preserve">Bladder Saltbush</t>
  </si>
  <si>
    <t xml:space="preserve">Atriplex vesicaria subsp. calcicola</t>
  </si>
  <si>
    <t xml:space="preserve">7712</t>
  </si>
  <si>
    <t xml:space="preserve">Atriplex vesicaria subsp. macrocystidia</t>
  </si>
  <si>
    <t xml:space="preserve">7620</t>
  </si>
  <si>
    <t xml:space="preserve">Atriplex vesicaria subsp. minor</t>
  </si>
  <si>
    <t xml:space="preserve">6975</t>
  </si>
  <si>
    <t xml:space="preserve">Atriplex vesicaria subsp. sphaerocarpa</t>
  </si>
  <si>
    <t xml:space="preserve">8532</t>
  </si>
  <si>
    <t xml:space="preserve">Atriplex vesicaria subsp. variabilis</t>
  </si>
  <si>
    <t xml:space="preserve">8533</t>
  </si>
  <si>
    <t xml:space="preserve">Atriplex vesicaria subsp. vesicaria</t>
  </si>
  <si>
    <t xml:space="preserve">6764</t>
  </si>
  <si>
    <t xml:space="preserve">Atriplex vessicaria subsp. vesicaria</t>
  </si>
  <si>
    <t xml:space="preserve">6952</t>
  </si>
  <si>
    <t xml:space="preserve">Aucuba japonica</t>
  </si>
  <si>
    <t xml:space="preserve">14632</t>
  </si>
  <si>
    <t xml:space="preserve">Auranticarpa rhombifolia</t>
  </si>
  <si>
    <t xml:space="preserve">11201</t>
  </si>
  <si>
    <t xml:space="preserve">Diamond-leaf Pittosporum</t>
  </si>
  <si>
    <t xml:space="preserve">Auricularia delicata</t>
  </si>
  <si>
    <t xml:space="preserve">F030</t>
  </si>
  <si>
    <t xml:space="preserve">Auricularia spp.</t>
  </si>
  <si>
    <t xml:space="preserve">F047</t>
  </si>
  <si>
    <t xml:space="preserve">Australina muelleri</t>
  </si>
  <si>
    <t xml:space="preserve">6673</t>
  </si>
  <si>
    <t xml:space="preserve">Australina pusilla</t>
  </si>
  <si>
    <t xml:space="preserve">6223</t>
  </si>
  <si>
    <t xml:space="preserve">Australina pusilla subsp. muelleri</t>
  </si>
  <si>
    <t xml:space="preserve">7327</t>
  </si>
  <si>
    <t xml:space="preserve">Australina pusilla subsp. pusilla</t>
  </si>
  <si>
    <t xml:space="preserve">7202</t>
  </si>
  <si>
    <t xml:space="preserve">Australopyrum pectinatum</t>
  </si>
  <si>
    <t xml:space="preserve">7710</t>
  </si>
  <si>
    <t xml:space="preserve">Australopyrum retrofractum</t>
  </si>
  <si>
    <t xml:space="preserve">8728</t>
  </si>
  <si>
    <t xml:space="preserve">Australopyrum velutinum</t>
  </si>
  <si>
    <t xml:space="preserve">7840</t>
  </si>
  <si>
    <t xml:space="preserve">Austroboletus lacunosus</t>
  </si>
  <si>
    <t xml:space="preserve">F149</t>
  </si>
  <si>
    <t xml:space="preserve">Austroboletus spp.</t>
  </si>
  <si>
    <t xml:space="preserve">F155</t>
  </si>
  <si>
    <t xml:space="preserve">Austrobryonia micrantha</t>
  </si>
  <si>
    <t xml:space="preserve">14855</t>
  </si>
  <si>
    <t xml:space="preserve">Desert Cucumber</t>
  </si>
  <si>
    <t xml:space="preserve">Austrobuxus swainii</t>
  </si>
  <si>
    <t xml:space="preserve">2678</t>
  </si>
  <si>
    <t xml:space="preserve">Pink Cherry</t>
  </si>
  <si>
    <t xml:space="preserve">Austrocylindropuntia cylindrica</t>
  </si>
  <si>
    <t xml:space="preserve">7583</t>
  </si>
  <si>
    <t xml:space="preserve">Austrocynoglossum latifolium</t>
  </si>
  <si>
    <t xml:space="preserve">8667</t>
  </si>
  <si>
    <t xml:space="preserve">Austrodanthonia alpicola</t>
  </si>
  <si>
    <t xml:space="preserve">10618</t>
  </si>
  <si>
    <t xml:space="preserve">Alpine Grass</t>
  </si>
  <si>
    <t xml:space="preserve">Austrodanthonia auriculata</t>
  </si>
  <si>
    <t xml:space="preserve">10619</t>
  </si>
  <si>
    <t xml:space="preserve">Lobed Wallaby Grass</t>
  </si>
  <si>
    <t xml:space="preserve">Austrodanthonia bipartita</t>
  </si>
  <si>
    <t xml:space="preserve">10620</t>
  </si>
  <si>
    <t xml:space="preserve">Wallaby Grass</t>
  </si>
  <si>
    <t xml:space="preserve">Austrodanthonia caespitosa</t>
  </si>
  <si>
    <t xml:space="preserve">10621</t>
  </si>
  <si>
    <t xml:space="preserve">Ringed Wallaby Grass</t>
  </si>
  <si>
    <t xml:space="preserve">Austrodanthonia carphoides</t>
  </si>
  <si>
    <t xml:space="preserve">10622</t>
  </si>
  <si>
    <t xml:space="preserve">Short Wallaby Grass</t>
  </si>
  <si>
    <t xml:space="preserve">Austrodanthonia duttoniana</t>
  </si>
  <si>
    <t xml:space="preserve">10623</t>
  </si>
  <si>
    <t xml:space="preserve">Brown-back Wallaby Grass</t>
  </si>
  <si>
    <t xml:space="preserve">Austrodanthonia eriantha</t>
  </si>
  <si>
    <t xml:space="preserve">10624</t>
  </si>
  <si>
    <t xml:space="preserve">Austrodanthonia fulva</t>
  </si>
  <si>
    <t xml:space="preserve">10625</t>
  </si>
  <si>
    <t xml:space="preserve">Austrodanthonia induta</t>
  </si>
  <si>
    <t xml:space="preserve">10626</t>
  </si>
  <si>
    <t xml:space="preserve">Austrodanthonia laevis</t>
  </si>
  <si>
    <t xml:space="preserve">10627</t>
  </si>
  <si>
    <t xml:space="preserve">Austrodanthonia monticola</t>
  </si>
  <si>
    <t xml:space="preserve">10628</t>
  </si>
  <si>
    <t xml:space="preserve">A Wallaby Grass</t>
  </si>
  <si>
    <t xml:space="preserve">Austrodanthonia oreophila</t>
  </si>
  <si>
    <t xml:space="preserve">12161</t>
  </si>
  <si>
    <t xml:space="preserve">Austrodanthonia penicillata</t>
  </si>
  <si>
    <t xml:space="preserve">10629</t>
  </si>
  <si>
    <t xml:space="preserve">Slender Wallaby Grass</t>
  </si>
  <si>
    <t xml:space="preserve">Austrodanthonia pilosa</t>
  </si>
  <si>
    <t xml:space="preserve">10630</t>
  </si>
  <si>
    <t xml:space="preserve">Smooth-flowered Wallaby Grass</t>
  </si>
  <si>
    <t xml:space="preserve">Austrodanthonia pilosa var. pilosa</t>
  </si>
  <si>
    <t xml:space="preserve">13413</t>
  </si>
  <si>
    <t xml:space="preserve">Austrodanthonia procera</t>
  </si>
  <si>
    <t xml:space="preserve">11404</t>
  </si>
  <si>
    <t xml:space="preserve">Austrodanthonia racemosa</t>
  </si>
  <si>
    <t xml:space="preserve">10498</t>
  </si>
  <si>
    <t xml:space="preserve">Austrodanthonia racemosa var. obtusata</t>
  </si>
  <si>
    <t xml:space="preserve">10500</t>
  </si>
  <si>
    <t xml:space="preserve">Austrodanthonia racemosa var. racemosa</t>
  </si>
  <si>
    <t xml:space="preserve">10499</t>
  </si>
  <si>
    <t xml:space="preserve">Austrodanthonia richardsonii</t>
  </si>
  <si>
    <t xml:space="preserve">10631</t>
  </si>
  <si>
    <t xml:space="preserve">Straw Wallaby-grass</t>
  </si>
  <si>
    <t xml:space="preserve">Austrodanthonia setacea</t>
  </si>
  <si>
    <t xml:space="preserve">10632</t>
  </si>
  <si>
    <t xml:space="preserve">Smallflower Wallaby Grass</t>
  </si>
  <si>
    <t xml:space="preserve">Austrodanthonia setacea var. setacea</t>
  </si>
  <si>
    <t xml:space="preserve">13847</t>
  </si>
  <si>
    <t xml:space="preserve">Bristly Wallaby-grass</t>
  </si>
  <si>
    <t xml:space="preserve">Austrodanthonia spp.</t>
  </si>
  <si>
    <t xml:space="preserve">AUSR</t>
  </si>
  <si>
    <t xml:space="preserve">Austrodanthonia tenuior</t>
  </si>
  <si>
    <t xml:space="preserve">10633</t>
  </si>
  <si>
    <t xml:space="preserve">Austrofestuca eriopoda</t>
  </si>
  <si>
    <t xml:space="preserve">9187</t>
  </si>
  <si>
    <t xml:space="preserve">Snow Fescue</t>
  </si>
  <si>
    <t xml:space="preserve">Austrofestuca hookeriana</t>
  </si>
  <si>
    <t xml:space="preserve">9755</t>
  </si>
  <si>
    <t xml:space="preserve">Hooker's Fescue</t>
  </si>
  <si>
    <t xml:space="preserve">Austrofestuca litoralis</t>
  </si>
  <si>
    <t xml:space="preserve">6831</t>
  </si>
  <si>
    <t xml:space="preserve">Austrofestuca littoralis</t>
  </si>
  <si>
    <t xml:space="preserve">6594</t>
  </si>
  <si>
    <t xml:space="preserve">Beach Fescue</t>
  </si>
  <si>
    <t xml:space="preserve">Austrofestuca spp.</t>
  </si>
  <si>
    <t xml:space="preserve">AUSF</t>
  </si>
  <si>
    <t xml:space="preserve">Austrogautieria spp.</t>
  </si>
  <si>
    <t xml:space="preserve">F128</t>
  </si>
  <si>
    <t xml:space="preserve">Austromyrtus acmenoides</t>
  </si>
  <si>
    <t xml:space="preserve">3977</t>
  </si>
  <si>
    <t xml:space="preserve">Scrub Ironwood</t>
  </si>
  <si>
    <t xml:space="preserve">Austromyrtus bidwillii</t>
  </si>
  <si>
    <t xml:space="preserve">3978</t>
  </si>
  <si>
    <t xml:space="preserve">Python Tree</t>
  </si>
  <si>
    <t xml:space="preserve">Austromyrtus dulcis</t>
  </si>
  <si>
    <t xml:space="preserve">3979</t>
  </si>
  <si>
    <t xml:space="preserve">Midgen Berry</t>
  </si>
  <si>
    <t xml:space="preserve">Austromyrtus fragrantissima</t>
  </si>
  <si>
    <t xml:space="preserve">3980</t>
  </si>
  <si>
    <t xml:space="preserve">Austromyrtus hillii</t>
  </si>
  <si>
    <t xml:space="preserve">8448</t>
  </si>
  <si>
    <t xml:space="preserve">Scaly Myrtle</t>
  </si>
  <si>
    <t xml:space="preserve">Austromyrtus lasioclada</t>
  </si>
  <si>
    <t xml:space="preserve">3981</t>
  </si>
  <si>
    <t xml:space="preserve">Austromyrtus sp. A</t>
  </si>
  <si>
    <t xml:space="preserve">8656</t>
  </si>
  <si>
    <t xml:space="preserve">Austromyrtus sp. B</t>
  </si>
  <si>
    <t xml:space="preserve">8714</t>
  </si>
  <si>
    <t xml:space="preserve">Austromyrtus spp.</t>
  </si>
  <si>
    <t xml:space="preserve">AUST</t>
  </si>
  <si>
    <t xml:space="preserve">Austromyrtus tenuifolia</t>
  </si>
  <si>
    <t xml:space="preserve">3982</t>
  </si>
  <si>
    <t xml:space="preserve">Austrosteenisia blackii</t>
  </si>
  <si>
    <t xml:space="preserve">6806</t>
  </si>
  <si>
    <t xml:space="preserve">Blood Vine</t>
  </si>
  <si>
    <t xml:space="preserve">Austrosteenisia blackii var. blackii</t>
  </si>
  <si>
    <t xml:space="preserve">10818</t>
  </si>
  <si>
    <t xml:space="preserve">Austrosteenisia glabristyla</t>
  </si>
  <si>
    <t xml:space="preserve">6807</t>
  </si>
  <si>
    <t xml:space="preserve">Giant Blood Vine</t>
  </si>
  <si>
    <t xml:space="preserve">Austrostipa acrociliata</t>
  </si>
  <si>
    <t xml:space="preserve">10370</t>
  </si>
  <si>
    <t xml:space="preserve">Austrostipa aristiglumis</t>
  </si>
  <si>
    <t xml:space="preserve">10384</t>
  </si>
  <si>
    <t xml:space="preserve">Plains Grass</t>
  </si>
  <si>
    <t xml:space="preserve">Austrostipa bigeniculata</t>
  </si>
  <si>
    <t xml:space="preserve">10386</t>
  </si>
  <si>
    <t xml:space="preserve">Yanganbil</t>
  </si>
  <si>
    <t xml:space="preserve">Austrostipa blackii</t>
  </si>
  <si>
    <t xml:space="preserve">10383</t>
  </si>
  <si>
    <t xml:space="preserve">Austrostipa curticoma</t>
  </si>
  <si>
    <t xml:space="preserve">13848</t>
  </si>
  <si>
    <t xml:space="preserve">Short-crown Spear-grass</t>
  </si>
  <si>
    <t xml:space="preserve">Austrostipa densiflora</t>
  </si>
  <si>
    <t xml:space="preserve">10395</t>
  </si>
  <si>
    <t xml:space="preserve">Foxtail Speargrass</t>
  </si>
  <si>
    <t xml:space="preserve">Austrostipa drummondii</t>
  </si>
  <si>
    <t xml:space="preserve">10373</t>
  </si>
  <si>
    <t xml:space="preserve">Austrostipa elegantissima</t>
  </si>
  <si>
    <t xml:space="preserve">10367</t>
  </si>
  <si>
    <t xml:space="preserve">Feather Speargrass</t>
  </si>
  <si>
    <t xml:space="preserve">Austrostipa eremophila</t>
  </si>
  <si>
    <t xml:space="preserve">10392</t>
  </si>
  <si>
    <t xml:space="preserve">Austrostipa flavescens</t>
  </si>
  <si>
    <t xml:space="preserve">10390</t>
  </si>
  <si>
    <t xml:space="preserve">Austrostipa gibbosa</t>
  </si>
  <si>
    <t xml:space="preserve">10385</t>
  </si>
  <si>
    <t xml:space="preserve">Speargrass</t>
  </si>
  <si>
    <t xml:space="preserve">Austrostipa metatoris</t>
  </si>
  <si>
    <t xml:space="preserve">10389</t>
  </si>
  <si>
    <t xml:space="preserve">A spear-grass</t>
  </si>
  <si>
    <t xml:space="preserve">Austrostipa mollis</t>
  </si>
  <si>
    <t xml:space="preserve">10393</t>
  </si>
  <si>
    <t xml:space="preserve">Soft Speargrass</t>
  </si>
  <si>
    <t xml:space="preserve">Austrostipa muelleri</t>
  </si>
  <si>
    <t xml:space="preserve">14058</t>
  </si>
  <si>
    <t xml:space="preserve">Austrostipa nitida</t>
  </si>
  <si>
    <t xml:space="preserve">10375</t>
  </si>
  <si>
    <t xml:space="preserve">Austrostipa nivicola</t>
  </si>
  <si>
    <t xml:space="preserve">9960</t>
  </si>
  <si>
    <t xml:space="preserve">Austrostipa nodosa</t>
  </si>
  <si>
    <t xml:space="preserve">10376</t>
  </si>
  <si>
    <t xml:space="preserve">A Speargrass</t>
  </si>
  <si>
    <t xml:space="preserve">Austrostipa nullanulla</t>
  </si>
  <si>
    <t xml:space="preserve">10380</t>
  </si>
  <si>
    <t xml:space="preserve">Austrostipa oligostachya</t>
  </si>
  <si>
    <t xml:space="preserve">13849</t>
  </si>
  <si>
    <t xml:space="preserve">Fine-head Spear-grass</t>
  </si>
  <si>
    <t xml:space="preserve">Austrostipa platychaeta</t>
  </si>
  <si>
    <t xml:space="preserve">10369</t>
  </si>
  <si>
    <t xml:space="preserve">Flat-awn Speargrass</t>
  </si>
  <si>
    <t xml:space="preserve">Austrostipa puberula</t>
  </si>
  <si>
    <t xml:space="preserve">10391</t>
  </si>
  <si>
    <t xml:space="preserve">Austrostipa pubescens</t>
  </si>
  <si>
    <t xml:space="preserve">9603</t>
  </si>
  <si>
    <t xml:space="preserve">Austrostipa pubinodis</t>
  </si>
  <si>
    <t xml:space="preserve">10400</t>
  </si>
  <si>
    <t xml:space="preserve">Austrostipa ramosissima</t>
  </si>
  <si>
    <t xml:space="preserve">9918</t>
  </si>
  <si>
    <t xml:space="preserve">Stout Bamboo Grass</t>
  </si>
  <si>
    <t xml:space="preserve">Austrostipa rudis</t>
  </si>
  <si>
    <t xml:space="preserve">10396</t>
  </si>
  <si>
    <t xml:space="preserve">Austrostipa rudis subsp. australis</t>
  </si>
  <si>
    <t xml:space="preserve">10399</t>
  </si>
  <si>
    <t xml:space="preserve">Austrostipa rudis subsp. nervosa</t>
  </si>
  <si>
    <t xml:space="preserve">10398</t>
  </si>
  <si>
    <t xml:space="preserve">Austrostipa rudis subsp. rudis</t>
  </si>
  <si>
    <t xml:space="preserve">10397</t>
  </si>
  <si>
    <t xml:space="preserve">Austrostipa scabra</t>
  </si>
  <si>
    <t xml:space="preserve">10377</t>
  </si>
  <si>
    <t xml:space="preserve">Austrostipa scabra subsp. falcata</t>
  </si>
  <si>
    <t xml:space="preserve">10379</t>
  </si>
  <si>
    <t xml:space="preserve">Rough Speargrass</t>
  </si>
  <si>
    <t xml:space="preserve">Austrostipa scabra subsp. scabra</t>
  </si>
  <si>
    <t xml:space="preserve">10378</t>
  </si>
  <si>
    <t xml:space="preserve">Austrostipa semibarbata</t>
  </si>
  <si>
    <t xml:space="preserve">10394</t>
  </si>
  <si>
    <t xml:space="preserve">Austrostipa setacea</t>
  </si>
  <si>
    <t xml:space="preserve">10382</t>
  </si>
  <si>
    <t xml:space="preserve">Corkscrew Grass</t>
  </si>
  <si>
    <t xml:space="preserve">Austrostipa spp.</t>
  </si>
  <si>
    <t xml:space="preserve">AUSO</t>
  </si>
  <si>
    <t xml:space="preserve">Austrostipa stipoides</t>
  </si>
  <si>
    <t xml:space="preserve">10372</t>
  </si>
  <si>
    <t xml:space="preserve">Coast Spear-grass</t>
  </si>
  <si>
    <t xml:space="preserve">Austrostipa stuposa</t>
  </si>
  <si>
    <t xml:space="preserve">10387</t>
  </si>
  <si>
    <t xml:space="preserve">Austrostipa tenuifolia</t>
  </si>
  <si>
    <t xml:space="preserve">13850</t>
  </si>
  <si>
    <t xml:space="preserve">Austrostipa trichophylla</t>
  </si>
  <si>
    <t xml:space="preserve">10374</t>
  </si>
  <si>
    <t xml:space="preserve">Austrostipa tuckeri</t>
  </si>
  <si>
    <t xml:space="preserve">10368</t>
  </si>
  <si>
    <t xml:space="preserve">Tucker's Spear-grass</t>
  </si>
  <si>
    <t xml:space="preserve">Austrostipa variabilis</t>
  </si>
  <si>
    <t xml:space="preserve">11457</t>
  </si>
  <si>
    <t xml:space="preserve">Austrostipa verticillata</t>
  </si>
  <si>
    <t xml:space="preserve">10371</t>
  </si>
  <si>
    <t xml:space="preserve">Slender Bamboo Grass</t>
  </si>
  <si>
    <t xml:space="preserve">Austrostipa wakoolica</t>
  </si>
  <si>
    <t xml:space="preserve">10388</t>
  </si>
  <si>
    <t xml:space="preserve">Avena barbata</t>
  </si>
  <si>
    <t xml:space="preserve">4779</t>
  </si>
  <si>
    <t xml:space="preserve">Bearded Oats</t>
  </si>
  <si>
    <t xml:space="preserve">Avena byzantina</t>
  </si>
  <si>
    <t xml:space="preserve">10363</t>
  </si>
  <si>
    <t xml:space="preserve">Red Oat</t>
  </si>
  <si>
    <t xml:space="preserve">Avena fatua</t>
  </si>
  <si>
    <t xml:space="preserve">4780</t>
  </si>
  <si>
    <t xml:space="preserve">Wild Oats</t>
  </si>
  <si>
    <t xml:space="preserve">Avena fatua x sativa</t>
  </si>
  <si>
    <t xml:space="preserve">12510</t>
  </si>
  <si>
    <t xml:space="preserve">Avena ludoviciana</t>
  </si>
  <si>
    <t xml:space="preserve">4781</t>
  </si>
  <si>
    <t xml:space="preserve">Ludo Wild Oats</t>
  </si>
  <si>
    <t xml:space="preserve">Avena sativa</t>
  </si>
  <si>
    <t xml:space="preserve">4782</t>
  </si>
  <si>
    <t xml:space="preserve">Oats</t>
  </si>
  <si>
    <t xml:space="preserve">Avena spp.</t>
  </si>
  <si>
    <t xml:space="preserve">AVEN</t>
  </si>
  <si>
    <t xml:space="preserve">Avena sterilis</t>
  </si>
  <si>
    <t xml:space="preserve">4783</t>
  </si>
  <si>
    <t xml:space="preserve">Sterile Oats</t>
  </si>
  <si>
    <t xml:space="preserve">Avena sterilis subsp. ludoviciana</t>
  </si>
  <si>
    <t xml:space="preserve">6843</t>
  </si>
  <si>
    <t xml:space="preserve">Avena sterilis subsp. sterilis</t>
  </si>
  <si>
    <t xml:space="preserve">13795</t>
  </si>
  <si>
    <t xml:space="preserve">Sterile Oat</t>
  </si>
  <si>
    <t xml:space="preserve">Avena strigosa</t>
  </si>
  <si>
    <t xml:space="preserve">10362</t>
  </si>
  <si>
    <t xml:space="preserve">Sand Oats</t>
  </si>
  <si>
    <t xml:space="preserve">Avicennia marina</t>
  </si>
  <si>
    <t xml:space="preserve">7569</t>
  </si>
  <si>
    <t xml:space="preserve">Avicennia marina subsp. australasica</t>
  </si>
  <si>
    <t xml:space="preserve">10427</t>
  </si>
  <si>
    <t xml:space="preserve">Grey Mangrove</t>
  </si>
  <si>
    <t xml:space="preserve">Avicennia marina var. australasica</t>
  </si>
  <si>
    <t xml:space="preserve">9244</t>
  </si>
  <si>
    <t xml:space="preserve">Avicennia spp.</t>
  </si>
  <si>
    <t xml:space="preserve">AVIC</t>
  </si>
  <si>
    <t xml:space="preserve">Axonopus affinis</t>
  </si>
  <si>
    <t xml:space="preserve">4784</t>
  </si>
  <si>
    <t xml:space="preserve">Narrow-leaved Carpet Grass</t>
  </si>
  <si>
    <t xml:space="preserve">Axonopus compressus</t>
  </si>
  <si>
    <t xml:space="preserve">4785</t>
  </si>
  <si>
    <t xml:space="preserve">Broad-leaved Carpet Grass</t>
  </si>
  <si>
    <t xml:space="preserve">Axonopus fissifolius</t>
  </si>
  <si>
    <t xml:space="preserve">11194</t>
  </si>
  <si>
    <t xml:space="preserve">Narrow-leafed Carpet Grass</t>
  </si>
  <si>
    <t xml:space="preserve">Axonopus spp.</t>
  </si>
  <si>
    <t xml:space="preserve">AXON</t>
  </si>
  <si>
    <t xml:space="preserve">Azalea spp.</t>
  </si>
  <si>
    <t xml:space="preserve">13842</t>
  </si>
  <si>
    <t xml:space="preserve">Azolla filiculoides</t>
  </si>
  <si>
    <t xml:space="preserve">9260</t>
  </si>
  <si>
    <t xml:space="preserve">Pacific Azolla</t>
  </si>
  <si>
    <t xml:space="preserve">Azolla filiculoides var. rubra</t>
  </si>
  <si>
    <t xml:space="preserve">8048</t>
  </si>
  <si>
    <t xml:space="preserve">Azolla pinnata</t>
  </si>
  <si>
    <t xml:space="preserve">8049</t>
  </si>
  <si>
    <t xml:space="preserve">Azolla spp.</t>
  </si>
  <si>
    <t xml:space="preserve">AZOL</t>
  </si>
  <si>
    <t xml:space="preserve">Babbagia acroptera</t>
  </si>
  <si>
    <t xml:space="preserve">2079</t>
  </si>
  <si>
    <t xml:space="preserve">Waterweed</t>
  </si>
  <si>
    <t xml:space="preserve">Babbagia acroptera var. deminuta</t>
  </si>
  <si>
    <t xml:space="preserve">8279</t>
  </si>
  <si>
    <t xml:space="preserve">Babbagia dipterocarpa</t>
  </si>
  <si>
    <t xml:space="preserve">2080</t>
  </si>
  <si>
    <t xml:space="preserve">Babbagia pentaptera</t>
  </si>
  <si>
    <t xml:space="preserve">2081</t>
  </si>
  <si>
    <t xml:space="preserve">Babbagia scleroptera</t>
  </si>
  <si>
    <t xml:space="preserve">2082</t>
  </si>
  <si>
    <t xml:space="preserve">Babbagia spp.</t>
  </si>
  <si>
    <t xml:space="preserve">BABB</t>
  </si>
  <si>
    <t xml:space="preserve">Babiana angustifolia</t>
  </si>
  <si>
    <t xml:space="preserve">14110</t>
  </si>
  <si>
    <t xml:space="preserve">Babiana spp.</t>
  </si>
  <si>
    <t xml:space="preserve">BABI</t>
  </si>
  <si>
    <t xml:space="preserve">Babiana stricta</t>
  </si>
  <si>
    <t xml:space="preserve">3278</t>
  </si>
  <si>
    <t xml:space="preserve">Babingtonia angusta</t>
  </si>
  <si>
    <t xml:space="preserve">10675</t>
  </si>
  <si>
    <t xml:space="preserve">Babingtonia collina</t>
  </si>
  <si>
    <t xml:space="preserve">10676</t>
  </si>
  <si>
    <t xml:space="preserve">Babingtonia crassa</t>
  </si>
  <si>
    <t xml:space="preserve">10677</t>
  </si>
  <si>
    <t xml:space="preserve">Babingtonia crassa group sens. lat</t>
  </si>
  <si>
    <t xml:space="preserve">11974</t>
  </si>
  <si>
    <t xml:space="preserve">Babingtonia cunninghamii</t>
  </si>
  <si>
    <t xml:space="preserve">9813</t>
  </si>
  <si>
    <t xml:space="preserve">Babingtonia densifolia</t>
  </si>
  <si>
    <t xml:space="preserve">9812</t>
  </si>
  <si>
    <t xml:space="preserve">Babingtonia granitica</t>
  </si>
  <si>
    <t xml:space="preserve">11613</t>
  </si>
  <si>
    <t xml:space="preserve">Granite Babingtonia</t>
  </si>
  <si>
    <t xml:space="preserve">Babingtonia jucunda</t>
  </si>
  <si>
    <t xml:space="preserve">9814</t>
  </si>
  <si>
    <t xml:space="preserve">Babingtonia odontocalyx</t>
  </si>
  <si>
    <t xml:space="preserve">9817</t>
  </si>
  <si>
    <t xml:space="preserve">Babingtonia pluriflora</t>
  </si>
  <si>
    <t xml:space="preserve">10678</t>
  </si>
  <si>
    <t xml:space="preserve">Babingtonia prominens</t>
  </si>
  <si>
    <t xml:space="preserve">9815</t>
  </si>
  <si>
    <t xml:space="preserve">Nymboida Babingtonia</t>
  </si>
  <si>
    <t xml:space="preserve">Babingtonia silvestris</t>
  </si>
  <si>
    <t xml:space="preserve">9816</t>
  </si>
  <si>
    <t xml:space="preserve">Woodland Babingtonia</t>
  </si>
  <si>
    <t xml:space="preserve">Babingtonia similis</t>
  </si>
  <si>
    <t xml:space="preserve">10679</t>
  </si>
  <si>
    <t xml:space="preserve">Babingtonia spp.</t>
  </si>
  <si>
    <t xml:space="preserve">BABN</t>
  </si>
  <si>
    <t xml:space="preserve">Babingtonia virgata</t>
  </si>
  <si>
    <t xml:space="preserve">9839</t>
  </si>
  <si>
    <t xml:space="preserve">Baccharis halimifolia</t>
  </si>
  <si>
    <t xml:space="preserve">1281</t>
  </si>
  <si>
    <t xml:space="preserve">Groundsel Bush</t>
  </si>
  <si>
    <t xml:space="preserve">Baccharis spp.</t>
  </si>
  <si>
    <t xml:space="preserve">BACC</t>
  </si>
  <si>
    <t xml:space="preserve">Backhousia angustifolia</t>
  </si>
  <si>
    <t xml:space="preserve">13235</t>
  </si>
  <si>
    <t xml:space="preserve">Narrow Leaf Myrtle</t>
  </si>
  <si>
    <t xml:space="preserve">Backhousia anisata</t>
  </si>
  <si>
    <t xml:space="preserve">3983</t>
  </si>
  <si>
    <t xml:space="preserve">Backhousia citriodora</t>
  </si>
  <si>
    <t xml:space="preserve">11750</t>
  </si>
  <si>
    <t xml:space="preserve">Backhousia myrtifolia</t>
  </si>
  <si>
    <t xml:space="preserve">3984</t>
  </si>
  <si>
    <t xml:space="preserve">Grey Myrtle</t>
  </si>
  <si>
    <t xml:space="preserve">Backhousia sciadophora</t>
  </si>
  <si>
    <t xml:space="preserve">3985</t>
  </si>
  <si>
    <t xml:space="preserve">Shatterwood</t>
  </si>
  <si>
    <t xml:space="preserve">Backhousia sp. aff. myrtifolia</t>
  </si>
  <si>
    <t xml:space="preserve">14508</t>
  </si>
  <si>
    <t xml:space="preserve">Backhousia spp.</t>
  </si>
  <si>
    <t xml:space="preserve">BACK</t>
  </si>
  <si>
    <t xml:space="preserve">Bacopa amplexicaulis</t>
  </si>
  <si>
    <t xml:space="preserve">5944</t>
  </si>
  <si>
    <t xml:space="preserve">Bacopa caroliniana</t>
  </si>
  <si>
    <t xml:space="preserve">10214</t>
  </si>
  <si>
    <t xml:space="preserve">Bacopa monnieri</t>
  </si>
  <si>
    <t xml:space="preserve">5945</t>
  </si>
  <si>
    <t xml:space="preserve">Bacopa</t>
  </si>
  <si>
    <t xml:space="preserve">Bacopa procumbens</t>
  </si>
  <si>
    <t xml:space="preserve">11048</t>
  </si>
  <si>
    <t xml:space="preserve">Bacopa spp.</t>
  </si>
  <si>
    <t xml:space="preserve">BACO</t>
  </si>
  <si>
    <t xml:space="preserve">Bactrophora vermicularis</t>
  </si>
  <si>
    <t xml:space="preserve">12875</t>
  </si>
  <si>
    <t xml:space="preserve">Baeckea brevifolia</t>
  </si>
  <si>
    <t xml:space="preserve">3986</t>
  </si>
  <si>
    <t xml:space="preserve">Baeckea camphorata</t>
  </si>
  <si>
    <t xml:space="preserve">3987</t>
  </si>
  <si>
    <t xml:space="preserve">Baeckea citriodora</t>
  </si>
  <si>
    <t xml:space="preserve">3988</t>
  </si>
  <si>
    <t xml:space="preserve">Baeckea crassifolia</t>
  </si>
  <si>
    <t xml:space="preserve">3989</t>
  </si>
  <si>
    <t xml:space="preserve">Desert Heath-myrtle</t>
  </si>
  <si>
    <t xml:space="preserve">Baeckea cunninghamii</t>
  </si>
  <si>
    <t xml:space="preserve">3990</t>
  </si>
  <si>
    <t xml:space="preserve">Baeckea densifolia</t>
  </si>
  <si>
    <t xml:space="preserve">3991</t>
  </si>
  <si>
    <t xml:space="preserve">Baeckea denticulata</t>
  </si>
  <si>
    <t xml:space="preserve">3992</t>
  </si>
  <si>
    <t xml:space="preserve">Baeckea diffusa</t>
  </si>
  <si>
    <t xml:space="preserve">13236</t>
  </si>
  <si>
    <t xml:space="preserve">Baeckea diosmifolia</t>
  </si>
  <si>
    <t xml:space="preserve">3993</t>
  </si>
  <si>
    <t xml:space="preserve">Fringed Baeckea</t>
  </si>
  <si>
    <t xml:space="preserve">Baeckea diosmifolia x imbricata</t>
  </si>
  <si>
    <t xml:space="preserve">13747</t>
  </si>
  <si>
    <t xml:space="preserve">Baeckea frutescens</t>
  </si>
  <si>
    <t xml:space="preserve">9835</t>
  </si>
  <si>
    <t xml:space="preserve">Baeckea gunniana</t>
  </si>
  <si>
    <t xml:space="preserve">3994</t>
  </si>
  <si>
    <t xml:space="preserve">Alpine Baeckea</t>
  </si>
  <si>
    <t xml:space="preserve">Baeckea imbricata</t>
  </si>
  <si>
    <t xml:space="preserve">3995</t>
  </si>
  <si>
    <t xml:space="preserve">Baeckea jucunda</t>
  </si>
  <si>
    <t xml:space="preserve">7029</t>
  </si>
  <si>
    <t xml:space="preserve">Baeckea kandos</t>
  </si>
  <si>
    <t xml:space="preserve">9837</t>
  </si>
  <si>
    <t xml:space="preserve">Baeckea latifolia</t>
  </si>
  <si>
    <t xml:space="preserve">9838</t>
  </si>
  <si>
    <t xml:space="preserve">Baeckea linearis</t>
  </si>
  <si>
    <t xml:space="preserve">3996</t>
  </si>
  <si>
    <t xml:space="preserve">Baeckea linifolia</t>
  </si>
  <si>
    <t xml:space="preserve">3997</t>
  </si>
  <si>
    <t xml:space="preserve">Weeping Baeckea</t>
  </si>
  <si>
    <t xml:space="preserve">Baeckea omissa</t>
  </si>
  <si>
    <t xml:space="preserve">9836</t>
  </si>
  <si>
    <t xml:space="preserve">Baeckea ramosissima</t>
  </si>
  <si>
    <t xml:space="preserve">3998</t>
  </si>
  <si>
    <t xml:space="preserve">Rosy Baeckea</t>
  </si>
  <si>
    <t xml:space="preserve">Baeckea ramosissima subsp. prostrata</t>
  </si>
  <si>
    <t xml:space="preserve">7466</t>
  </si>
  <si>
    <t xml:space="preserve">Baeckea ramosissima subsp. ramosissima</t>
  </si>
  <si>
    <t xml:space="preserve">7399</t>
  </si>
  <si>
    <t xml:space="preserve">Baeckea sp. A</t>
  </si>
  <si>
    <t xml:space="preserve">9189</t>
  </si>
  <si>
    <t xml:space="preserve">Baeckea sp. aff. virgata</t>
  </si>
  <si>
    <t xml:space="preserve">8568</t>
  </si>
  <si>
    <t xml:space="preserve">Baeckea sp. C</t>
  </si>
  <si>
    <t xml:space="preserve">8674</t>
  </si>
  <si>
    <t xml:space="preserve">Baeckea sp. E</t>
  </si>
  <si>
    <t xml:space="preserve">9547</t>
  </si>
  <si>
    <t xml:space="preserve">Baeckea sp. 'Pyramids'</t>
  </si>
  <si>
    <t xml:space="preserve">9515</t>
  </si>
  <si>
    <t xml:space="preserve">Baeckea spp.</t>
  </si>
  <si>
    <t xml:space="preserve">BAEC</t>
  </si>
  <si>
    <t xml:space="preserve">Baeckea stenophylla</t>
  </si>
  <si>
    <t xml:space="preserve">3999</t>
  </si>
  <si>
    <t xml:space="preserve">Baeckea utilis</t>
  </si>
  <si>
    <t xml:space="preserve">4000</t>
  </si>
  <si>
    <t xml:space="preserve">Mountain Baeckea</t>
  </si>
  <si>
    <t xml:space="preserve">Baeckea utilis var. utilis</t>
  </si>
  <si>
    <t xml:space="preserve">11296</t>
  </si>
  <si>
    <t xml:space="preserve">Baeckea virgata</t>
  </si>
  <si>
    <t xml:space="preserve">4001</t>
  </si>
  <si>
    <t xml:space="preserve">Balantiopsis diplophylla</t>
  </si>
  <si>
    <t xml:space="preserve">14769</t>
  </si>
  <si>
    <t xml:space="preserve">Ballota nigra</t>
  </si>
  <si>
    <t xml:space="preserve">3372</t>
  </si>
  <si>
    <t xml:space="preserve">Ballota nigra subsp. foetida</t>
  </si>
  <si>
    <t xml:space="preserve">10239</t>
  </si>
  <si>
    <t xml:space="preserve">Ballota spp.</t>
  </si>
  <si>
    <t xml:space="preserve">BALL</t>
  </si>
  <si>
    <t xml:space="preserve">8400</t>
  </si>
  <si>
    <t xml:space="preserve">Brush Bloodwood</t>
  </si>
  <si>
    <t xml:space="preserve">Baloghia lucida</t>
  </si>
  <si>
    <t xml:space="preserve">2679</t>
  </si>
  <si>
    <t xml:space="preserve">Baloghia marmorata</t>
  </si>
  <si>
    <t xml:space="preserve">167</t>
  </si>
  <si>
    <t xml:space="preserve">8325</t>
  </si>
  <si>
    <t xml:space="preserve">Jointed Baloghia</t>
  </si>
  <si>
    <t xml:space="preserve">Baloghia spp.</t>
  </si>
  <si>
    <t xml:space="preserve">BALO</t>
  </si>
  <si>
    <t xml:space="preserve">Baloskion australe</t>
  </si>
  <si>
    <t xml:space="preserve">10605</t>
  </si>
  <si>
    <t xml:space="preserve">Baloskion fimbriatum</t>
  </si>
  <si>
    <t xml:space="preserve">10606</t>
  </si>
  <si>
    <t xml:space="preserve">Baloskion gracile</t>
  </si>
  <si>
    <t xml:space="preserve">10607</t>
  </si>
  <si>
    <t xml:space="preserve">Baloskion longipes</t>
  </si>
  <si>
    <t xml:space="preserve">10608</t>
  </si>
  <si>
    <t xml:space="preserve">Dense Cord-rush</t>
  </si>
  <si>
    <t xml:space="preserve">Baloskion pallens</t>
  </si>
  <si>
    <t xml:space="preserve">10609</t>
  </si>
  <si>
    <t xml:space="preserve">Baloskion spp.</t>
  </si>
  <si>
    <t xml:space="preserve">BALS</t>
  </si>
  <si>
    <t xml:space="preserve">Baloskion stenocoleum</t>
  </si>
  <si>
    <t xml:space="preserve">10610</t>
  </si>
  <si>
    <t xml:space="preserve">Baloskion tenuiculme</t>
  </si>
  <si>
    <t xml:space="preserve">10611</t>
  </si>
  <si>
    <t xml:space="preserve">Baloskion tetraphyllum</t>
  </si>
  <si>
    <t xml:space="preserve">10612</t>
  </si>
  <si>
    <t xml:space="preserve">Baloskion tetraphyllum subsp. meiostachyum</t>
  </si>
  <si>
    <t xml:space="preserve">10614</t>
  </si>
  <si>
    <t xml:space="preserve">Plume Rush</t>
  </si>
  <si>
    <t xml:space="preserve">Baloskion tetraphyllum subsp. tetraphyllum</t>
  </si>
  <si>
    <t xml:space="preserve">10613</t>
  </si>
  <si>
    <t xml:space="preserve">Bambusa balcooa</t>
  </si>
  <si>
    <t xml:space="preserve">14899</t>
  </si>
  <si>
    <t xml:space="preserve">Bambusa spp.</t>
  </si>
  <si>
    <t xml:space="preserve">BAMB</t>
  </si>
  <si>
    <t xml:space="preserve">Unidentified bamboo</t>
  </si>
  <si>
    <t xml:space="preserve">Banksia aemula</t>
  </si>
  <si>
    <t xml:space="preserve">5339</t>
  </si>
  <si>
    <t xml:space="preserve">Wallum Banksia</t>
  </si>
  <si>
    <t xml:space="preserve">Banksia aspleniifolia</t>
  </si>
  <si>
    <t xml:space="preserve">14335</t>
  </si>
  <si>
    <t xml:space="preserve">Banksia canei</t>
  </si>
  <si>
    <t xml:space="preserve">5340</t>
  </si>
  <si>
    <t xml:space="preserve">Mountain Banksia</t>
  </si>
  <si>
    <t xml:space="preserve">Banksia collina</t>
  </si>
  <si>
    <t xml:space="preserve">13491</t>
  </si>
  <si>
    <t xml:space="preserve">Banksia conferta</t>
  </si>
  <si>
    <t xml:space="preserve">5341</t>
  </si>
  <si>
    <t xml:space="preserve">Banksia conferta subsp. conferta</t>
  </si>
  <si>
    <t xml:space="preserve">11822</t>
  </si>
  <si>
    <t xml:space="preserve">Banksia conferta var. penicillata</t>
  </si>
  <si>
    <t xml:space="preserve">7681</t>
  </si>
  <si>
    <t xml:space="preserve">Banksia cunninghamii</t>
  </si>
  <si>
    <t xml:space="preserve">8595</t>
  </si>
  <si>
    <t xml:space="preserve">Banksia cunninghamii subsp. A</t>
  </si>
  <si>
    <t xml:space="preserve">8717</t>
  </si>
  <si>
    <t xml:space="preserve">Banksia cunninghamii subsp. a sensu harden (1991)</t>
  </si>
  <si>
    <t xml:space="preserve">12512</t>
  </si>
  <si>
    <t xml:space="preserve">Banksia cunninghamii subsp. cunninghamii</t>
  </si>
  <si>
    <t xml:space="preserve">9794</t>
  </si>
  <si>
    <t xml:space="preserve">Banksia ericifolia</t>
  </si>
  <si>
    <t xml:space="preserve">5342</t>
  </si>
  <si>
    <t xml:space="preserve">Heath-leaved Banksia</t>
  </si>
  <si>
    <t xml:space="preserve">Banksia ericifolia subsp. ericifolia</t>
  </si>
  <si>
    <t xml:space="preserve">11049</t>
  </si>
  <si>
    <t xml:space="preserve">Banksia ericifolia subsp. macrantha</t>
  </si>
  <si>
    <t xml:space="preserve">11050</t>
  </si>
  <si>
    <t xml:space="preserve">Banksia ericifolia var. ericifolia</t>
  </si>
  <si>
    <t xml:space="preserve">10016</t>
  </si>
  <si>
    <t xml:space="preserve">Banksia ericifolia var. macrantha</t>
  </si>
  <si>
    <t xml:space="preserve">9245</t>
  </si>
  <si>
    <t xml:space="preserve">Banksia ericifolia x spinulosa</t>
  </si>
  <si>
    <t xml:space="preserve">14170</t>
  </si>
  <si>
    <t xml:space="preserve">Banksia integrifolia</t>
  </si>
  <si>
    <t xml:space="preserve">5343</t>
  </si>
  <si>
    <t xml:space="preserve">Coast Banksia</t>
  </si>
  <si>
    <t xml:space="preserve">Banksia integrifolia subsp. A</t>
  </si>
  <si>
    <t xml:space="preserve">8651</t>
  </si>
  <si>
    <t xml:space="preserve">Banksia integrifolia subsp. compar</t>
  </si>
  <si>
    <t xml:space="preserve">14354</t>
  </si>
  <si>
    <t xml:space="preserve">Banksia integrifolia subsp. integrifolia</t>
  </si>
  <si>
    <t xml:space="preserve">6603</t>
  </si>
  <si>
    <t xml:space="preserve">Coastal Banksia</t>
  </si>
  <si>
    <t xml:space="preserve">Banksia integrifolia subsp. monticola</t>
  </si>
  <si>
    <t xml:space="preserve">10817</t>
  </si>
  <si>
    <t xml:space="preserve">Banksia integrifolia var. compar</t>
  </si>
  <si>
    <t xml:space="preserve">6997</t>
  </si>
  <si>
    <t xml:space="preserve">Banksia marginata</t>
  </si>
  <si>
    <t xml:space="preserve">5344</t>
  </si>
  <si>
    <t xml:space="preserve">Silver Banksia</t>
  </si>
  <si>
    <t xml:space="preserve">Banksia marginata x paludosa subsp. subsp. astrolux</t>
  </si>
  <si>
    <t xml:space="preserve">12288</t>
  </si>
  <si>
    <t xml:space="preserve">Banksia neoanglica</t>
  </si>
  <si>
    <t xml:space="preserve">14554</t>
  </si>
  <si>
    <t xml:space="preserve">New England Banksia</t>
  </si>
  <si>
    <t xml:space="preserve">Banksia oblongifolia</t>
  </si>
  <si>
    <t xml:space="preserve">5345</t>
  </si>
  <si>
    <t xml:space="preserve">Fern-leaved Banksia</t>
  </si>
  <si>
    <t xml:space="preserve">Banksia oblongifolia var. minor</t>
  </si>
  <si>
    <t xml:space="preserve">13492</t>
  </si>
  <si>
    <t xml:space="preserve">Banksia oblongifolia x robur</t>
  </si>
  <si>
    <t xml:space="preserve">7066</t>
  </si>
  <si>
    <t xml:space="preserve">Banksia paludosa</t>
  </si>
  <si>
    <t xml:space="preserve">5346</t>
  </si>
  <si>
    <t xml:space="preserve">Banksia paludosa subsp. astrolux</t>
  </si>
  <si>
    <t xml:space="preserve">10873</t>
  </si>
  <si>
    <t xml:space="preserve">Banksia paludosa subsp. paludosa</t>
  </si>
  <si>
    <t xml:space="preserve">10874</t>
  </si>
  <si>
    <t xml:space="preserve">Banksia penicillata</t>
  </si>
  <si>
    <t xml:space="preserve">10872</t>
  </si>
  <si>
    <t xml:space="preserve">Banksia robur</t>
  </si>
  <si>
    <t xml:space="preserve">5347</t>
  </si>
  <si>
    <t xml:space="preserve">Swamp Banksia</t>
  </si>
  <si>
    <t xml:space="preserve">Banksia serrata</t>
  </si>
  <si>
    <t xml:space="preserve">5348</t>
  </si>
  <si>
    <t xml:space="preserve">Old-man Banksia</t>
  </si>
  <si>
    <t xml:space="preserve">Banksia sphaerocarpa var. violacea</t>
  </si>
  <si>
    <t xml:space="preserve">13493</t>
  </si>
  <si>
    <t xml:space="preserve">Banksia spinulosa</t>
  </si>
  <si>
    <t xml:space="preserve">5349</t>
  </si>
  <si>
    <t xml:space="preserve">Hairpin Banksia</t>
  </si>
  <si>
    <t xml:space="preserve">Banksia spinulosa var. collina</t>
  </si>
  <si>
    <t xml:space="preserve">7509</t>
  </si>
  <si>
    <t xml:space="preserve">Banksia spinulosa var. collina-spinulosa intergrade</t>
  </si>
  <si>
    <t xml:space="preserve">13928</t>
  </si>
  <si>
    <t xml:space="preserve">Banksia spinulosa var. cunninghamii</t>
  </si>
  <si>
    <t xml:space="preserve">7170</t>
  </si>
  <si>
    <t xml:space="preserve">Banksia spinulosa var. neoanglica</t>
  </si>
  <si>
    <t xml:space="preserve">7487</t>
  </si>
  <si>
    <t xml:space="preserve">Banksia spinulosa var. spinulosa</t>
  </si>
  <si>
    <t xml:space="preserve">7488</t>
  </si>
  <si>
    <t xml:space="preserve">Banksia spp.</t>
  </si>
  <si>
    <t xml:space="preserve">BANK</t>
  </si>
  <si>
    <t xml:space="preserve">Banksia vincentia</t>
  </si>
  <si>
    <t xml:space="preserve">14628</t>
  </si>
  <si>
    <t xml:space="preserve">Banksia violacea</t>
  </si>
  <si>
    <t xml:space="preserve">14263</t>
  </si>
  <si>
    <t xml:space="preserve">Violet Banksia</t>
  </si>
  <si>
    <t xml:space="preserve">Banksiamyces toomansis</t>
  </si>
  <si>
    <t xml:space="preserve">F257</t>
  </si>
  <si>
    <t xml:space="preserve">Barbarea australis</t>
  </si>
  <si>
    <t xml:space="preserve">1782</t>
  </si>
  <si>
    <t xml:space="preserve">Barbarea grayi</t>
  </si>
  <si>
    <t xml:space="preserve">7495</t>
  </si>
  <si>
    <t xml:space="preserve">Barbarea spp.</t>
  </si>
  <si>
    <t xml:space="preserve">BARB</t>
  </si>
  <si>
    <t xml:space="preserve">Barbarea verna</t>
  </si>
  <si>
    <t xml:space="preserve">1783</t>
  </si>
  <si>
    <t xml:space="preserve">Wintercress</t>
  </si>
  <si>
    <t xml:space="preserve">Barbula spp.</t>
  </si>
  <si>
    <t xml:space="preserve">11566</t>
  </si>
  <si>
    <t xml:space="preserve">Barbula subcalycina</t>
  </si>
  <si>
    <t xml:space="preserve">14783</t>
  </si>
  <si>
    <t xml:space="preserve">Barklya syringifolia</t>
  </si>
  <si>
    <t xml:space="preserve">12487</t>
  </si>
  <si>
    <t xml:space="preserve">Leather Jacket</t>
  </si>
  <si>
    <t xml:space="preserve">Bartsia trixago</t>
  </si>
  <si>
    <t xml:space="preserve">9188</t>
  </si>
  <si>
    <t xml:space="preserve">Basella alba</t>
  </si>
  <si>
    <t xml:space="preserve">9651</t>
  </si>
  <si>
    <t xml:space="preserve">Indian Spinach</t>
  </si>
  <si>
    <t xml:space="preserve">Bassia sclerolaenoides</t>
  </si>
  <si>
    <t xml:space="preserve">12860</t>
  </si>
  <si>
    <t xml:space="preserve">Batrachium spp.</t>
  </si>
  <si>
    <t xml:space="preserve">BATR</t>
  </si>
  <si>
    <t xml:space="preserve">Batrachium trichophyllum</t>
  </si>
  <si>
    <t xml:space="preserve">7904</t>
  </si>
  <si>
    <t xml:space="preserve">Batrachochytrium dendrobatidis</t>
  </si>
  <si>
    <t xml:space="preserve">F043</t>
  </si>
  <si>
    <t xml:space="preserve">Batrachospermum theaquum</t>
  </si>
  <si>
    <t xml:space="preserve">11446</t>
  </si>
  <si>
    <t xml:space="preserve">Bauera capitata</t>
  </si>
  <si>
    <t xml:space="preserve">2267</t>
  </si>
  <si>
    <t xml:space="preserve">Bauera microphylla</t>
  </si>
  <si>
    <t xml:space="preserve">7219</t>
  </si>
  <si>
    <t xml:space="preserve">Bauera rubioides</t>
  </si>
  <si>
    <t xml:space="preserve">2268</t>
  </si>
  <si>
    <t xml:space="preserve">River Rose</t>
  </si>
  <si>
    <t xml:space="preserve">Bauera rubioides var. rubioides</t>
  </si>
  <si>
    <t xml:space="preserve">8506</t>
  </si>
  <si>
    <t xml:space="preserve">Bauera spp.</t>
  </si>
  <si>
    <t xml:space="preserve">BAUE</t>
  </si>
  <si>
    <t xml:space="preserve">Bauerella simplicifolia</t>
  </si>
  <si>
    <t xml:space="preserve">5731</t>
  </si>
  <si>
    <t xml:space="preserve">Bauhinia galpini</t>
  </si>
  <si>
    <t xml:space="preserve">11670</t>
  </si>
  <si>
    <t xml:space="preserve">African plume</t>
  </si>
  <si>
    <t xml:space="preserve">Bauhinia petersiana</t>
  </si>
  <si>
    <t xml:space="preserve">12567</t>
  </si>
  <si>
    <t xml:space="preserve">Bauhinia purpurea</t>
  </si>
  <si>
    <t xml:space="preserve">14355</t>
  </si>
  <si>
    <t xml:space="preserve">Bauhinia spp.</t>
  </si>
  <si>
    <t xml:space="preserve">BAUH</t>
  </si>
  <si>
    <t xml:space="preserve">Bauhinia syringifolia</t>
  </si>
  <si>
    <t xml:space="preserve">12021</t>
  </si>
  <si>
    <t xml:space="preserve">Bauhinia variegata</t>
  </si>
  <si>
    <t xml:space="preserve">8985</t>
  </si>
  <si>
    <t xml:space="preserve">Pink Orchid Tree</t>
  </si>
  <si>
    <t xml:space="preserve">Bauhinia x blakeana</t>
  </si>
  <si>
    <t xml:space="preserve">14396</t>
  </si>
  <si>
    <t xml:space="preserve">Baumea acuta</t>
  </si>
  <si>
    <t xml:space="preserve">2294</t>
  </si>
  <si>
    <t xml:space="preserve">Baumea arthrophylla</t>
  </si>
  <si>
    <t xml:space="preserve">2295</t>
  </si>
  <si>
    <t xml:space="preserve">Baumea articulata</t>
  </si>
  <si>
    <t xml:space="preserve">2296</t>
  </si>
  <si>
    <t xml:space="preserve">Jointed Twig-rush</t>
  </si>
  <si>
    <t xml:space="preserve">Baumea gunnii</t>
  </si>
  <si>
    <t xml:space="preserve">2297</t>
  </si>
  <si>
    <t xml:space="preserve">Baumea johnsonii</t>
  </si>
  <si>
    <t xml:space="preserve">2298</t>
  </si>
  <si>
    <t xml:space="preserve">Baumea juncea</t>
  </si>
  <si>
    <t xml:space="preserve">2299</t>
  </si>
  <si>
    <t xml:space="preserve">Baumea muelleri</t>
  </si>
  <si>
    <t xml:space="preserve">2300</t>
  </si>
  <si>
    <t xml:space="preserve">Baumea nuda</t>
  </si>
  <si>
    <t xml:space="preserve">2301</t>
  </si>
  <si>
    <t xml:space="preserve">Baumea planifolia</t>
  </si>
  <si>
    <t xml:space="preserve">9016</t>
  </si>
  <si>
    <t xml:space="preserve">Baumea rubiginosa</t>
  </si>
  <si>
    <t xml:space="preserve">2302</t>
  </si>
  <si>
    <t xml:space="preserve">Baumea spp.</t>
  </si>
  <si>
    <t xml:space="preserve">BAUM</t>
  </si>
  <si>
    <t xml:space="preserve">Baumea teretifolia</t>
  </si>
  <si>
    <t xml:space="preserve">2303</t>
  </si>
  <si>
    <t xml:space="preserve">Baumea tetragona</t>
  </si>
  <si>
    <t xml:space="preserve">2304</t>
  </si>
  <si>
    <t xml:space="preserve">Bazzania adnexa</t>
  </si>
  <si>
    <t xml:space="preserve">14778</t>
  </si>
  <si>
    <t xml:space="preserve">Bazzania spp.</t>
  </si>
  <si>
    <t xml:space="preserve">11557</t>
  </si>
  <si>
    <t xml:space="preserve">Beaucarnea recurvata</t>
  </si>
  <si>
    <t xml:space="preserve">11768</t>
  </si>
  <si>
    <t xml:space="preserve">Bedfordia arborescens</t>
  </si>
  <si>
    <t xml:space="preserve">1282</t>
  </si>
  <si>
    <t xml:space="preserve">Blanket Leaf</t>
  </si>
  <si>
    <t xml:space="preserve">Bedfordia spp.</t>
  </si>
  <si>
    <t xml:space="preserve">BEDF</t>
  </si>
  <si>
    <t xml:space="preserve">Begonia coccinea</t>
  </si>
  <si>
    <t xml:space="preserve">11791</t>
  </si>
  <si>
    <t xml:space="preserve">scarlet begonia</t>
  </si>
  <si>
    <t xml:space="preserve">Begonia cucullata</t>
  </si>
  <si>
    <t xml:space="preserve">12832</t>
  </si>
  <si>
    <t xml:space="preserve">Begonia spp.</t>
  </si>
  <si>
    <t xml:space="preserve">BEGO</t>
  </si>
  <si>
    <t xml:space="preserve">Beilschmiedia elliptica</t>
  </si>
  <si>
    <t xml:space="preserve">3465</t>
  </si>
  <si>
    <t xml:space="preserve">Grey Walnut</t>
  </si>
  <si>
    <t xml:space="preserve">Beilschmiedia obtusifolia</t>
  </si>
  <si>
    <t xml:space="preserve">3466</t>
  </si>
  <si>
    <t xml:space="preserve">Blush Walnut</t>
  </si>
  <si>
    <t xml:space="preserve">Beilschmiedia spp.</t>
  </si>
  <si>
    <t xml:space="preserve">BEIL</t>
  </si>
  <si>
    <t xml:space="preserve">Bellardia spp.</t>
  </si>
  <si>
    <t xml:space="preserve">BELL</t>
  </si>
  <si>
    <t xml:space="preserve">Bellardia trixago</t>
  </si>
  <si>
    <t xml:space="preserve">5946</t>
  </si>
  <si>
    <t xml:space="preserve">Bellis perennis</t>
  </si>
  <si>
    <t xml:space="preserve">12694</t>
  </si>
  <si>
    <t xml:space="preserve">Belvisia mucronata</t>
  </si>
  <si>
    <t xml:space="preserve">8154</t>
  </si>
  <si>
    <t xml:space="preserve">Needle-leaf Fern</t>
  </si>
  <si>
    <t xml:space="preserve">Belvisia mucronata var. mucronata</t>
  </si>
  <si>
    <t xml:space="preserve">10695</t>
  </si>
  <si>
    <t xml:space="preserve">Belvisia spp.</t>
  </si>
  <si>
    <t xml:space="preserve">BELV</t>
  </si>
  <si>
    <t xml:space="preserve">Benthamina alyxifolia</t>
  </si>
  <si>
    <t xml:space="preserve">3612</t>
  </si>
  <si>
    <t xml:space="preserve">Benthamina spp.</t>
  </si>
  <si>
    <t xml:space="preserve">BENT</t>
  </si>
  <si>
    <t xml:space="preserve">Berberidopsis beckleri</t>
  </si>
  <si>
    <t xml:space="preserve">8440</t>
  </si>
  <si>
    <t xml:space="preserve">Berberis aquifolium</t>
  </si>
  <si>
    <t xml:space="preserve">13929</t>
  </si>
  <si>
    <t xml:space="preserve">Oregon Grape</t>
  </si>
  <si>
    <t xml:space="preserve">Berberis aristata</t>
  </si>
  <si>
    <t xml:space="preserve">1734</t>
  </si>
  <si>
    <t xml:space="preserve">Berberis darwinii</t>
  </si>
  <si>
    <t xml:space="preserve">1735</t>
  </si>
  <si>
    <t xml:space="preserve">Darwin's Berberis</t>
  </si>
  <si>
    <t xml:space="preserve">Berberis floribunda</t>
  </si>
  <si>
    <t xml:space="preserve">14857</t>
  </si>
  <si>
    <t xml:space="preserve">Berberis, Nepal Barberry</t>
  </si>
  <si>
    <t xml:space="preserve">Berberis lycium</t>
  </si>
  <si>
    <t xml:space="preserve">12833</t>
  </si>
  <si>
    <t xml:space="preserve">Berberis spp.</t>
  </si>
  <si>
    <t xml:space="preserve">BERB</t>
  </si>
  <si>
    <t xml:space="preserve">Berberis thunbergii</t>
  </si>
  <si>
    <t xml:space="preserve">11213</t>
  </si>
  <si>
    <t xml:space="preserve">Berberis vulgaris</t>
  </si>
  <si>
    <t xml:space="preserve">9643</t>
  </si>
  <si>
    <t xml:space="preserve">Common Barberry</t>
  </si>
  <si>
    <t xml:space="preserve">Bergenia spp.</t>
  </si>
  <si>
    <t xml:space="preserve">BERN</t>
  </si>
  <si>
    <t xml:space="preserve">Bergenia x schmidtii</t>
  </si>
  <si>
    <t xml:space="preserve">12464</t>
  </si>
  <si>
    <t xml:space="preserve">Bergenia</t>
  </si>
  <si>
    <t xml:space="preserve">Bergia ammannioides</t>
  </si>
  <si>
    <t xml:space="preserve">7564</t>
  </si>
  <si>
    <t xml:space="preserve">Jerry Water-fire</t>
  </si>
  <si>
    <t xml:space="preserve">Bergia occultipetala</t>
  </si>
  <si>
    <t xml:space="preserve">9932</t>
  </si>
  <si>
    <t xml:space="preserve">Bergia perennis</t>
  </si>
  <si>
    <t xml:space="preserve">2578</t>
  </si>
  <si>
    <t xml:space="preserve">Bergia perennis subsp. obtusifolia</t>
  </si>
  <si>
    <t xml:space="preserve">7879</t>
  </si>
  <si>
    <t xml:space="preserve">Bergia spp.</t>
  </si>
  <si>
    <t xml:space="preserve">BERG</t>
  </si>
  <si>
    <t xml:space="preserve">Bergia trimera</t>
  </si>
  <si>
    <t xml:space="preserve">7880</t>
  </si>
  <si>
    <t xml:space="preserve">Small Water-fire</t>
  </si>
  <si>
    <t xml:space="preserve">Bertya astrotricha</t>
  </si>
  <si>
    <t xml:space="preserve">2680</t>
  </si>
  <si>
    <t xml:space="preserve">Bertya brownii</t>
  </si>
  <si>
    <t xml:space="preserve">7159</t>
  </si>
  <si>
    <t xml:space="preserve">Bertya cunninghamii</t>
  </si>
  <si>
    <t xml:space="preserve">2681</t>
  </si>
  <si>
    <t xml:space="preserve">Gooma Bush, Wallaby Bush</t>
  </si>
  <si>
    <t xml:space="preserve">Bertya cunninghamii subsp. cunninghamii</t>
  </si>
  <si>
    <t xml:space="preserve">12370</t>
  </si>
  <si>
    <t xml:space="preserve">Bertya cunninghamii subsp. pubiramula</t>
  </si>
  <si>
    <t xml:space="preserve">12380</t>
  </si>
  <si>
    <t xml:space="preserve">Bertya cunninghamii subsp. rupicola</t>
  </si>
  <si>
    <t xml:space="preserve">12385</t>
  </si>
  <si>
    <t xml:space="preserve">Bertya findlayi</t>
  </si>
  <si>
    <t xml:space="preserve">2682</t>
  </si>
  <si>
    <t xml:space="preserve">Mountain Bertya</t>
  </si>
  <si>
    <t xml:space="preserve">Bertya glandulosa</t>
  </si>
  <si>
    <t xml:space="preserve">9190</t>
  </si>
  <si>
    <t xml:space="preserve">Bertya gummifera</t>
  </si>
  <si>
    <t xml:space="preserve">2683</t>
  </si>
  <si>
    <t xml:space="preserve">Bertya ingramii</t>
  </si>
  <si>
    <t xml:space="preserve">7735</t>
  </si>
  <si>
    <t xml:space="preserve">Narrow-leaved Bertya</t>
  </si>
  <si>
    <t xml:space="preserve">Bertya linearifolia</t>
  </si>
  <si>
    <t xml:space="preserve">12346</t>
  </si>
  <si>
    <t xml:space="preserve">Bertya longistylar (sp. nova)</t>
  </si>
  <si>
    <t xml:space="preserve">11754</t>
  </si>
  <si>
    <t xml:space="preserve">Bertya mitchellii</t>
  </si>
  <si>
    <t xml:space="preserve">2684</t>
  </si>
  <si>
    <t xml:space="preserve">Bertya mollissima</t>
  </si>
  <si>
    <t xml:space="preserve">2685</t>
  </si>
  <si>
    <t xml:space="preserve">Bertya oblonga</t>
  </si>
  <si>
    <t xml:space="preserve">2686</t>
  </si>
  <si>
    <t xml:space="preserve">Bertya oleifolia</t>
  </si>
  <si>
    <t xml:space="preserve">2687</t>
  </si>
  <si>
    <t xml:space="preserve">Bertya opponens</t>
  </si>
  <si>
    <t xml:space="preserve">12128</t>
  </si>
  <si>
    <t xml:space="preserve">Coolabah Bertya</t>
  </si>
  <si>
    <t xml:space="preserve">Bertya pinifolia</t>
  </si>
  <si>
    <t xml:space="preserve">2688</t>
  </si>
  <si>
    <t xml:space="preserve">Bertya pomaderroides</t>
  </si>
  <si>
    <t xml:space="preserve">2689</t>
  </si>
  <si>
    <t xml:space="preserve">Bertya pomaderroides var. angustifolia</t>
  </si>
  <si>
    <t xml:space="preserve">12957</t>
  </si>
  <si>
    <t xml:space="preserve">Bertya pomaderroides var. pomaderroides</t>
  </si>
  <si>
    <t xml:space="preserve">12958</t>
  </si>
  <si>
    <t xml:space="preserve">Bertya riparia</t>
  </si>
  <si>
    <t xml:space="preserve">12386</t>
  </si>
  <si>
    <t xml:space="preserve">Bertya rosmarinifolia</t>
  </si>
  <si>
    <t xml:space="preserve">2690</t>
  </si>
  <si>
    <t xml:space="preserve">Bertya sp. (Chambigne NR, M. Fatemi 24)</t>
  </si>
  <si>
    <t xml:space="preserve">12528</t>
  </si>
  <si>
    <t xml:space="preserve">Chambigne Bertya</t>
  </si>
  <si>
    <t xml:space="preserve">Bertya sp. (Clouds Creek, M. Fatemi 4)</t>
  </si>
  <si>
    <t xml:space="preserve">13782</t>
  </si>
  <si>
    <t xml:space="preserve">Bertya sp. A Cobar-Coolabah</t>
  </si>
  <si>
    <t xml:space="preserve">9509</t>
  </si>
  <si>
    <t xml:space="preserve">Bertya sp. 'Cobar-Coolabah'</t>
  </si>
  <si>
    <t xml:space="preserve">8548</t>
  </si>
  <si>
    <t xml:space="preserve">Bertya sp. D</t>
  </si>
  <si>
    <t xml:space="preserve">9898</t>
  </si>
  <si>
    <t xml:space="preserve">Bertya sp. nov. (Limbri)</t>
  </si>
  <si>
    <t xml:space="preserve">14080</t>
  </si>
  <si>
    <t xml:space="preserve">Bertya species 3</t>
  </si>
  <si>
    <t xml:space="preserve">547</t>
  </si>
  <si>
    <t xml:space="preserve">Bertya species E</t>
  </si>
  <si>
    <t xml:space="preserve">11444</t>
  </si>
  <si>
    <t xml:space="preserve">Bertya spp.</t>
  </si>
  <si>
    <t xml:space="preserve">BERT</t>
  </si>
  <si>
    <t xml:space="preserve">Bertya tasmanica</t>
  </si>
  <si>
    <t xml:space="preserve">12270</t>
  </si>
  <si>
    <t xml:space="preserve">Bertya tasmanica subsp. vestita 'Fine-haired'</t>
  </si>
  <si>
    <t xml:space="preserve">12381</t>
  </si>
  <si>
    <t xml:space="preserve">Bertya tasmanica subsp. vestita 'Glabrous ovary'</t>
  </si>
  <si>
    <t xml:space="preserve">12959</t>
  </si>
  <si>
    <t xml:space="preserve">Bertya tasmanica subsp. vestita 'Golden-haired'</t>
  </si>
  <si>
    <t xml:space="preserve">12960</t>
  </si>
  <si>
    <t xml:space="preserve">Bertya tasmanica subsp. vestita 'Typical'</t>
  </si>
  <si>
    <t xml:space="preserve">12389</t>
  </si>
  <si>
    <t xml:space="preserve">Bertya tasmanica var. Fine hairs</t>
  </si>
  <si>
    <t xml:space="preserve">13930</t>
  </si>
  <si>
    <t xml:space="preserve">Bertya tasmanica var. Glabrous ovary</t>
  </si>
  <si>
    <t xml:space="preserve">13931</t>
  </si>
  <si>
    <t xml:space="preserve">Bertya tasmanica var. Golden hairs</t>
  </si>
  <si>
    <t xml:space="preserve">13932</t>
  </si>
  <si>
    <t xml:space="preserve">Bertya tasmanica var. Typical variant</t>
  </si>
  <si>
    <t xml:space="preserve">13933</t>
  </si>
  <si>
    <t xml:space="preserve">Berula erecta</t>
  </si>
  <si>
    <t xml:space="preserve">6505</t>
  </si>
  <si>
    <t xml:space="preserve">Water Parsnip</t>
  </si>
  <si>
    <t xml:space="preserve">Berula spp.</t>
  </si>
  <si>
    <t xml:space="preserve">BERU</t>
  </si>
  <si>
    <t xml:space="preserve">Beta spp.</t>
  </si>
  <si>
    <t xml:space="preserve">BETA</t>
  </si>
  <si>
    <t xml:space="preserve">Beta vulgaris</t>
  </si>
  <si>
    <t xml:space="preserve">2083</t>
  </si>
  <si>
    <t xml:space="preserve">Beta vulgaris subsp. maritima</t>
  </si>
  <si>
    <t xml:space="preserve">7472</t>
  </si>
  <si>
    <t xml:space="preserve">Wild Beet</t>
  </si>
  <si>
    <t xml:space="preserve">Betula pendula</t>
  </si>
  <si>
    <t xml:space="preserve">11591</t>
  </si>
  <si>
    <t xml:space="preserve">European White Birch</t>
  </si>
  <si>
    <t xml:space="preserve">Betula populifolia</t>
  </si>
  <si>
    <t xml:space="preserve">11854</t>
  </si>
  <si>
    <t xml:space="preserve">Gray birch</t>
  </si>
  <si>
    <t xml:space="preserve">Betula pubescens</t>
  </si>
  <si>
    <t xml:space="preserve">12834</t>
  </si>
  <si>
    <t xml:space="preserve">Betula spp.</t>
  </si>
  <si>
    <t xml:space="preserve">11665</t>
  </si>
  <si>
    <t xml:space="preserve">Beyeria lanceolata</t>
  </si>
  <si>
    <t xml:space="preserve">13934</t>
  </si>
  <si>
    <t xml:space="preserve">Beyeria lasiocarpa</t>
  </si>
  <si>
    <t xml:space="preserve">2691</t>
  </si>
  <si>
    <t xml:space="preserve">Beyeria lechenaultii</t>
  </si>
  <si>
    <t xml:space="preserve">2692</t>
  </si>
  <si>
    <t xml:space="preserve">11051</t>
  </si>
  <si>
    <t xml:space="preserve">Beyeria opaca</t>
  </si>
  <si>
    <t xml:space="preserve">2693</t>
  </si>
  <si>
    <t xml:space="preserve">Beyeria spp.</t>
  </si>
  <si>
    <t xml:space="preserve">BEYE</t>
  </si>
  <si>
    <t xml:space="preserve">Beyeria viscosa</t>
  </si>
  <si>
    <t xml:space="preserve">2694</t>
  </si>
  <si>
    <t xml:space="preserve">Sticky Wallaby Bush</t>
  </si>
  <si>
    <t xml:space="preserve">Bidens alba var. radiata</t>
  </si>
  <si>
    <t xml:space="preserve">12695</t>
  </si>
  <si>
    <t xml:space="preserve">Bidens aurea</t>
  </si>
  <si>
    <t xml:space="preserve">12696</t>
  </si>
  <si>
    <t xml:space="preserve">Bidens bipinnata</t>
  </si>
  <si>
    <t xml:space="preserve">6531</t>
  </si>
  <si>
    <t xml:space="preserve">Bipinnate Beggar's Ticks</t>
  </si>
  <si>
    <t xml:space="preserve">1283</t>
  </si>
  <si>
    <t xml:space="preserve">Cobbler's Pegs</t>
  </si>
  <si>
    <t xml:space="preserve">Bidens pilosa var. minor</t>
  </si>
  <si>
    <t xml:space="preserve">14859</t>
  </si>
  <si>
    <t xml:space="preserve">Bidens pilosa var. pilosa</t>
  </si>
  <si>
    <t xml:space="preserve">14858</t>
  </si>
  <si>
    <t xml:space="preserve">Bidens spp.</t>
  </si>
  <si>
    <t xml:space="preserve">BIDE</t>
  </si>
  <si>
    <t xml:space="preserve">Bidens subalternans</t>
  </si>
  <si>
    <t xml:space="preserve">1284</t>
  </si>
  <si>
    <t xml:space="preserve">Greater Beggar's Ticks</t>
  </si>
  <si>
    <t xml:space="preserve">Bidens tripartita</t>
  </si>
  <si>
    <t xml:space="preserve">1285</t>
  </si>
  <si>
    <t xml:space="preserve">Burr Marigold</t>
  </si>
  <si>
    <t xml:space="preserve">Bifora testiculata</t>
  </si>
  <si>
    <t xml:space="preserve">13774</t>
  </si>
  <si>
    <t xml:space="preserve">Billardiera alpina</t>
  </si>
  <si>
    <t xml:space="preserve">4667</t>
  </si>
  <si>
    <t xml:space="preserve">Billardiera cymosa subsp. cymosa</t>
  </si>
  <si>
    <t xml:space="preserve">13386</t>
  </si>
  <si>
    <t xml:space="preserve">Billardiera fusiformis</t>
  </si>
  <si>
    <t xml:space="preserve">13387</t>
  </si>
  <si>
    <t xml:space="preserve">Billardiera heterophylla</t>
  </si>
  <si>
    <t xml:space="preserve">12236</t>
  </si>
  <si>
    <t xml:space="preserve">Purple Appleberry</t>
  </si>
  <si>
    <t xml:space="preserve">Billardiera longiflora</t>
  </si>
  <si>
    <t xml:space="preserve">4668</t>
  </si>
  <si>
    <t xml:space="preserve">Billardiera longiflora var. longiflora</t>
  </si>
  <si>
    <t xml:space="preserve">13388</t>
  </si>
  <si>
    <t xml:space="preserve">Billardiera macrantha</t>
  </si>
  <si>
    <t xml:space="preserve">12235</t>
  </si>
  <si>
    <t xml:space="preserve">Billardiera mutabilis</t>
  </si>
  <si>
    <t xml:space="preserve">12179</t>
  </si>
  <si>
    <t xml:space="preserve">Climbing Apple Berry</t>
  </si>
  <si>
    <t xml:space="preserve">Billardiera procumbens</t>
  </si>
  <si>
    <t xml:space="preserve">4669</t>
  </si>
  <si>
    <t xml:space="preserve">Billardiera prostrata</t>
  </si>
  <si>
    <t xml:space="preserve">4670</t>
  </si>
  <si>
    <t xml:space="preserve">Billardiera rubens</t>
  </si>
  <si>
    <t xml:space="preserve">12233</t>
  </si>
  <si>
    <t xml:space="preserve">Billardiera scandens</t>
  </si>
  <si>
    <t xml:space="preserve">4671</t>
  </si>
  <si>
    <t xml:space="preserve">Hairy Apple Berry</t>
  </si>
  <si>
    <t xml:space="preserve">Billardiera scandens var. scandens</t>
  </si>
  <si>
    <t xml:space="preserve">8737</t>
  </si>
  <si>
    <t xml:space="preserve">Appleberry</t>
  </si>
  <si>
    <t xml:space="preserve">Billardiera scandens var. sericata</t>
  </si>
  <si>
    <t xml:space="preserve">8738</t>
  </si>
  <si>
    <t xml:space="preserve">Billardiera spp.</t>
  </si>
  <si>
    <t xml:space="preserve">BILL</t>
  </si>
  <si>
    <t xml:space="preserve">Billardiera versicolor</t>
  </si>
  <si>
    <t xml:space="preserve">4672</t>
  </si>
  <si>
    <t xml:space="preserve">Pale Appleberry</t>
  </si>
  <si>
    <t xml:space="preserve">Billbergia nutans</t>
  </si>
  <si>
    <t xml:space="preserve">14104</t>
  </si>
  <si>
    <t xml:space="preserve">Billbergia pyramidalis</t>
  </si>
  <si>
    <t xml:space="preserve">12846</t>
  </si>
  <si>
    <t xml:space="preserve">Billbergia spp.</t>
  </si>
  <si>
    <t xml:space="preserve">BILB</t>
  </si>
  <si>
    <t xml:space="preserve">Bisporella citrina</t>
  </si>
  <si>
    <t xml:space="preserve">F057</t>
  </si>
  <si>
    <t xml:space="preserve">Lemon Disco</t>
  </si>
  <si>
    <t xml:space="preserve">Blandfordia cunninghamii</t>
  </si>
  <si>
    <t xml:space="preserve">3527</t>
  </si>
  <si>
    <t xml:space="preserve">Blandfordia grandiflora</t>
  </si>
  <si>
    <t xml:space="preserve">3528</t>
  </si>
  <si>
    <t xml:space="preserve">Christmas Bells</t>
  </si>
  <si>
    <t xml:space="preserve">Blandfordia grandiflora subsp. (orange-yellow flowers)</t>
  </si>
  <si>
    <t xml:space="preserve">12837</t>
  </si>
  <si>
    <t xml:space="preserve">Blandfordia grandiflora subsp. (red-yellow flowers)</t>
  </si>
  <si>
    <t xml:space="preserve">12838</t>
  </si>
  <si>
    <t xml:space="preserve">Blandfordia grandiflora subsp. (yellow flowers)</t>
  </si>
  <si>
    <t xml:space="preserve">12839</t>
  </si>
  <si>
    <t xml:space="preserve">Blandfordia nobilis</t>
  </si>
  <si>
    <t xml:space="preserve">3529</t>
  </si>
  <si>
    <t xml:space="preserve">Blandfordia spp.</t>
  </si>
  <si>
    <t xml:space="preserve">BLAN</t>
  </si>
  <si>
    <t xml:space="preserve">Blechnum ambiguum</t>
  </si>
  <si>
    <t xml:space="preserve">8050</t>
  </si>
  <si>
    <t xml:space="preserve">Blechnum camfieldii</t>
  </si>
  <si>
    <t xml:space="preserve">8051</t>
  </si>
  <si>
    <t xml:space="preserve">Blechnum cartilagineum</t>
  </si>
  <si>
    <t xml:space="preserve">8052</t>
  </si>
  <si>
    <t xml:space="preserve">Gristle Fern</t>
  </si>
  <si>
    <t xml:space="preserve">Blechnum chambersii</t>
  </si>
  <si>
    <t xml:space="preserve">8053</t>
  </si>
  <si>
    <t xml:space="preserve">Lance Water Fern</t>
  </si>
  <si>
    <t xml:space="preserve">Blechnum contiguum</t>
  </si>
  <si>
    <t xml:space="preserve">10428</t>
  </si>
  <si>
    <t xml:space="preserve">Blechnum fluviatile</t>
  </si>
  <si>
    <t xml:space="preserve">8054</t>
  </si>
  <si>
    <t xml:space="preserve">Ray Water Fern</t>
  </si>
  <si>
    <t xml:space="preserve">Blechnum fullagarii</t>
  </si>
  <si>
    <t xml:space="preserve">8055</t>
  </si>
  <si>
    <t xml:space="preserve">Blechnum geniculatum</t>
  </si>
  <si>
    <t xml:space="preserve">10429</t>
  </si>
  <si>
    <t xml:space="preserve">Blechnum gregsonii</t>
  </si>
  <si>
    <t xml:space="preserve">8056</t>
  </si>
  <si>
    <t xml:space="preserve">Blechnum howeanum</t>
  </si>
  <si>
    <t xml:space="preserve">10430</t>
  </si>
  <si>
    <t xml:space="preserve">Blechnum indicum</t>
  </si>
  <si>
    <t xml:space="preserve">8057</t>
  </si>
  <si>
    <t xml:space="preserve">Swamp Water Fern</t>
  </si>
  <si>
    <t xml:space="preserve">Blechnum minus</t>
  </si>
  <si>
    <t xml:space="preserve">7760</t>
  </si>
  <si>
    <t xml:space="preserve">Soft Water Fern</t>
  </si>
  <si>
    <t xml:space="preserve">Blechnum neohollandicum</t>
  </si>
  <si>
    <t xml:space="preserve">14900</t>
  </si>
  <si>
    <t xml:space="preserve">Blechnum nudum</t>
  </si>
  <si>
    <t xml:space="preserve">8058</t>
  </si>
  <si>
    <t xml:space="preserve">Fishbone Water Fern</t>
  </si>
  <si>
    <t xml:space="preserve">Blechnum oceanicum</t>
  </si>
  <si>
    <t xml:space="preserve">8059</t>
  </si>
  <si>
    <t xml:space="preserve">Blechnum patersonii</t>
  </si>
  <si>
    <t xml:space="preserve">8060</t>
  </si>
  <si>
    <t xml:space="preserve">Strap Water Fern</t>
  </si>
  <si>
    <t xml:space="preserve">Blechnum patersonii subsp. patersonii</t>
  </si>
  <si>
    <t xml:space="preserve">10519</t>
  </si>
  <si>
    <t xml:space="preserve">Blechnum patersonii subsp. queenslandicum</t>
  </si>
  <si>
    <t xml:space="preserve">10520</t>
  </si>
  <si>
    <t xml:space="preserve">Blechnum penna-marina</t>
  </si>
  <si>
    <t xml:space="preserve">8061</t>
  </si>
  <si>
    <t xml:space="preserve">Alpine Water Fern</t>
  </si>
  <si>
    <t xml:space="preserve">Blechnum penna-marina subsp. alpina</t>
  </si>
  <si>
    <t xml:space="preserve">10521</t>
  </si>
  <si>
    <t xml:space="preserve">Blechnum procerum</t>
  </si>
  <si>
    <t xml:space="preserve">8062</t>
  </si>
  <si>
    <t xml:space="preserve">Blechnum spinulosum</t>
  </si>
  <si>
    <t xml:space="preserve">14901</t>
  </si>
  <si>
    <t xml:space="preserve">Small Rasp Fern</t>
  </si>
  <si>
    <t xml:space="preserve">Blechnum spp.</t>
  </si>
  <si>
    <t xml:space="preserve">BLEC</t>
  </si>
  <si>
    <t xml:space="preserve">Blechnum wattsii</t>
  </si>
  <si>
    <t xml:space="preserve">8063</t>
  </si>
  <si>
    <t xml:space="preserve">Hard Water Fern</t>
  </si>
  <si>
    <t xml:space="preserve">Blennodia canescens</t>
  </si>
  <si>
    <t xml:space="preserve">1784</t>
  </si>
  <si>
    <t xml:space="preserve">Wild Stock</t>
  </si>
  <si>
    <t xml:space="preserve">Blennodia pterosperma</t>
  </si>
  <si>
    <t xml:space="preserve">1785</t>
  </si>
  <si>
    <t xml:space="preserve">Blennodia spp.</t>
  </si>
  <si>
    <t xml:space="preserve">BLEN</t>
  </si>
  <si>
    <t xml:space="preserve">Blennospora drummondii</t>
  </si>
  <si>
    <t xml:space="preserve">13796</t>
  </si>
  <si>
    <t xml:space="preserve">Dwarf Beauty-heads</t>
  </si>
  <si>
    <t xml:space="preserve">Blumea lacera</t>
  </si>
  <si>
    <t xml:space="preserve">6943</t>
  </si>
  <si>
    <t xml:space="preserve">Blumea mollis</t>
  </si>
  <si>
    <t xml:space="preserve">7360</t>
  </si>
  <si>
    <t xml:space="preserve">Blumea solidaginoides</t>
  </si>
  <si>
    <t xml:space="preserve">7341</t>
  </si>
  <si>
    <t xml:space="preserve">Blumea spp.</t>
  </si>
  <si>
    <t xml:space="preserve">BLUM</t>
  </si>
  <si>
    <t xml:space="preserve">Boehmeria calophleba</t>
  </si>
  <si>
    <t xml:space="preserve">6224</t>
  </si>
  <si>
    <t xml:space="preserve">Boehmeria macrophylla</t>
  </si>
  <si>
    <t xml:space="preserve">11052</t>
  </si>
  <si>
    <t xml:space="preserve">Native Ramie</t>
  </si>
  <si>
    <t xml:space="preserve">Boehmeria platyphylla</t>
  </si>
  <si>
    <t xml:space="preserve">6225</t>
  </si>
  <si>
    <t xml:space="preserve">Boehmeria platyphylla var. austroqueenslandica</t>
  </si>
  <si>
    <t xml:space="preserve">7601</t>
  </si>
  <si>
    <t xml:space="preserve">Boehmeria spp.</t>
  </si>
  <si>
    <t xml:space="preserve">BOEH</t>
  </si>
  <si>
    <t xml:space="preserve">Boerhavia coccinea</t>
  </si>
  <si>
    <t xml:space="preserve">6753</t>
  </si>
  <si>
    <t xml:space="preserve">Tarvine</t>
  </si>
  <si>
    <t xml:space="preserve">Boerhavia diffusa</t>
  </si>
  <si>
    <t xml:space="preserve">8273</t>
  </si>
  <si>
    <t xml:space="preserve">Boerhavia dominii</t>
  </si>
  <si>
    <t xml:space="preserve">6841</t>
  </si>
  <si>
    <t xml:space="preserve">Boerhavia erecta</t>
  </si>
  <si>
    <t xml:space="preserve">11939</t>
  </si>
  <si>
    <t xml:space="preserve">Erect Spiderling</t>
  </si>
  <si>
    <t xml:space="preserve">Boerhavia repleta</t>
  </si>
  <si>
    <t xml:space="preserve">9656</t>
  </si>
  <si>
    <t xml:space="preserve">Boerhavia schomburgkiana</t>
  </si>
  <si>
    <t xml:space="preserve">12248</t>
  </si>
  <si>
    <t xml:space="preserve">Boerhavia spp.</t>
  </si>
  <si>
    <t xml:space="preserve">BOER</t>
  </si>
  <si>
    <t xml:space="preserve">Boerhavia tetrandra</t>
  </si>
  <si>
    <t xml:space="preserve">10431</t>
  </si>
  <si>
    <t xml:space="preserve">Bolboschoenus caldwellii</t>
  </si>
  <si>
    <t xml:space="preserve">2305</t>
  </si>
  <si>
    <t xml:space="preserve">Bolboschoenus fluviatilis</t>
  </si>
  <si>
    <t xml:space="preserve">2306</t>
  </si>
  <si>
    <t xml:space="preserve">Marsh Club-rush</t>
  </si>
  <si>
    <t xml:space="preserve">Bolboschoenus medianus</t>
  </si>
  <si>
    <t xml:space="preserve">2307</t>
  </si>
  <si>
    <t xml:space="preserve">Bolboschoenus robustus</t>
  </si>
  <si>
    <t xml:space="preserve">12897</t>
  </si>
  <si>
    <t xml:space="preserve">Bolboschoenus spp.</t>
  </si>
  <si>
    <t xml:space="preserve">BOLB</t>
  </si>
  <si>
    <t xml:space="preserve">Boletellus ananiceps</t>
  </si>
  <si>
    <t xml:space="preserve">F242</t>
  </si>
  <si>
    <t xml:space="preserve">Boletellus emodensis</t>
  </si>
  <si>
    <t xml:space="preserve">F031</t>
  </si>
  <si>
    <t xml:space="preserve">Boletellus obscurecoccineus</t>
  </si>
  <si>
    <t xml:space="preserve">F032</t>
  </si>
  <si>
    <t xml:space="preserve">Boletellus spp.</t>
  </si>
  <si>
    <t xml:space="preserve">F058</t>
  </si>
  <si>
    <t xml:space="preserve">Boletus barragensis</t>
  </si>
  <si>
    <t xml:space="preserve">12540</t>
  </si>
  <si>
    <t xml:space="preserve">Boletus spp.</t>
  </si>
  <si>
    <t xml:space="preserve">F106</t>
  </si>
  <si>
    <t xml:space="preserve">Bonamia linearis</t>
  </si>
  <si>
    <t xml:space="preserve">2214</t>
  </si>
  <si>
    <t xml:space="preserve">Bonamia media</t>
  </si>
  <si>
    <t xml:space="preserve">7268</t>
  </si>
  <si>
    <t xml:space="preserve">Bonamia media var. villosa</t>
  </si>
  <si>
    <t xml:space="preserve">12882</t>
  </si>
  <si>
    <t xml:space="preserve">Bonamia spp.</t>
  </si>
  <si>
    <t xml:space="preserve">BONA</t>
  </si>
  <si>
    <t xml:space="preserve">Boraginaceae indeterminate</t>
  </si>
  <si>
    <t xml:space="preserve">BRGNC</t>
  </si>
  <si>
    <t xml:space="preserve">Borages</t>
  </si>
  <si>
    <t xml:space="preserve">Borago officinalis</t>
  </si>
  <si>
    <t xml:space="preserve">1746</t>
  </si>
  <si>
    <t xml:space="preserve">Borage</t>
  </si>
  <si>
    <t xml:space="preserve">Borago spp.</t>
  </si>
  <si>
    <t xml:space="preserve">BRGO</t>
  </si>
  <si>
    <t xml:space="preserve">Boronia algida</t>
  </si>
  <si>
    <t xml:space="preserve">5732</t>
  </si>
  <si>
    <t xml:space="preserve">Boronia amabilis</t>
  </si>
  <si>
    <t xml:space="preserve">10997</t>
  </si>
  <si>
    <t xml:space="preserve">Boronia amablis</t>
  </si>
  <si>
    <t xml:space="preserve">9388</t>
  </si>
  <si>
    <t xml:space="preserve">Boronia anemonifolia</t>
  </si>
  <si>
    <t xml:space="preserve">5733</t>
  </si>
  <si>
    <t xml:space="preserve">Boronia anemonifolia subsp. anemonifolia</t>
  </si>
  <si>
    <t xml:space="preserve">12257</t>
  </si>
  <si>
    <t xml:space="preserve">Boronia anemonifolia subsp. variabilis</t>
  </si>
  <si>
    <t xml:space="preserve">11607</t>
  </si>
  <si>
    <t xml:space="preserve">Coast Boronia</t>
  </si>
  <si>
    <t xml:space="preserve">Boronia anemonifolia subsp. wadbilligensis</t>
  </si>
  <si>
    <t xml:space="preserve">12192</t>
  </si>
  <si>
    <t xml:space="preserve">Boronia anemonifolia var. anemonifolia</t>
  </si>
  <si>
    <t xml:space="preserve">8800</t>
  </si>
  <si>
    <t xml:space="preserve">Boronia anethifolia</t>
  </si>
  <si>
    <t xml:space="preserve">5734</t>
  </si>
  <si>
    <t xml:space="preserve">Boronia angustisepala</t>
  </si>
  <si>
    <t xml:space="preserve">10750</t>
  </si>
  <si>
    <t xml:space="preserve">Boronia barkeriana</t>
  </si>
  <si>
    <t xml:space="preserve">5735</t>
  </si>
  <si>
    <t xml:space="preserve">Barker's Boronia</t>
  </si>
  <si>
    <t xml:space="preserve">Boronia barkeriana subsp. angustifolia</t>
  </si>
  <si>
    <t xml:space="preserve">12357</t>
  </si>
  <si>
    <t xml:space="preserve">Boronia barkeriana subsp. barkeriana</t>
  </si>
  <si>
    <t xml:space="preserve">12364</t>
  </si>
  <si>
    <t xml:space="preserve">Boronia barkeriana subsp. gymnopetala</t>
  </si>
  <si>
    <t xml:space="preserve">12355</t>
  </si>
  <si>
    <t xml:space="preserve">Boronia bipinnata</t>
  </si>
  <si>
    <t xml:space="preserve">5736</t>
  </si>
  <si>
    <t xml:space="preserve">Boronia boliviensis</t>
  </si>
  <si>
    <t xml:space="preserve">10751</t>
  </si>
  <si>
    <t xml:space="preserve">Bolivia Hill Boronia</t>
  </si>
  <si>
    <t xml:space="preserve">Boronia caerulescens</t>
  </si>
  <si>
    <t xml:space="preserve">5737</t>
  </si>
  <si>
    <t xml:space="preserve">Blue Boronia</t>
  </si>
  <si>
    <t xml:space="preserve">Boronia caerulescens subsp. caerulescens</t>
  </si>
  <si>
    <t xml:space="preserve">13565</t>
  </si>
  <si>
    <t xml:space="preserve">Boronia chartacea</t>
  </si>
  <si>
    <t xml:space="preserve">9098</t>
  </si>
  <si>
    <t xml:space="preserve">Boronia coerulescens</t>
  </si>
  <si>
    <t xml:space="preserve">12159</t>
  </si>
  <si>
    <t xml:space="preserve">Boronia coerulescens subsp. coerulescens</t>
  </si>
  <si>
    <t xml:space="preserve">10752</t>
  </si>
  <si>
    <t xml:space="preserve">Boronia deanei</t>
  </si>
  <si>
    <t xml:space="preserve">5738</t>
  </si>
  <si>
    <t xml:space="preserve">Deane's Boronia</t>
  </si>
  <si>
    <t xml:space="preserve">Boronia deanei subsp. acutifolia</t>
  </si>
  <si>
    <t xml:space="preserve">12359</t>
  </si>
  <si>
    <t xml:space="preserve">Boronia deanei subsp. deanei</t>
  </si>
  <si>
    <t xml:space="preserve">12406</t>
  </si>
  <si>
    <t xml:space="preserve">Boronia falcifolia</t>
  </si>
  <si>
    <t xml:space="preserve">5739</t>
  </si>
  <si>
    <t xml:space="preserve">Wallum Boronia</t>
  </si>
  <si>
    <t xml:space="preserve">Boronia floribunda</t>
  </si>
  <si>
    <t xml:space="preserve">5740</t>
  </si>
  <si>
    <t xml:space="preserve">Pale-pink Boronia</t>
  </si>
  <si>
    <t xml:space="preserve">Boronia fraseri</t>
  </si>
  <si>
    <t xml:space="preserve">5741</t>
  </si>
  <si>
    <t xml:space="preserve">Boronia glabra</t>
  </si>
  <si>
    <t xml:space="preserve">5742</t>
  </si>
  <si>
    <t xml:space="preserve">Sandstone Boronia</t>
  </si>
  <si>
    <t xml:space="preserve">Boronia granitica</t>
  </si>
  <si>
    <t xml:space="preserve">5743</t>
  </si>
  <si>
    <t xml:space="preserve">Granite Boronia</t>
  </si>
  <si>
    <t xml:space="preserve">Boronia hapalophylla</t>
  </si>
  <si>
    <t xml:space="preserve">11598</t>
  </si>
  <si>
    <t xml:space="preserve">Shannon Creek Boronia</t>
  </si>
  <si>
    <t xml:space="preserve">Boronia imlayensis</t>
  </si>
  <si>
    <t xml:space="preserve">12405</t>
  </si>
  <si>
    <t xml:space="preserve">Boronia inflexa</t>
  </si>
  <si>
    <t xml:space="preserve">12250</t>
  </si>
  <si>
    <t xml:space="preserve">Boronia inflexa subsp. inflexa</t>
  </si>
  <si>
    <t xml:space="preserve">12356</t>
  </si>
  <si>
    <t xml:space="preserve">Boronia inflexa subsp. torringtonensis</t>
  </si>
  <si>
    <t xml:space="preserve">12358</t>
  </si>
  <si>
    <t xml:space="preserve">Boronia ledifolia</t>
  </si>
  <si>
    <t xml:space="preserve">5744</t>
  </si>
  <si>
    <t xml:space="preserve">Sydney Boronia</t>
  </si>
  <si>
    <t xml:space="preserve">Boronia ledifolia var. glabra</t>
  </si>
  <si>
    <t xml:space="preserve">13566</t>
  </si>
  <si>
    <t xml:space="preserve">Boronia microphylla</t>
  </si>
  <si>
    <t xml:space="preserve">5745</t>
  </si>
  <si>
    <t xml:space="preserve">Small-leaved Boronia</t>
  </si>
  <si>
    <t xml:space="preserve">Boronia mollis</t>
  </si>
  <si>
    <t xml:space="preserve">5746</t>
  </si>
  <si>
    <t xml:space="preserve">Soft Boronia</t>
  </si>
  <si>
    <t xml:space="preserve">Boronia muelleri</t>
  </si>
  <si>
    <t xml:space="preserve">5747</t>
  </si>
  <si>
    <t xml:space="preserve">Boronia nana</t>
  </si>
  <si>
    <t xml:space="preserve">5748</t>
  </si>
  <si>
    <t xml:space="preserve">Boronia nana var. hyssopifolia</t>
  </si>
  <si>
    <t xml:space="preserve">7942</t>
  </si>
  <si>
    <t xml:space="preserve">Boronia nana var. pubescens</t>
  </si>
  <si>
    <t xml:space="preserve">13567</t>
  </si>
  <si>
    <t xml:space="preserve">Boronia occidentalis</t>
  </si>
  <si>
    <t xml:space="preserve">12361</t>
  </si>
  <si>
    <t xml:space="preserve">Boronia parviflora</t>
  </si>
  <si>
    <t xml:space="preserve">5749</t>
  </si>
  <si>
    <t xml:space="preserve">Swamp Boronia</t>
  </si>
  <si>
    <t xml:space="preserve">Boronia pinnata</t>
  </si>
  <si>
    <t xml:space="preserve">5750</t>
  </si>
  <si>
    <t xml:space="preserve">Boronia polygalifolia</t>
  </si>
  <si>
    <t xml:space="preserve">5751</t>
  </si>
  <si>
    <t xml:space="preserve">Dwarf Boronia</t>
  </si>
  <si>
    <t xml:space="preserve">Boronia repanda</t>
  </si>
  <si>
    <t xml:space="preserve">5752</t>
  </si>
  <si>
    <t xml:space="preserve">Granite Rose</t>
  </si>
  <si>
    <t xml:space="preserve">Boronia rhomboidea</t>
  </si>
  <si>
    <t xml:space="preserve">5753</t>
  </si>
  <si>
    <t xml:space="preserve">Boronia rigens</t>
  </si>
  <si>
    <t xml:space="preserve">5754</t>
  </si>
  <si>
    <t xml:space="preserve">Stiff Boronia</t>
  </si>
  <si>
    <t xml:space="preserve">Boronia rosmarinifolia</t>
  </si>
  <si>
    <t xml:space="preserve">5755</t>
  </si>
  <si>
    <t xml:space="preserve">Boronia rubiginosa</t>
  </si>
  <si>
    <t xml:space="preserve">5756</t>
  </si>
  <si>
    <t xml:space="preserve">Boronia ruppii</t>
  </si>
  <si>
    <t xml:space="preserve">5757</t>
  </si>
  <si>
    <t xml:space="preserve">Rupp's Boronia</t>
  </si>
  <si>
    <t xml:space="preserve">Boronia safrolifera</t>
  </si>
  <si>
    <t xml:space="preserve">5758</t>
  </si>
  <si>
    <t xml:space="preserve">Boronia serrulata</t>
  </si>
  <si>
    <t xml:space="preserve">5759</t>
  </si>
  <si>
    <t xml:space="preserve">Rose Boronia</t>
  </si>
  <si>
    <t xml:space="preserve">Boronia sp. aff. granitica (Bolivia Hill)</t>
  </si>
  <si>
    <t xml:space="preserve">12369</t>
  </si>
  <si>
    <t xml:space="preserve">Boronia sp. 'Shannon Creek'</t>
  </si>
  <si>
    <t xml:space="preserve">11611</t>
  </si>
  <si>
    <t xml:space="preserve">Boronia spp.</t>
  </si>
  <si>
    <t xml:space="preserve">BORO</t>
  </si>
  <si>
    <t xml:space="preserve">Boronia subulifolia</t>
  </si>
  <si>
    <t xml:space="preserve">5760</t>
  </si>
  <si>
    <t xml:space="preserve">Boronia thujona</t>
  </si>
  <si>
    <t xml:space="preserve">7210</t>
  </si>
  <si>
    <t xml:space="preserve">Boronia umbellata</t>
  </si>
  <si>
    <t xml:space="preserve">9099</t>
  </si>
  <si>
    <t xml:space="preserve">Orara Boronia</t>
  </si>
  <si>
    <t xml:space="preserve">Boronia warrumbunglensis</t>
  </si>
  <si>
    <t xml:space="preserve">10044</t>
  </si>
  <si>
    <t xml:space="preserve">Boronia whitei</t>
  </si>
  <si>
    <t xml:space="preserve">5761</t>
  </si>
  <si>
    <t xml:space="preserve">Borreria brachystema</t>
  </si>
  <si>
    <t xml:space="preserve">5661</t>
  </si>
  <si>
    <t xml:space="preserve">Borreria multicaulis</t>
  </si>
  <si>
    <t xml:space="preserve">14448</t>
  </si>
  <si>
    <t xml:space="preserve">Borreria spp.</t>
  </si>
  <si>
    <t xml:space="preserve">BORR</t>
  </si>
  <si>
    <t xml:space="preserve">Bosistoa floydii</t>
  </si>
  <si>
    <t xml:space="preserve">5762</t>
  </si>
  <si>
    <t xml:space="preserve">Five-leaved Bosistoa</t>
  </si>
  <si>
    <t xml:space="preserve">Bosistoa pentacocca</t>
  </si>
  <si>
    <t xml:space="preserve">5763</t>
  </si>
  <si>
    <t xml:space="preserve">Bosistoa pentacocca var. pentacocca</t>
  </si>
  <si>
    <t xml:space="preserve">9017</t>
  </si>
  <si>
    <t xml:space="preserve">Ferny-leaved Bosistoa</t>
  </si>
  <si>
    <t xml:space="preserve">Bosistoa sapindiformis</t>
  </si>
  <si>
    <t xml:space="preserve">13568</t>
  </si>
  <si>
    <t xml:space="preserve">Bosistoa selwynii</t>
  </si>
  <si>
    <t xml:space="preserve">5764</t>
  </si>
  <si>
    <t xml:space="preserve">Heart-leaved Bonewood</t>
  </si>
  <si>
    <t xml:space="preserve">Bosistoa spp.</t>
  </si>
  <si>
    <t xml:space="preserve">BOSI</t>
  </si>
  <si>
    <t xml:space="preserve">Bosistoa transversa</t>
  </si>
  <si>
    <t xml:space="preserve">5765</t>
  </si>
  <si>
    <t xml:space="preserve">Bossiaea bombayensis</t>
  </si>
  <si>
    <t xml:space="preserve">13786</t>
  </si>
  <si>
    <t xml:space="preserve">Bombay Bossiaea</t>
  </si>
  <si>
    <t xml:space="preserve">Bossiaea bracteosa</t>
  </si>
  <si>
    <t xml:space="preserve">2775</t>
  </si>
  <si>
    <t xml:space="preserve">Bossiaea buxifolia</t>
  </si>
  <si>
    <t xml:space="preserve">2776</t>
  </si>
  <si>
    <t xml:space="preserve">Bossiaea buxifolia x prostrata</t>
  </si>
  <si>
    <t xml:space="preserve">11323</t>
  </si>
  <si>
    <t xml:space="preserve">Bossiaea cinerea</t>
  </si>
  <si>
    <t xml:space="preserve">2777</t>
  </si>
  <si>
    <t xml:space="preserve">Bossiaea concolor</t>
  </si>
  <si>
    <t xml:space="preserve">14540</t>
  </si>
  <si>
    <t xml:space="preserve">Bossiaea cordifolia</t>
  </si>
  <si>
    <t xml:space="preserve">14707</t>
  </si>
  <si>
    <t xml:space="preserve">Bossiaea dasycarpa</t>
  </si>
  <si>
    <t xml:space="preserve">14709</t>
  </si>
  <si>
    <t xml:space="preserve">Bossiaea ensata</t>
  </si>
  <si>
    <t xml:space="preserve">2778</t>
  </si>
  <si>
    <t xml:space="preserve">Sword Bossiaea</t>
  </si>
  <si>
    <t xml:space="preserve">Bossiaea foliosa</t>
  </si>
  <si>
    <t xml:space="preserve">2779</t>
  </si>
  <si>
    <t xml:space="preserve">Leafy Bossiaea</t>
  </si>
  <si>
    <t xml:space="preserve">Bossiaea fragrans</t>
  </si>
  <si>
    <t xml:space="preserve">13783</t>
  </si>
  <si>
    <t xml:space="preserve">Bossiaea grayi</t>
  </si>
  <si>
    <t xml:space="preserve">14249</t>
  </si>
  <si>
    <t xml:space="preserve">Bossiaea heterophylla</t>
  </si>
  <si>
    <t xml:space="preserve">2780</t>
  </si>
  <si>
    <t xml:space="preserve">Variable Bossiaea</t>
  </si>
  <si>
    <t xml:space="preserve">Bossiaea kiamensis</t>
  </si>
  <si>
    <t xml:space="preserve">2781</t>
  </si>
  <si>
    <t xml:space="preserve">Bossiaea lenticularis</t>
  </si>
  <si>
    <t xml:space="preserve">2782</t>
  </si>
  <si>
    <t xml:space="preserve">Bossiaea milesiae</t>
  </si>
  <si>
    <t xml:space="preserve">14250</t>
  </si>
  <si>
    <t xml:space="preserve">Bossiaea neo-anglica</t>
  </si>
  <si>
    <t xml:space="preserve">2783</t>
  </si>
  <si>
    <t xml:space="preserve">Bossiaea nummularia</t>
  </si>
  <si>
    <t xml:space="preserve">14708</t>
  </si>
  <si>
    <t xml:space="preserve">Bossiaea obcordata</t>
  </si>
  <si>
    <t xml:space="preserve">2784</t>
  </si>
  <si>
    <t xml:space="preserve">Spiny Bossiaea</t>
  </si>
  <si>
    <t xml:space="preserve">Bossiaea oligosperma</t>
  </si>
  <si>
    <t xml:space="preserve">2785</t>
  </si>
  <si>
    <t xml:space="preserve">Few-seeded Bossiaea</t>
  </si>
  <si>
    <t xml:space="preserve">Bossiaea prostrata</t>
  </si>
  <si>
    <t xml:space="preserve">2786</t>
  </si>
  <si>
    <t xml:space="preserve">Bossiaea rhombifolia</t>
  </si>
  <si>
    <t xml:space="preserve">2787</t>
  </si>
  <si>
    <t xml:space="preserve">Bossiaea rhombifolia subsp. concolor</t>
  </si>
  <si>
    <t xml:space="preserve">10086</t>
  </si>
  <si>
    <t xml:space="preserve">Bossiaea rhombifolia subsp. rhombifolia</t>
  </si>
  <si>
    <t xml:space="preserve">8792</t>
  </si>
  <si>
    <t xml:space="preserve">Bossiaea riparia</t>
  </si>
  <si>
    <t xml:space="preserve">2788</t>
  </si>
  <si>
    <t xml:space="preserve">Bossiaea rupicola</t>
  </si>
  <si>
    <t xml:space="preserve">6966</t>
  </si>
  <si>
    <t xml:space="preserve">Bossiaea scolopendria</t>
  </si>
  <si>
    <t xml:space="preserve">2789</t>
  </si>
  <si>
    <t xml:space="preserve">Bossiaea scortechinii</t>
  </si>
  <si>
    <t xml:space="preserve">2790</t>
  </si>
  <si>
    <t xml:space="preserve">Bossiaea sericea</t>
  </si>
  <si>
    <t xml:space="preserve">14811</t>
  </si>
  <si>
    <t xml:space="preserve">Bossiaea sp. aff. riparia (Gulf Plain)</t>
  </si>
  <si>
    <t xml:space="preserve">11652</t>
  </si>
  <si>
    <t xml:space="preserve">Bossiaea spp.</t>
  </si>
  <si>
    <t xml:space="preserve">BOSS</t>
  </si>
  <si>
    <t xml:space="preserve">Bossiaea stephensonii</t>
  </si>
  <si>
    <t xml:space="preserve">2791</t>
  </si>
  <si>
    <t xml:space="preserve">Bossiaea walkeri</t>
  </si>
  <si>
    <t xml:space="preserve">2792</t>
  </si>
  <si>
    <t xml:space="preserve">Cactus Pea</t>
  </si>
  <si>
    <t xml:space="preserve">Bothriochloa biloba</t>
  </si>
  <si>
    <t xml:space="preserve">4787</t>
  </si>
  <si>
    <t xml:space="preserve">Lobed Bluegrass</t>
  </si>
  <si>
    <t xml:space="preserve">Bothriochloa bladhii</t>
  </si>
  <si>
    <t xml:space="preserve">7246</t>
  </si>
  <si>
    <t xml:space="preserve">Bothriochloa bladhii subsp. bladhii</t>
  </si>
  <si>
    <t xml:space="preserve">10346</t>
  </si>
  <si>
    <t xml:space="preserve">Forest Bluegrass</t>
  </si>
  <si>
    <t xml:space="preserve">Bothriochloa bladhii subsp. glabra</t>
  </si>
  <si>
    <t xml:space="preserve">13414</t>
  </si>
  <si>
    <t xml:space="preserve">Bothriochloa decipiens</t>
  </si>
  <si>
    <t xml:space="preserve">4788</t>
  </si>
  <si>
    <t xml:space="preserve">Red Grass</t>
  </si>
  <si>
    <t xml:space="preserve">Bothriochloa decipiens var. cloncurriensis</t>
  </si>
  <si>
    <t xml:space="preserve">12081</t>
  </si>
  <si>
    <t xml:space="preserve">Bothriochloa decipiens var. decipiens</t>
  </si>
  <si>
    <t xml:space="preserve">7559</t>
  </si>
  <si>
    <t xml:space="preserve">Pitted Bluegrass</t>
  </si>
  <si>
    <t xml:space="preserve">Bothriochloa erianthoides</t>
  </si>
  <si>
    <t xml:space="preserve">4789</t>
  </si>
  <si>
    <t xml:space="preserve">Satintop Grass</t>
  </si>
  <si>
    <t xml:space="preserve">Bothriochloa ewartiana</t>
  </si>
  <si>
    <t xml:space="preserve">6882</t>
  </si>
  <si>
    <t xml:space="preserve">Desert Bluegrass</t>
  </si>
  <si>
    <t xml:space="preserve">Bothriochloa insculpta</t>
  </si>
  <si>
    <t xml:space="preserve">13415</t>
  </si>
  <si>
    <t xml:space="preserve">Creeping Bluegrass</t>
  </si>
  <si>
    <t xml:space="preserve">Bothriochloa macra</t>
  </si>
  <si>
    <t xml:space="preserve">4790</t>
  </si>
  <si>
    <t xml:space="preserve">Bothriochloa pertusa</t>
  </si>
  <si>
    <t xml:space="preserve">11053</t>
  </si>
  <si>
    <t xml:space="preserve">Bothriochloa spp.</t>
  </si>
  <si>
    <t xml:space="preserve">BOTH</t>
  </si>
  <si>
    <t xml:space="preserve">Redgrass, Bluegrass</t>
  </si>
  <si>
    <t xml:space="preserve">Botrychium australe</t>
  </si>
  <si>
    <t xml:space="preserve">8144</t>
  </si>
  <si>
    <t xml:space="preserve">Parsley Fern</t>
  </si>
  <si>
    <t xml:space="preserve">Botrychium lunaria</t>
  </si>
  <si>
    <t xml:space="preserve">8145</t>
  </si>
  <si>
    <t xml:space="preserve">Moonwort</t>
  </si>
  <si>
    <t xml:space="preserve">Botrychium spp.</t>
  </si>
  <si>
    <t xml:space="preserve">BOTR</t>
  </si>
  <si>
    <t xml:space="preserve">Bouchardatia neurococca</t>
  </si>
  <si>
    <t xml:space="preserve">5766</t>
  </si>
  <si>
    <t xml:space="preserve">Union Nut</t>
  </si>
  <si>
    <t xml:space="preserve">Bouchardatia spp.</t>
  </si>
  <si>
    <t xml:space="preserve">BOUC</t>
  </si>
  <si>
    <t xml:space="preserve">Bougainvillea glabra</t>
  </si>
  <si>
    <t xml:space="preserve">8468</t>
  </si>
  <si>
    <t xml:space="preserve">Bougainvillea spectabilis</t>
  </si>
  <si>
    <t xml:space="preserve">11706</t>
  </si>
  <si>
    <t xml:space="preserve">Bougainvillea spp.</t>
  </si>
  <si>
    <t xml:space="preserve">BOUG</t>
  </si>
  <si>
    <t xml:space="preserve">Bouteloua dactyloides</t>
  </si>
  <si>
    <t xml:space="preserve">14268</t>
  </si>
  <si>
    <t xml:space="preserve">Buffalo Grass</t>
  </si>
  <si>
    <t xml:space="preserve">Brachiara eruciformis</t>
  </si>
  <si>
    <t xml:space="preserve">10354</t>
  </si>
  <si>
    <t xml:space="preserve">Brachiaria advena</t>
  </si>
  <si>
    <t xml:space="preserve">4791</t>
  </si>
  <si>
    <t xml:space="preserve">Brachiaria decumbens</t>
  </si>
  <si>
    <t xml:space="preserve">6934</t>
  </si>
  <si>
    <t xml:space="preserve">Brachiaria eruciformis</t>
  </si>
  <si>
    <t xml:space="preserve">11054</t>
  </si>
  <si>
    <t xml:space="preserve">Brachiaria fasciculata</t>
  </si>
  <si>
    <t xml:space="preserve">4792</t>
  </si>
  <si>
    <t xml:space="preserve">Brachiaria fasciculata var. reticulata</t>
  </si>
  <si>
    <t xml:space="preserve">6832</t>
  </si>
  <si>
    <t xml:space="preserve">Brachiaria foliosa</t>
  </si>
  <si>
    <t xml:space="preserve">4793</t>
  </si>
  <si>
    <t xml:space="preserve">Brachiaria gilesii</t>
  </si>
  <si>
    <t xml:space="preserve">4794</t>
  </si>
  <si>
    <t xml:space="preserve">Brachiaria miliiformis</t>
  </si>
  <si>
    <t xml:space="preserve">6579</t>
  </si>
  <si>
    <t xml:space="preserve">Brachiaria mutica</t>
  </si>
  <si>
    <t xml:space="preserve">7180</t>
  </si>
  <si>
    <t xml:space="preserve">Brachiaria notochthona</t>
  </si>
  <si>
    <t xml:space="preserve">4795</t>
  </si>
  <si>
    <t xml:space="preserve">Brachiaria piligera</t>
  </si>
  <si>
    <t xml:space="preserve">7269</t>
  </si>
  <si>
    <t xml:space="preserve">Brachiaria praetervisa</t>
  </si>
  <si>
    <t xml:space="preserve">4796</t>
  </si>
  <si>
    <t xml:space="preserve">Brachiaria subquadripara</t>
  </si>
  <si>
    <t xml:space="preserve">7812</t>
  </si>
  <si>
    <t xml:space="preserve">Brachiaria texana</t>
  </si>
  <si>
    <t xml:space="preserve">4797</t>
  </si>
  <si>
    <t xml:space="preserve">Brachyachne ciliaris</t>
  </si>
  <si>
    <t xml:space="preserve">4798</t>
  </si>
  <si>
    <t xml:space="preserve">Hairy Native Couch</t>
  </si>
  <si>
    <t xml:space="preserve">Brachyachne convergens</t>
  </si>
  <si>
    <t xml:space="preserve">7618</t>
  </si>
  <si>
    <t xml:space="preserve">Common Native Couch</t>
  </si>
  <si>
    <t xml:space="preserve">Brachyachne spp.</t>
  </si>
  <si>
    <t xml:space="preserve">BRAY</t>
  </si>
  <si>
    <t xml:space="preserve">Brachychiton acerifolius</t>
  </si>
  <si>
    <t xml:space="preserve">6126</t>
  </si>
  <si>
    <t xml:space="preserve">Illawarra Flame Tree</t>
  </si>
  <si>
    <t xml:space="preserve">Brachychiton australis</t>
  </si>
  <si>
    <t xml:space="preserve">13610</t>
  </si>
  <si>
    <t xml:space="preserve">Brachychiton bidwillii</t>
  </si>
  <si>
    <t xml:space="preserve">14356</t>
  </si>
  <si>
    <t xml:space="preserve">scrub kurrajong</t>
  </si>
  <si>
    <t xml:space="preserve">Brachychiton discolor</t>
  </si>
  <si>
    <t xml:space="preserve">6127</t>
  </si>
  <si>
    <t xml:space="preserve">Lacebark Tree</t>
  </si>
  <si>
    <t xml:space="preserve">6128</t>
  </si>
  <si>
    <t xml:space="preserve">Kurrajong</t>
  </si>
  <si>
    <t xml:space="preserve">Brachychiton populneus subsp. populneus</t>
  </si>
  <si>
    <t xml:space="preserve">8961</t>
  </si>
  <si>
    <t xml:space="preserve">Brachychiton populneus subsp. trilobus</t>
  </si>
  <si>
    <t xml:space="preserve">9445</t>
  </si>
  <si>
    <t xml:space="preserve">Brachychiton rupestris</t>
  </si>
  <si>
    <t xml:space="preserve">11899</t>
  </si>
  <si>
    <t xml:space="preserve">Brachychiton spp.</t>
  </si>
  <si>
    <t xml:space="preserve">BRAH</t>
  </si>
  <si>
    <t xml:space="preserve">Brachychiton x vinicolor</t>
  </si>
  <si>
    <t xml:space="preserve">11055</t>
  </si>
  <si>
    <t xml:space="preserve">Brachycome aculeata</t>
  </si>
  <si>
    <t xml:space="preserve">1286</t>
  </si>
  <si>
    <t xml:space="preserve">Brachycome angustifolia</t>
  </si>
  <si>
    <t xml:space="preserve">1287</t>
  </si>
  <si>
    <t xml:space="preserve">Brachycome angustifolia var. angustifolia</t>
  </si>
  <si>
    <t xml:space="preserve">8938</t>
  </si>
  <si>
    <t xml:space="preserve">Brachycome angustifolia var. heterophylla</t>
  </si>
  <si>
    <t xml:space="preserve">8360</t>
  </si>
  <si>
    <t xml:space="preserve">Brachycome ascendens</t>
  </si>
  <si>
    <t xml:space="preserve">9070</t>
  </si>
  <si>
    <t xml:space="preserve">Brachycome basaltica</t>
  </si>
  <si>
    <t xml:space="preserve">1288</t>
  </si>
  <si>
    <t xml:space="preserve">Brachycome basaltica var. gracilis</t>
  </si>
  <si>
    <t xml:space="preserve">10120</t>
  </si>
  <si>
    <t xml:space="preserve">Brachycome campylocarpa</t>
  </si>
  <si>
    <t xml:space="preserve">1289</t>
  </si>
  <si>
    <t xml:space="preserve">Brachycome cardiocarpa</t>
  </si>
  <si>
    <t xml:space="preserve">1290</t>
  </si>
  <si>
    <t xml:space="preserve">Brachycome ciliaris</t>
  </si>
  <si>
    <t xml:space="preserve">1291</t>
  </si>
  <si>
    <t xml:space="preserve">Variable Daisy</t>
  </si>
  <si>
    <t xml:space="preserve">Brachycome ciliaris subsp. lanuginosa</t>
  </si>
  <si>
    <t xml:space="preserve">9731</t>
  </si>
  <si>
    <t xml:space="preserve">Brachycome ciliaris var. ciliaris</t>
  </si>
  <si>
    <t xml:space="preserve">8939</t>
  </si>
  <si>
    <t xml:space="preserve">Brachycome ciliaris var. lanuginosa</t>
  </si>
  <si>
    <t xml:space="preserve">9447</t>
  </si>
  <si>
    <t xml:space="preserve">Brachycome ciliaris var. subintegrifolia</t>
  </si>
  <si>
    <t xml:space="preserve">8271</t>
  </si>
  <si>
    <t xml:space="preserve">Brachycome ciliocarpa</t>
  </si>
  <si>
    <t xml:space="preserve">1292</t>
  </si>
  <si>
    <t xml:space="preserve">Brachycome curvicarpa</t>
  </si>
  <si>
    <t xml:space="preserve">1293</t>
  </si>
  <si>
    <t xml:space="preserve">Brachycome debilis</t>
  </si>
  <si>
    <t xml:space="preserve">1294</t>
  </si>
  <si>
    <t xml:space="preserve">Brachycome decipiens</t>
  </si>
  <si>
    <t xml:space="preserve">1295</t>
  </si>
  <si>
    <t xml:space="preserve">Brachycome dichromosomatica</t>
  </si>
  <si>
    <t xml:space="preserve">1296</t>
  </si>
  <si>
    <t xml:space="preserve">Brachycome dichromosomatica var. alba</t>
  </si>
  <si>
    <t xml:space="preserve">10124</t>
  </si>
  <si>
    <t xml:space="preserve">Brachycome dissectifolia</t>
  </si>
  <si>
    <t xml:space="preserve">1297</t>
  </si>
  <si>
    <t xml:space="preserve">Brachycome diversifolia</t>
  </si>
  <si>
    <t xml:space="preserve">1298</t>
  </si>
  <si>
    <t xml:space="preserve">Large-headed Daisy</t>
  </si>
  <si>
    <t xml:space="preserve">Brachycome diversifolia var. dissecta</t>
  </si>
  <si>
    <t xml:space="preserve">9105</t>
  </si>
  <si>
    <t xml:space="preserve">Brachycome diversifolia var. diversifolia</t>
  </si>
  <si>
    <t xml:space="preserve">9104</t>
  </si>
  <si>
    <t xml:space="preserve">Brachycome eriogona</t>
  </si>
  <si>
    <t xml:space="preserve">10123</t>
  </si>
  <si>
    <t xml:space="preserve">Brachycome exilis</t>
  </si>
  <si>
    <t xml:space="preserve">1299</t>
  </si>
  <si>
    <t xml:space="preserve">Slender Daisy</t>
  </si>
  <si>
    <t xml:space="preserve">Brachycome formosa</t>
  </si>
  <si>
    <t xml:space="preserve">10126</t>
  </si>
  <si>
    <t xml:space="preserve">Brachycome goniocarpa</t>
  </si>
  <si>
    <t xml:space="preserve">1300</t>
  </si>
  <si>
    <t xml:space="preserve">Brachycome gracilis</t>
  </si>
  <si>
    <t xml:space="preserve">1301</t>
  </si>
  <si>
    <t xml:space="preserve">Brachycome graminea</t>
  </si>
  <si>
    <t xml:space="preserve">1302</t>
  </si>
  <si>
    <t xml:space="preserve">Brachycome heterodonta</t>
  </si>
  <si>
    <t xml:space="preserve">1303</t>
  </si>
  <si>
    <t xml:space="preserve">Brachycome heterodonta var. A</t>
  </si>
  <si>
    <t xml:space="preserve">8988</t>
  </si>
  <si>
    <t xml:space="preserve">Brachycome heterodonta var. heterodonta</t>
  </si>
  <si>
    <t xml:space="preserve">8987</t>
  </si>
  <si>
    <t xml:space="preserve">Brachycome leptocarpa</t>
  </si>
  <si>
    <t xml:space="preserve">1304</t>
  </si>
  <si>
    <t xml:space="preserve">Small Hairy Daisy</t>
  </si>
  <si>
    <t xml:space="preserve">Brachycome lineariloba</t>
  </si>
  <si>
    <t xml:space="preserve">1305</t>
  </si>
  <si>
    <t xml:space="preserve">Brachycome melanocarpa</t>
  </si>
  <si>
    <t xml:space="preserve">1306</t>
  </si>
  <si>
    <t xml:space="preserve">Brachycome microcarpa</t>
  </si>
  <si>
    <t xml:space="preserve">1307</t>
  </si>
  <si>
    <t xml:space="preserve">Brachycome muelleroides</t>
  </si>
  <si>
    <t xml:space="preserve">1308</t>
  </si>
  <si>
    <t xml:space="preserve">Claypan Daisy</t>
  </si>
  <si>
    <t xml:space="preserve">Brachycome multifida</t>
  </si>
  <si>
    <t xml:space="preserve">1309</t>
  </si>
  <si>
    <t xml:space="preserve">Brachycome multifida var. dilatata</t>
  </si>
  <si>
    <t xml:space="preserve">8553</t>
  </si>
  <si>
    <t xml:space="preserve">Brachycome multifida var. multifida</t>
  </si>
  <si>
    <t xml:space="preserve">7927</t>
  </si>
  <si>
    <t xml:space="preserve">Brachycome nivalis</t>
  </si>
  <si>
    <t xml:space="preserve">1310</t>
  </si>
  <si>
    <t xml:space="preserve">Brachycome nova-anglica</t>
  </si>
  <si>
    <t xml:space="preserve">1311</t>
  </si>
  <si>
    <t xml:space="preserve">Brachycome obovata</t>
  </si>
  <si>
    <t xml:space="preserve">1312</t>
  </si>
  <si>
    <t xml:space="preserve">Brachycome papillosa</t>
  </si>
  <si>
    <t xml:space="preserve">1313</t>
  </si>
  <si>
    <t xml:space="preserve">Mossgiel Daisy</t>
  </si>
  <si>
    <t xml:space="preserve">Brachycome perpusilla</t>
  </si>
  <si>
    <t xml:space="preserve">1314</t>
  </si>
  <si>
    <t xml:space="preserve">Brachycome perpusilla var. tenella</t>
  </si>
  <si>
    <t xml:space="preserve">10125</t>
  </si>
  <si>
    <t xml:space="preserve">Tiny Daisy</t>
  </si>
  <si>
    <t xml:space="preserve">Brachycome procumbens</t>
  </si>
  <si>
    <t xml:space="preserve">1315</t>
  </si>
  <si>
    <t xml:space="preserve">Brachycome ptychocarpa</t>
  </si>
  <si>
    <t xml:space="preserve">1316</t>
  </si>
  <si>
    <t xml:space="preserve">Brachycome radicans</t>
  </si>
  <si>
    <t xml:space="preserve">1317</t>
  </si>
  <si>
    <t xml:space="preserve">Brachycome readeri</t>
  </si>
  <si>
    <t xml:space="preserve">1318</t>
  </si>
  <si>
    <t xml:space="preserve">Brachycome rigidula</t>
  </si>
  <si>
    <t xml:space="preserve">1319</t>
  </si>
  <si>
    <t xml:space="preserve">Brachycome scapiformis</t>
  </si>
  <si>
    <t xml:space="preserve">1320</t>
  </si>
  <si>
    <t xml:space="preserve">Brachycome scapigera</t>
  </si>
  <si>
    <t xml:space="preserve">1321</t>
  </si>
  <si>
    <t xml:space="preserve">Brachycome segmentosa</t>
  </si>
  <si>
    <t xml:space="preserve">1322</t>
  </si>
  <si>
    <t xml:space="preserve">Brachycome sp. A</t>
  </si>
  <si>
    <t xml:space="preserve">9101</t>
  </si>
  <si>
    <t xml:space="preserve">Brachycome sp. B</t>
  </si>
  <si>
    <t xml:space="preserve">8909</t>
  </si>
  <si>
    <t xml:space="preserve">Brachycome spathulata</t>
  </si>
  <si>
    <t xml:space="preserve">8786</t>
  </si>
  <si>
    <t xml:space="preserve">Brachycome spp.</t>
  </si>
  <si>
    <t xml:space="preserve">BRCH</t>
  </si>
  <si>
    <t xml:space="preserve">Brachycome stolonifera</t>
  </si>
  <si>
    <t xml:space="preserve">1323</t>
  </si>
  <si>
    <t xml:space="preserve">Brachycome stuartii</t>
  </si>
  <si>
    <t xml:space="preserve">1324</t>
  </si>
  <si>
    <t xml:space="preserve">Brachycome tadgellii</t>
  </si>
  <si>
    <t xml:space="preserve">10122</t>
  </si>
  <si>
    <t xml:space="preserve">Brachycome tenuiscapa</t>
  </si>
  <si>
    <t xml:space="preserve">1325</t>
  </si>
  <si>
    <t xml:space="preserve">Brachycome tenuiscapa var. pubescens</t>
  </si>
  <si>
    <t xml:space="preserve">8787</t>
  </si>
  <si>
    <t xml:space="preserve">Brachycome tenuiscapa var. tenuiscapa</t>
  </si>
  <si>
    <t xml:space="preserve">10121</t>
  </si>
  <si>
    <t xml:space="preserve">Brachycome trachycarpa</t>
  </si>
  <si>
    <t xml:space="preserve">1326</t>
  </si>
  <si>
    <t xml:space="preserve">Brachycome whitei</t>
  </si>
  <si>
    <t xml:space="preserve">1327</t>
  </si>
  <si>
    <t xml:space="preserve">Brachyloma daphnoides</t>
  </si>
  <si>
    <t xml:space="preserve">2586</t>
  </si>
  <si>
    <t xml:space="preserve">Daphne Heath</t>
  </si>
  <si>
    <t xml:space="preserve">Brachyloma daphnoides subsp. daphnoides</t>
  </si>
  <si>
    <t xml:space="preserve">10689</t>
  </si>
  <si>
    <t xml:space="preserve">Brachyloma daphnoides subsp. glabrum</t>
  </si>
  <si>
    <t xml:space="preserve">10690</t>
  </si>
  <si>
    <t xml:space="preserve">Brachyloma daphnoides subsp. pubescens</t>
  </si>
  <si>
    <t xml:space="preserve">10691</t>
  </si>
  <si>
    <t xml:space="preserve">Brachyloma daphnoides var. daphnoides</t>
  </si>
  <si>
    <t xml:space="preserve">8249</t>
  </si>
  <si>
    <t xml:space="preserve">Brachyloma daphnoides var. glabrum</t>
  </si>
  <si>
    <t xml:space="preserve">9269</t>
  </si>
  <si>
    <t xml:space="preserve">Brachyloma daphnoides var. latiusculum</t>
  </si>
  <si>
    <t xml:space="preserve">9264</t>
  </si>
  <si>
    <t xml:space="preserve">Brachyloma saxicola</t>
  </si>
  <si>
    <t xml:space="preserve">9295</t>
  </si>
  <si>
    <t xml:space="preserve">Brachyloma scortechinii</t>
  </si>
  <si>
    <t xml:space="preserve">2587</t>
  </si>
  <si>
    <t xml:space="preserve">Brachyloma spp.</t>
  </si>
  <si>
    <t xml:space="preserve">BRCL</t>
  </si>
  <si>
    <t xml:space="preserve">Daphne heaths</t>
  </si>
  <si>
    <t xml:space="preserve">Brachypodium distachyon</t>
  </si>
  <si>
    <t xml:space="preserve">4799</t>
  </si>
  <si>
    <t xml:space="preserve">False Brome</t>
  </si>
  <si>
    <t xml:space="preserve">Brachypodium spp.</t>
  </si>
  <si>
    <t xml:space="preserve">BRAP</t>
  </si>
  <si>
    <t xml:space="preserve">Brachyscome aculeata</t>
  </si>
  <si>
    <t xml:space="preserve">7218</t>
  </si>
  <si>
    <t xml:space="preserve">Hill Daisy</t>
  </si>
  <si>
    <t xml:space="preserve">Brachyscome angustifolia</t>
  </si>
  <si>
    <t xml:space="preserve">7348</t>
  </si>
  <si>
    <t xml:space="preserve">Brachyscome angustifolia var. angustifolia</t>
  </si>
  <si>
    <t xml:space="preserve">7861</t>
  </si>
  <si>
    <t xml:space="preserve">Brachyscome angustifolia var. heterophylla</t>
  </si>
  <si>
    <t xml:space="preserve">7700</t>
  </si>
  <si>
    <t xml:space="preserve">Brachyscome ascendens</t>
  </si>
  <si>
    <t xml:space="preserve">11207</t>
  </si>
  <si>
    <t xml:space="preserve">Border Ranges Daisy</t>
  </si>
  <si>
    <t xml:space="preserve">Brachyscome barkerae</t>
  </si>
  <si>
    <t xml:space="preserve">14691</t>
  </si>
  <si>
    <t xml:space="preserve">Brachyscome basaltica</t>
  </si>
  <si>
    <t xml:space="preserve">7701</t>
  </si>
  <si>
    <t xml:space="preserve">Brachyscome basaltica var. gracilis</t>
  </si>
  <si>
    <t xml:space="preserve">10401</t>
  </si>
  <si>
    <t xml:space="preserve">Brachyscome brownii</t>
  </si>
  <si>
    <t xml:space="preserve">13935</t>
  </si>
  <si>
    <t xml:space="preserve">Brachyscome campylocarpa</t>
  </si>
  <si>
    <t xml:space="preserve">7781</t>
  </si>
  <si>
    <t xml:space="preserve">Brachyscome cardiocarpa</t>
  </si>
  <si>
    <t xml:space="preserve">6974</t>
  </si>
  <si>
    <t xml:space="preserve">Brachyscome casstiana</t>
  </si>
  <si>
    <t xml:space="preserve">14686</t>
  </si>
  <si>
    <t xml:space="preserve">Brachyscome chrysoglossa</t>
  </si>
  <si>
    <t xml:space="preserve">11322</t>
  </si>
  <si>
    <t xml:space="preserve">Brachyscome ciliaris</t>
  </si>
  <si>
    <t xml:space="preserve">7902</t>
  </si>
  <si>
    <t xml:space="preserve">Brachyscome ciliaris var. ciliaris</t>
  </si>
  <si>
    <t xml:space="preserve">6887</t>
  </si>
  <si>
    <t xml:space="preserve">Brachyscome ciliaris var. lanuginosa</t>
  </si>
  <si>
    <t xml:space="preserve">6714</t>
  </si>
  <si>
    <t xml:space="preserve">Brachyscome ciliaris var. subintegrifolia</t>
  </si>
  <si>
    <t xml:space="preserve">10403</t>
  </si>
  <si>
    <t xml:space="preserve">Brachyscome ciliocarpa</t>
  </si>
  <si>
    <t xml:space="preserve">6916</t>
  </si>
  <si>
    <t xml:space="preserve">Showy Daisy</t>
  </si>
  <si>
    <t xml:space="preserve">Brachyscome curvicarpa</t>
  </si>
  <si>
    <t xml:space="preserve">6589</t>
  </si>
  <si>
    <t xml:space="preserve">Brachyscome dalbyensis</t>
  </si>
  <si>
    <t xml:space="preserve">14687</t>
  </si>
  <si>
    <t xml:space="preserve">Brachyscome debilis</t>
  </si>
  <si>
    <t xml:space="preserve">6914</t>
  </si>
  <si>
    <t xml:space="preserve">Weak Daisy</t>
  </si>
  <si>
    <t xml:space="preserve">Brachyscome decipiens</t>
  </si>
  <si>
    <t xml:space="preserve">6485</t>
  </si>
  <si>
    <t xml:space="preserve">Field Daisy</t>
  </si>
  <si>
    <t xml:space="preserve">Brachyscome dentata</t>
  </si>
  <si>
    <t xml:space="preserve">11056</t>
  </si>
  <si>
    <t xml:space="preserve">Brachyscome dichromosomatica</t>
  </si>
  <si>
    <t xml:space="preserve">6486</t>
  </si>
  <si>
    <t xml:space="preserve">Brachyscome dichromosomatica var. alba</t>
  </si>
  <si>
    <t xml:space="preserve">10404</t>
  </si>
  <si>
    <t xml:space="preserve">Brachyscome dissectifolia</t>
  </si>
  <si>
    <t xml:space="preserve">7299</t>
  </si>
  <si>
    <t xml:space="preserve">Brachyscome diversifolia</t>
  </si>
  <si>
    <t xml:space="preserve">7492</t>
  </si>
  <si>
    <t xml:space="preserve">Brachyscome diversifolia var. dissecta</t>
  </si>
  <si>
    <t xml:space="preserve">7244</t>
  </si>
  <si>
    <t xml:space="preserve">Brachyscome diversifolia var. diversifolia</t>
  </si>
  <si>
    <t xml:space="preserve">7782</t>
  </si>
  <si>
    <t xml:space="preserve">Brachyscome eriogona</t>
  </si>
  <si>
    <t xml:space="preserve">10405</t>
  </si>
  <si>
    <t xml:space="preserve">Brachyscome exilis</t>
  </si>
  <si>
    <t xml:space="preserve">7576</t>
  </si>
  <si>
    <t xml:space="preserve">Brachyscome foliosa</t>
  </si>
  <si>
    <t xml:space="preserve">14692</t>
  </si>
  <si>
    <t xml:space="preserve">Brachyscome formosa</t>
  </si>
  <si>
    <t xml:space="preserve">7721</t>
  </si>
  <si>
    <t xml:space="preserve">Pillaga Daisy</t>
  </si>
  <si>
    <t xml:space="preserve">Brachyscome goniocarpa</t>
  </si>
  <si>
    <t xml:space="preserve">7562</t>
  </si>
  <si>
    <t xml:space="preserve">Dwarf Daisy</t>
  </si>
  <si>
    <t xml:space="preserve">Brachyscome gracilis</t>
  </si>
  <si>
    <t xml:space="preserve">6542</t>
  </si>
  <si>
    <t xml:space="preserve">Dookie Daisy</t>
  </si>
  <si>
    <t xml:space="preserve">Brachyscome graminea</t>
  </si>
  <si>
    <t xml:space="preserve">6891</t>
  </si>
  <si>
    <t xml:space="preserve">Brachyscome heterodonta</t>
  </si>
  <si>
    <t xml:space="preserve">6892</t>
  </si>
  <si>
    <t xml:space="preserve">Brachyscome heterodonta var. A</t>
  </si>
  <si>
    <t xml:space="preserve">10407</t>
  </si>
  <si>
    <t xml:space="preserve">Brachyscome heterodonta var. chrysoglossa</t>
  </si>
  <si>
    <t xml:space="preserve">12697</t>
  </si>
  <si>
    <t xml:space="preserve">Brachyscome heterodonta var. heterodonta</t>
  </si>
  <si>
    <t xml:space="preserve">10406</t>
  </si>
  <si>
    <t xml:space="preserve">Brachyscome kaputarensis</t>
  </si>
  <si>
    <t xml:space="preserve">13936</t>
  </si>
  <si>
    <t xml:space="preserve">Brachyscome leptocarpa</t>
  </si>
  <si>
    <t xml:space="preserve">6674</t>
  </si>
  <si>
    <t xml:space="preserve">Brachyscome linearifolia</t>
  </si>
  <si>
    <t xml:space="preserve">13832</t>
  </si>
  <si>
    <t xml:space="preserve">Brachyscome lineariloba</t>
  </si>
  <si>
    <t xml:space="preserve">6861</t>
  </si>
  <si>
    <t xml:space="preserve">Hard-headed Daisy</t>
  </si>
  <si>
    <t xml:space="preserve">Brachyscome melanocarpa</t>
  </si>
  <si>
    <t xml:space="preserve">6566</t>
  </si>
  <si>
    <t xml:space="preserve">Black-seeded Daisy</t>
  </si>
  <si>
    <t xml:space="preserve">Brachyscome microcarpa</t>
  </si>
  <si>
    <t xml:space="preserve">6872</t>
  </si>
  <si>
    <t xml:space="preserve">Brachyscome mittagongensis</t>
  </si>
  <si>
    <t xml:space="preserve">13937</t>
  </si>
  <si>
    <t xml:space="preserve">Brachyscome muelleroides</t>
  </si>
  <si>
    <t xml:space="preserve">6558</t>
  </si>
  <si>
    <t xml:space="preserve">Brachyscome multifida</t>
  </si>
  <si>
    <t xml:space="preserve">7317</t>
  </si>
  <si>
    <t xml:space="preserve">Cut-leaved Daisy</t>
  </si>
  <si>
    <t xml:space="preserve">Brachyscome multifida var. dilatata</t>
  </si>
  <si>
    <t xml:space="preserve">10410</t>
  </si>
  <si>
    <t xml:space="preserve">Brachyscome multifida var. multifida</t>
  </si>
  <si>
    <t xml:space="preserve">10408</t>
  </si>
  <si>
    <t xml:space="preserve">Brachyscome nivalis</t>
  </si>
  <si>
    <t xml:space="preserve">7356</t>
  </si>
  <si>
    <t xml:space="preserve">Snow Daisy</t>
  </si>
  <si>
    <t xml:space="preserve">Brachyscome nivalis var. alpina</t>
  </si>
  <si>
    <t xml:space="preserve">12698</t>
  </si>
  <si>
    <t xml:space="preserve">Brachyscome nivalis var. nivalis</t>
  </si>
  <si>
    <t xml:space="preserve">12699</t>
  </si>
  <si>
    <t xml:space="preserve">Brachyscome nodosa</t>
  </si>
  <si>
    <t xml:space="preserve">11011</t>
  </si>
  <si>
    <t xml:space="preserve">Brachyscome nova-anglica</t>
  </si>
  <si>
    <t xml:space="preserve">7911</t>
  </si>
  <si>
    <t xml:space="preserve">Brachyscome obovata</t>
  </si>
  <si>
    <t xml:space="preserve">7264</t>
  </si>
  <si>
    <t xml:space="preserve">Brachyscome paludicola</t>
  </si>
  <si>
    <t xml:space="preserve">14685</t>
  </si>
  <si>
    <t xml:space="preserve">Brachyscome papillosa</t>
  </si>
  <si>
    <t xml:space="preserve">6893</t>
  </si>
  <si>
    <t xml:space="preserve">Brachyscome perpusilla</t>
  </si>
  <si>
    <t xml:space="preserve">6675</t>
  </si>
  <si>
    <t xml:space="preserve">Brachyscome perpusilla var. tenella</t>
  </si>
  <si>
    <t xml:space="preserve">10409</t>
  </si>
  <si>
    <t xml:space="preserve">Brachyscome petrophila</t>
  </si>
  <si>
    <t xml:space="preserve">11307</t>
  </si>
  <si>
    <t xml:space="preserve">Brachyscome procumbens</t>
  </si>
  <si>
    <t xml:space="preserve">6862</t>
  </si>
  <si>
    <t xml:space="preserve">Brachyscome procumbens subsp. procumbens</t>
  </si>
  <si>
    <t xml:space="preserve">13938</t>
  </si>
  <si>
    <t xml:space="preserve">Brachyscome procumbens subsp. wombelongensis</t>
  </si>
  <si>
    <t xml:space="preserve">13939</t>
  </si>
  <si>
    <t xml:space="preserve">Brachyscome ptychocarpa</t>
  </si>
  <si>
    <t xml:space="preserve">6567</t>
  </si>
  <si>
    <t xml:space="preserve">Brachyscome radicans</t>
  </si>
  <si>
    <t xml:space="preserve">10411</t>
  </si>
  <si>
    <t xml:space="preserve">Brachyscome readeri</t>
  </si>
  <si>
    <t xml:space="preserve">6873</t>
  </si>
  <si>
    <t xml:space="preserve">Southern Daisy</t>
  </si>
  <si>
    <t xml:space="preserve">Brachyscome rigidula</t>
  </si>
  <si>
    <t xml:space="preserve">6559</t>
  </si>
  <si>
    <t xml:space="preserve">Hairy Cutleaf Daisy</t>
  </si>
  <si>
    <t xml:space="preserve">Brachyscome riparia</t>
  </si>
  <si>
    <t xml:space="preserve">14684</t>
  </si>
  <si>
    <t xml:space="preserve">Snowy River Daisy</t>
  </si>
  <si>
    <t xml:space="preserve">Brachyscome salkiniae</t>
  </si>
  <si>
    <t xml:space="preserve">13940</t>
  </si>
  <si>
    <t xml:space="preserve">Brachyscome scapigera</t>
  </si>
  <si>
    <t xml:space="preserve">7318</t>
  </si>
  <si>
    <t xml:space="preserve">Brachyscome segmentosa</t>
  </si>
  <si>
    <t xml:space="preserve">10432</t>
  </si>
  <si>
    <t xml:space="preserve">Lord Howe Island Daisy</t>
  </si>
  <si>
    <t xml:space="preserve">Brachyscome sieberi</t>
  </si>
  <si>
    <t xml:space="preserve">13833</t>
  </si>
  <si>
    <t xml:space="preserve">Brachyscome smithwhitei</t>
  </si>
  <si>
    <t xml:space="preserve">11012</t>
  </si>
  <si>
    <t xml:space="preserve">Brachyscome sp. 1</t>
  </si>
  <si>
    <t xml:space="preserve">12071</t>
  </si>
  <si>
    <t xml:space="preserve">12392</t>
  </si>
  <si>
    <t xml:space="preserve">Brachyscome sp. A</t>
  </si>
  <si>
    <t xml:space="preserve">10412</t>
  </si>
  <si>
    <t xml:space="preserve">Brachyscome sp. B</t>
  </si>
  <si>
    <t xml:space="preserve">10402</t>
  </si>
  <si>
    <t xml:space="preserve">Brachyscome spathulata</t>
  </si>
  <si>
    <t xml:space="preserve">7357</t>
  </si>
  <si>
    <t xml:space="preserve">Brachyscome spathulata subsp. spathulata</t>
  </si>
  <si>
    <t xml:space="preserve">11297</t>
  </si>
  <si>
    <t xml:space="preserve">Brachyscome spp.</t>
  </si>
  <si>
    <t xml:space="preserve">BRAC</t>
  </si>
  <si>
    <t xml:space="preserve">Brachyscome staceae</t>
  </si>
  <si>
    <t xml:space="preserve">14693</t>
  </si>
  <si>
    <t xml:space="preserve">Brachyscome stolonifera</t>
  </si>
  <si>
    <t xml:space="preserve">7912</t>
  </si>
  <si>
    <t xml:space="preserve">Brachyscome stuartii</t>
  </si>
  <si>
    <t xml:space="preserve">7265</t>
  </si>
  <si>
    <t xml:space="preserve">Stuart's Daisy</t>
  </si>
  <si>
    <t xml:space="preserve">Brachyscome tadgellii</t>
  </si>
  <si>
    <t xml:space="preserve">10413</t>
  </si>
  <si>
    <t xml:space="preserve">Brachyscome tamworthensis</t>
  </si>
  <si>
    <t xml:space="preserve">14689</t>
  </si>
  <si>
    <t xml:space="preserve">Brachyscome tenuiscapa</t>
  </si>
  <si>
    <t xml:space="preserve">7266</t>
  </si>
  <si>
    <t xml:space="preserve">Brachyscome tenuiscapa var. pubescens</t>
  </si>
  <si>
    <t xml:space="preserve">7538</t>
  </si>
  <si>
    <t xml:space="preserve">Brachyscome tenuiscapa var. tenuiscapa</t>
  </si>
  <si>
    <t xml:space="preserve">10414</t>
  </si>
  <si>
    <t xml:space="preserve">Brachyscome trachycarpa</t>
  </si>
  <si>
    <t xml:space="preserve">7674</t>
  </si>
  <si>
    <t xml:space="preserve">Smooth Daisy</t>
  </si>
  <si>
    <t xml:space="preserve">Brachyscome trisecta</t>
  </si>
  <si>
    <t xml:space="preserve">14690</t>
  </si>
  <si>
    <t xml:space="preserve">Brachyscome watanabei</t>
  </si>
  <si>
    <t xml:space="preserve">14688</t>
  </si>
  <si>
    <t xml:space="preserve">Brachyscome whitei</t>
  </si>
  <si>
    <t xml:space="preserve">7657</t>
  </si>
  <si>
    <t xml:space="preserve">Spreading Daisy</t>
  </si>
  <si>
    <t xml:space="preserve">Brachyscome willisii</t>
  </si>
  <si>
    <t xml:space="preserve">13941</t>
  </si>
  <si>
    <t xml:space="preserve">Bracteantha bracteata</t>
  </si>
  <si>
    <t xml:space="preserve">8685</t>
  </si>
  <si>
    <t xml:space="preserve">Golden Everlasting</t>
  </si>
  <si>
    <t xml:space="preserve">Bracteantha palustris</t>
  </si>
  <si>
    <t xml:space="preserve">11249</t>
  </si>
  <si>
    <t xml:space="preserve">Bracteantha sp. 'Mt Merino'</t>
  </si>
  <si>
    <t xml:space="preserve">12700</t>
  </si>
  <si>
    <t xml:space="preserve">Bracteantha spp.</t>
  </si>
  <si>
    <t xml:space="preserve">BRAT</t>
  </si>
  <si>
    <t xml:space="preserve">Bracteantha subundulata</t>
  </si>
  <si>
    <t xml:space="preserve">9608</t>
  </si>
  <si>
    <t xml:space="preserve">Bracteantha viscosa</t>
  </si>
  <si>
    <t xml:space="preserve">8917</t>
  </si>
  <si>
    <t xml:space="preserve">Sticky Everlasting</t>
  </si>
  <si>
    <t xml:space="preserve">Brasenia schreberi</t>
  </si>
  <si>
    <t xml:space="preserve">1866</t>
  </si>
  <si>
    <t xml:space="preserve">Watershield</t>
  </si>
  <si>
    <t xml:space="preserve">Brassica fruticulosa</t>
  </si>
  <si>
    <t xml:space="preserve">1786</t>
  </si>
  <si>
    <t xml:space="preserve">Twiggy Turnip</t>
  </si>
  <si>
    <t xml:space="preserve">Brassica juncea</t>
  </si>
  <si>
    <t xml:space="preserve">1787</t>
  </si>
  <si>
    <t xml:space="preserve">Indian Mustard</t>
  </si>
  <si>
    <t xml:space="preserve">Brassica napus</t>
  </si>
  <si>
    <t xml:space="preserve">10772</t>
  </si>
  <si>
    <t xml:space="preserve">Canola</t>
  </si>
  <si>
    <t xml:space="preserve">Brassica nigra</t>
  </si>
  <si>
    <t xml:space="preserve">1788</t>
  </si>
  <si>
    <t xml:space="preserve">Black Mustard</t>
  </si>
  <si>
    <t xml:space="preserve">Brassica oleracea</t>
  </si>
  <si>
    <t xml:space="preserve">6762</t>
  </si>
  <si>
    <t xml:space="preserve">Collards</t>
  </si>
  <si>
    <t xml:space="preserve">Brassica rapa</t>
  </si>
  <si>
    <t xml:space="preserve">1789</t>
  </si>
  <si>
    <t xml:space="preserve">Brassica rapa subsp. campestris</t>
  </si>
  <si>
    <t xml:space="preserve">14753</t>
  </si>
  <si>
    <t xml:space="preserve">Turnip</t>
  </si>
  <si>
    <t xml:space="preserve">Brassica rapa subsp. sylvestris</t>
  </si>
  <si>
    <t xml:space="preserve">9732</t>
  </si>
  <si>
    <t xml:space="preserve">Brassica spp.</t>
  </si>
  <si>
    <t xml:space="preserve">BRAS</t>
  </si>
  <si>
    <t xml:space="preserve">Brassica</t>
  </si>
  <si>
    <t xml:space="preserve">Brassica tournefortii</t>
  </si>
  <si>
    <t xml:space="preserve">1790</t>
  </si>
  <si>
    <t xml:space="preserve">Mediterranean Turnip</t>
  </si>
  <si>
    <t xml:space="preserve">Brassica x napus</t>
  </si>
  <si>
    <t xml:space="preserve">12521</t>
  </si>
  <si>
    <t xml:space="preserve">Rape</t>
  </si>
  <si>
    <t xml:space="preserve">Brassicaceae indeterminate</t>
  </si>
  <si>
    <t xml:space="preserve">BRSCC</t>
  </si>
  <si>
    <t xml:space="preserve">Mustards</t>
  </si>
  <si>
    <t xml:space="preserve">Breutelia pseudophilonotis</t>
  </si>
  <si>
    <t xml:space="preserve">14796</t>
  </si>
  <si>
    <t xml:space="preserve">Breynia cernua</t>
  </si>
  <si>
    <t xml:space="preserve">10696</t>
  </si>
  <si>
    <t xml:space="preserve">Breynia nivosa</t>
  </si>
  <si>
    <t xml:space="preserve">12961</t>
  </si>
  <si>
    <t xml:space="preserve">2695</t>
  </si>
  <si>
    <t xml:space="preserve">Coffee Bush</t>
  </si>
  <si>
    <t xml:space="preserve">Breynia spp.</t>
  </si>
  <si>
    <t xml:space="preserve">BREY</t>
  </si>
  <si>
    <t xml:space="preserve">Bridelia exaltata</t>
  </si>
  <si>
    <t xml:space="preserve">2696</t>
  </si>
  <si>
    <t xml:space="preserve">Brush Ironbark</t>
  </si>
  <si>
    <t xml:space="preserve">Bridelia spp.</t>
  </si>
  <si>
    <t xml:space="preserve">BRID</t>
  </si>
  <si>
    <t xml:space="preserve">Briedelia exaltata</t>
  </si>
  <si>
    <t xml:space="preserve">10697</t>
  </si>
  <si>
    <t xml:space="preserve">Briza maxima</t>
  </si>
  <si>
    <t xml:space="preserve">4800</t>
  </si>
  <si>
    <t xml:space="preserve">Quaking Grass</t>
  </si>
  <si>
    <t xml:space="preserve">Briza minor</t>
  </si>
  <si>
    <t xml:space="preserve">4801</t>
  </si>
  <si>
    <t xml:space="preserve">Shivery Grass</t>
  </si>
  <si>
    <t xml:space="preserve">Briza spp.</t>
  </si>
  <si>
    <t xml:space="preserve">BRIZ</t>
  </si>
  <si>
    <t xml:space="preserve">Briza subaristata</t>
  </si>
  <si>
    <t xml:space="preserve">4802</t>
  </si>
  <si>
    <t xml:space="preserve">Bromelia spp.</t>
  </si>
  <si>
    <t xml:space="preserve">BROE</t>
  </si>
  <si>
    <t xml:space="preserve">Bromus alopecuroides</t>
  </si>
  <si>
    <t xml:space="preserve">4803</t>
  </si>
  <si>
    <t xml:space="preserve">Bromus alopecuros</t>
  </si>
  <si>
    <t xml:space="preserve">10328</t>
  </si>
  <si>
    <t xml:space="preserve">Bromus arenarius</t>
  </si>
  <si>
    <t xml:space="preserve">4804</t>
  </si>
  <si>
    <t xml:space="preserve">Sand Brome</t>
  </si>
  <si>
    <t xml:space="preserve">Bromus brevis</t>
  </si>
  <si>
    <t xml:space="preserve">7270</t>
  </si>
  <si>
    <t xml:space="preserve">Bromus cartharticus</t>
  </si>
  <si>
    <t xml:space="preserve">8964</t>
  </si>
  <si>
    <t xml:space="preserve">Prairie Grass</t>
  </si>
  <si>
    <t xml:space="preserve">Bromus catharticus</t>
  </si>
  <si>
    <t xml:space="preserve">7813</t>
  </si>
  <si>
    <t xml:space="preserve">Praire Grass</t>
  </si>
  <si>
    <t xml:space="preserve">Bromus coloratus</t>
  </si>
  <si>
    <t xml:space="preserve">4805</t>
  </si>
  <si>
    <t xml:space="preserve">Bromus diandrus</t>
  </si>
  <si>
    <t xml:space="preserve">4806</t>
  </si>
  <si>
    <t xml:space="preserve">Great Brome</t>
  </si>
  <si>
    <t xml:space="preserve">Bromus haenkeanus</t>
  </si>
  <si>
    <t xml:space="preserve">13416</t>
  </si>
  <si>
    <t xml:space="preserve">Bromus hordeaceus</t>
  </si>
  <si>
    <t xml:space="preserve">4807</t>
  </si>
  <si>
    <t xml:space="preserve">Soft Brome</t>
  </si>
  <si>
    <t xml:space="preserve">Bromus hordeaceus subsp. hordeaceus</t>
  </si>
  <si>
    <t xml:space="preserve">6729</t>
  </si>
  <si>
    <t xml:space="preserve">Bromus hordeaceus subsp. molliformis</t>
  </si>
  <si>
    <t xml:space="preserve">11928</t>
  </si>
  <si>
    <t xml:space="preserve">Bromus inermis</t>
  </si>
  <si>
    <t xml:space="preserve">4808</t>
  </si>
  <si>
    <t xml:space="preserve">Awnless Brome</t>
  </si>
  <si>
    <t xml:space="preserve">Bromus japonicus</t>
  </si>
  <si>
    <t xml:space="preserve">4809</t>
  </si>
  <si>
    <t xml:space="preserve">Bromus japonicus var. japonicus</t>
  </si>
  <si>
    <t xml:space="preserve">6844</t>
  </si>
  <si>
    <t xml:space="preserve">Bromus japonicus var. vestitus</t>
  </si>
  <si>
    <t xml:space="preserve">6522</t>
  </si>
  <si>
    <t xml:space="preserve">Bromus madritensis</t>
  </si>
  <si>
    <t xml:space="preserve">4810</t>
  </si>
  <si>
    <t xml:space="preserve">Madrid Brome</t>
  </si>
  <si>
    <t xml:space="preserve">Bromus molliformis</t>
  </si>
  <si>
    <t xml:space="preserve">4811</t>
  </si>
  <si>
    <t xml:space="preserve">Bromus mollis</t>
  </si>
  <si>
    <t xml:space="preserve">12594</t>
  </si>
  <si>
    <t xml:space="preserve">Bromus racemosus</t>
  </si>
  <si>
    <t xml:space="preserve">4812</t>
  </si>
  <si>
    <t xml:space="preserve">Smooth Brome</t>
  </si>
  <si>
    <t xml:space="preserve">Bromus rigidus</t>
  </si>
  <si>
    <t xml:space="preserve">13417</t>
  </si>
  <si>
    <t xml:space="preserve">Bromus rubens</t>
  </si>
  <si>
    <t xml:space="preserve">4813</t>
  </si>
  <si>
    <t xml:space="preserve">Red Brome</t>
  </si>
  <si>
    <t xml:space="preserve">Bromus secalinus</t>
  </si>
  <si>
    <t xml:space="preserve">4814</t>
  </si>
  <si>
    <t xml:space="preserve">Rye Brome</t>
  </si>
  <si>
    <t xml:space="preserve">Bromus spp.</t>
  </si>
  <si>
    <t xml:space="preserve">BROM</t>
  </si>
  <si>
    <t xml:space="preserve">A Brome</t>
  </si>
  <si>
    <t xml:space="preserve">Bromus squarrosus</t>
  </si>
  <si>
    <t xml:space="preserve">4815</t>
  </si>
  <si>
    <t xml:space="preserve">Rough Brome</t>
  </si>
  <si>
    <t xml:space="preserve">Bromus stamineus</t>
  </si>
  <si>
    <t xml:space="preserve">4816</t>
  </si>
  <si>
    <t xml:space="preserve">Grazing Bromegrass</t>
  </si>
  <si>
    <t xml:space="preserve">Bromus sterilis</t>
  </si>
  <si>
    <t xml:space="preserve">4817</t>
  </si>
  <si>
    <t xml:space="preserve">Sterile Brome</t>
  </si>
  <si>
    <t xml:space="preserve">Bromus tectorum</t>
  </si>
  <si>
    <t xml:space="preserve">4818</t>
  </si>
  <si>
    <t xml:space="preserve">Drooping Brome</t>
  </si>
  <si>
    <t xml:space="preserve">Bromus unioloides</t>
  </si>
  <si>
    <t xml:space="preserve">4819</t>
  </si>
  <si>
    <t xml:space="preserve">Brugmansia suaveolens</t>
  </si>
  <si>
    <t xml:space="preserve">13943</t>
  </si>
  <si>
    <t xml:space="preserve">Angel's Trumpet</t>
  </si>
  <si>
    <t xml:space="preserve">Brugmansia x candida</t>
  </si>
  <si>
    <t xml:space="preserve">13942</t>
  </si>
  <si>
    <t xml:space="preserve">Bruguiera gymnorhiza</t>
  </si>
  <si>
    <t xml:space="preserve">6510</t>
  </si>
  <si>
    <t xml:space="preserve">Black Mangrove</t>
  </si>
  <si>
    <t xml:space="preserve">Bruguiera gymnorrhiza</t>
  </si>
  <si>
    <t xml:space="preserve">5601</t>
  </si>
  <si>
    <t xml:space="preserve">Bruguiera spp.</t>
  </si>
  <si>
    <t xml:space="preserve">BRUG</t>
  </si>
  <si>
    <t xml:space="preserve">Brunfelsia australis</t>
  </si>
  <si>
    <t xml:space="preserve">14357</t>
  </si>
  <si>
    <t xml:space="preserve">Yesterday, Today and Tomorrow</t>
  </si>
  <si>
    <t xml:space="preserve">Brunfelsia spp.</t>
  </si>
  <si>
    <t xml:space="preserve">BRNF</t>
  </si>
  <si>
    <t xml:space="preserve">Brunonia australis</t>
  </si>
  <si>
    <t xml:space="preserve">1863</t>
  </si>
  <si>
    <t xml:space="preserve">Blue Pincushion</t>
  </si>
  <si>
    <t xml:space="preserve">Brunoniella australis</t>
  </si>
  <si>
    <t xml:space="preserve">1003</t>
  </si>
  <si>
    <t xml:space="preserve">Blue Trumpet</t>
  </si>
  <si>
    <t xml:space="preserve">Brunoniella pumilio</t>
  </si>
  <si>
    <t xml:space="preserve">1004</t>
  </si>
  <si>
    <t xml:space="preserve">Dwarf Blue Trumpet</t>
  </si>
  <si>
    <t xml:space="preserve">Brunoniella spiciflora</t>
  </si>
  <si>
    <t xml:space="preserve">11057</t>
  </si>
  <si>
    <t xml:space="preserve">Brunoniella spp.</t>
  </si>
  <si>
    <t xml:space="preserve">BRUN</t>
  </si>
  <si>
    <t xml:space="preserve">Bryophyllum daigremontianum</t>
  </si>
  <si>
    <t xml:space="preserve">9935</t>
  </si>
  <si>
    <t xml:space="preserve">Bryophyllum delagoense</t>
  </si>
  <si>
    <t xml:space="preserve">8813</t>
  </si>
  <si>
    <t xml:space="preserve">Mother of millions</t>
  </si>
  <si>
    <t xml:space="preserve">Bryophyllum fedtschenkoi</t>
  </si>
  <si>
    <t xml:space="preserve">12888</t>
  </si>
  <si>
    <t xml:space="preserve">Bryophyllum pinnatum</t>
  </si>
  <si>
    <t xml:space="preserve">6827</t>
  </si>
  <si>
    <t xml:space="preserve">Resurrection Plant</t>
  </si>
  <si>
    <t xml:space="preserve">Bryophyllum proliferum</t>
  </si>
  <si>
    <t xml:space="preserve">9934</t>
  </si>
  <si>
    <t xml:space="preserve">Bryophyllum spp.</t>
  </si>
  <si>
    <t xml:space="preserve">BRYO</t>
  </si>
  <si>
    <t xml:space="preserve">Bryophyllum tubiflorum</t>
  </si>
  <si>
    <t xml:space="preserve">6828</t>
  </si>
  <si>
    <t xml:space="preserve">Bryophyllum x houghtonii</t>
  </si>
  <si>
    <t xml:space="preserve">12440</t>
  </si>
  <si>
    <t xml:space="preserve">Bubbia howeana</t>
  </si>
  <si>
    <t xml:space="preserve">6289</t>
  </si>
  <si>
    <t xml:space="preserve">Bubbia spp.</t>
  </si>
  <si>
    <t xml:space="preserve">BUBB</t>
  </si>
  <si>
    <t xml:space="preserve">Buchloe dactyloides</t>
  </si>
  <si>
    <t xml:space="preserve">13756</t>
  </si>
  <si>
    <t xml:space="preserve">Buchnera gracilis</t>
  </si>
  <si>
    <t xml:space="preserve">7846</t>
  </si>
  <si>
    <t xml:space="preserve">Buchnera spp.</t>
  </si>
  <si>
    <t xml:space="preserve">BUCH</t>
  </si>
  <si>
    <t xml:space="preserve">Buchnera urticifolia</t>
  </si>
  <si>
    <t xml:space="preserve">5947</t>
  </si>
  <si>
    <t xml:space="preserve">Buckinghamia celsissima</t>
  </si>
  <si>
    <t xml:space="preserve">13793</t>
  </si>
  <si>
    <t xml:space="preserve">Ivory Curl</t>
  </si>
  <si>
    <t xml:space="preserve">Budawangia gnidioides</t>
  </si>
  <si>
    <t xml:space="preserve">9508</t>
  </si>
  <si>
    <t xml:space="preserve">Budawangs Cliff-heath</t>
  </si>
  <si>
    <t xml:space="preserve">Buddleja davidii</t>
  </si>
  <si>
    <t xml:space="preserve">9733</t>
  </si>
  <si>
    <t xml:space="preserve">Buddleja</t>
  </si>
  <si>
    <t xml:space="preserve">Buddleja dysophylla</t>
  </si>
  <si>
    <t xml:space="preserve">12142</t>
  </si>
  <si>
    <t xml:space="preserve">Buddleja lindleyana</t>
  </si>
  <si>
    <t xml:space="preserve">12847</t>
  </si>
  <si>
    <t xml:space="preserve">Buddleja madagascariensis</t>
  </si>
  <si>
    <t xml:space="preserve">9191</t>
  </si>
  <si>
    <t xml:space="preserve">Buddleja spp.</t>
  </si>
  <si>
    <t xml:space="preserve">BUDD</t>
  </si>
  <si>
    <t xml:space="preserve">Buddleja variabilis</t>
  </si>
  <si>
    <t xml:space="preserve">12848</t>
  </si>
  <si>
    <t xml:space="preserve">Buellia substellulans</t>
  </si>
  <si>
    <t xml:space="preserve">12613</t>
  </si>
  <si>
    <t xml:space="preserve">Buglossoides arvensis</t>
  </si>
  <si>
    <t xml:space="preserve">8707</t>
  </si>
  <si>
    <t xml:space="preserve">Sheepweed</t>
  </si>
  <si>
    <t xml:space="preserve">Buglossoides spp.</t>
  </si>
  <si>
    <t xml:space="preserve">BUGL</t>
  </si>
  <si>
    <t xml:space="preserve">Bulbine alata</t>
  </si>
  <si>
    <t xml:space="preserve">3530</t>
  </si>
  <si>
    <t xml:space="preserve">Native Onion</t>
  </si>
  <si>
    <t xml:space="preserve">Bulbine bulbosa</t>
  </si>
  <si>
    <t xml:space="preserve">3531</t>
  </si>
  <si>
    <t xml:space="preserve">Bulbine Lily</t>
  </si>
  <si>
    <t xml:space="preserve">Bulbine glauca</t>
  </si>
  <si>
    <t xml:space="preserve">6848</t>
  </si>
  <si>
    <t xml:space="preserve">Rock Lily</t>
  </si>
  <si>
    <t xml:space="preserve">Bulbine semibarbata</t>
  </si>
  <si>
    <t xml:space="preserve">3532</t>
  </si>
  <si>
    <t xml:space="preserve">Wild Onion</t>
  </si>
  <si>
    <t xml:space="preserve">Bulbine spp.</t>
  </si>
  <si>
    <t xml:space="preserve">BULI</t>
  </si>
  <si>
    <t xml:space="preserve">Bulbine vagans</t>
  </si>
  <si>
    <t xml:space="preserve">9100</t>
  </si>
  <si>
    <t xml:space="preserve">Bulbophyllum argyropus</t>
  </si>
  <si>
    <t xml:space="preserve">7185</t>
  </si>
  <si>
    <t xml:space="preserve">Bulbophyllum aurantiacum</t>
  </si>
  <si>
    <t xml:space="preserve">4359</t>
  </si>
  <si>
    <t xml:space="preserve">Bulbophyllum bracteatum</t>
  </si>
  <si>
    <t xml:space="preserve">4360</t>
  </si>
  <si>
    <t xml:space="preserve">Bulbophyllum caldericola</t>
  </si>
  <si>
    <t xml:space="preserve">9102</t>
  </si>
  <si>
    <t xml:space="preserve">Bulbophyllum crassulifolium</t>
  </si>
  <si>
    <t xml:space="preserve">4361</t>
  </si>
  <si>
    <t xml:space="preserve">Bulbophyllum elisae</t>
  </si>
  <si>
    <t xml:space="preserve">4362</t>
  </si>
  <si>
    <t xml:space="preserve">Pineapple Orchid</t>
  </si>
  <si>
    <t xml:space="preserve">Bulbophyllum exiguum</t>
  </si>
  <si>
    <t xml:space="preserve">4363</t>
  </si>
  <si>
    <t xml:space="preserve">Bulbophyllum globuliforme</t>
  </si>
  <si>
    <t xml:space="preserve">4364</t>
  </si>
  <si>
    <t xml:space="preserve">Hoop Pine Orchid</t>
  </si>
  <si>
    <t xml:space="preserve">Bulbophyllum lamingtonense</t>
  </si>
  <si>
    <t xml:space="preserve">14088</t>
  </si>
  <si>
    <t xml:space="preserve">Bulbophyllum minutissimum</t>
  </si>
  <si>
    <t xml:space="preserve">4365</t>
  </si>
  <si>
    <t xml:space="preserve">Bulbophyllum schillerianum</t>
  </si>
  <si>
    <t xml:space="preserve">9018</t>
  </si>
  <si>
    <t xml:space="preserve">Red Rope Orchid</t>
  </si>
  <si>
    <t xml:space="preserve">Bulbophyllum shepherdii</t>
  </si>
  <si>
    <t xml:space="preserve">6859</t>
  </si>
  <si>
    <t xml:space="preserve">Wheat-leaved Orchid</t>
  </si>
  <si>
    <t xml:space="preserve">Bulbophyllum spp.</t>
  </si>
  <si>
    <t xml:space="preserve">BULB</t>
  </si>
  <si>
    <t xml:space="preserve">Bulbophyllum tuberculatum</t>
  </si>
  <si>
    <t xml:space="preserve">4366</t>
  </si>
  <si>
    <t xml:space="preserve">Bulbophyllum weinthalii</t>
  </si>
  <si>
    <t xml:space="preserve">4367</t>
  </si>
  <si>
    <t xml:space="preserve">Bulboschoenus caldwellii</t>
  </si>
  <si>
    <t xml:space="preserve">8730</t>
  </si>
  <si>
    <t xml:space="preserve">Bulboschoenus fluviatilus</t>
  </si>
  <si>
    <t xml:space="preserve">9316</t>
  </si>
  <si>
    <t xml:space="preserve">Bulbostylis barbata</t>
  </si>
  <si>
    <t xml:space="preserve">7748</t>
  </si>
  <si>
    <t xml:space="preserve">Bulbostylis densa</t>
  </si>
  <si>
    <t xml:space="preserve">2308</t>
  </si>
  <si>
    <t xml:space="preserve">Bulbostylis pyriformis</t>
  </si>
  <si>
    <t xml:space="preserve">2309</t>
  </si>
  <si>
    <t xml:space="preserve">Bulbostylis spp.</t>
  </si>
  <si>
    <t xml:space="preserve">BULO</t>
  </si>
  <si>
    <t xml:space="preserve">Bulbostylis striatella</t>
  </si>
  <si>
    <t xml:space="preserve">9317</t>
  </si>
  <si>
    <t xml:space="preserve">Bunochilus longifolius</t>
  </si>
  <si>
    <t xml:space="preserve">13310</t>
  </si>
  <si>
    <t xml:space="preserve">Bunochilus spp.</t>
  </si>
  <si>
    <t xml:space="preserve">BUNO</t>
  </si>
  <si>
    <t xml:space="preserve">Bupleurum lancifolium</t>
  </si>
  <si>
    <t xml:space="preserve">1105</t>
  </si>
  <si>
    <t xml:space="preserve">Bupleurum spp.</t>
  </si>
  <si>
    <t xml:space="preserve">BUPL</t>
  </si>
  <si>
    <t xml:space="preserve">Burchardia spp.</t>
  </si>
  <si>
    <t xml:space="preserve">BURC</t>
  </si>
  <si>
    <t xml:space="preserve">Burchardia umbellata</t>
  </si>
  <si>
    <t xml:space="preserve">3533</t>
  </si>
  <si>
    <t xml:space="preserve">Milkmaids</t>
  </si>
  <si>
    <t xml:space="preserve">Burmannia disticha</t>
  </si>
  <si>
    <t xml:space="preserve">7104</t>
  </si>
  <si>
    <t xml:space="preserve">Burmannia spp.</t>
  </si>
  <si>
    <t xml:space="preserve">BURM</t>
  </si>
  <si>
    <t xml:space="preserve">Burnettia cuneata</t>
  </si>
  <si>
    <t xml:space="preserve">4368</t>
  </si>
  <si>
    <t xml:space="preserve">Lizard Orchid</t>
  </si>
  <si>
    <t xml:space="preserve">Burnettia spp.</t>
  </si>
  <si>
    <t xml:space="preserve">BURN</t>
  </si>
  <si>
    <t xml:space="preserve">Bursaria calcicola</t>
  </si>
  <si>
    <t xml:space="preserve">11016</t>
  </si>
  <si>
    <t xml:space="preserve">Bursaria cayzerae</t>
  </si>
  <si>
    <t xml:space="preserve">14660</t>
  </si>
  <si>
    <t xml:space="preserve">Bursaria incana</t>
  </si>
  <si>
    <t xml:space="preserve">14358</t>
  </si>
  <si>
    <t xml:space="preserve">Bursaria lasiophylla</t>
  </si>
  <si>
    <t xml:space="preserve">8395</t>
  </si>
  <si>
    <t xml:space="preserve">Bursaria lasiophylla var. atriplicina</t>
  </si>
  <si>
    <t xml:space="preserve">9972</t>
  </si>
  <si>
    <t xml:space="preserve">Bursaria lasiophylla var. lasiophylla</t>
  </si>
  <si>
    <t xml:space="preserve">9971</t>
  </si>
  <si>
    <t xml:space="preserve">Bursaria longisepala</t>
  </si>
  <si>
    <t xml:space="preserve">4673</t>
  </si>
  <si>
    <t xml:space="preserve">Bursaria longisepala var. longisepala</t>
  </si>
  <si>
    <t xml:space="preserve">9103</t>
  </si>
  <si>
    <t xml:space="preserve">Bursaria longisepala var. pilosa</t>
  </si>
  <si>
    <t xml:space="preserve">10102</t>
  </si>
  <si>
    <t xml:space="preserve">Bursaria reevesii</t>
  </si>
  <si>
    <t xml:space="preserve">13389</t>
  </si>
  <si>
    <t xml:space="preserve">Bursaria spinosa</t>
  </si>
  <si>
    <t xml:space="preserve">4674</t>
  </si>
  <si>
    <t xml:space="preserve">Native Blackthorn</t>
  </si>
  <si>
    <t xml:space="preserve">Bursaria spinosa subsp. lasiophylla</t>
  </si>
  <si>
    <t xml:space="preserve">11017</t>
  </si>
  <si>
    <t xml:space="preserve">Bursaria spinosa subsp. spinosa</t>
  </si>
  <si>
    <t xml:space="preserve">11018</t>
  </si>
  <si>
    <t xml:space="preserve">Bursaria spinosa var. australis</t>
  </si>
  <si>
    <t xml:space="preserve">10101</t>
  </si>
  <si>
    <t xml:space="preserve">Bursaria spinosa var. macrophylla</t>
  </si>
  <si>
    <t xml:space="preserve">8833</t>
  </si>
  <si>
    <t xml:space="preserve">Bursaria spinosa var. microphylla</t>
  </si>
  <si>
    <t xml:space="preserve">9374</t>
  </si>
  <si>
    <t xml:space="preserve">Bursaria spinosa var. obovata</t>
  </si>
  <si>
    <t xml:space="preserve">9079</t>
  </si>
  <si>
    <t xml:space="preserve">Bursaria spinosa var. spinosa</t>
  </si>
  <si>
    <t xml:space="preserve">10100</t>
  </si>
  <si>
    <t xml:space="preserve">Bursaria spp.</t>
  </si>
  <si>
    <t xml:space="preserve">BURS</t>
  </si>
  <si>
    <t xml:space="preserve">Burtonia foliolosa</t>
  </si>
  <si>
    <t xml:space="preserve">2793</t>
  </si>
  <si>
    <t xml:space="preserve">Burtonia spp.</t>
  </si>
  <si>
    <t xml:space="preserve">BURT</t>
  </si>
  <si>
    <t xml:space="preserve">Butia capitata</t>
  </si>
  <si>
    <t xml:space="preserve">13897</t>
  </si>
  <si>
    <t xml:space="preserve">Buxus microphylla</t>
  </si>
  <si>
    <t xml:space="preserve">11688</t>
  </si>
  <si>
    <t xml:space="preserve">Buxus spp.</t>
  </si>
  <si>
    <t xml:space="preserve">13709</t>
  </si>
  <si>
    <t xml:space="preserve">Byssomerulius corium</t>
  </si>
  <si>
    <t xml:space="preserve">F033</t>
  </si>
  <si>
    <t xml:space="preserve">Cabomba caroliniana</t>
  </si>
  <si>
    <t xml:space="preserve">1867</t>
  </si>
  <si>
    <t xml:space="preserve">Cabomba</t>
  </si>
  <si>
    <t xml:space="preserve">Cabomba spp.</t>
  </si>
  <si>
    <t xml:space="preserve">CABO</t>
  </si>
  <si>
    <t xml:space="preserve">Cadellia pentastylis</t>
  </si>
  <si>
    <t xml:space="preserve">6161</t>
  </si>
  <si>
    <t xml:space="preserve">Ooline</t>
  </si>
  <si>
    <t xml:space="preserve">Cadellia spp.</t>
  </si>
  <si>
    <t xml:space="preserve">CADE</t>
  </si>
  <si>
    <t xml:space="preserve">Caelospermum paniculatum</t>
  </si>
  <si>
    <t xml:space="preserve">12109</t>
  </si>
  <si>
    <t xml:space="preserve">Caesalpinia bonduc</t>
  </si>
  <si>
    <t xml:space="preserve">1877</t>
  </si>
  <si>
    <t xml:space="preserve">Knicker Nut</t>
  </si>
  <si>
    <t xml:space="preserve">Caesalpinia decapetala</t>
  </si>
  <si>
    <t xml:space="preserve">1878</t>
  </si>
  <si>
    <t xml:space="preserve">Thorny Poinciana</t>
  </si>
  <si>
    <t xml:space="preserve">Caesalpinia ferrea</t>
  </si>
  <si>
    <t xml:space="preserve">11805</t>
  </si>
  <si>
    <t xml:space="preserve">Brazilian Ironwood</t>
  </si>
  <si>
    <t xml:space="preserve">Caesalpinia gilliesii</t>
  </si>
  <si>
    <t xml:space="preserve">1879</t>
  </si>
  <si>
    <t xml:space="preserve">Bird-of-paradise Shrub</t>
  </si>
  <si>
    <t xml:space="preserve">Caesalpinia major</t>
  </si>
  <si>
    <t xml:space="preserve">10433</t>
  </si>
  <si>
    <t xml:space="preserve">Caesalpinia scortechinii</t>
  </si>
  <si>
    <t xml:space="preserve">1880</t>
  </si>
  <si>
    <t xml:space="preserve">Large Prickle-vine</t>
  </si>
  <si>
    <t xml:space="preserve">Caesalpinia spp.</t>
  </si>
  <si>
    <t xml:space="preserve">CAEA</t>
  </si>
  <si>
    <t xml:space="preserve">Caesalpinia subtropica</t>
  </si>
  <si>
    <t xml:space="preserve">1881</t>
  </si>
  <si>
    <t xml:space="preserve">Corky Prickly-vine</t>
  </si>
  <si>
    <t xml:space="preserve">Caesalpinia traceyi</t>
  </si>
  <si>
    <t xml:space="preserve">12973</t>
  </si>
  <si>
    <t xml:space="preserve">Caeseria pachyphylla</t>
  </si>
  <si>
    <t xml:space="preserve">13110</t>
  </si>
  <si>
    <t xml:space="preserve">Caesia alpina</t>
  </si>
  <si>
    <t xml:space="preserve">3534</t>
  </si>
  <si>
    <t xml:space="preserve">Alpine Grass-lily</t>
  </si>
  <si>
    <t xml:space="preserve">Caesia calliantha</t>
  </si>
  <si>
    <t xml:space="preserve">6896</t>
  </si>
  <si>
    <t xml:space="preserve">Caesia parviflora</t>
  </si>
  <si>
    <t xml:space="preserve">3535</t>
  </si>
  <si>
    <t xml:space="preserve">Pale Grass-lily</t>
  </si>
  <si>
    <t xml:space="preserve">Caesia parviflora var. minor</t>
  </si>
  <si>
    <t xml:space="preserve">7501</t>
  </si>
  <si>
    <t xml:space="preserve">Small Pale Grass-lily</t>
  </si>
  <si>
    <t xml:space="preserve">Caesia parviflora var. parviflora</t>
  </si>
  <si>
    <t xml:space="preserve">7183</t>
  </si>
  <si>
    <t xml:space="preserve">Caesia parviflora var. vittata</t>
  </si>
  <si>
    <t xml:space="preserve">7333</t>
  </si>
  <si>
    <t xml:space="preserve">Caesia spp.</t>
  </si>
  <si>
    <t xml:space="preserve">CAES</t>
  </si>
  <si>
    <t xml:space="preserve">Caesia vittata</t>
  </si>
  <si>
    <t xml:space="preserve">3536</t>
  </si>
  <si>
    <t xml:space="preserve">Cajanus cajan</t>
  </si>
  <si>
    <t xml:space="preserve">2794</t>
  </si>
  <si>
    <t xml:space="preserve">Pigeon Pea</t>
  </si>
  <si>
    <t xml:space="preserve">Cajanus spp.</t>
  </si>
  <si>
    <t xml:space="preserve">CAJA</t>
  </si>
  <si>
    <t xml:space="preserve">Cakile edentula</t>
  </si>
  <si>
    <t xml:space="preserve">1791</t>
  </si>
  <si>
    <t xml:space="preserve">American Sea Rocket</t>
  </si>
  <si>
    <t xml:space="preserve">Cakile edentula subsp. edentula</t>
  </si>
  <si>
    <t xml:space="preserve">11937</t>
  </si>
  <si>
    <t xml:space="preserve">American searocket</t>
  </si>
  <si>
    <t xml:space="preserve">Cakile maritima</t>
  </si>
  <si>
    <t xml:space="preserve">1792</t>
  </si>
  <si>
    <t xml:space="preserve">Sea Rocket</t>
  </si>
  <si>
    <t xml:space="preserve">Cakile spp.</t>
  </si>
  <si>
    <t xml:space="preserve">CAKI</t>
  </si>
  <si>
    <t xml:space="preserve">Caladenia actensis</t>
  </si>
  <si>
    <t xml:space="preserve">10927</t>
  </si>
  <si>
    <t xml:space="preserve">Caladenia aestiva</t>
  </si>
  <si>
    <t xml:space="preserve">10297</t>
  </si>
  <si>
    <t xml:space="preserve">Caladenia alata</t>
  </si>
  <si>
    <t xml:space="preserve">6838</t>
  </si>
  <si>
    <t xml:space="preserve">Fairy Orchid</t>
  </si>
  <si>
    <t xml:space="preserve">Caladenia alba</t>
  </si>
  <si>
    <t xml:space="preserve">4369</t>
  </si>
  <si>
    <t xml:space="preserve">White Fingers</t>
  </si>
  <si>
    <t xml:space="preserve">Caladenia alpina</t>
  </si>
  <si>
    <t xml:space="preserve">10712</t>
  </si>
  <si>
    <t xml:space="preserve">Caladenia amnicola</t>
  </si>
  <si>
    <t xml:space="preserve">10928</t>
  </si>
  <si>
    <t xml:space="preserve">Caladenia angustata</t>
  </si>
  <si>
    <t xml:space="preserve">4370</t>
  </si>
  <si>
    <t xml:space="preserve">Caladenia arenaria</t>
  </si>
  <si>
    <t xml:space="preserve">6800</t>
  </si>
  <si>
    <t xml:space="preserve">Sand-hill Spider Orchid</t>
  </si>
  <si>
    <t xml:space="preserve">Caladenia arenaria x concinna</t>
  </si>
  <si>
    <t xml:space="preserve">11655</t>
  </si>
  <si>
    <t xml:space="preserve">Caladenia arenaria x stellata</t>
  </si>
  <si>
    <t xml:space="preserve">11681</t>
  </si>
  <si>
    <t xml:space="preserve">Caladenia armata</t>
  </si>
  <si>
    <t xml:space="preserve">14853</t>
  </si>
  <si>
    <t xml:space="preserve">Caladenia atrovespa</t>
  </si>
  <si>
    <t xml:space="preserve">13944</t>
  </si>
  <si>
    <t xml:space="preserve">Caladenia attenuata</t>
  </si>
  <si>
    <t xml:space="preserve">11233</t>
  </si>
  <si>
    <t xml:space="preserve">Duramana Fingers</t>
  </si>
  <si>
    <t xml:space="preserve">Caladenia aurantiaca</t>
  </si>
  <si>
    <t xml:space="preserve">4371</t>
  </si>
  <si>
    <t xml:space="preserve">Caladenia bicalliata</t>
  </si>
  <si>
    <t xml:space="preserve">12300</t>
  </si>
  <si>
    <t xml:space="preserve">Caladenia branwhitei</t>
  </si>
  <si>
    <t xml:space="preserve">13945</t>
  </si>
  <si>
    <t xml:space="preserve">Caladenia cadyi</t>
  </si>
  <si>
    <t xml:space="preserve">13946</t>
  </si>
  <si>
    <t xml:space="preserve">Caladenia caerulea</t>
  </si>
  <si>
    <t xml:space="preserve">4372</t>
  </si>
  <si>
    <t xml:space="preserve">Blue Caladenia</t>
  </si>
  <si>
    <t xml:space="preserve">Caladenia caerulea var. caerulea</t>
  </si>
  <si>
    <t xml:space="preserve">7504</t>
  </si>
  <si>
    <t xml:space="preserve">Caladenia caerulea var. heliotropica</t>
  </si>
  <si>
    <t xml:space="preserve">7549</t>
  </si>
  <si>
    <t xml:space="preserve">Caladenia callitrophila</t>
  </si>
  <si>
    <t xml:space="preserve">10851</t>
  </si>
  <si>
    <t xml:space="preserve">Caladenia capillata</t>
  </si>
  <si>
    <t xml:space="preserve">11246</t>
  </si>
  <si>
    <t xml:space="preserve">Fringed Spider Orchid</t>
  </si>
  <si>
    <t xml:space="preserve">Caladenia cardiochila</t>
  </si>
  <si>
    <t xml:space="preserve">12289</t>
  </si>
  <si>
    <t xml:space="preserve">Heart-lip Spider Orchid</t>
  </si>
  <si>
    <t xml:space="preserve">Caladenia carnea</t>
  </si>
  <si>
    <t xml:space="preserve">4373</t>
  </si>
  <si>
    <t xml:space="preserve">Pink Fingers</t>
  </si>
  <si>
    <t xml:space="preserve">Caladenia carnea var. attenuata</t>
  </si>
  <si>
    <t xml:space="preserve">7623</t>
  </si>
  <si>
    <t xml:space="preserve">Caladenia carnea var. carnea</t>
  </si>
  <si>
    <t xml:space="preserve">7670</t>
  </si>
  <si>
    <t xml:space="preserve">Caladenia carnea var. exigua</t>
  </si>
  <si>
    <t xml:space="preserve">7671</t>
  </si>
  <si>
    <t xml:space="preserve">Caladenia carnea var. gigantea</t>
  </si>
  <si>
    <t xml:space="preserve">6942</t>
  </si>
  <si>
    <t xml:space="preserve">Caladenia catenata</t>
  </si>
  <si>
    <t xml:space="preserve">6703</t>
  </si>
  <si>
    <t xml:space="preserve">White Caladenia</t>
  </si>
  <si>
    <t xml:space="preserve">Caladenia catenata var. warnervalensis</t>
  </si>
  <si>
    <t xml:space="preserve">13721</t>
  </si>
  <si>
    <t xml:space="preserve">White Caladenia, White Fingers</t>
  </si>
  <si>
    <t xml:space="preserve">Caladenia clarkiae</t>
  </si>
  <si>
    <t xml:space="preserve">9548</t>
  </si>
  <si>
    <t xml:space="preserve">Caladenia clavigera</t>
  </si>
  <si>
    <t xml:space="preserve">4374</t>
  </si>
  <si>
    <t xml:space="preserve">Clubbed Spider Orchid</t>
  </si>
  <si>
    <t xml:space="preserve">Caladenia cleistantha</t>
  </si>
  <si>
    <t xml:space="preserve">10301</t>
  </si>
  <si>
    <t xml:space="preserve">Caladenia concinna</t>
  </si>
  <si>
    <t xml:space="preserve">9590</t>
  </si>
  <si>
    <t xml:space="preserve">A Spider Orchid</t>
  </si>
  <si>
    <t xml:space="preserve">Caladenia concolor</t>
  </si>
  <si>
    <t xml:space="preserve">9523</t>
  </si>
  <si>
    <t xml:space="preserve">Crimson Spider Orchid</t>
  </si>
  <si>
    <t xml:space="preserve">Caladenia congesta</t>
  </si>
  <si>
    <t xml:space="preserve">4375</t>
  </si>
  <si>
    <t xml:space="preserve">Black Tongue Caladenia</t>
  </si>
  <si>
    <t xml:space="preserve">Caladenia cucullata</t>
  </si>
  <si>
    <t xml:space="preserve">4376</t>
  </si>
  <si>
    <t xml:space="preserve">Hooded Caladenia</t>
  </si>
  <si>
    <t xml:space="preserve">Caladenia curtisepala</t>
  </si>
  <si>
    <t xml:space="preserve">9549</t>
  </si>
  <si>
    <t xml:space="preserve">Caladenia deformis</t>
  </si>
  <si>
    <t xml:space="preserve">4377</t>
  </si>
  <si>
    <t xml:space="preserve">Blue Fairy</t>
  </si>
  <si>
    <t xml:space="preserve">Caladenia dilatata</t>
  </si>
  <si>
    <t xml:space="preserve">4378</t>
  </si>
  <si>
    <t xml:space="preserve">Caladenia dimorpha</t>
  </si>
  <si>
    <t xml:space="preserve">4379</t>
  </si>
  <si>
    <t xml:space="preserve">Caladenia echidnachila</t>
  </si>
  <si>
    <t xml:space="preserve">12291</t>
  </si>
  <si>
    <t xml:space="preserve">Caladenia filamentosa</t>
  </si>
  <si>
    <t xml:space="preserve">4380</t>
  </si>
  <si>
    <t xml:space="preserve">Daddy Longlegs</t>
  </si>
  <si>
    <t xml:space="preserve">Caladenia filamentosa var. filamentosa</t>
  </si>
  <si>
    <t xml:space="preserve">9122</t>
  </si>
  <si>
    <t xml:space="preserve">Daddy Long-legs</t>
  </si>
  <si>
    <t xml:space="preserve">Caladenia fitzgeraldii</t>
  </si>
  <si>
    <t xml:space="preserve">10299</t>
  </si>
  <si>
    <t xml:space="preserve">Caladenia flaccida</t>
  </si>
  <si>
    <t xml:space="preserve">10293</t>
  </si>
  <si>
    <t xml:space="preserve">Caladenia fragrantissima</t>
  </si>
  <si>
    <t xml:space="preserve">13311</t>
  </si>
  <si>
    <t xml:space="preserve">Caladenia fuscata</t>
  </si>
  <si>
    <t xml:space="preserve">7231</t>
  </si>
  <si>
    <t xml:space="preserve">Dusky Fingers</t>
  </si>
  <si>
    <t xml:space="preserve">Caladenia gracilis</t>
  </si>
  <si>
    <t xml:space="preserve">9123</t>
  </si>
  <si>
    <t xml:space="preserve">Musky Caladenia</t>
  </si>
  <si>
    <t xml:space="preserve">Caladenia gracillima</t>
  </si>
  <si>
    <t xml:space="preserve">12292</t>
  </si>
  <si>
    <t xml:space="preserve">Caladenia hildae</t>
  </si>
  <si>
    <t xml:space="preserve">10300</t>
  </si>
  <si>
    <t xml:space="preserve">Caladenia hillmanii</t>
  </si>
  <si>
    <t xml:space="preserve">10929</t>
  </si>
  <si>
    <t xml:space="preserve">Caladenia holmesii</t>
  </si>
  <si>
    <t xml:space="preserve">4381</t>
  </si>
  <si>
    <t xml:space="preserve">Caladenia iridescens</t>
  </si>
  <si>
    <t xml:space="preserve">4382</t>
  </si>
  <si>
    <t xml:space="preserve">Bronze Caladenia</t>
  </si>
  <si>
    <t xml:space="preserve">Caladenia latifolia</t>
  </si>
  <si>
    <t xml:space="preserve">10303</t>
  </si>
  <si>
    <t xml:space="preserve">Pink Fairy</t>
  </si>
  <si>
    <t xml:space="preserve">Caladenia leptochila</t>
  </si>
  <si>
    <t xml:space="preserve">12242</t>
  </si>
  <si>
    <t xml:space="preserve">Caladenia leptoclavia</t>
  </si>
  <si>
    <t xml:space="preserve">10294</t>
  </si>
  <si>
    <t xml:space="preserve">Caladenia lyallii</t>
  </si>
  <si>
    <t xml:space="preserve">4383</t>
  </si>
  <si>
    <t xml:space="preserve">Mountain Caladenia</t>
  </si>
  <si>
    <t xml:space="preserve">Caladenia mentiens</t>
  </si>
  <si>
    <t xml:space="preserve">13947</t>
  </si>
  <si>
    <t xml:space="preserve">Caladenia minor</t>
  </si>
  <si>
    <t xml:space="preserve">7702</t>
  </si>
  <si>
    <t xml:space="preserve">Caladenia montana</t>
  </si>
  <si>
    <t xml:space="preserve">11851</t>
  </si>
  <si>
    <t xml:space="preserve">Caladenia oreophila</t>
  </si>
  <si>
    <t xml:space="preserve">13948</t>
  </si>
  <si>
    <t xml:space="preserve">Caladenia orestes</t>
  </si>
  <si>
    <t xml:space="preserve">13949</t>
  </si>
  <si>
    <t xml:space="preserve">Caladenia osmera</t>
  </si>
  <si>
    <t xml:space="preserve">13950</t>
  </si>
  <si>
    <t xml:space="preserve">Caladenia parva</t>
  </si>
  <si>
    <t xml:space="preserve">13312</t>
  </si>
  <si>
    <t xml:space="preserve">Caladenia patersonii</t>
  </si>
  <si>
    <t xml:space="preserve">4384</t>
  </si>
  <si>
    <t xml:space="preserve">Caladenia peisleyi</t>
  </si>
  <si>
    <t xml:space="preserve">13951</t>
  </si>
  <si>
    <t xml:space="preserve">Caladenia phaeoclavia</t>
  </si>
  <si>
    <t xml:space="preserve">10295</t>
  </si>
  <si>
    <t xml:space="preserve">Brown-clubbed Spider Orchid</t>
  </si>
  <si>
    <t xml:space="preserve">Caladenia picta</t>
  </si>
  <si>
    <t xml:space="preserve">7588</t>
  </si>
  <si>
    <t xml:space="preserve">Caladenia platichila</t>
  </si>
  <si>
    <t xml:space="preserve">12069</t>
  </si>
  <si>
    <t xml:space="preserve">Caladenia porphyrea</t>
  </si>
  <si>
    <t xml:space="preserve">10930</t>
  </si>
  <si>
    <t xml:space="preserve">Caladenia praecox</t>
  </si>
  <si>
    <t xml:space="preserve">12068</t>
  </si>
  <si>
    <t xml:space="preserve">Early Caladenia</t>
  </si>
  <si>
    <t xml:space="preserve">Caladenia pusilla</t>
  </si>
  <si>
    <t xml:space="preserve">10302</t>
  </si>
  <si>
    <t xml:space="preserve">Tiny Caladenia</t>
  </si>
  <si>
    <t xml:space="preserve">Caladenia quadrifaria</t>
  </si>
  <si>
    <t xml:space="preserve">9124</t>
  </si>
  <si>
    <t xml:space="preserve">Caladenia reticulata</t>
  </si>
  <si>
    <t xml:space="preserve">4385</t>
  </si>
  <si>
    <t xml:space="preserve">Caladenia rileyi</t>
  </si>
  <si>
    <t xml:space="preserve">10931</t>
  </si>
  <si>
    <t xml:space="preserve">Caladenia rosella</t>
  </si>
  <si>
    <t xml:space="preserve">9477</t>
  </si>
  <si>
    <t xml:space="preserve">Rosella Spider Orchid</t>
  </si>
  <si>
    <t xml:space="preserve">Caladenia sp. A</t>
  </si>
  <si>
    <t xml:space="preserve">9192</t>
  </si>
  <si>
    <t xml:space="preserve">Veined Spider Orchid</t>
  </si>
  <si>
    <t xml:space="preserve">Caladenia sp. aff catenata var. warnervalensis</t>
  </si>
  <si>
    <t xml:space="preserve">11968</t>
  </si>
  <si>
    <t xml:space="preserve">Caladenia sp. aff montana</t>
  </si>
  <si>
    <t xml:space="preserve">11884</t>
  </si>
  <si>
    <t xml:space="preserve">Caladenia sp. aff. carnea</t>
  </si>
  <si>
    <t xml:space="preserve">11707</t>
  </si>
  <si>
    <t xml:space="preserve">Caladenia sp. aff. fitzgeraldii</t>
  </si>
  <si>
    <t xml:space="preserve">8260</t>
  </si>
  <si>
    <t xml:space="preserve">Caladenia sp. aff. gracilis</t>
  </si>
  <si>
    <t xml:space="preserve">11885</t>
  </si>
  <si>
    <t xml:space="preserve">Caladenia sp. aff. pusilla</t>
  </si>
  <si>
    <t xml:space="preserve">11875</t>
  </si>
  <si>
    <t xml:space="preserve">Caladenia sp. B</t>
  </si>
  <si>
    <t xml:space="preserve">9818</t>
  </si>
  <si>
    <t xml:space="preserve">Caladenia sp. C</t>
  </si>
  <si>
    <t xml:space="preserve">9125</t>
  </si>
  <si>
    <t xml:space="preserve">Caladenia sp. 'Mt Warning'</t>
  </si>
  <si>
    <t xml:space="preserve">13907</t>
  </si>
  <si>
    <t xml:space="preserve">Caladenia spp.</t>
  </si>
  <si>
    <t xml:space="preserve">CALA</t>
  </si>
  <si>
    <t xml:space="preserve">Caladenia stellata</t>
  </si>
  <si>
    <t xml:space="preserve">10298</t>
  </si>
  <si>
    <t xml:space="preserve">Caladenia subtilis</t>
  </si>
  <si>
    <t xml:space="preserve">10932</t>
  </si>
  <si>
    <t xml:space="preserve">Caladenia tentaculata</t>
  </si>
  <si>
    <t xml:space="preserve">9593</t>
  </si>
  <si>
    <t xml:space="preserve">Caladenia tessellata</t>
  </si>
  <si>
    <t xml:space="preserve">4386</t>
  </si>
  <si>
    <t xml:space="preserve">Thick Lip Spider Orchid</t>
  </si>
  <si>
    <t xml:space="preserve">Caladenia testacea</t>
  </si>
  <si>
    <t xml:space="preserve">4387</t>
  </si>
  <si>
    <t xml:space="preserve">Honey Caladenia</t>
  </si>
  <si>
    <t xml:space="preserve">Caladenia transitoria</t>
  </si>
  <si>
    <t xml:space="preserve">13313</t>
  </si>
  <si>
    <t xml:space="preserve">Bronzed Caladenia</t>
  </si>
  <si>
    <t xml:space="preserve">Caladenia ustulata</t>
  </si>
  <si>
    <t xml:space="preserve">13952</t>
  </si>
  <si>
    <t xml:space="preserve">Caladenia venusta</t>
  </si>
  <si>
    <t xml:space="preserve">12152</t>
  </si>
  <si>
    <t xml:space="preserve">Graceful Spider Orchid</t>
  </si>
  <si>
    <t xml:space="preserve">Caladenia verrucosa</t>
  </si>
  <si>
    <t xml:space="preserve">10296</t>
  </si>
  <si>
    <t xml:space="preserve">Caladenia whiteheadii</t>
  </si>
  <si>
    <t xml:space="preserve">13953</t>
  </si>
  <si>
    <t xml:space="preserve">Caladium bicolor</t>
  </si>
  <si>
    <t xml:space="preserve">11334</t>
  </si>
  <si>
    <t xml:space="preserve">Heart of Jesus</t>
  </si>
  <si>
    <t xml:space="preserve">Calamus caryotoides</t>
  </si>
  <si>
    <t xml:space="preserve">11604</t>
  </si>
  <si>
    <t xml:space="preserve">Calamus muelleri</t>
  </si>
  <si>
    <t xml:space="preserve">1215</t>
  </si>
  <si>
    <t xml:space="preserve">Southern Lawyer Cane</t>
  </si>
  <si>
    <t xml:space="preserve">Calandrinia balonensis</t>
  </si>
  <si>
    <t xml:space="preserve">5308</t>
  </si>
  <si>
    <t xml:space="preserve">Calandrinia calyptrata</t>
  </si>
  <si>
    <t xml:space="preserve">5309</t>
  </si>
  <si>
    <t xml:space="preserve">Calandrinia corrigioloides</t>
  </si>
  <si>
    <t xml:space="preserve">13487</t>
  </si>
  <si>
    <t xml:space="preserve">Calandrinia disperma</t>
  </si>
  <si>
    <t xml:space="preserve">5310</t>
  </si>
  <si>
    <t xml:space="preserve">Calandrinia eremaea</t>
  </si>
  <si>
    <t xml:space="preserve">5311</t>
  </si>
  <si>
    <t xml:space="preserve">Small Purslane</t>
  </si>
  <si>
    <t xml:space="preserve">Calandrinia granulifera</t>
  </si>
  <si>
    <t xml:space="preserve">5312</t>
  </si>
  <si>
    <t xml:space="preserve">Calandrinia menziesii</t>
  </si>
  <si>
    <t xml:space="preserve">5313</t>
  </si>
  <si>
    <t xml:space="preserve">Calandrinia pickeringii</t>
  </si>
  <si>
    <t xml:space="preserve">5314</t>
  </si>
  <si>
    <t xml:space="preserve">Calandrinia ptychosperma</t>
  </si>
  <si>
    <t xml:space="preserve">5315</t>
  </si>
  <si>
    <t xml:space="preserve">Calandrinia pumila</t>
  </si>
  <si>
    <t xml:space="preserve">5316</t>
  </si>
  <si>
    <t xml:space="preserve">Calandrinia remota</t>
  </si>
  <si>
    <t xml:space="preserve">7237</t>
  </si>
  <si>
    <t xml:space="preserve">Calandrinia sp. A</t>
  </si>
  <si>
    <t xml:space="preserve">9653</t>
  </si>
  <si>
    <t xml:space="preserve">Calandrinia spp.</t>
  </si>
  <si>
    <t xml:space="preserve">CALN</t>
  </si>
  <si>
    <t xml:space="preserve">A Purslane</t>
  </si>
  <si>
    <t xml:space="preserve">Calandrinia volubilis</t>
  </si>
  <si>
    <t xml:space="preserve">5317</t>
  </si>
  <si>
    <t xml:space="preserve">Calanthe triplicata</t>
  </si>
  <si>
    <t xml:space="preserve">4388</t>
  </si>
  <si>
    <t xml:space="preserve">Christmas Orchid</t>
  </si>
  <si>
    <t xml:space="preserve">Calceolaria spp.</t>
  </si>
  <si>
    <t xml:space="preserve">CALC</t>
  </si>
  <si>
    <t xml:space="preserve">Calceolaria tripartita</t>
  </si>
  <si>
    <t xml:space="preserve">5948</t>
  </si>
  <si>
    <t xml:space="preserve">Lady's Slipper</t>
  </si>
  <si>
    <t xml:space="preserve">Caldcluvia paniculosa</t>
  </si>
  <si>
    <t xml:space="preserve">2269</t>
  </si>
  <si>
    <t xml:space="preserve">Soft Corkwood</t>
  </si>
  <si>
    <t xml:space="preserve">Caldcluvia spp.</t>
  </si>
  <si>
    <t xml:space="preserve">CALD</t>
  </si>
  <si>
    <t xml:space="preserve">Caleana major</t>
  </si>
  <si>
    <t xml:space="preserve">4389</t>
  </si>
  <si>
    <t xml:space="preserve">Large Duck Orchid</t>
  </si>
  <si>
    <t xml:space="preserve">Caleana minor</t>
  </si>
  <si>
    <t xml:space="preserve">6681</t>
  </si>
  <si>
    <t xml:space="preserve">Small Duck Orchid</t>
  </si>
  <si>
    <t xml:space="preserve">Caleana spp.</t>
  </si>
  <si>
    <t xml:space="preserve">CALE</t>
  </si>
  <si>
    <t xml:space="preserve">Calendula arvensis</t>
  </si>
  <si>
    <t xml:space="preserve">1328</t>
  </si>
  <si>
    <t xml:space="preserve">Field Marigold</t>
  </si>
  <si>
    <t xml:space="preserve">Calendula officinalis</t>
  </si>
  <si>
    <t xml:space="preserve">10175</t>
  </si>
  <si>
    <t xml:space="preserve">Common Marigold</t>
  </si>
  <si>
    <t xml:space="preserve">Calendula palaestina</t>
  </si>
  <si>
    <t xml:space="preserve">1329</t>
  </si>
  <si>
    <t xml:space="preserve">Palestine Marigold</t>
  </si>
  <si>
    <t xml:space="preserve">Calendula spp.</t>
  </si>
  <si>
    <t xml:space="preserve">CALU</t>
  </si>
  <si>
    <t xml:space="preserve">Calibrachoa parviflora</t>
  </si>
  <si>
    <t xml:space="preserve">9777</t>
  </si>
  <si>
    <t xml:space="preserve">Callerya australis</t>
  </si>
  <si>
    <t xml:space="preserve">10991</t>
  </si>
  <si>
    <t xml:space="preserve">Native Wisteria</t>
  </si>
  <si>
    <t xml:space="preserve">Callerya megasperma</t>
  </si>
  <si>
    <t xml:space="preserve">10992</t>
  </si>
  <si>
    <t xml:space="preserve">Native Wistaria</t>
  </si>
  <si>
    <t xml:space="preserve">Callerya spp.</t>
  </si>
  <si>
    <t xml:space="preserve">CALZ</t>
  </si>
  <si>
    <t xml:space="preserve">Callicarpa pedunculata</t>
  </si>
  <si>
    <t xml:space="preserve">6240</t>
  </si>
  <si>
    <t xml:space="preserve">Velvet Leaf</t>
  </si>
  <si>
    <t xml:space="preserve">Callicoma serratifolia</t>
  </si>
  <si>
    <t xml:space="preserve">2270</t>
  </si>
  <si>
    <t xml:space="preserve">Callicoma sp. 'Whian Whian'</t>
  </si>
  <si>
    <t xml:space="preserve">12893</t>
  </si>
  <si>
    <t xml:space="preserve">Callisia fragrans</t>
  </si>
  <si>
    <t xml:space="preserve">10434</t>
  </si>
  <si>
    <t xml:space="preserve">Inch Plant</t>
  </si>
  <si>
    <t xml:space="preserve">Callisia repens</t>
  </si>
  <si>
    <t xml:space="preserve">14792</t>
  </si>
  <si>
    <t xml:space="preserve">Callisia spp.</t>
  </si>
  <si>
    <t xml:space="preserve">CLLI</t>
  </si>
  <si>
    <t xml:space="preserve">Callistemon acuminatus</t>
  </si>
  <si>
    <t xml:space="preserve">4002</t>
  </si>
  <si>
    <t xml:space="preserve">Tapering-leaved Bottlebrush</t>
  </si>
  <si>
    <t xml:space="preserve">Callistemon brachyandrus</t>
  </si>
  <si>
    <t xml:space="preserve">4003</t>
  </si>
  <si>
    <t xml:space="preserve">Prickly Bottlebrush</t>
  </si>
  <si>
    <t xml:space="preserve">Callistemon citrinus</t>
  </si>
  <si>
    <t xml:space="preserve">4004</t>
  </si>
  <si>
    <t xml:space="preserve">Crimson Bottlebrush</t>
  </si>
  <si>
    <t xml:space="preserve">Callistemon comboynensis</t>
  </si>
  <si>
    <t xml:space="preserve">4005</t>
  </si>
  <si>
    <t xml:space="preserve">Cliff Bottlebrush</t>
  </si>
  <si>
    <t xml:space="preserve">Callistemon flavovirens</t>
  </si>
  <si>
    <t xml:space="preserve">4006</t>
  </si>
  <si>
    <t xml:space="preserve">Green Bottlebrush</t>
  </si>
  <si>
    <t xml:space="preserve">Callistemon forresterae</t>
  </si>
  <si>
    <t xml:space="preserve">14730</t>
  </si>
  <si>
    <t xml:space="preserve">Forresters Bottlebrush</t>
  </si>
  <si>
    <t xml:space="preserve">Callistemon 'Harkness'</t>
  </si>
  <si>
    <t xml:space="preserve">14847</t>
  </si>
  <si>
    <t xml:space="preserve">Callistemon 'Kings Park Special'</t>
  </si>
  <si>
    <t xml:space="preserve">14744</t>
  </si>
  <si>
    <t xml:space="preserve">Callistemon lilacinus</t>
  </si>
  <si>
    <t xml:space="preserve">13237</t>
  </si>
  <si>
    <t xml:space="preserve">Callistemon linearifolius</t>
  </si>
  <si>
    <t xml:space="preserve">4007</t>
  </si>
  <si>
    <t xml:space="preserve">Netted Bottle Brush</t>
  </si>
  <si>
    <t xml:space="preserve">Callistemon linearis</t>
  </si>
  <si>
    <t xml:space="preserve">4008</t>
  </si>
  <si>
    <t xml:space="preserve">Narrow-leaved Bottlebrush</t>
  </si>
  <si>
    <t xml:space="preserve">Callistemon megalongensis</t>
  </si>
  <si>
    <t xml:space="preserve">14329</t>
  </si>
  <si>
    <t xml:space="preserve">Megalong Valley Bottlebrush</t>
  </si>
  <si>
    <t xml:space="preserve">Callistemon montanus</t>
  </si>
  <si>
    <t xml:space="preserve">4009</t>
  </si>
  <si>
    <t xml:space="preserve">Mountain Bottlebrush</t>
  </si>
  <si>
    <t xml:space="preserve">Callistemon pachyphyllus</t>
  </si>
  <si>
    <t xml:space="preserve">4010</t>
  </si>
  <si>
    <t xml:space="preserve">Wallum Bottlebrush</t>
  </si>
  <si>
    <t xml:space="preserve">Callistemon pallidus</t>
  </si>
  <si>
    <t xml:space="preserve">4011</t>
  </si>
  <si>
    <t xml:space="preserve">Lemon Bottlebrush</t>
  </si>
  <si>
    <t xml:space="preserve">Callistemon paludosus</t>
  </si>
  <si>
    <t xml:space="preserve">4012</t>
  </si>
  <si>
    <t xml:space="preserve">Callistemon pinifolius</t>
  </si>
  <si>
    <t xml:space="preserve">4013</t>
  </si>
  <si>
    <t xml:space="preserve">Pine-leaved Bottlebrush</t>
  </si>
  <si>
    <t xml:space="preserve">Callistemon pityoides</t>
  </si>
  <si>
    <t xml:space="preserve">7943</t>
  </si>
  <si>
    <t xml:space="preserve">Alpine Bottlebrush</t>
  </si>
  <si>
    <t xml:space="preserve">Callistemon pungens</t>
  </si>
  <si>
    <t xml:space="preserve">9126</t>
  </si>
  <si>
    <t xml:space="preserve">Callistemon purpurascens</t>
  </si>
  <si>
    <t xml:space="preserve">14330</t>
  </si>
  <si>
    <t xml:space="preserve">Callistemon rigidus</t>
  </si>
  <si>
    <t xml:space="preserve">4014</t>
  </si>
  <si>
    <t xml:space="preserve">Stiff Bottlebrush</t>
  </si>
  <si>
    <t xml:space="preserve">Callistemon salignus</t>
  </si>
  <si>
    <t xml:space="preserve">4015</t>
  </si>
  <si>
    <t xml:space="preserve">Willow Bottlebrush</t>
  </si>
  <si>
    <t xml:space="preserve">Callistemon salignus var. Yeppoon</t>
  </si>
  <si>
    <t xml:space="preserve">14359</t>
  </si>
  <si>
    <t xml:space="preserve">Yeppoon Willow Bottlebrush</t>
  </si>
  <si>
    <t xml:space="preserve">Callistemon shiressii</t>
  </si>
  <si>
    <t xml:space="preserve">4016</t>
  </si>
  <si>
    <t xml:space="preserve">Callistemon sieberi</t>
  </si>
  <si>
    <t xml:space="preserve">4017</t>
  </si>
  <si>
    <t xml:space="preserve">River Bottlebrush</t>
  </si>
  <si>
    <t xml:space="preserve">Callistemon sp. aff. flavovirens</t>
  </si>
  <si>
    <t xml:space="preserve">14189</t>
  </si>
  <si>
    <t xml:space="preserve">Callistemon sp. aff. pallidus</t>
  </si>
  <si>
    <t xml:space="preserve">8359</t>
  </si>
  <si>
    <t xml:space="preserve">Callistemon sp. aff. pallidus 'Gibraltar Range'</t>
  </si>
  <si>
    <t xml:space="preserve">12119</t>
  </si>
  <si>
    <t xml:space="preserve">Callistemon sp. 'Megalong Valley'</t>
  </si>
  <si>
    <t xml:space="preserve">12360</t>
  </si>
  <si>
    <t xml:space="preserve">Callistemon sp. nov Burragorang</t>
  </si>
  <si>
    <t xml:space="preserve">14752</t>
  </si>
  <si>
    <t xml:space="preserve">Callistemon sp. nov. Ben Halls Gap SF</t>
  </si>
  <si>
    <t xml:space="preserve">8202</t>
  </si>
  <si>
    <t xml:space="preserve">Callistemon sp. nov. Rock of Gibraltar</t>
  </si>
  <si>
    <t xml:space="preserve">13238</t>
  </si>
  <si>
    <t xml:space="preserve">Callistemon sp. Oxley Wild Rivers N.P.</t>
  </si>
  <si>
    <t xml:space="preserve">14581</t>
  </si>
  <si>
    <t xml:space="preserve">Callistemon spp.</t>
  </si>
  <si>
    <t xml:space="preserve">CALL</t>
  </si>
  <si>
    <t xml:space="preserve">Callistemon subulatus</t>
  </si>
  <si>
    <t xml:space="preserve">4018</t>
  </si>
  <si>
    <t xml:space="preserve">Callistemon viminalis</t>
  </si>
  <si>
    <t xml:space="preserve">4019</t>
  </si>
  <si>
    <t xml:space="preserve">Weeping Bottlebrush</t>
  </si>
  <si>
    <t xml:space="preserve">Callistopteris baueriana</t>
  </si>
  <si>
    <t xml:space="preserve">8099</t>
  </si>
  <si>
    <t xml:space="preserve">Callitriche brutia</t>
  </si>
  <si>
    <t xml:space="preserve">10899</t>
  </si>
  <si>
    <t xml:space="preserve">Water Starwort</t>
  </si>
  <si>
    <t xml:space="preserve">Callitriche capricorni</t>
  </si>
  <si>
    <t xml:space="preserve">12168</t>
  </si>
  <si>
    <t xml:space="preserve">Callitriche cyclocarpa</t>
  </si>
  <si>
    <t xml:space="preserve">1906</t>
  </si>
  <si>
    <t xml:space="preserve">Western Water-starwort</t>
  </si>
  <si>
    <t xml:space="preserve">Callitriche muelleri</t>
  </si>
  <si>
    <t xml:space="preserve">1907</t>
  </si>
  <si>
    <t xml:space="preserve">Callitriche sonderi</t>
  </si>
  <si>
    <t xml:space="preserve">1908</t>
  </si>
  <si>
    <t xml:space="preserve">Callitriche spp.</t>
  </si>
  <si>
    <t xml:space="preserve">CALH</t>
  </si>
  <si>
    <t xml:space="preserve">Starwort</t>
  </si>
  <si>
    <t xml:space="preserve">Callitriche stagnalis</t>
  </si>
  <si>
    <t xml:space="preserve">1909</t>
  </si>
  <si>
    <t xml:space="preserve">Common Starwort</t>
  </si>
  <si>
    <t xml:space="preserve">Callitriche umbonata</t>
  </si>
  <si>
    <t xml:space="preserve">1910</t>
  </si>
  <si>
    <t xml:space="preserve">Winged Water-starwort</t>
  </si>
  <si>
    <t xml:space="preserve">Callitris baileyi</t>
  </si>
  <si>
    <t xml:space="preserve">2277</t>
  </si>
  <si>
    <t xml:space="preserve">Bailey's Cypress Pine</t>
  </si>
  <si>
    <t xml:space="preserve">Callitris columellaris</t>
  </si>
  <si>
    <t xml:space="preserve">2278</t>
  </si>
  <si>
    <t xml:space="preserve">Callitris endlicheri</t>
  </si>
  <si>
    <t xml:space="preserve">2279</t>
  </si>
  <si>
    <t xml:space="preserve">Black Cypress Pine</t>
  </si>
  <si>
    <t xml:space="preserve">Callitris glaucophylla</t>
  </si>
  <si>
    <t xml:space="preserve">6379</t>
  </si>
  <si>
    <t xml:space="preserve">White Cypress Pine</t>
  </si>
  <si>
    <t xml:space="preserve">Callitris glaucophylla x verrucosa</t>
  </si>
  <si>
    <t xml:space="preserve">9448</t>
  </si>
  <si>
    <t xml:space="preserve">Callitris gracilis</t>
  </si>
  <si>
    <t xml:space="preserve">7594</t>
  </si>
  <si>
    <t xml:space="preserve">Callitris gracilis subsp. gracilis</t>
  </si>
  <si>
    <t xml:space="preserve">9633</t>
  </si>
  <si>
    <t xml:space="preserve">Callitris gracilis subsp. murrayensis</t>
  </si>
  <si>
    <t xml:space="preserve">9634</t>
  </si>
  <si>
    <t xml:space="preserve">Murray Pine</t>
  </si>
  <si>
    <t xml:space="preserve">Callitris macleayana</t>
  </si>
  <si>
    <t xml:space="preserve">2280</t>
  </si>
  <si>
    <t xml:space="preserve">Stringybark Pine</t>
  </si>
  <si>
    <t xml:space="preserve">Callitris monticola</t>
  </si>
  <si>
    <t xml:space="preserve">2281</t>
  </si>
  <si>
    <t xml:space="preserve">Steelhead</t>
  </si>
  <si>
    <t xml:space="preserve">Callitris muelleri</t>
  </si>
  <si>
    <t xml:space="preserve">2282</t>
  </si>
  <si>
    <t xml:space="preserve">Callitris oblonga</t>
  </si>
  <si>
    <t xml:space="preserve">2283</t>
  </si>
  <si>
    <t xml:space="preserve">Pygmy Cypress Pine</t>
  </si>
  <si>
    <t xml:space="preserve">Callitris oblonga subsp. corangensis</t>
  </si>
  <si>
    <t xml:space="preserve">9985</t>
  </si>
  <si>
    <t xml:space="preserve">Callitris oblonga subsp. parva</t>
  </si>
  <si>
    <t xml:space="preserve">9986</t>
  </si>
  <si>
    <t xml:space="preserve">Callitris preissii</t>
  </si>
  <si>
    <t xml:space="preserve">2284</t>
  </si>
  <si>
    <t xml:space="preserve">Callitris preissii subsp. murrayensis</t>
  </si>
  <si>
    <t xml:space="preserve">9394</t>
  </si>
  <si>
    <t xml:space="preserve">Mallee Pine</t>
  </si>
  <si>
    <t xml:space="preserve">Callitris preissii subsp. verrucosa</t>
  </si>
  <si>
    <t xml:space="preserve">8470</t>
  </si>
  <si>
    <t xml:space="preserve">Callitris rhomboidea</t>
  </si>
  <si>
    <t xml:space="preserve">2285</t>
  </si>
  <si>
    <t xml:space="preserve">Port Jackson Pine</t>
  </si>
  <si>
    <t xml:space="preserve">Callitris rhomboidea subsp. 'dwarf blue'</t>
  </si>
  <si>
    <t xml:space="preserve">12894</t>
  </si>
  <si>
    <t xml:space="preserve">Callitris spp.</t>
  </si>
  <si>
    <t xml:space="preserve">CALR</t>
  </si>
  <si>
    <t xml:space="preserve">Callitris verrucosa</t>
  </si>
  <si>
    <t xml:space="preserve">6805</t>
  </si>
  <si>
    <t xml:space="preserve">Calocephalus citreus</t>
  </si>
  <si>
    <t xml:space="preserve">1330</t>
  </si>
  <si>
    <t xml:space="preserve">Lemon Beauty-heads</t>
  </si>
  <si>
    <t xml:space="preserve">Calocephalus lacteus</t>
  </si>
  <si>
    <t xml:space="preserve">11019</t>
  </si>
  <si>
    <t xml:space="preserve">Calocephalus multiflorus</t>
  </si>
  <si>
    <t xml:space="preserve">12701</t>
  </si>
  <si>
    <t xml:space="preserve">Calocephalus platycephalus</t>
  </si>
  <si>
    <t xml:space="preserve">1331</t>
  </si>
  <si>
    <t xml:space="preserve">Yellowtop</t>
  </si>
  <si>
    <t xml:space="preserve">Calocephalus sonderi</t>
  </si>
  <si>
    <t xml:space="preserve">1332</t>
  </si>
  <si>
    <t xml:space="preserve">Pale Beauty-heads</t>
  </si>
  <si>
    <t xml:space="preserve">Calocephalus spp.</t>
  </si>
  <si>
    <t xml:space="preserve">CLCE</t>
  </si>
  <si>
    <t xml:space="preserve">Calocera spp.</t>
  </si>
  <si>
    <t xml:space="preserve">F034</t>
  </si>
  <si>
    <t xml:space="preserve">Calochilus campestris</t>
  </si>
  <si>
    <t xml:space="preserve">4390</t>
  </si>
  <si>
    <t xml:space="preserve">Copper Beard Orchid</t>
  </si>
  <si>
    <t xml:space="preserve">Calochilus gracillimus</t>
  </si>
  <si>
    <t xml:space="preserve">4391</t>
  </si>
  <si>
    <t xml:space="preserve">Slender Beard Orchid</t>
  </si>
  <si>
    <t xml:space="preserve">Calochilus grandiflorus</t>
  </si>
  <si>
    <t xml:space="preserve">4392</t>
  </si>
  <si>
    <t xml:space="preserve">Giant Beard Orchid</t>
  </si>
  <si>
    <t xml:space="preserve">Calochilus herbaceus</t>
  </si>
  <si>
    <t xml:space="preserve">13314</t>
  </si>
  <si>
    <t xml:space="preserve">Calochilus imberbis</t>
  </si>
  <si>
    <t xml:space="preserve">4393</t>
  </si>
  <si>
    <t xml:space="preserve">Calochilus paludosus</t>
  </si>
  <si>
    <t xml:space="preserve">4394</t>
  </si>
  <si>
    <t xml:space="preserve">Red Beard Orchid</t>
  </si>
  <si>
    <t xml:space="preserve">Calochilus pulchellus</t>
  </si>
  <si>
    <t xml:space="preserve">13657</t>
  </si>
  <si>
    <t xml:space="preserve">Pretty Beard Orchid</t>
  </si>
  <si>
    <t xml:space="preserve">Calochilus robertsonii</t>
  </si>
  <si>
    <t xml:space="preserve">4395</t>
  </si>
  <si>
    <t xml:space="preserve">Purplish Beard Orchid</t>
  </si>
  <si>
    <t xml:space="preserve">Calochilus robertsonii (golden form)</t>
  </si>
  <si>
    <t xml:space="preserve">11967</t>
  </si>
  <si>
    <t xml:space="preserve">Calochilus sp. aff. gracillimus</t>
  </si>
  <si>
    <t xml:space="preserve">11866</t>
  </si>
  <si>
    <t xml:space="preserve">Calochilus spp.</t>
  </si>
  <si>
    <t xml:space="preserve">CALO</t>
  </si>
  <si>
    <t xml:space="preserve">Calochlaena dubia</t>
  </si>
  <si>
    <t xml:space="preserve">8341</t>
  </si>
  <si>
    <t xml:space="preserve">Rainbow Fern</t>
  </si>
  <si>
    <t xml:space="preserve">Calodendrum capense</t>
  </si>
  <si>
    <t xml:space="preserve">14241</t>
  </si>
  <si>
    <t xml:space="preserve">Cape Chestnut</t>
  </si>
  <si>
    <t xml:space="preserve">Calomeria amaranthoides</t>
  </si>
  <si>
    <t xml:space="preserve">1333</t>
  </si>
  <si>
    <t xml:space="preserve">Incense Plant</t>
  </si>
  <si>
    <t xml:space="preserve">Calomnion complanatum</t>
  </si>
  <si>
    <t xml:space="preserve">13692</t>
  </si>
  <si>
    <t xml:space="preserve">Calophanoides hygrophiloides</t>
  </si>
  <si>
    <t xml:space="preserve">7012</t>
  </si>
  <si>
    <t xml:space="preserve">Native Justicia</t>
  </si>
  <si>
    <t xml:space="preserve">Calostemma luteum</t>
  </si>
  <si>
    <t xml:space="preserve">7727</t>
  </si>
  <si>
    <t xml:space="preserve">Calostemma purpureum</t>
  </si>
  <si>
    <t xml:space="preserve">3537</t>
  </si>
  <si>
    <t xml:space="preserve">Garland Lily</t>
  </si>
  <si>
    <t xml:space="preserve">Calostemma spp.</t>
  </si>
  <si>
    <t xml:space="preserve">CALS</t>
  </si>
  <si>
    <t xml:space="preserve">Calostoma fuscum</t>
  </si>
  <si>
    <t xml:space="preserve">F035</t>
  </si>
  <si>
    <t xml:space="preserve">Calothamnus quadrifidus</t>
  </si>
  <si>
    <t xml:space="preserve">13239</t>
  </si>
  <si>
    <t xml:space="preserve">Calotis ancyrocarpa</t>
  </si>
  <si>
    <t xml:space="preserve">1334</t>
  </si>
  <si>
    <t xml:space="preserve">Anchor Burr-daisy</t>
  </si>
  <si>
    <t xml:space="preserve">Calotis anthemoides</t>
  </si>
  <si>
    <t xml:space="preserve">1335</t>
  </si>
  <si>
    <t xml:space="preserve">Cut-leaved Burr-daisy</t>
  </si>
  <si>
    <t xml:space="preserve">Calotis cuneata</t>
  </si>
  <si>
    <t xml:space="preserve">1336</t>
  </si>
  <si>
    <t xml:space="preserve">Mountain Burr-Daisy</t>
  </si>
  <si>
    <t xml:space="preserve">Calotis cuneata var. cuneata</t>
  </si>
  <si>
    <t xml:space="preserve">7173</t>
  </si>
  <si>
    <t xml:space="preserve">Calotis cuneata var. pubescens</t>
  </si>
  <si>
    <t xml:space="preserve">10128</t>
  </si>
  <si>
    <t xml:space="preserve">Calotis cuneifolia</t>
  </si>
  <si>
    <t xml:space="preserve">1337</t>
  </si>
  <si>
    <t xml:space="preserve">Purple Burr-Daisy</t>
  </si>
  <si>
    <t xml:space="preserve">Calotis cymbacantha</t>
  </si>
  <si>
    <t xml:space="preserve">1338</t>
  </si>
  <si>
    <t xml:space="preserve">Showy Burr-daisy</t>
  </si>
  <si>
    <t xml:space="preserve">Calotis dentex</t>
  </si>
  <si>
    <t xml:space="preserve">1339</t>
  </si>
  <si>
    <t xml:space="preserve">Burr-daisy</t>
  </si>
  <si>
    <t xml:space="preserve">Calotis erinacea</t>
  </si>
  <si>
    <t xml:space="preserve">1340</t>
  </si>
  <si>
    <t xml:space="preserve">Tangled Burr-daisy</t>
  </si>
  <si>
    <t xml:space="preserve">Calotis glandulosa</t>
  </si>
  <si>
    <t xml:space="preserve">1341</t>
  </si>
  <si>
    <t xml:space="preserve">Mauve Burr-daisy</t>
  </si>
  <si>
    <t xml:space="preserve">Calotis hispidula</t>
  </si>
  <si>
    <t xml:space="preserve">1342</t>
  </si>
  <si>
    <t xml:space="preserve">Bogan Flea</t>
  </si>
  <si>
    <t xml:space="preserve">Calotis inermis</t>
  </si>
  <si>
    <t xml:space="preserve">1343</t>
  </si>
  <si>
    <t xml:space="preserve">Fluffy Burr-daisy</t>
  </si>
  <si>
    <t xml:space="preserve">Calotis lappulacea</t>
  </si>
  <si>
    <t xml:space="preserve">1344</t>
  </si>
  <si>
    <t xml:space="preserve">Yellow Burr-daisy</t>
  </si>
  <si>
    <t xml:space="preserve">Calotis latiuscula</t>
  </si>
  <si>
    <t xml:space="preserve">1345</t>
  </si>
  <si>
    <t xml:space="preserve">Calotis moorei</t>
  </si>
  <si>
    <t xml:space="preserve">9457</t>
  </si>
  <si>
    <t xml:space="preserve">A burr-daisy</t>
  </si>
  <si>
    <t xml:space="preserve">Calotis multicaulis</t>
  </si>
  <si>
    <t xml:space="preserve">1346</t>
  </si>
  <si>
    <t xml:space="preserve">Calotis plumulifera</t>
  </si>
  <si>
    <t xml:space="preserve">6735</t>
  </si>
  <si>
    <t xml:space="preserve">Woolly-headed Burr-daisy</t>
  </si>
  <si>
    <t xml:space="preserve">Calotis porphyroglossa</t>
  </si>
  <si>
    <t xml:space="preserve">10127</t>
  </si>
  <si>
    <t xml:space="preserve">Channel Burr-daisy</t>
  </si>
  <si>
    <t xml:space="preserve">Calotis pubescens</t>
  </si>
  <si>
    <t xml:space="preserve">11293</t>
  </si>
  <si>
    <t xml:space="preserve">Max Mueller's Burr-daisy</t>
  </si>
  <si>
    <t xml:space="preserve">Calotis scabiosifolia</t>
  </si>
  <si>
    <t xml:space="preserve">1347</t>
  </si>
  <si>
    <t xml:space="preserve">Rough Burr-daisy</t>
  </si>
  <si>
    <t xml:space="preserve">Calotis scabiosifolia var. integrifolia</t>
  </si>
  <si>
    <t xml:space="preserve">7934</t>
  </si>
  <si>
    <t xml:space="preserve">Calotis scabiosifolia var. scabiosifolia</t>
  </si>
  <si>
    <t xml:space="preserve">7929</t>
  </si>
  <si>
    <t xml:space="preserve">Calotis scapigera</t>
  </si>
  <si>
    <t xml:space="preserve">1348</t>
  </si>
  <si>
    <t xml:space="preserve">Tufted Burr-daisy</t>
  </si>
  <si>
    <t xml:space="preserve">Calotis sp. aff. dentex</t>
  </si>
  <si>
    <t xml:space="preserve">13892</t>
  </si>
  <si>
    <t xml:space="preserve">Calotis spp.</t>
  </si>
  <si>
    <t xml:space="preserve">CALI</t>
  </si>
  <si>
    <t xml:space="preserve">A Burr-daisy</t>
  </si>
  <si>
    <t xml:space="preserve">Calotis squamigera</t>
  </si>
  <si>
    <t xml:space="preserve">1349</t>
  </si>
  <si>
    <t xml:space="preserve">Calotis xanthosoidea</t>
  </si>
  <si>
    <t xml:space="preserve">12702</t>
  </si>
  <si>
    <t xml:space="preserve">Caltha introloba</t>
  </si>
  <si>
    <t xml:space="preserve">5492</t>
  </si>
  <si>
    <t xml:space="preserve">Caltha spp.</t>
  </si>
  <si>
    <t xml:space="preserve">CALT</t>
  </si>
  <si>
    <t xml:space="preserve">Calyptocarpus vialis</t>
  </si>
  <si>
    <t xml:space="preserve">12099</t>
  </si>
  <si>
    <t xml:space="preserve">Creeping Cinderella Weed</t>
  </si>
  <si>
    <t xml:space="preserve">Calyptochloa gracillima</t>
  </si>
  <si>
    <t xml:space="preserve">9389</t>
  </si>
  <si>
    <t xml:space="preserve">Calystegia affinis</t>
  </si>
  <si>
    <t xml:space="preserve">10435</t>
  </si>
  <si>
    <t xml:space="preserve">Lord Howe Island Morning Glory</t>
  </si>
  <si>
    <t xml:space="preserve">2215</t>
  </si>
  <si>
    <t xml:space="preserve">Calystegia sepium</t>
  </si>
  <si>
    <t xml:space="preserve">2216</t>
  </si>
  <si>
    <t xml:space="preserve">Calystegia sepium subsp. roseata</t>
  </si>
  <si>
    <t xml:space="preserve">12231</t>
  </si>
  <si>
    <t xml:space="preserve">Calystegia silvatica</t>
  </si>
  <si>
    <t xml:space="preserve">2217</t>
  </si>
  <si>
    <t xml:space="preserve">Calystegia soldanella</t>
  </si>
  <si>
    <t xml:space="preserve">2218</t>
  </si>
  <si>
    <t xml:space="preserve">Calystegia spp.</t>
  </si>
  <si>
    <t xml:space="preserve">CALY</t>
  </si>
  <si>
    <t xml:space="preserve">Calytrix achaeta</t>
  </si>
  <si>
    <t xml:space="preserve">13240</t>
  </si>
  <si>
    <t xml:space="preserve">Calytrix acutifolia</t>
  </si>
  <si>
    <t xml:space="preserve">13241</t>
  </si>
  <si>
    <t xml:space="preserve">Calytrix longiflora</t>
  </si>
  <si>
    <t xml:space="preserve">4020</t>
  </si>
  <si>
    <t xml:space="preserve">Calytrix spp.</t>
  </si>
  <si>
    <t xml:space="preserve">CALX</t>
  </si>
  <si>
    <t xml:space="preserve">Calytrix tetragona</t>
  </si>
  <si>
    <t xml:space="preserve">4021</t>
  </si>
  <si>
    <t xml:space="preserve">Common Fringe-myrtle</t>
  </si>
  <si>
    <t xml:space="preserve">Calytrix tetragona subsp. broad petalled form</t>
  </si>
  <si>
    <t xml:space="preserve">13242</t>
  </si>
  <si>
    <t xml:space="preserve">Calytrix tetragona subsp. narrow petalled form</t>
  </si>
  <si>
    <t xml:space="preserve">13243</t>
  </si>
  <si>
    <t xml:space="preserve">Calytrix tetragona subsp. prostrate form</t>
  </si>
  <si>
    <t xml:space="preserve">13244</t>
  </si>
  <si>
    <t xml:space="preserve">Camarophyllopsis kearneyi</t>
  </si>
  <si>
    <t xml:space="preserve">F006</t>
  </si>
  <si>
    <t xml:space="preserve">Camelina alyssum</t>
  </si>
  <si>
    <t xml:space="preserve">1793</t>
  </si>
  <si>
    <t xml:space="preserve">Stinking Flaxweed</t>
  </si>
  <si>
    <t xml:space="preserve">Camelina sativa</t>
  </si>
  <si>
    <t xml:space="preserve">7048</t>
  </si>
  <si>
    <t xml:space="preserve">Camelina spp.</t>
  </si>
  <si>
    <t xml:space="preserve">CAME</t>
  </si>
  <si>
    <t xml:space="preserve">Camellia japonica</t>
  </si>
  <si>
    <t xml:space="preserve">11595</t>
  </si>
  <si>
    <t xml:space="preserve">Camellia</t>
  </si>
  <si>
    <t xml:space="preserve">Camellia reticulata</t>
  </si>
  <si>
    <t xml:space="preserve">14902</t>
  </si>
  <si>
    <t xml:space="preserve">Camellia sasanqua</t>
  </si>
  <si>
    <t xml:space="preserve">11596</t>
  </si>
  <si>
    <t xml:space="preserve">Sasanqua Camellia</t>
  </si>
  <si>
    <t xml:space="preserve">Camellia spp.</t>
  </si>
  <si>
    <t xml:space="preserve">CAML</t>
  </si>
  <si>
    <t xml:space="preserve">Campanula rapunculoides</t>
  </si>
  <si>
    <t xml:space="preserve">11058</t>
  </si>
  <si>
    <t xml:space="preserve">Campsis x tagliabuana</t>
  </si>
  <si>
    <t xml:space="preserve">10897</t>
  </si>
  <si>
    <t xml:space="preserve">Trumpet Creeper</t>
  </si>
  <si>
    <t xml:space="preserve">Camptacra barbata</t>
  </si>
  <si>
    <t xml:space="preserve">1350</t>
  </si>
  <si>
    <t xml:space="preserve">Camptacra brachycomoides</t>
  </si>
  <si>
    <t xml:space="preserve">1351</t>
  </si>
  <si>
    <t xml:space="preserve">Camptacra gracilis</t>
  </si>
  <si>
    <t xml:space="preserve">7285</t>
  </si>
  <si>
    <t xml:space="preserve">Camptacra spp.</t>
  </si>
  <si>
    <t xml:space="preserve">CAMP</t>
  </si>
  <si>
    <t xml:space="preserve">Campylopus clavatus</t>
  </si>
  <si>
    <t xml:space="preserve">13817</t>
  </si>
  <si>
    <t xml:space="preserve">Campylopus introflexus</t>
  </si>
  <si>
    <t xml:space="preserve">14781</t>
  </si>
  <si>
    <t xml:space="preserve">Campylopus spp.</t>
  </si>
  <si>
    <t xml:space="preserve">11547</t>
  </si>
  <si>
    <t xml:space="preserve">Campylopus torquatus</t>
  </si>
  <si>
    <t xml:space="preserve">14784</t>
  </si>
  <si>
    <t xml:space="preserve">Canarium australasicum</t>
  </si>
  <si>
    <t xml:space="preserve">1865</t>
  </si>
  <si>
    <t xml:space="preserve">Canavalia rosea</t>
  </si>
  <si>
    <t xml:space="preserve">7248</t>
  </si>
  <si>
    <t xml:space="preserve">Coastal Jack Bean</t>
  </si>
  <si>
    <t xml:space="preserve">Canavalia spp.</t>
  </si>
  <si>
    <t xml:space="preserve">CANA</t>
  </si>
  <si>
    <t xml:space="preserve">Candelariella vitellina</t>
  </si>
  <si>
    <t xml:space="preserve">12622</t>
  </si>
  <si>
    <t xml:space="preserve">Canna indica</t>
  </si>
  <si>
    <t xml:space="preserve">1941</t>
  </si>
  <si>
    <t xml:space="preserve">Tous-les-mois Arrowroot</t>
  </si>
  <si>
    <t xml:space="preserve">Canna indica var. flava</t>
  </si>
  <si>
    <t xml:space="preserve">12850</t>
  </si>
  <si>
    <t xml:space="preserve">Canna spp.</t>
  </si>
  <si>
    <t xml:space="preserve">CANN</t>
  </si>
  <si>
    <t xml:space="preserve">Canna x generalis</t>
  </si>
  <si>
    <t xml:space="preserve">10436</t>
  </si>
  <si>
    <t xml:space="preserve">Cannabis sativa</t>
  </si>
  <si>
    <t xml:space="preserve">1939</t>
  </si>
  <si>
    <t xml:space="preserve">Indian Hemp</t>
  </si>
  <si>
    <t xml:space="preserve">Cantharellus concinnus</t>
  </si>
  <si>
    <t xml:space="preserve">F037</t>
  </si>
  <si>
    <t xml:space="preserve">Canthium buxifolium</t>
  </si>
  <si>
    <t xml:space="preserve">5662</t>
  </si>
  <si>
    <t xml:space="preserve">Stiff Canthium</t>
  </si>
  <si>
    <t xml:space="preserve">Canthium coprosmoides</t>
  </si>
  <si>
    <t xml:space="preserve">5663</t>
  </si>
  <si>
    <t xml:space="preserve">Coast Canthium</t>
  </si>
  <si>
    <t xml:space="preserve">Canthium lamprophyllum</t>
  </si>
  <si>
    <t xml:space="preserve">8479</t>
  </si>
  <si>
    <t xml:space="preserve">Large-leaved Canthium</t>
  </si>
  <si>
    <t xml:space="preserve">Canthium latifolium</t>
  </si>
  <si>
    <t xml:space="preserve">5664</t>
  </si>
  <si>
    <t xml:space="preserve">Native Currant</t>
  </si>
  <si>
    <t xml:space="preserve">Canthium odoratum</t>
  </si>
  <si>
    <t xml:space="preserve">5665</t>
  </si>
  <si>
    <t xml:space="preserve">Shiny-leaved Canthium</t>
  </si>
  <si>
    <t xml:space="preserve">Canthium oleifolium</t>
  </si>
  <si>
    <t xml:space="preserve">5666</t>
  </si>
  <si>
    <t xml:space="preserve">Wild Lemon</t>
  </si>
  <si>
    <t xml:space="preserve">Canthium spp.</t>
  </si>
  <si>
    <t xml:space="preserve">CANT</t>
  </si>
  <si>
    <t xml:space="preserve">Canthium vacciniifolium</t>
  </si>
  <si>
    <t xml:space="preserve">5667</t>
  </si>
  <si>
    <t xml:space="preserve">Small-leaved Canthium</t>
  </si>
  <si>
    <t xml:space="preserve">Capillipedium parviflorum</t>
  </si>
  <si>
    <t xml:space="preserve">4820</t>
  </si>
  <si>
    <t xml:space="preserve">Scented-top Grass</t>
  </si>
  <si>
    <t xml:space="preserve">Capillipedium spicigerum</t>
  </si>
  <si>
    <t xml:space="preserve">4821</t>
  </si>
  <si>
    <t xml:space="preserve">Capillipedium spp.</t>
  </si>
  <si>
    <t xml:space="preserve">CAPI</t>
  </si>
  <si>
    <t xml:space="preserve">Capparis arborea</t>
  </si>
  <si>
    <t xml:space="preserve">1943</t>
  </si>
  <si>
    <t xml:space="preserve">Native Pomegranate</t>
  </si>
  <si>
    <t xml:space="preserve">Capparis canescens</t>
  </si>
  <si>
    <t xml:space="preserve">7128</t>
  </si>
  <si>
    <t xml:space="preserve">Wild Orange</t>
  </si>
  <si>
    <t xml:space="preserve">Capparis lasiantha</t>
  </si>
  <si>
    <t xml:space="preserve">6374</t>
  </si>
  <si>
    <t xml:space="preserve">Nepine</t>
  </si>
  <si>
    <t xml:space="preserve">Capparis loranthifolia</t>
  </si>
  <si>
    <t xml:space="preserve">1944</t>
  </si>
  <si>
    <t xml:space="preserve">Capparis loranthifolia var. loranthifolia</t>
  </si>
  <si>
    <t xml:space="preserve">7284</t>
  </si>
  <si>
    <t xml:space="preserve">Narrow-leafed Bumble</t>
  </si>
  <si>
    <t xml:space="preserve">Capparis lucida</t>
  </si>
  <si>
    <t xml:space="preserve">7381</t>
  </si>
  <si>
    <t xml:space="preserve">Capparis mitchellii</t>
  </si>
  <si>
    <t xml:space="preserve">1945</t>
  </si>
  <si>
    <t xml:space="preserve">Native Orange</t>
  </si>
  <si>
    <t xml:space="preserve">Capparis sarmentosa</t>
  </si>
  <si>
    <t xml:space="preserve">1946</t>
  </si>
  <si>
    <t xml:space="preserve">Capparis spp.</t>
  </si>
  <si>
    <t xml:space="preserve">CAPP</t>
  </si>
  <si>
    <t xml:space="preserve">Capparis velutina</t>
  </si>
  <si>
    <t xml:space="preserve">10763</t>
  </si>
  <si>
    <t xml:space="preserve">Capsella bursapastoris</t>
  </si>
  <si>
    <t xml:space="preserve">6733</t>
  </si>
  <si>
    <t xml:space="preserve">Capsella bursa-pastoris</t>
  </si>
  <si>
    <t xml:space="preserve">1794</t>
  </si>
  <si>
    <t xml:space="preserve">Shepherd's Purse</t>
  </si>
  <si>
    <t xml:space="preserve">Capsella spp.</t>
  </si>
  <si>
    <t xml:space="preserve">CAPS</t>
  </si>
  <si>
    <t xml:space="preserve">Capsicum annuum</t>
  </si>
  <si>
    <t xml:space="preserve">6024</t>
  </si>
  <si>
    <t xml:space="preserve">Capsicum annuum var. glabriusculum</t>
  </si>
  <si>
    <t xml:space="preserve">7016</t>
  </si>
  <si>
    <t xml:space="preserve">Capsicum frutescens</t>
  </si>
  <si>
    <t xml:space="preserve">6025</t>
  </si>
  <si>
    <t xml:space="preserve">Chilli</t>
  </si>
  <si>
    <t xml:space="preserve">Cardamine astoniae</t>
  </si>
  <si>
    <t xml:space="preserve">10566</t>
  </si>
  <si>
    <t xml:space="preserve">Spreading Bitter-cress</t>
  </si>
  <si>
    <t xml:space="preserve">Cardamine flexuosa</t>
  </si>
  <si>
    <t xml:space="preserve">7410</t>
  </si>
  <si>
    <t xml:space="preserve">Wood Bittercress</t>
  </si>
  <si>
    <t xml:space="preserve">Cardamine franklinensis</t>
  </si>
  <si>
    <t xml:space="preserve">10567</t>
  </si>
  <si>
    <t xml:space="preserve">Franklin Bitter-cress</t>
  </si>
  <si>
    <t xml:space="preserve">Cardamine gunnii</t>
  </si>
  <si>
    <t xml:space="preserve">7372</t>
  </si>
  <si>
    <t xml:space="preserve">Cardamine gunnii variant spathulate-leaved</t>
  </si>
  <si>
    <t xml:space="preserve">12372</t>
  </si>
  <si>
    <t xml:space="preserve">Cardamine gunnii variant Type variant</t>
  </si>
  <si>
    <t xml:space="preserve">12336</t>
  </si>
  <si>
    <t xml:space="preserve">Cardamine hirsuta</t>
  </si>
  <si>
    <t xml:space="preserve">1795</t>
  </si>
  <si>
    <t xml:space="preserve">Common Bittercress</t>
  </si>
  <si>
    <t xml:space="preserve">Cardamine intermedia</t>
  </si>
  <si>
    <t xml:space="preserve">8438</t>
  </si>
  <si>
    <t xml:space="preserve">Cardamine lilacina</t>
  </si>
  <si>
    <t xml:space="preserve">1796</t>
  </si>
  <si>
    <t xml:space="preserve">Cardamine lineariloba</t>
  </si>
  <si>
    <t xml:space="preserve">13851</t>
  </si>
  <si>
    <t xml:space="preserve">Western Bitter-cress</t>
  </si>
  <si>
    <t xml:space="preserve">Cardamine microthrix</t>
  </si>
  <si>
    <t xml:space="preserve">10568</t>
  </si>
  <si>
    <t xml:space="preserve">Eastern Bitter-cress</t>
  </si>
  <si>
    <t xml:space="preserve">Cardamine moirensis</t>
  </si>
  <si>
    <t xml:space="preserve">10569</t>
  </si>
  <si>
    <t xml:space="preserve">Cardamine papillata</t>
  </si>
  <si>
    <t xml:space="preserve">10570</t>
  </si>
  <si>
    <t xml:space="preserve">Forest Bitter-cress</t>
  </si>
  <si>
    <t xml:space="preserve">Cardamine paucijuga</t>
  </si>
  <si>
    <t xml:space="preserve">8204</t>
  </si>
  <si>
    <t xml:space="preserve">7746</t>
  </si>
  <si>
    <t xml:space="preserve">Cardamine robusta</t>
  </si>
  <si>
    <t xml:space="preserve">10571</t>
  </si>
  <si>
    <t xml:space="preserve">Cardamine sp. A1</t>
  </si>
  <si>
    <t xml:space="preserve">9929</t>
  </si>
  <si>
    <t xml:space="preserve">Cardamine sp. A2</t>
  </si>
  <si>
    <t xml:space="preserve">9928</t>
  </si>
  <si>
    <t xml:space="preserve">Cardamine sp. Y</t>
  </si>
  <si>
    <t xml:space="preserve">8569</t>
  </si>
  <si>
    <t xml:space="preserve">Cardamine spp.</t>
  </si>
  <si>
    <t xml:space="preserve">CARA</t>
  </si>
  <si>
    <t xml:space="preserve">CARN</t>
  </si>
  <si>
    <t xml:space="preserve">Cardamine tenuifolia</t>
  </si>
  <si>
    <t xml:space="preserve">7835</t>
  </si>
  <si>
    <t xml:space="preserve">Slender Bittercress</t>
  </si>
  <si>
    <t xml:space="preserve">Cardaria draba</t>
  </si>
  <si>
    <t xml:space="preserve">1797</t>
  </si>
  <si>
    <t xml:space="preserve">Hoary Cress</t>
  </si>
  <si>
    <t xml:space="preserve">Cardiospermum grandiflorum</t>
  </si>
  <si>
    <t xml:space="preserve">5882</t>
  </si>
  <si>
    <t xml:space="preserve">Balloon Vine</t>
  </si>
  <si>
    <t xml:space="preserve">Cardiospermum halicacabum</t>
  </si>
  <si>
    <t xml:space="preserve">6366</t>
  </si>
  <si>
    <t xml:space="preserve">Cardiospermum halicacabum var. halicacabum</t>
  </si>
  <si>
    <t xml:space="preserve">6501</t>
  </si>
  <si>
    <t xml:space="preserve">Small Balloon Vine</t>
  </si>
  <si>
    <t xml:space="preserve">Cardiospermum spp.</t>
  </si>
  <si>
    <t xml:space="preserve">CARS</t>
  </si>
  <si>
    <t xml:space="preserve">Carduus macrocephalus</t>
  </si>
  <si>
    <t xml:space="preserve">1352</t>
  </si>
  <si>
    <t xml:space="preserve">Carduus nutans</t>
  </si>
  <si>
    <t xml:space="preserve">1353</t>
  </si>
  <si>
    <t xml:space="preserve">Carduus nutans subsp. macrocephalus</t>
  </si>
  <si>
    <t xml:space="preserve">7723</t>
  </si>
  <si>
    <t xml:space="preserve">Carduus nutans subsp. nutans</t>
  </si>
  <si>
    <t xml:space="preserve">9734</t>
  </si>
  <si>
    <t xml:space="preserve">Nodding Thistle</t>
  </si>
  <si>
    <t xml:space="preserve">Carduus pycnocephalus</t>
  </si>
  <si>
    <t xml:space="preserve">1354</t>
  </si>
  <si>
    <t xml:space="preserve">Slender Thistle</t>
  </si>
  <si>
    <t xml:space="preserve">Carduus spp.</t>
  </si>
  <si>
    <t xml:space="preserve">CARD</t>
  </si>
  <si>
    <t xml:space="preserve">Carduus tenuiflorus</t>
  </si>
  <si>
    <t xml:space="preserve">1355</t>
  </si>
  <si>
    <t xml:space="preserve">Winged Slender Thistle</t>
  </si>
  <si>
    <t xml:space="preserve">2310</t>
  </si>
  <si>
    <t xml:space="preserve">Tall Sedge</t>
  </si>
  <si>
    <t xml:space="preserve">Carex appressa x tereticaulis</t>
  </si>
  <si>
    <t xml:space="preserve">14760</t>
  </si>
  <si>
    <t xml:space="preserve">Carex archeri</t>
  </si>
  <si>
    <t xml:space="preserve">10337</t>
  </si>
  <si>
    <t xml:space="preserve">Archer's Carex</t>
  </si>
  <si>
    <t xml:space="preserve">Carex arenaria</t>
  </si>
  <si>
    <t xml:space="preserve">10335</t>
  </si>
  <si>
    <t xml:space="preserve">Carex austrocompacta</t>
  </si>
  <si>
    <t xml:space="preserve">14835</t>
  </si>
  <si>
    <t xml:space="preserve">Compact Hook-sedge</t>
  </si>
  <si>
    <t xml:space="preserve">Carex austroflaccida</t>
  </si>
  <si>
    <t xml:space="preserve">14837</t>
  </si>
  <si>
    <t xml:space="preserve">Carex austrosulcata</t>
  </si>
  <si>
    <t xml:space="preserve">14840</t>
  </si>
  <si>
    <t xml:space="preserve">Small Hook-sedge</t>
  </si>
  <si>
    <t xml:space="preserve">Carex austrotenella</t>
  </si>
  <si>
    <t xml:space="preserve">14841</t>
  </si>
  <si>
    <t xml:space="preserve">Carex bichenoviana</t>
  </si>
  <si>
    <t xml:space="preserve">2311</t>
  </si>
  <si>
    <t xml:space="preserve">Carex blakei</t>
  </si>
  <si>
    <t xml:space="preserve">2312</t>
  </si>
  <si>
    <t xml:space="preserve">Carex breviculmis</t>
  </si>
  <si>
    <t xml:space="preserve">2313</t>
  </si>
  <si>
    <t xml:space="preserve">Carex brownii</t>
  </si>
  <si>
    <t xml:space="preserve">2314</t>
  </si>
  <si>
    <t xml:space="preserve">Carex brunnea</t>
  </si>
  <si>
    <t xml:space="preserve">9019</t>
  </si>
  <si>
    <t xml:space="preserve">Greater Brown Sedge</t>
  </si>
  <si>
    <t xml:space="preserve">Carex buxbaumii</t>
  </si>
  <si>
    <t xml:space="preserve">10903</t>
  </si>
  <si>
    <t xml:space="preserve">Carex canescens</t>
  </si>
  <si>
    <t xml:space="preserve">2315</t>
  </si>
  <si>
    <t xml:space="preserve">Carex capillacea</t>
  </si>
  <si>
    <t xml:space="preserve">2316</t>
  </si>
  <si>
    <t xml:space="preserve">Carex cephalotes</t>
  </si>
  <si>
    <t xml:space="preserve">2317</t>
  </si>
  <si>
    <t xml:space="preserve">Wire-head Sedge</t>
  </si>
  <si>
    <t xml:space="preserve">Carex chlorantha</t>
  </si>
  <si>
    <t xml:space="preserve">2318</t>
  </si>
  <si>
    <t xml:space="preserve">Carex contracta</t>
  </si>
  <si>
    <t xml:space="preserve">7046</t>
  </si>
  <si>
    <t xml:space="preserve">Carex debilior</t>
  </si>
  <si>
    <t xml:space="preserve">14836</t>
  </si>
  <si>
    <t xml:space="preserve">Carex declinata</t>
  </si>
  <si>
    <t xml:space="preserve">2319</t>
  </si>
  <si>
    <t xml:space="preserve">Carex divulsa</t>
  </si>
  <si>
    <t xml:space="preserve">12165</t>
  </si>
  <si>
    <t xml:space="preserve">Carex echinata</t>
  </si>
  <si>
    <t xml:space="preserve">2320</t>
  </si>
  <si>
    <t xml:space="preserve">Star Sedge</t>
  </si>
  <si>
    <t xml:space="preserve">Carex fascicularis</t>
  </si>
  <si>
    <t xml:space="preserve">2321</t>
  </si>
  <si>
    <t xml:space="preserve">Tassel Sedge</t>
  </si>
  <si>
    <t xml:space="preserve">Carex gaudichaudiana</t>
  </si>
  <si>
    <t xml:space="preserve">2322</t>
  </si>
  <si>
    <t xml:space="preserve">Carex hattoriana</t>
  </si>
  <si>
    <t xml:space="preserve">2323</t>
  </si>
  <si>
    <t xml:space="preserve">Carex hebes</t>
  </si>
  <si>
    <t xml:space="preserve">2324</t>
  </si>
  <si>
    <t xml:space="preserve">Carex hubbardii</t>
  </si>
  <si>
    <t xml:space="preserve">2325</t>
  </si>
  <si>
    <t xml:space="preserve">Carex hypandra</t>
  </si>
  <si>
    <t xml:space="preserve">2326</t>
  </si>
  <si>
    <t xml:space="preserve">Alpine Fen-sedge</t>
  </si>
  <si>
    <t xml:space="preserve">Carex incomitata</t>
  </si>
  <si>
    <t xml:space="preserve">7898</t>
  </si>
  <si>
    <t xml:space="preserve">Carex inversa</t>
  </si>
  <si>
    <t xml:space="preserve">2327</t>
  </si>
  <si>
    <t xml:space="preserve">Knob Sedge</t>
  </si>
  <si>
    <t xml:space="preserve">Carex iynx</t>
  </si>
  <si>
    <t xml:space="preserve">2328</t>
  </si>
  <si>
    <t xml:space="preserve">Carex jackiana</t>
  </si>
  <si>
    <t xml:space="preserve">2329</t>
  </si>
  <si>
    <t xml:space="preserve">Carex klaphakei</t>
  </si>
  <si>
    <t xml:space="preserve">10902</t>
  </si>
  <si>
    <t xml:space="preserve">Klaphake's Sedge</t>
  </si>
  <si>
    <t xml:space="preserve">Carex leporina</t>
  </si>
  <si>
    <t xml:space="preserve">12322</t>
  </si>
  <si>
    <t xml:space="preserve">Carex lobolepis</t>
  </si>
  <si>
    <t xml:space="preserve">2330</t>
  </si>
  <si>
    <t xml:space="preserve">2331</t>
  </si>
  <si>
    <t xml:space="preserve">Carex lophocarpa</t>
  </si>
  <si>
    <t xml:space="preserve">2332</t>
  </si>
  <si>
    <t xml:space="preserve">Carex maculata</t>
  </si>
  <si>
    <t xml:space="preserve">8855</t>
  </si>
  <si>
    <t xml:space="preserve">Carex nemoralis</t>
  </si>
  <si>
    <t xml:space="preserve">14838</t>
  </si>
  <si>
    <t xml:space="preserve">Carex neurochlamys</t>
  </si>
  <si>
    <t xml:space="preserve">2333</t>
  </si>
  <si>
    <t xml:space="preserve">Carex ovalis</t>
  </si>
  <si>
    <t xml:space="preserve">10336</t>
  </si>
  <si>
    <t xml:space="preserve">Carex parvispica</t>
  </si>
  <si>
    <t xml:space="preserve">14839</t>
  </si>
  <si>
    <t xml:space="preserve">Carex polyantha</t>
  </si>
  <si>
    <t xml:space="preserve">2334</t>
  </si>
  <si>
    <t xml:space="preserve">Carex pumila</t>
  </si>
  <si>
    <t xml:space="preserve">2335</t>
  </si>
  <si>
    <t xml:space="preserve">Carex raleighii</t>
  </si>
  <si>
    <t xml:space="preserve">2336</t>
  </si>
  <si>
    <t xml:space="preserve">Raleigh Sedge</t>
  </si>
  <si>
    <t xml:space="preserve">Carex rara subsp. capillacea</t>
  </si>
  <si>
    <t xml:space="preserve">14623</t>
  </si>
  <si>
    <t xml:space="preserve">Carex sp. Bendemeer</t>
  </si>
  <si>
    <t xml:space="preserve">13655</t>
  </si>
  <si>
    <t xml:space="preserve">CARE</t>
  </si>
  <si>
    <t xml:space="preserve">Carex tasmanica</t>
  </si>
  <si>
    <t xml:space="preserve">11975</t>
  </si>
  <si>
    <t xml:space="preserve">Carex tereticaulis</t>
  </si>
  <si>
    <t xml:space="preserve">2337</t>
  </si>
  <si>
    <t xml:space="preserve">Carica papaya</t>
  </si>
  <si>
    <t xml:space="preserve">11760</t>
  </si>
  <si>
    <t xml:space="preserve">Papaya, Pawpaw</t>
  </si>
  <si>
    <t xml:space="preserve">Carissa ovata</t>
  </si>
  <si>
    <t xml:space="preserve">6380</t>
  </si>
  <si>
    <t xml:space="preserve">Currant Bush</t>
  </si>
  <si>
    <t xml:space="preserve">Carissa ovata f. large-leaved</t>
  </si>
  <si>
    <t xml:space="preserve">12474</t>
  </si>
  <si>
    <t xml:space="preserve">Carissa ovata f. small-leaved</t>
  </si>
  <si>
    <t xml:space="preserve">12473</t>
  </si>
  <si>
    <t xml:space="preserve">Carissa spinarum</t>
  </si>
  <si>
    <t xml:space="preserve">14951</t>
  </si>
  <si>
    <t xml:space="preserve">Carissa spp.</t>
  </si>
  <si>
    <t xml:space="preserve">CARI</t>
  </si>
  <si>
    <t xml:space="preserve">Carmichaelia exsul</t>
  </si>
  <si>
    <t xml:space="preserve">2795</t>
  </si>
  <si>
    <t xml:space="preserve">Lord Howe Island Broom</t>
  </si>
  <si>
    <t xml:space="preserve">Carmichaelia spp.</t>
  </si>
  <si>
    <t xml:space="preserve">CARM</t>
  </si>
  <si>
    <t xml:space="preserve">Carpesium cernuum</t>
  </si>
  <si>
    <t xml:space="preserve">1356</t>
  </si>
  <si>
    <t xml:space="preserve">Carpha alpina</t>
  </si>
  <si>
    <t xml:space="preserve">2338</t>
  </si>
  <si>
    <t xml:space="preserve">Carpha nivicola</t>
  </si>
  <si>
    <t xml:space="preserve">2339</t>
  </si>
  <si>
    <t xml:space="preserve">Carpha spp.</t>
  </si>
  <si>
    <t xml:space="preserve">CARP</t>
  </si>
  <si>
    <t xml:space="preserve">Carpinus spp.</t>
  </si>
  <si>
    <t xml:space="preserve">CARU</t>
  </si>
  <si>
    <t xml:space="preserve">hornbeam</t>
  </si>
  <si>
    <t xml:space="preserve">Carpobrotus aequilaterus</t>
  </si>
  <si>
    <t xml:space="preserve">1023</t>
  </si>
  <si>
    <t xml:space="preserve">Angled Pigface</t>
  </si>
  <si>
    <t xml:space="preserve">Carpobrotus edulis</t>
  </si>
  <si>
    <t xml:space="preserve">1024</t>
  </si>
  <si>
    <t xml:space="preserve">Glaucous Pigface</t>
  </si>
  <si>
    <t xml:space="preserve">Carpobrotus glaucescens</t>
  </si>
  <si>
    <t xml:space="preserve">1025</t>
  </si>
  <si>
    <t xml:space="preserve">Pigface</t>
  </si>
  <si>
    <t xml:space="preserve">Carpobrotus modestus</t>
  </si>
  <si>
    <t xml:space="preserve">12636</t>
  </si>
  <si>
    <t xml:space="preserve">Carpobrotus spp.</t>
  </si>
  <si>
    <t xml:space="preserve">CARO</t>
  </si>
  <si>
    <t xml:space="preserve">Carrichtera annua</t>
  </si>
  <si>
    <t xml:space="preserve">1798</t>
  </si>
  <si>
    <t xml:space="preserve">Ward's Weed</t>
  </si>
  <si>
    <t xml:space="preserve">Carronia multisepalea</t>
  </si>
  <si>
    <t xml:space="preserve">3685</t>
  </si>
  <si>
    <t xml:space="preserve">Carronia spp.</t>
  </si>
  <si>
    <t xml:space="preserve">CARR</t>
  </si>
  <si>
    <t xml:space="preserve">Carthamus dentatus</t>
  </si>
  <si>
    <t xml:space="preserve">1357</t>
  </si>
  <si>
    <t xml:space="preserve">Toothed Thistle</t>
  </si>
  <si>
    <t xml:space="preserve">Carthamus lanatus</t>
  </si>
  <si>
    <t xml:space="preserve">1358</t>
  </si>
  <si>
    <t xml:space="preserve">Saffron Thistle</t>
  </si>
  <si>
    <t xml:space="preserve">Carthamus spp.</t>
  </si>
  <si>
    <t xml:space="preserve">CART</t>
  </si>
  <si>
    <t xml:space="preserve">Carthamus tinctorius</t>
  </si>
  <si>
    <t xml:space="preserve">1359</t>
  </si>
  <si>
    <t xml:space="preserve">Safflower</t>
  </si>
  <si>
    <t xml:space="preserve">Carya illinoensis</t>
  </si>
  <si>
    <t xml:space="preserve">11369</t>
  </si>
  <si>
    <t xml:space="preserve">Pecan</t>
  </si>
  <si>
    <t xml:space="preserve">Caryophyllaceae indeterminate</t>
  </si>
  <si>
    <t xml:space="preserve">CRYPC</t>
  </si>
  <si>
    <t xml:space="preserve">Pinks</t>
  </si>
  <si>
    <t xml:space="preserve">Caryota urens</t>
  </si>
  <si>
    <t xml:space="preserve">11356</t>
  </si>
  <si>
    <t xml:space="preserve">Jaggery Palm</t>
  </si>
  <si>
    <t xml:space="preserve">Casearia multinervosa</t>
  </si>
  <si>
    <t xml:space="preserve">3108</t>
  </si>
  <si>
    <t xml:space="preserve">Casearia</t>
  </si>
  <si>
    <t xml:space="preserve">Casearia spp.</t>
  </si>
  <si>
    <t xml:space="preserve">CASE</t>
  </si>
  <si>
    <t xml:space="preserve">Casimiroa edulis</t>
  </si>
  <si>
    <t xml:space="preserve">13803</t>
  </si>
  <si>
    <t xml:space="preserve">White Sapote</t>
  </si>
  <si>
    <t xml:space="preserve">Cassia aciphylla</t>
  </si>
  <si>
    <t xml:space="preserve">1882</t>
  </si>
  <si>
    <t xml:space="preserve">Cassia artemisioides</t>
  </si>
  <si>
    <t xml:space="preserve">1883</t>
  </si>
  <si>
    <t xml:space="preserve">Cassia barclayana</t>
  </si>
  <si>
    <t xml:space="preserve">1884</t>
  </si>
  <si>
    <t xml:space="preserve">Cassia barclayana var. barclayana</t>
  </si>
  <si>
    <t xml:space="preserve">6648</t>
  </si>
  <si>
    <t xml:space="preserve">Cassia brewsteri</t>
  </si>
  <si>
    <t xml:space="preserve">12309</t>
  </si>
  <si>
    <t xml:space="preserve">Native Laburnum</t>
  </si>
  <si>
    <t xml:space="preserve">Cassia brewsteri var. marksiana</t>
  </si>
  <si>
    <t xml:space="preserve">9296</t>
  </si>
  <si>
    <t xml:space="preserve">Brush Cassia</t>
  </si>
  <si>
    <t xml:space="preserve">Cassia circinnata</t>
  </si>
  <si>
    <t xml:space="preserve">1885</t>
  </si>
  <si>
    <t xml:space="preserve">Cassia coluteoides</t>
  </si>
  <si>
    <t xml:space="preserve">1886</t>
  </si>
  <si>
    <t xml:space="preserve">Cassia coronilloides</t>
  </si>
  <si>
    <t xml:space="preserve">1887</t>
  </si>
  <si>
    <t xml:space="preserve">Cassia desolata</t>
  </si>
  <si>
    <t xml:space="preserve">7531</t>
  </si>
  <si>
    <t xml:space="preserve">Cassia desolata var. desolata</t>
  </si>
  <si>
    <t xml:space="preserve">7464</t>
  </si>
  <si>
    <t xml:space="preserve">Cassia didymobotrya</t>
  </si>
  <si>
    <t xml:space="preserve">1888</t>
  </si>
  <si>
    <t xml:space="preserve">Cassia eremophila</t>
  </si>
  <si>
    <t xml:space="preserve">1889</t>
  </si>
  <si>
    <t xml:space="preserve">Cassia eremophila var. coriacea</t>
  </si>
  <si>
    <t xml:space="preserve">12974</t>
  </si>
  <si>
    <t xml:space="preserve">Cassia eremophila var. eremophila</t>
  </si>
  <si>
    <t xml:space="preserve">8230</t>
  </si>
  <si>
    <t xml:space="preserve">Cassia eremophila var. zygophylla</t>
  </si>
  <si>
    <t xml:space="preserve">12975</t>
  </si>
  <si>
    <t xml:space="preserve">Cassia floribunda</t>
  </si>
  <si>
    <t xml:space="preserve">1890</t>
  </si>
  <si>
    <t xml:space="preserve">Cassia helmsii</t>
  </si>
  <si>
    <t xml:space="preserve">1891</t>
  </si>
  <si>
    <t xml:space="preserve">Cassia hirsuta</t>
  </si>
  <si>
    <t xml:space="preserve">6487</t>
  </si>
  <si>
    <t xml:space="preserve">Cassia marksiana</t>
  </si>
  <si>
    <t xml:space="preserve">1892</t>
  </si>
  <si>
    <t xml:space="preserve">Cassia mimosoides</t>
  </si>
  <si>
    <t xml:space="preserve">6736</t>
  </si>
  <si>
    <t xml:space="preserve">Cassia nemophila</t>
  </si>
  <si>
    <t xml:space="preserve">7075</t>
  </si>
  <si>
    <t xml:space="preserve">Cassia nemophila var. coriacea</t>
  </si>
  <si>
    <t xml:space="preserve">6649</t>
  </si>
  <si>
    <t xml:space="preserve">Cassia nemophila var. nemophila</t>
  </si>
  <si>
    <t xml:space="preserve">6650</t>
  </si>
  <si>
    <t xml:space="preserve">Cassia nemophila var. platypoda</t>
  </si>
  <si>
    <t xml:space="preserve">7105</t>
  </si>
  <si>
    <t xml:space="preserve">Cassia nemophila var. zygophylla</t>
  </si>
  <si>
    <t xml:space="preserve">6417</t>
  </si>
  <si>
    <t xml:space="preserve">Cassia occidentalis</t>
  </si>
  <si>
    <t xml:space="preserve">1893</t>
  </si>
  <si>
    <t xml:space="preserve">Cassia odorata</t>
  </si>
  <si>
    <t xml:space="preserve">1894</t>
  </si>
  <si>
    <t xml:space="preserve">Cassia oligophylla</t>
  </si>
  <si>
    <t xml:space="preserve">1895</t>
  </si>
  <si>
    <t xml:space="preserve">Cassia oligophylla var. oligophylla</t>
  </si>
  <si>
    <t xml:space="preserve">7418</t>
  </si>
  <si>
    <t xml:space="preserve">Cassia pendula</t>
  </si>
  <si>
    <t xml:space="preserve">7805</t>
  </si>
  <si>
    <t xml:space="preserve">Cassia phyllodinea</t>
  </si>
  <si>
    <t xml:space="preserve">1896</t>
  </si>
  <si>
    <t xml:space="preserve">Cassia pleurocarpa</t>
  </si>
  <si>
    <t xml:space="preserve">1897</t>
  </si>
  <si>
    <t xml:space="preserve">Cassia pleurocarpa var. pleurocarpa</t>
  </si>
  <si>
    <t xml:space="preserve">6651</t>
  </si>
  <si>
    <t xml:space="preserve">Cassia pruinosa</t>
  </si>
  <si>
    <t xml:space="preserve">1898</t>
  </si>
  <si>
    <t xml:space="preserve">Cassia pumila</t>
  </si>
  <si>
    <t xml:space="preserve">6418</t>
  </si>
  <si>
    <t xml:space="preserve">Cassia spp.</t>
  </si>
  <si>
    <t xml:space="preserve">CASS</t>
  </si>
  <si>
    <t xml:space="preserve">Cassia sturtii</t>
  </si>
  <si>
    <t xml:space="preserve">7083</t>
  </si>
  <si>
    <t xml:space="preserve">Cassia tomentosa</t>
  </si>
  <si>
    <t xml:space="preserve">1899</t>
  </si>
  <si>
    <t xml:space="preserve">Cassine australis</t>
  </si>
  <si>
    <t xml:space="preserve">6583</t>
  </si>
  <si>
    <t xml:space="preserve">Red Olive Plum</t>
  </si>
  <si>
    <t xml:space="preserve">Cassine australis var. angustifolia</t>
  </si>
  <si>
    <t xml:space="preserve">6911</t>
  </si>
  <si>
    <t xml:space="preserve">Cassine australis var. australis</t>
  </si>
  <si>
    <t xml:space="preserve">6741</t>
  </si>
  <si>
    <t xml:space="preserve">Red Olive-berry</t>
  </si>
  <si>
    <t xml:space="preserve">Cassine curtipendula</t>
  </si>
  <si>
    <t xml:space="preserve">11059</t>
  </si>
  <si>
    <t xml:space="preserve">Tamana</t>
  </si>
  <si>
    <t xml:space="preserve">Cassine curtipetala</t>
  </si>
  <si>
    <t xml:space="preserve">12858</t>
  </si>
  <si>
    <t xml:space="preserve">Cassine spp.</t>
  </si>
  <si>
    <t xml:space="preserve">CASN</t>
  </si>
  <si>
    <t xml:space="preserve">Cassinia accipitrum</t>
  </si>
  <si>
    <t xml:space="preserve">12703</t>
  </si>
  <si>
    <t xml:space="preserve">Cassinia aculeata</t>
  </si>
  <si>
    <t xml:space="preserve">1360</t>
  </si>
  <si>
    <t xml:space="preserve">Dolly Bush</t>
  </si>
  <si>
    <t xml:space="preserve">Cassinia aculeata subsp. aculeata</t>
  </si>
  <si>
    <t xml:space="preserve">14860</t>
  </si>
  <si>
    <t xml:space="preserve">Cassinia aculeata subsp. nova-anglica</t>
  </si>
  <si>
    <t xml:space="preserve">14861</t>
  </si>
  <si>
    <t xml:space="preserve">Cassinia adunca</t>
  </si>
  <si>
    <t xml:space="preserve">1361</t>
  </si>
  <si>
    <t xml:space="preserve">Cassinia arcuata</t>
  </si>
  <si>
    <t xml:space="preserve">1362</t>
  </si>
  <si>
    <t xml:space="preserve">Sifton Bush</t>
  </si>
  <si>
    <t xml:space="preserve">Cassinia aureonitens</t>
  </si>
  <si>
    <t xml:space="preserve">1363</t>
  </si>
  <si>
    <t xml:space="preserve">Cassinia compacta</t>
  </si>
  <si>
    <t xml:space="preserve">1364</t>
  </si>
  <si>
    <t xml:space="preserve">Cassinia copensis</t>
  </si>
  <si>
    <t xml:space="preserve">12704</t>
  </si>
  <si>
    <t xml:space="preserve">Cassinia cunninghamii</t>
  </si>
  <si>
    <t xml:space="preserve">1365</t>
  </si>
  <si>
    <t xml:space="preserve">Cassinia decipiens</t>
  </si>
  <si>
    <t xml:space="preserve">12705</t>
  </si>
  <si>
    <t xml:space="preserve">Cassinia denticulata</t>
  </si>
  <si>
    <t xml:space="preserve">1366</t>
  </si>
  <si>
    <t xml:space="preserve">Cassinia hewsoniae</t>
  </si>
  <si>
    <t xml:space="preserve">12550</t>
  </si>
  <si>
    <t xml:space="preserve">Cassinia laevis</t>
  </si>
  <si>
    <t xml:space="preserve">1367</t>
  </si>
  <si>
    <t xml:space="preserve">Cough Bush</t>
  </si>
  <si>
    <t xml:space="preserve">Cassinia lepschii</t>
  </si>
  <si>
    <t xml:space="preserve">12706</t>
  </si>
  <si>
    <t xml:space="preserve">Cassinia leptocephala</t>
  </si>
  <si>
    <t xml:space="preserve">1368</t>
  </si>
  <si>
    <t xml:space="preserve">Cassinia leptocephala subsp. A</t>
  </si>
  <si>
    <t xml:space="preserve">10146</t>
  </si>
  <si>
    <t xml:space="preserve">Cassinia leptocephala subsp. everettiae</t>
  </si>
  <si>
    <t xml:space="preserve">12363</t>
  </si>
  <si>
    <t xml:space="preserve">Cassinia leptocephala subsp. leptocephala</t>
  </si>
  <si>
    <t xml:space="preserve">9246</t>
  </si>
  <si>
    <t xml:space="preserve">Cassinia longifolia</t>
  </si>
  <si>
    <t xml:space="preserve">1369</t>
  </si>
  <si>
    <t xml:space="preserve">Cassinia macrocephala</t>
  </si>
  <si>
    <t xml:space="preserve">14605</t>
  </si>
  <si>
    <t xml:space="preserve">Cassinia macrocephala subsp. macrocephala</t>
  </si>
  <si>
    <t xml:space="preserve">12707</t>
  </si>
  <si>
    <t xml:space="preserve">Cassinia macrocephala subsp. petrapendula</t>
  </si>
  <si>
    <t xml:space="preserve">13954</t>
  </si>
  <si>
    <t xml:space="preserve">Cassinia macrocephala subsp. storyi</t>
  </si>
  <si>
    <t xml:space="preserve">13955</t>
  </si>
  <si>
    <t xml:space="preserve">Cassinia macrocephala subsp. tenuis</t>
  </si>
  <si>
    <t xml:space="preserve">12708</t>
  </si>
  <si>
    <t xml:space="preserve">Cassinia maritima</t>
  </si>
  <si>
    <t xml:space="preserve">12275</t>
  </si>
  <si>
    <t xml:space="preserve">Cassinia monticola</t>
  </si>
  <si>
    <t xml:space="preserve">12709</t>
  </si>
  <si>
    <t xml:space="preserve">Cassinia ochracea</t>
  </si>
  <si>
    <t xml:space="preserve">12710</t>
  </si>
  <si>
    <t xml:space="preserve">Cassinia ozothamnoides</t>
  </si>
  <si>
    <t xml:space="preserve">14238</t>
  </si>
  <si>
    <t xml:space="preserve">Cassinia quinquefaria</t>
  </si>
  <si>
    <t xml:space="preserve">1370</t>
  </si>
  <si>
    <t xml:space="preserve">Cassinia scabrida</t>
  </si>
  <si>
    <t xml:space="preserve">14239</t>
  </si>
  <si>
    <t xml:space="preserve">Cassinia sifton</t>
  </si>
  <si>
    <t xml:space="preserve">14946</t>
  </si>
  <si>
    <t xml:space="preserve">Cassinia sp. aff. uncata</t>
  </si>
  <si>
    <t xml:space="preserve">11653</t>
  </si>
  <si>
    <t xml:space="preserve">Cassinia sp. B</t>
  </si>
  <si>
    <t xml:space="preserve">9127</t>
  </si>
  <si>
    <t xml:space="preserve">Cassinia sp. C</t>
  </si>
  <si>
    <t xml:space="preserve">8815</t>
  </si>
  <si>
    <t xml:space="preserve">Cassinia sp. D</t>
  </si>
  <si>
    <t xml:space="preserve">8852</t>
  </si>
  <si>
    <t xml:space="preserve">Cassinia sp. nov. aff. uncata/adunca</t>
  </si>
  <si>
    <t xml:space="preserve">14183</t>
  </si>
  <si>
    <t xml:space="preserve">Cassinia species A</t>
  </si>
  <si>
    <t xml:space="preserve">9410</t>
  </si>
  <si>
    <t xml:space="preserve">Cassinia spp.</t>
  </si>
  <si>
    <t xml:space="preserve">CASI</t>
  </si>
  <si>
    <t xml:space="preserve">Cassinia straminea</t>
  </si>
  <si>
    <t xml:space="preserve">12711</t>
  </si>
  <si>
    <t xml:space="preserve">Cassinia subtropica</t>
  </si>
  <si>
    <t xml:space="preserve">1371</t>
  </si>
  <si>
    <t xml:space="preserve">Cassinia telfordii</t>
  </si>
  <si>
    <t xml:space="preserve">12425</t>
  </si>
  <si>
    <t xml:space="preserve">Cassinia tenuifolia</t>
  </si>
  <si>
    <t xml:space="preserve">1372</t>
  </si>
  <si>
    <t xml:space="preserve">Bully Bush</t>
  </si>
  <si>
    <t xml:space="preserve">Cassinia theodori</t>
  </si>
  <si>
    <t xml:space="preserve">1373</t>
  </si>
  <si>
    <t xml:space="preserve">Cassinia theresae</t>
  </si>
  <si>
    <t xml:space="preserve">12712</t>
  </si>
  <si>
    <t xml:space="preserve">Cassinia thinicola</t>
  </si>
  <si>
    <t xml:space="preserve">13956</t>
  </si>
  <si>
    <t xml:space="preserve">Cassinia trinerva</t>
  </si>
  <si>
    <t xml:space="preserve">1374</t>
  </si>
  <si>
    <t xml:space="preserve">Cassinia uncata</t>
  </si>
  <si>
    <t xml:space="preserve">1375</t>
  </si>
  <si>
    <t xml:space="preserve">Sticky Cassinia</t>
  </si>
  <si>
    <t xml:space="preserve">Cassinia venusta</t>
  </si>
  <si>
    <t xml:space="preserve">12418</t>
  </si>
  <si>
    <t xml:space="preserve">Cassytha filiformis</t>
  </si>
  <si>
    <t xml:space="preserve">7220</t>
  </si>
  <si>
    <t xml:space="preserve">Cassytha glabella</t>
  </si>
  <si>
    <t xml:space="preserve">3467</t>
  </si>
  <si>
    <t xml:space="preserve">Cassytha glabella f. dispar</t>
  </si>
  <si>
    <t xml:space="preserve">9636</t>
  </si>
  <si>
    <t xml:space="preserve">Cassytha glabella f. glabella</t>
  </si>
  <si>
    <t xml:space="preserve">9274</t>
  </si>
  <si>
    <t xml:space="preserve">Cassytha melantha</t>
  </si>
  <si>
    <t xml:space="preserve">3468</t>
  </si>
  <si>
    <t xml:space="preserve">Cassytha paniculata</t>
  </si>
  <si>
    <t xml:space="preserve">13168</t>
  </si>
  <si>
    <t xml:space="preserve">Cassytha phaeolasia</t>
  </si>
  <si>
    <t xml:space="preserve">7944</t>
  </si>
  <si>
    <t xml:space="preserve">Cassytha pubescens</t>
  </si>
  <si>
    <t xml:space="preserve">3469</t>
  </si>
  <si>
    <t xml:space="preserve">Downy Dodder-laurel</t>
  </si>
  <si>
    <t xml:space="preserve">Cassytha racemosa</t>
  </si>
  <si>
    <t xml:space="preserve">3470</t>
  </si>
  <si>
    <t xml:space="preserve">Cassytha racemosa f. muelleri</t>
  </si>
  <si>
    <t xml:space="preserve">9255</t>
  </si>
  <si>
    <t xml:space="preserve">Cassytha spp.</t>
  </si>
  <si>
    <t xml:space="preserve">CASY</t>
  </si>
  <si>
    <t xml:space="preserve">Castanea spp.</t>
  </si>
  <si>
    <t xml:space="preserve">CASA</t>
  </si>
  <si>
    <t xml:space="preserve">Chestnut</t>
  </si>
  <si>
    <t xml:space="preserve">Castanospermum australe</t>
  </si>
  <si>
    <t xml:space="preserve">2796</t>
  </si>
  <si>
    <t xml:space="preserve">Black Bean</t>
  </si>
  <si>
    <t xml:space="preserve">Castanospora alphandii</t>
  </si>
  <si>
    <t xml:space="preserve">5883</t>
  </si>
  <si>
    <t xml:space="preserve">Brown Tamarind</t>
  </si>
  <si>
    <t xml:space="preserve">Castanospora spp.</t>
  </si>
  <si>
    <t xml:space="preserve">CAST</t>
  </si>
  <si>
    <t xml:space="preserve">Castilleja exserta</t>
  </si>
  <si>
    <t xml:space="preserve">14269</t>
  </si>
  <si>
    <t xml:space="preserve">Owl Clover</t>
  </si>
  <si>
    <t xml:space="preserve">Castilleja species</t>
  </si>
  <si>
    <t xml:space="preserve">14270</t>
  </si>
  <si>
    <t xml:space="preserve">Owl Clovers, painbrushes</t>
  </si>
  <si>
    <t xml:space="preserve">Casuarina cristata</t>
  </si>
  <si>
    <t xml:space="preserve">2019</t>
  </si>
  <si>
    <t xml:space="preserve">Belah</t>
  </si>
  <si>
    <t xml:space="preserve">Casuarina cristata subsp. cristata</t>
  </si>
  <si>
    <t xml:space="preserve">7935</t>
  </si>
  <si>
    <t xml:space="preserve">Casuarina cunninghamiana</t>
  </si>
  <si>
    <t xml:space="preserve">2020</t>
  </si>
  <si>
    <t xml:space="preserve">River Oak</t>
  </si>
  <si>
    <t xml:space="preserve">Casuarina cunninghamiana subsp. cunninghamiana</t>
  </si>
  <si>
    <t xml:space="preserve">9006</t>
  </si>
  <si>
    <t xml:space="preserve">Casuarina cunninghamiana x glauca</t>
  </si>
  <si>
    <t xml:space="preserve">10351</t>
  </si>
  <si>
    <t xml:space="preserve">Casuarina equisetifolia</t>
  </si>
  <si>
    <t xml:space="preserve">2021</t>
  </si>
  <si>
    <t xml:space="preserve">Casuarina equisetifolia subsp. equisetifolia</t>
  </si>
  <si>
    <t xml:space="preserve">12856</t>
  </si>
  <si>
    <t xml:space="preserve">Casuarina equisetifolia subsp. incana</t>
  </si>
  <si>
    <t xml:space="preserve">9247</t>
  </si>
  <si>
    <t xml:space="preserve">Coastal She-oak</t>
  </si>
  <si>
    <t xml:space="preserve">Casuarina glauca</t>
  </si>
  <si>
    <t xml:space="preserve">2022</t>
  </si>
  <si>
    <t xml:space="preserve">Swamp Oak</t>
  </si>
  <si>
    <t xml:space="preserve">Casuarina obesa</t>
  </si>
  <si>
    <t xml:space="preserve">2023</t>
  </si>
  <si>
    <t xml:space="preserve">Swamp She-oak</t>
  </si>
  <si>
    <t xml:space="preserve">Casuarina pauper</t>
  </si>
  <si>
    <t xml:space="preserve">9289</t>
  </si>
  <si>
    <t xml:space="preserve">Black Oak</t>
  </si>
  <si>
    <t xml:space="preserve">Casuarina prinsepiana</t>
  </si>
  <si>
    <t xml:space="preserve">12857</t>
  </si>
  <si>
    <t xml:space="preserve">Casuarina spp.</t>
  </si>
  <si>
    <t xml:space="preserve">CASU</t>
  </si>
  <si>
    <t xml:space="preserve">Casuarina stricta</t>
  </si>
  <si>
    <t xml:space="preserve">2024</t>
  </si>
  <si>
    <t xml:space="preserve">Casuarina torulosa</t>
  </si>
  <si>
    <t xml:space="preserve">14334</t>
  </si>
  <si>
    <t xml:space="preserve">Casuarinaceae indeterminate</t>
  </si>
  <si>
    <t xml:space="preserve">CASUC</t>
  </si>
  <si>
    <t xml:space="preserve">She-oaks</t>
  </si>
  <si>
    <t xml:space="preserve">Catapodium rigidum</t>
  </si>
  <si>
    <t xml:space="preserve">4822</t>
  </si>
  <si>
    <t xml:space="preserve">Rigid Fescue</t>
  </si>
  <si>
    <t xml:space="preserve">Catapodium spp.</t>
  </si>
  <si>
    <t xml:space="preserve">CATA</t>
  </si>
  <si>
    <t xml:space="preserve">Catenella nipae</t>
  </si>
  <si>
    <t xml:space="preserve">14524</t>
  </si>
  <si>
    <t xml:space="preserve">Catharanthus roseus</t>
  </si>
  <si>
    <t xml:space="preserve">1169</t>
  </si>
  <si>
    <t xml:space="preserve">Madagascar Periwinkle</t>
  </si>
  <si>
    <t xml:space="preserve">Catharanthus spp.</t>
  </si>
  <si>
    <t xml:space="preserve">CATH</t>
  </si>
  <si>
    <t xml:space="preserve">Caulerpa geminata</t>
  </si>
  <si>
    <t xml:space="preserve">14111</t>
  </si>
  <si>
    <t xml:space="preserve">Caustis blakei</t>
  </si>
  <si>
    <t xml:space="preserve">2340</t>
  </si>
  <si>
    <t xml:space="preserve">Caustis blakei subsp. blakei</t>
  </si>
  <si>
    <t xml:space="preserve">11001</t>
  </si>
  <si>
    <t xml:space="preserve">Caustis flexuosa</t>
  </si>
  <si>
    <t xml:space="preserve">2341</t>
  </si>
  <si>
    <t xml:space="preserve">Curly Wig</t>
  </si>
  <si>
    <t xml:space="preserve">Caustis pentandra</t>
  </si>
  <si>
    <t xml:space="preserve">2342</t>
  </si>
  <si>
    <t xml:space="preserve">Thick Twist Rush</t>
  </si>
  <si>
    <t xml:space="preserve">Caustis recurvata</t>
  </si>
  <si>
    <t xml:space="preserve">2343</t>
  </si>
  <si>
    <t xml:space="preserve">Caustis recurvata var. hirsuta</t>
  </si>
  <si>
    <t xml:space="preserve">10330</t>
  </si>
  <si>
    <t xml:space="preserve">Caustis recurvata var. recurvata</t>
  </si>
  <si>
    <t xml:space="preserve">9315</t>
  </si>
  <si>
    <t xml:space="preserve">Caustis spp.</t>
  </si>
  <si>
    <t xml:space="preserve">CAUS</t>
  </si>
  <si>
    <t xml:space="preserve">Cayratia acris</t>
  </si>
  <si>
    <t xml:space="preserve">6280</t>
  </si>
  <si>
    <t xml:space="preserve">Cayratia clematidea</t>
  </si>
  <si>
    <t xml:space="preserve">6281</t>
  </si>
  <si>
    <t xml:space="preserve">Native Grape</t>
  </si>
  <si>
    <t xml:space="preserve">Cayratia eurynema</t>
  </si>
  <si>
    <t xml:space="preserve">8462</t>
  </si>
  <si>
    <t xml:space="preserve">Cayratia japonica</t>
  </si>
  <si>
    <t xml:space="preserve">13787</t>
  </si>
  <si>
    <t xml:space="preserve">Cayratia spp.</t>
  </si>
  <si>
    <t xml:space="preserve">CAYR</t>
  </si>
  <si>
    <t xml:space="preserve">Cedrela sinensis</t>
  </si>
  <si>
    <t xml:space="preserve">14663</t>
  </si>
  <si>
    <t xml:space="preserve">Chinese Cedar</t>
  </si>
  <si>
    <t xml:space="preserve">Cedrus atlantica</t>
  </si>
  <si>
    <t xml:space="preserve">13672</t>
  </si>
  <si>
    <t xml:space="preserve">Cedrus deodara</t>
  </si>
  <si>
    <t xml:space="preserve">11357</t>
  </si>
  <si>
    <t xml:space="preserve">Deodar Cedar</t>
  </si>
  <si>
    <t xml:space="preserve">Cedrus spp.</t>
  </si>
  <si>
    <t xml:space="preserve">11759</t>
  </si>
  <si>
    <t xml:space="preserve">Ceiba speciosa</t>
  </si>
  <si>
    <t xml:space="preserve">12260</t>
  </si>
  <si>
    <t xml:space="preserve">Chorisia</t>
  </si>
  <si>
    <t xml:space="preserve">2026</t>
  </si>
  <si>
    <t xml:space="preserve">Staff Climber</t>
  </si>
  <si>
    <t xml:space="preserve">Celastrus spp.</t>
  </si>
  <si>
    <t xml:space="preserve">CELA</t>
  </si>
  <si>
    <t xml:space="preserve">Celastrus subspicata</t>
  </si>
  <si>
    <t xml:space="preserve">6794</t>
  </si>
  <si>
    <t xml:space="preserve">Large-leaved Staff Vine</t>
  </si>
  <si>
    <t xml:space="preserve">Celastrus subspicatus</t>
  </si>
  <si>
    <t xml:space="preserve">2027</t>
  </si>
  <si>
    <t xml:space="preserve">Celmisia asteliifolia</t>
  </si>
  <si>
    <t xml:space="preserve">1376</t>
  </si>
  <si>
    <t xml:space="preserve">Celmisia costiniana</t>
  </si>
  <si>
    <t xml:space="preserve">10834</t>
  </si>
  <si>
    <t xml:space="preserve">Celmisia longifolia</t>
  </si>
  <si>
    <t xml:space="preserve">1377</t>
  </si>
  <si>
    <t xml:space="preserve">Celmisia longifolia subsp. paludosa m.s.</t>
  </si>
  <si>
    <t xml:space="preserve">12713</t>
  </si>
  <si>
    <t xml:space="preserve">Celmisia pugioniformis</t>
  </si>
  <si>
    <t xml:space="preserve">10835</t>
  </si>
  <si>
    <t xml:space="preserve">Celmisia 'pulchella'</t>
  </si>
  <si>
    <t xml:space="preserve">11269</t>
  </si>
  <si>
    <t xml:space="preserve">Celmisia sp. B</t>
  </si>
  <si>
    <t xml:space="preserve">10132</t>
  </si>
  <si>
    <t xml:space="preserve">Celmisia sp. C</t>
  </si>
  <si>
    <t xml:space="preserve">10133</t>
  </si>
  <si>
    <t xml:space="preserve">Celmisia species A</t>
  </si>
  <si>
    <t xml:space="preserve">10131</t>
  </si>
  <si>
    <t xml:space="preserve">Celmisia spp.</t>
  </si>
  <si>
    <t xml:space="preserve">CELM</t>
  </si>
  <si>
    <t xml:space="preserve">Celmisia tomentella</t>
  </si>
  <si>
    <t xml:space="preserve">10836</t>
  </si>
  <si>
    <t xml:space="preserve">Celosia spp.</t>
  </si>
  <si>
    <t xml:space="preserve">13710</t>
  </si>
  <si>
    <t xml:space="preserve">Celtis amblyphylla</t>
  </si>
  <si>
    <t xml:space="preserve">6219</t>
  </si>
  <si>
    <t xml:space="preserve">Celtis australis</t>
  </si>
  <si>
    <t xml:space="preserve">6220</t>
  </si>
  <si>
    <t xml:space="preserve">Celtis conferta</t>
  </si>
  <si>
    <t xml:space="preserve">12314</t>
  </si>
  <si>
    <t xml:space="preserve">Celtis conferta subsp. amblyphylla</t>
  </si>
  <si>
    <t xml:space="preserve">10437</t>
  </si>
  <si>
    <t xml:space="preserve">Cotton-wood</t>
  </si>
  <si>
    <t xml:space="preserve">Celtis laevigata</t>
  </si>
  <si>
    <t xml:space="preserve">11060</t>
  </si>
  <si>
    <t xml:space="preserve">Celtis occidentalis</t>
  </si>
  <si>
    <t xml:space="preserve">6221</t>
  </si>
  <si>
    <t xml:space="preserve">Hackberry</t>
  </si>
  <si>
    <t xml:space="preserve">Celtis paniculata</t>
  </si>
  <si>
    <t xml:space="preserve">6222</t>
  </si>
  <si>
    <t xml:space="preserve">Native Celtis</t>
  </si>
  <si>
    <t xml:space="preserve">Celtis sinensis</t>
  </si>
  <si>
    <t xml:space="preserve">8436</t>
  </si>
  <si>
    <t xml:space="preserve">Japanese Hackberry</t>
  </si>
  <si>
    <t xml:space="preserve">Celtis spp.</t>
  </si>
  <si>
    <t xml:space="preserve">CELT</t>
  </si>
  <si>
    <t xml:space="preserve">Cenchrus australis</t>
  </si>
  <si>
    <t xml:space="preserve">6428</t>
  </si>
  <si>
    <t xml:space="preserve">Cenchrus caliculatus</t>
  </si>
  <si>
    <t xml:space="preserve">4823</t>
  </si>
  <si>
    <t xml:space="preserve">Hillside Burrgrass</t>
  </si>
  <si>
    <t xml:space="preserve">Cenchrus ciliaris</t>
  </si>
  <si>
    <t xml:space="preserve">6413</t>
  </si>
  <si>
    <t xml:space="preserve">Buffel Grass</t>
  </si>
  <si>
    <t xml:space="preserve">Cenchrus clandestinus</t>
  </si>
  <si>
    <t xml:space="preserve">14903</t>
  </si>
  <si>
    <t xml:space="preserve">Kikuyu Grass</t>
  </si>
  <si>
    <t xml:space="preserve">Cenchrus echinatus</t>
  </si>
  <si>
    <t xml:space="preserve">6890</t>
  </si>
  <si>
    <t xml:space="preserve">Mossman River Grass</t>
  </si>
  <si>
    <t xml:space="preserve">Cenchrus incertus</t>
  </si>
  <si>
    <t xml:space="preserve">4824</t>
  </si>
  <si>
    <t xml:space="preserve">Spiny Burr Grass</t>
  </si>
  <si>
    <t xml:space="preserve">Cenchrus longisetus  </t>
  </si>
  <si>
    <t xml:space="preserve">14862</t>
  </si>
  <si>
    <t xml:space="preserve">Feathertop, White Foxtail</t>
  </si>
  <si>
    <t xml:space="preserve">Cenchrus longispinus</t>
  </si>
  <si>
    <t xml:space="preserve">4825</t>
  </si>
  <si>
    <t xml:space="preserve">Innocent Weed</t>
  </si>
  <si>
    <t xml:space="preserve">Cenchrus pennisetiformis</t>
  </si>
  <si>
    <t xml:space="preserve">4826</t>
  </si>
  <si>
    <t xml:space="preserve">Cenchrus purpurascens</t>
  </si>
  <si>
    <t xml:space="preserve">14952</t>
  </si>
  <si>
    <t xml:space="preserve">Cenchrus robustus</t>
  </si>
  <si>
    <t xml:space="preserve">13418</t>
  </si>
  <si>
    <t xml:space="preserve">Cenchrus setaceus</t>
  </si>
  <si>
    <t xml:space="preserve">14863</t>
  </si>
  <si>
    <t xml:space="preserve">Fountain Grass</t>
  </si>
  <si>
    <t xml:space="preserve">Cenchrus setiger</t>
  </si>
  <si>
    <t xml:space="preserve">7223</t>
  </si>
  <si>
    <t xml:space="preserve">Birdwood Grass</t>
  </si>
  <si>
    <t xml:space="preserve">Cenchrus setigerus</t>
  </si>
  <si>
    <t xml:space="preserve">7281</t>
  </si>
  <si>
    <t xml:space="preserve">Cenchrus species A</t>
  </si>
  <si>
    <t xml:space="preserve">9129</t>
  </si>
  <si>
    <t xml:space="preserve">Cenchrus spp.</t>
  </si>
  <si>
    <t xml:space="preserve">CENC</t>
  </si>
  <si>
    <t xml:space="preserve">Centaurea aspera</t>
  </si>
  <si>
    <t xml:space="preserve">6686</t>
  </si>
  <si>
    <t xml:space="preserve">Centaurea calcitrapa</t>
  </si>
  <si>
    <t xml:space="preserve">1378</t>
  </si>
  <si>
    <t xml:space="preserve">Star Thistle</t>
  </si>
  <si>
    <t xml:space="preserve">Centaurea cyanus</t>
  </si>
  <si>
    <t xml:space="preserve">1379</t>
  </si>
  <si>
    <t xml:space="preserve">Cornflower</t>
  </si>
  <si>
    <t xml:space="preserve">Centaurea isnardii</t>
  </si>
  <si>
    <t xml:space="preserve">1380</t>
  </si>
  <si>
    <t xml:space="preserve">Centaurea jacea</t>
  </si>
  <si>
    <t xml:space="preserve">1381</t>
  </si>
  <si>
    <t xml:space="preserve">Centaurea maculosa</t>
  </si>
  <si>
    <t xml:space="preserve">11061</t>
  </si>
  <si>
    <t xml:space="preserve">Centaurea melitensis</t>
  </si>
  <si>
    <t xml:space="preserve">1382</t>
  </si>
  <si>
    <t xml:space="preserve">Maltese Cockspur</t>
  </si>
  <si>
    <t xml:space="preserve">Centaurea solstitialis</t>
  </si>
  <si>
    <t xml:space="preserve">1383</t>
  </si>
  <si>
    <t xml:space="preserve">St Barnabys Thistle</t>
  </si>
  <si>
    <t xml:space="preserve">8276</t>
  </si>
  <si>
    <t xml:space="preserve">Centaurea sp. A</t>
  </si>
  <si>
    <t xml:space="preserve">10179</t>
  </si>
  <si>
    <t xml:space="preserve">Centaurea sp. B</t>
  </si>
  <si>
    <t xml:space="preserve">10180</t>
  </si>
  <si>
    <t xml:space="preserve">Centaurea spp.</t>
  </si>
  <si>
    <t xml:space="preserve">CENU</t>
  </si>
  <si>
    <t xml:space="preserve">Thistle</t>
  </si>
  <si>
    <t xml:space="preserve">Centaurea stoebe</t>
  </si>
  <si>
    <t xml:space="preserve">12269</t>
  </si>
  <si>
    <t xml:space="preserve">Spotted Knapweed</t>
  </si>
  <si>
    <t xml:space="preserve">Centaurea stoebe subsp. micranthos</t>
  </si>
  <si>
    <t xml:space="preserve">12229</t>
  </si>
  <si>
    <t xml:space="preserve">Centaurium erythraea</t>
  </si>
  <si>
    <t xml:space="preserve">3131</t>
  </si>
  <si>
    <t xml:space="preserve">Common Centaury</t>
  </si>
  <si>
    <t xml:space="preserve">Centaurium pulchellum</t>
  </si>
  <si>
    <t xml:space="preserve">13111</t>
  </si>
  <si>
    <t xml:space="preserve">Centaurium spicatum</t>
  </si>
  <si>
    <t xml:space="preserve">3132</t>
  </si>
  <si>
    <t xml:space="preserve">Spike Centaury</t>
  </si>
  <si>
    <t xml:space="preserve">Centaurium spp.</t>
  </si>
  <si>
    <t xml:space="preserve">CENA</t>
  </si>
  <si>
    <t xml:space="preserve">Centaurium tenuiflorum</t>
  </si>
  <si>
    <t xml:space="preserve">3133</t>
  </si>
  <si>
    <t xml:space="preserve">Branched Centaury, Slender centaury</t>
  </si>
  <si>
    <t xml:space="preserve">Centella asiatica</t>
  </si>
  <si>
    <t xml:space="preserve">1106</t>
  </si>
  <si>
    <t xml:space="preserve">Indian Pennywort</t>
  </si>
  <si>
    <t xml:space="preserve">Centella cordifolia</t>
  </si>
  <si>
    <t xml:space="preserve">8754</t>
  </si>
  <si>
    <t xml:space="preserve">Centella spp.</t>
  </si>
  <si>
    <t xml:space="preserve">CENE</t>
  </si>
  <si>
    <t xml:space="preserve">Centipeda crateriformis</t>
  </si>
  <si>
    <t xml:space="preserve">12714</t>
  </si>
  <si>
    <t xml:space="preserve">Centipeda crateriformis subsp. compacta</t>
  </si>
  <si>
    <t xml:space="preserve">12715</t>
  </si>
  <si>
    <t xml:space="preserve">Centipeda crateriformis subsp. crateriformis</t>
  </si>
  <si>
    <t xml:space="preserve">12716</t>
  </si>
  <si>
    <t xml:space="preserve">Centipeda cunninghamii</t>
  </si>
  <si>
    <t xml:space="preserve">1384</t>
  </si>
  <si>
    <t xml:space="preserve">Common Sneezeweed</t>
  </si>
  <si>
    <t xml:space="preserve">Centipeda elatinoides</t>
  </si>
  <si>
    <t xml:space="preserve">12717</t>
  </si>
  <si>
    <t xml:space="preserve">Centipeda minima</t>
  </si>
  <si>
    <t xml:space="preserve">7280</t>
  </si>
  <si>
    <t xml:space="preserve">Spreading Sneezeweed</t>
  </si>
  <si>
    <t xml:space="preserve">Centipeda minima subsp. minima</t>
  </si>
  <si>
    <t xml:space="preserve">14360</t>
  </si>
  <si>
    <t xml:space="preserve">spreading sneezeweed</t>
  </si>
  <si>
    <t xml:space="preserve">Centipeda minima var. lanuginosa</t>
  </si>
  <si>
    <t xml:space="preserve">10169</t>
  </si>
  <si>
    <t xml:space="preserve">Centipeda minima var. minima</t>
  </si>
  <si>
    <t xml:space="preserve">9128</t>
  </si>
  <si>
    <t xml:space="preserve">Centipeda nidiformis</t>
  </si>
  <si>
    <t xml:space="preserve">12718</t>
  </si>
  <si>
    <t xml:space="preserve">Centipeda pleiocephala</t>
  </si>
  <si>
    <t xml:space="preserve">12719</t>
  </si>
  <si>
    <t xml:space="preserve">Centipeda racemosa</t>
  </si>
  <si>
    <t xml:space="preserve">1385</t>
  </si>
  <si>
    <t xml:space="preserve">Snuffweed</t>
  </si>
  <si>
    <t xml:space="preserve">Centipeda spp.</t>
  </si>
  <si>
    <t xml:space="preserve">CENT</t>
  </si>
  <si>
    <t xml:space="preserve">Centipeda thespidioides</t>
  </si>
  <si>
    <t xml:space="preserve">1386</t>
  </si>
  <si>
    <t xml:space="preserve">Desert Sneezeweed</t>
  </si>
  <si>
    <t xml:space="preserve">Centranthera cochinchinensis</t>
  </si>
  <si>
    <t xml:space="preserve">7884</t>
  </si>
  <si>
    <t xml:space="preserve">Swamp Foxglove</t>
  </si>
  <si>
    <t xml:space="preserve">Centranthus macrosiphon</t>
  </si>
  <si>
    <t xml:space="preserve">12057</t>
  </si>
  <si>
    <t xml:space="preserve">Centranthus ruber</t>
  </si>
  <si>
    <t xml:space="preserve">6239</t>
  </si>
  <si>
    <t xml:space="preserve">Centranthus ruber subsp. ruber</t>
  </si>
  <si>
    <t xml:space="preserve">7303</t>
  </si>
  <si>
    <t xml:space="preserve">Red Valerian</t>
  </si>
  <si>
    <t xml:space="preserve">Centratherum australianum</t>
  </si>
  <si>
    <t xml:space="preserve">13957</t>
  </si>
  <si>
    <t xml:space="preserve">Centratherum muticum</t>
  </si>
  <si>
    <t xml:space="preserve">1387</t>
  </si>
  <si>
    <t xml:space="preserve">Centratherum punctatum</t>
  </si>
  <si>
    <t xml:space="preserve">8945</t>
  </si>
  <si>
    <t xml:space="preserve">Centratherum punctatum subsp. australianum</t>
  </si>
  <si>
    <t xml:space="preserve">8687</t>
  </si>
  <si>
    <t xml:space="preserve">Centratherum punctatum subsp. punctatum</t>
  </si>
  <si>
    <t xml:space="preserve">9132</t>
  </si>
  <si>
    <t xml:space="preserve">Centrolepis aristata</t>
  </si>
  <si>
    <t xml:space="preserve">10339</t>
  </si>
  <si>
    <t xml:space="preserve">Centrolepis eremica</t>
  </si>
  <si>
    <t xml:space="preserve">10340</t>
  </si>
  <si>
    <t xml:space="preserve">Centrolepis fascicularis</t>
  </si>
  <si>
    <t xml:space="preserve">2038</t>
  </si>
  <si>
    <t xml:space="preserve">Centrolepis glabra</t>
  </si>
  <si>
    <t xml:space="preserve">2039</t>
  </si>
  <si>
    <t xml:space="preserve">Centrolepis polygyna</t>
  </si>
  <si>
    <t xml:space="preserve">2040</t>
  </si>
  <si>
    <t xml:space="preserve">Centrolepis spp.</t>
  </si>
  <si>
    <t xml:space="preserve">CENR</t>
  </si>
  <si>
    <t xml:space="preserve">Centrolepis strigosa</t>
  </si>
  <si>
    <t xml:space="preserve">2041</t>
  </si>
  <si>
    <t xml:space="preserve">Centrolepis strigosa subsp. strigosa</t>
  </si>
  <si>
    <t xml:space="preserve">8807</t>
  </si>
  <si>
    <t xml:space="preserve">Cephalaralia cephalobotrys</t>
  </si>
  <si>
    <t xml:space="preserve">1206</t>
  </si>
  <si>
    <t xml:space="preserve">Climbing Panax</t>
  </si>
  <si>
    <t xml:space="preserve">Cephalomanes atrovirens</t>
  </si>
  <si>
    <t xml:space="preserve">8100</t>
  </si>
  <si>
    <t xml:space="preserve">Cephalomanes atrovirens subsp. atrovirens</t>
  </si>
  <si>
    <t xml:space="preserve">12491</t>
  </si>
  <si>
    <t xml:space="preserve">Cephalomanes bauerianum</t>
  </si>
  <si>
    <t xml:space="preserve">10438</t>
  </si>
  <si>
    <t xml:space="preserve">Cephalomanes caudatum</t>
  </si>
  <si>
    <t xml:space="preserve">12034</t>
  </si>
  <si>
    <t xml:space="preserve">Jungle Bristle Fern</t>
  </si>
  <si>
    <t xml:space="preserve">Cephalomanes crepidomanes</t>
  </si>
  <si>
    <t xml:space="preserve">8101</t>
  </si>
  <si>
    <t xml:space="preserve">Cephalomanes obscurum</t>
  </si>
  <si>
    <t xml:space="preserve">12134</t>
  </si>
  <si>
    <t xml:space="preserve">Cephalomanes spp.</t>
  </si>
  <si>
    <t xml:space="preserve">CEPH</t>
  </si>
  <si>
    <t xml:space="preserve">Cephalomanes walleri</t>
  </si>
  <si>
    <t xml:space="preserve">8102</t>
  </si>
  <si>
    <t xml:space="preserve">Cephaloziella spp.</t>
  </si>
  <si>
    <t xml:space="preserve">11542</t>
  </si>
  <si>
    <t xml:space="preserve">Cerastium balearicum</t>
  </si>
  <si>
    <t xml:space="preserve">9348</t>
  </si>
  <si>
    <t xml:space="preserve">Lesser Mouse-ear Chickweed</t>
  </si>
  <si>
    <t xml:space="preserve">Cerastium fontanum</t>
  </si>
  <si>
    <t xml:space="preserve">1959</t>
  </si>
  <si>
    <t xml:space="preserve">Cerastium fontanum subsp. fontanum</t>
  </si>
  <si>
    <t xml:space="preserve">9807</t>
  </si>
  <si>
    <t xml:space="preserve">Cerastium fontanum subsp. triviale</t>
  </si>
  <si>
    <t xml:space="preserve">8790</t>
  </si>
  <si>
    <t xml:space="preserve">Mouse-ear Chickweed</t>
  </si>
  <si>
    <t xml:space="preserve">Cerastium fontanum subsp. vulgare</t>
  </si>
  <si>
    <t xml:space="preserve">9294</t>
  </si>
  <si>
    <t xml:space="preserve">Cerastium glomeratum</t>
  </si>
  <si>
    <t xml:space="preserve">1960</t>
  </si>
  <si>
    <t xml:space="preserve">Cerastium holosteoides</t>
  </si>
  <si>
    <t xml:space="preserve">11735</t>
  </si>
  <si>
    <t xml:space="preserve">Cerastium pumilum</t>
  </si>
  <si>
    <t xml:space="preserve">14089</t>
  </si>
  <si>
    <t xml:space="preserve">Cerastium semidecandrum</t>
  </si>
  <si>
    <t xml:space="preserve">1961</t>
  </si>
  <si>
    <t xml:space="preserve">Cerastium spp.</t>
  </si>
  <si>
    <t xml:space="preserve">CERA</t>
  </si>
  <si>
    <t xml:space="preserve">Cerastium vulgare</t>
  </si>
  <si>
    <t xml:space="preserve">10550</t>
  </si>
  <si>
    <t xml:space="preserve">Ceratiomyxa fruticulosa</t>
  </si>
  <si>
    <t xml:space="preserve">F129</t>
  </si>
  <si>
    <t xml:space="preserve">Ceratodon purpureus</t>
  </si>
  <si>
    <t xml:space="preserve">13900</t>
  </si>
  <si>
    <t xml:space="preserve">Ceratogyne obionoides</t>
  </si>
  <si>
    <t xml:space="preserve">1388</t>
  </si>
  <si>
    <t xml:space="preserve">Wingwort</t>
  </si>
  <si>
    <t xml:space="preserve">Ceratonia siliqua</t>
  </si>
  <si>
    <t xml:space="preserve">1900</t>
  </si>
  <si>
    <t xml:space="preserve">Carob</t>
  </si>
  <si>
    <t xml:space="preserve">Ceratopetalum apetalum</t>
  </si>
  <si>
    <t xml:space="preserve">2271</t>
  </si>
  <si>
    <t xml:space="preserve">Coachwood</t>
  </si>
  <si>
    <t xml:space="preserve">Ceratopetalum gummiferum</t>
  </si>
  <si>
    <t xml:space="preserve">2272</t>
  </si>
  <si>
    <t xml:space="preserve">Christmas Bush</t>
  </si>
  <si>
    <t xml:space="preserve">Ceratophyllum demersum</t>
  </si>
  <si>
    <t xml:space="preserve">2042</t>
  </si>
  <si>
    <t xml:space="preserve">Hornwort</t>
  </si>
  <si>
    <t xml:space="preserve">Ceratopteris thalictroides</t>
  </si>
  <si>
    <t xml:space="preserve">8152</t>
  </si>
  <si>
    <t xml:space="preserve">Water Fern</t>
  </si>
  <si>
    <t xml:space="preserve">Cereus uruguayanus</t>
  </si>
  <si>
    <t xml:space="preserve">12452</t>
  </si>
  <si>
    <t xml:space="preserve">Apple Cactus</t>
  </si>
  <si>
    <t xml:space="preserve">Ceriops tagal</t>
  </si>
  <si>
    <t xml:space="preserve">14361</t>
  </si>
  <si>
    <t xml:space="preserve">spurred mangrove</t>
  </si>
  <si>
    <t xml:space="preserve">Cestichis coelogynoides</t>
  </si>
  <si>
    <t xml:space="preserve">14090</t>
  </si>
  <si>
    <t xml:space="preserve">Cestichis reflexa</t>
  </si>
  <si>
    <t xml:space="preserve">14091</t>
  </si>
  <si>
    <t xml:space="preserve">Cestichis swenssonii</t>
  </si>
  <si>
    <t xml:space="preserve">14092</t>
  </si>
  <si>
    <t xml:space="preserve">Cestrum aurantiacum</t>
  </si>
  <si>
    <t xml:space="preserve">6026</t>
  </si>
  <si>
    <t xml:space="preserve">Orange Cestrum</t>
  </si>
  <si>
    <t xml:space="preserve">Cestrum elegans</t>
  </si>
  <si>
    <t xml:space="preserve">6581</t>
  </si>
  <si>
    <t xml:space="preserve">Cestrum fasciculatum</t>
  </si>
  <si>
    <t xml:space="preserve">12048</t>
  </si>
  <si>
    <t xml:space="preserve">Cestrum nocturnum</t>
  </si>
  <si>
    <t xml:space="preserve">7108</t>
  </si>
  <si>
    <t xml:space="preserve">Lady-of-the-night</t>
  </si>
  <si>
    <t xml:space="preserve">Cestrum parqui</t>
  </si>
  <si>
    <t xml:space="preserve">6027</t>
  </si>
  <si>
    <t xml:space="preserve">Green Cestrum</t>
  </si>
  <si>
    <t xml:space="preserve">Cestrum spp.</t>
  </si>
  <si>
    <t xml:space="preserve">CEST</t>
  </si>
  <si>
    <t xml:space="preserve">Cestrum x cultum</t>
  </si>
  <si>
    <t xml:space="preserve">13606</t>
  </si>
  <si>
    <t xml:space="preserve">Chaemomeles japonica</t>
  </si>
  <si>
    <t xml:space="preserve">13544</t>
  </si>
  <si>
    <t xml:space="preserve">Chaenomeles speciosa</t>
  </si>
  <si>
    <t xml:space="preserve">14105</t>
  </si>
  <si>
    <t xml:space="preserve">Chaerophyllum eriopodum</t>
  </si>
  <si>
    <t xml:space="preserve">14324</t>
  </si>
  <si>
    <t xml:space="preserve">Chaetomorpha billardierii</t>
  </si>
  <si>
    <t xml:space="preserve">14190</t>
  </si>
  <si>
    <t xml:space="preserve">Chamaecrista biddulphiana</t>
  </si>
  <si>
    <t xml:space="preserve">10819</t>
  </si>
  <si>
    <t xml:space="preserve">Chamaecrista maritima</t>
  </si>
  <si>
    <t xml:space="preserve">10820</t>
  </si>
  <si>
    <t xml:space="preserve">Chamaecrista mimosoides</t>
  </si>
  <si>
    <t xml:space="preserve">8819</t>
  </si>
  <si>
    <t xml:space="preserve">Chamaecrista nomame</t>
  </si>
  <si>
    <t xml:space="preserve">12396</t>
  </si>
  <si>
    <t xml:space="preserve">Chamaecrista nomame var. nomame</t>
  </si>
  <si>
    <t xml:space="preserve">10821</t>
  </si>
  <si>
    <t xml:space="preserve">Chamaecrista rotundifolia</t>
  </si>
  <si>
    <t xml:space="preserve">12397</t>
  </si>
  <si>
    <t xml:space="preserve">Chamaecrista rotundifolia var. rotundifolia</t>
  </si>
  <si>
    <t xml:space="preserve">10822</t>
  </si>
  <si>
    <t xml:space="preserve">Chamaecrista sp. A</t>
  </si>
  <si>
    <t xml:space="preserve">10051</t>
  </si>
  <si>
    <t xml:space="preserve">Chamaecrista spp.</t>
  </si>
  <si>
    <t xml:space="preserve">CHAC</t>
  </si>
  <si>
    <t xml:space="preserve">Chamaecyparis lawsoniana</t>
  </si>
  <si>
    <t xml:space="preserve">12449</t>
  </si>
  <si>
    <t xml:space="preserve">Lawson's Cypress</t>
  </si>
  <si>
    <t xml:space="preserve">Chamaecyparis obtusa</t>
  </si>
  <si>
    <t xml:space="preserve">13763</t>
  </si>
  <si>
    <t xml:space="preserve">hinoki false cypress</t>
  </si>
  <si>
    <t xml:space="preserve">Chamaecyparis spp.</t>
  </si>
  <si>
    <t xml:space="preserve">CCYP</t>
  </si>
  <si>
    <t xml:space="preserve">Cedar</t>
  </si>
  <si>
    <t xml:space="preserve">Chamaecytisus palmensis</t>
  </si>
  <si>
    <t xml:space="preserve">9737</t>
  </si>
  <si>
    <t xml:space="preserve">Tree Lucerne</t>
  </si>
  <si>
    <t xml:space="preserve">Chamaedorea spp.</t>
  </si>
  <si>
    <t xml:space="preserve">CHAA</t>
  </si>
  <si>
    <t xml:space="preserve">Chamaesyce australis</t>
  </si>
  <si>
    <t xml:space="preserve">8534</t>
  </si>
  <si>
    <t xml:space="preserve">Chamaesyce dallachyana</t>
  </si>
  <si>
    <t xml:space="preserve">9193</t>
  </si>
  <si>
    <t xml:space="preserve">Chamaesyce drummondii</t>
  </si>
  <si>
    <t xml:space="preserve">8560</t>
  </si>
  <si>
    <t xml:space="preserve">Caustic Weed</t>
  </si>
  <si>
    <t xml:space="preserve">Chamaesyce hirta</t>
  </si>
  <si>
    <t xml:space="preserve">9130</t>
  </si>
  <si>
    <t xml:space="preserve">Asthma Plant</t>
  </si>
  <si>
    <t xml:space="preserve">Chamaesyce hyssopifolia</t>
  </si>
  <si>
    <t xml:space="preserve">12247</t>
  </si>
  <si>
    <t xml:space="preserve">Chamaesyce inappendiculata</t>
  </si>
  <si>
    <t xml:space="preserve">12962</t>
  </si>
  <si>
    <t xml:space="preserve">Chamaesyce macgillivrayi</t>
  </si>
  <si>
    <t xml:space="preserve">8867</t>
  </si>
  <si>
    <t xml:space="preserve">Chamaesyce maculata</t>
  </si>
  <si>
    <t xml:space="preserve">10940</t>
  </si>
  <si>
    <t xml:space="preserve">Chamaesyce nutans</t>
  </si>
  <si>
    <t xml:space="preserve">9194</t>
  </si>
  <si>
    <t xml:space="preserve">Chamaesyce ophthalmica</t>
  </si>
  <si>
    <t xml:space="preserve">11216</t>
  </si>
  <si>
    <t xml:space="preserve">Chamaesyce prostrata</t>
  </si>
  <si>
    <t xml:space="preserve">8927</t>
  </si>
  <si>
    <t xml:space="preserve">Red Caustic Weed</t>
  </si>
  <si>
    <t xml:space="preserve">Chamaesyce psammogeton</t>
  </si>
  <si>
    <t xml:space="preserve">9851</t>
  </si>
  <si>
    <t xml:space="preserve">Sand Spurge</t>
  </si>
  <si>
    <t xml:space="preserve">Chamaesyce sp. A</t>
  </si>
  <si>
    <t xml:space="preserve">9131</t>
  </si>
  <si>
    <t xml:space="preserve">Chamaesyce sp. aff. drummondii</t>
  </si>
  <si>
    <t xml:space="preserve">9444</t>
  </si>
  <si>
    <t xml:space="preserve">Chamaesyce sp. B</t>
  </si>
  <si>
    <t xml:space="preserve">8631</t>
  </si>
  <si>
    <t xml:space="preserve">Chamaesyce sparrmanii</t>
  </si>
  <si>
    <t xml:space="preserve">11976</t>
  </si>
  <si>
    <t xml:space="preserve">Chamaesyce spp.</t>
  </si>
  <si>
    <t xml:space="preserve">CHAM</t>
  </si>
  <si>
    <t xml:space="preserve">Chamaesyce supina</t>
  </si>
  <si>
    <t xml:space="preserve">9900</t>
  </si>
  <si>
    <t xml:space="preserve">Chamaesyce thymifolia</t>
  </si>
  <si>
    <t xml:space="preserve">12963</t>
  </si>
  <si>
    <t xml:space="preserve">Chamaesyce wheeleri</t>
  </si>
  <si>
    <t xml:space="preserve">9901</t>
  </si>
  <si>
    <t xml:space="preserve">Chamomilla recutita</t>
  </si>
  <si>
    <t xml:space="preserve">1389</t>
  </si>
  <si>
    <t xml:space="preserve">Chamomilla suaveolens</t>
  </si>
  <si>
    <t xml:space="preserve">1390</t>
  </si>
  <si>
    <t xml:space="preserve">Chara spp.</t>
  </si>
  <si>
    <t xml:space="preserve">11408</t>
  </si>
  <si>
    <t xml:space="preserve">Chara</t>
  </si>
  <si>
    <t xml:space="preserve">Characeae indeterminate</t>
  </si>
  <si>
    <t xml:space="preserve">CHARC</t>
  </si>
  <si>
    <t xml:space="preserve">Freshwater green algae</t>
  </si>
  <si>
    <t xml:space="preserve">Chasmanthe floribunda</t>
  </si>
  <si>
    <t xml:space="preserve">3279</t>
  </si>
  <si>
    <t xml:space="preserve">African Cornflag</t>
  </si>
  <si>
    <t xml:space="preserve">Chasmanthe spp.</t>
  </si>
  <si>
    <t xml:space="preserve">CHAS</t>
  </si>
  <si>
    <t xml:space="preserve">Cheilanthes austrotenuifolia</t>
  </si>
  <si>
    <t xml:space="preserve">8005</t>
  </si>
  <si>
    <t xml:space="preserve">Rock Fern</t>
  </si>
  <si>
    <t xml:space="preserve">Cheilanthes distans</t>
  </si>
  <si>
    <t xml:space="preserve">6382</t>
  </si>
  <si>
    <t xml:space="preserve">Bristly Cloak Fern</t>
  </si>
  <si>
    <t xml:space="preserve">Cheilanthes lasiophylla</t>
  </si>
  <si>
    <t xml:space="preserve">8006</t>
  </si>
  <si>
    <t xml:space="preserve">Cheilanthes sieberi</t>
  </si>
  <si>
    <t xml:space="preserve">10439</t>
  </si>
  <si>
    <t xml:space="preserve">Cheilanthes sieberi subsp. pseudovellea</t>
  </si>
  <si>
    <t xml:space="preserve">9498</t>
  </si>
  <si>
    <t xml:space="preserve">Cheilanthes sieberi subsp. sieberi</t>
  </si>
  <si>
    <t xml:space="preserve">8007</t>
  </si>
  <si>
    <t xml:space="preserve">Cheilanthes spp.</t>
  </si>
  <si>
    <t xml:space="preserve">CHEI</t>
  </si>
  <si>
    <t xml:space="preserve">Cloak Fern, Mulga Fern, Rock Fern</t>
  </si>
  <si>
    <t xml:space="preserve">Cheilanthes tenuifolia</t>
  </si>
  <si>
    <t xml:space="preserve">6388</t>
  </si>
  <si>
    <t xml:space="preserve">Rock Fern, Rock-lip Fern</t>
  </si>
  <si>
    <t xml:space="preserve">Cheilanthes tenuifolia subsp. sieberi</t>
  </si>
  <si>
    <t xml:space="preserve">8270</t>
  </si>
  <si>
    <t xml:space="preserve">Cheilanthes tenuifolia subsp. tenuifolia</t>
  </si>
  <si>
    <t xml:space="preserve">8251</t>
  </si>
  <si>
    <t xml:space="preserve">Cheilymenia spp.</t>
  </si>
  <si>
    <t xml:space="preserve">F254</t>
  </si>
  <si>
    <t xml:space="preserve">Cheiranthera borealis</t>
  </si>
  <si>
    <t xml:space="preserve">13835</t>
  </si>
  <si>
    <t xml:space="preserve">Cheiranthera cyanea</t>
  </si>
  <si>
    <t xml:space="preserve">4675</t>
  </si>
  <si>
    <t xml:space="preserve">Cheiranthera cyanea var. borealis</t>
  </si>
  <si>
    <t xml:space="preserve">9133</t>
  </si>
  <si>
    <t xml:space="preserve">Cheiranthera cyanea var. cyanea</t>
  </si>
  <si>
    <t xml:space="preserve">9594</t>
  </si>
  <si>
    <t xml:space="preserve">Finger Flower</t>
  </si>
  <si>
    <t xml:space="preserve">Cheiranthera linearis</t>
  </si>
  <si>
    <t xml:space="preserve">11929</t>
  </si>
  <si>
    <t xml:space="preserve">Cheiranthera telfordii</t>
  </si>
  <si>
    <t xml:space="preserve">13390</t>
  </si>
  <si>
    <t xml:space="preserve">12598</t>
  </si>
  <si>
    <t xml:space="preserve">Cheirostylis notialis</t>
  </si>
  <si>
    <t xml:space="preserve">9911</t>
  </si>
  <si>
    <t xml:space="preserve">Cheirostylis ovata</t>
  </si>
  <si>
    <t xml:space="preserve">4396</t>
  </si>
  <si>
    <t xml:space="preserve">Chenopodiaceae indeterminate</t>
  </si>
  <si>
    <t xml:space="preserve">CHENC</t>
  </si>
  <si>
    <t xml:space="preserve">Salt-bushes</t>
  </si>
  <si>
    <t xml:space="preserve">Chenopodium album</t>
  </si>
  <si>
    <t xml:space="preserve">2084</t>
  </si>
  <si>
    <t xml:space="preserve">Fat Hen</t>
  </si>
  <si>
    <t xml:space="preserve">Chenopodium ambrosioides</t>
  </si>
  <si>
    <t xml:space="preserve">2085</t>
  </si>
  <si>
    <t xml:space="preserve">Mexican Tea</t>
  </si>
  <si>
    <t xml:space="preserve">Chenopodium ambrosioides var. ambrosioides</t>
  </si>
  <si>
    <t xml:space="preserve">7253</t>
  </si>
  <si>
    <t xml:space="preserve">Chenopodium anidiophyllum</t>
  </si>
  <si>
    <t xml:space="preserve">8241</t>
  </si>
  <si>
    <t xml:space="preserve">Chenopodium auricomiforme</t>
  </si>
  <si>
    <t xml:space="preserve">2086</t>
  </si>
  <si>
    <t xml:space="preserve">Chenopodium auricomum</t>
  </si>
  <si>
    <t xml:space="preserve">2087</t>
  </si>
  <si>
    <t xml:space="preserve">Queensland Bluebush</t>
  </si>
  <si>
    <t xml:space="preserve">Chenopodium bontei</t>
  </si>
  <si>
    <t xml:space="preserve">12861</t>
  </si>
  <si>
    <t xml:space="preserve">Chenopodium carinatum</t>
  </si>
  <si>
    <t xml:space="preserve">2088</t>
  </si>
  <si>
    <t xml:space="preserve">Keeled Goosefoot</t>
  </si>
  <si>
    <t xml:space="preserve">Chenopodium cristatum</t>
  </si>
  <si>
    <t xml:space="preserve">2089</t>
  </si>
  <si>
    <t xml:space="preserve">Crested Goosefoot</t>
  </si>
  <si>
    <t xml:space="preserve">Chenopodium curvispicatum</t>
  </si>
  <si>
    <t xml:space="preserve">2090</t>
  </si>
  <si>
    <t xml:space="preserve">Chenopodium desertorum</t>
  </si>
  <si>
    <t xml:space="preserve">2091</t>
  </si>
  <si>
    <t xml:space="preserve">Desert Goosefoot</t>
  </si>
  <si>
    <t xml:space="preserve">Chenopodium desertorum subsp. anidiophyllum</t>
  </si>
  <si>
    <t xml:space="preserve">6908</t>
  </si>
  <si>
    <t xml:space="preserve">Chenopodium desertorum subsp. desertorum</t>
  </si>
  <si>
    <t xml:space="preserve">7916</t>
  </si>
  <si>
    <t xml:space="preserve">Chenopodium desertorum subsp. microphyllum</t>
  </si>
  <si>
    <t xml:space="preserve">6779</t>
  </si>
  <si>
    <t xml:space="preserve">Chenopodium desertorum subsp. rectum</t>
  </si>
  <si>
    <t xml:space="preserve">6555</t>
  </si>
  <si>
    <t xml:space="preserve">Chenopodium desertorum subsp. virosum</t>
  </si>
  <si>
    <t xml:space="preserve">6931</t>
  </si>
  <si>
    <t xml:space="preserve">Chenopodium detestans</t>
  </si>
  <si>
    <t xml:space="preserve">2092</t>
  </si>
  <si>
    <t xml:space="preserve">Chenopodium </t>
  </si>
  <si>
    <t xml:space="preserve">Chenopodium erosum</t>
  </si>
  <si>
    <t xml:space="preserve">2093</t>
  </si>
  <si>
    <t xml:space="preserve">Chenopodium gaudichaudianum</t>
  </si>
  <si>
    <t xml:space="preserve">8229</t>
  </si>
  <si>
    <t xml:space="preserve">Chenopodium glaucum</t>
  </si>
  <si>
    <t xml:space="preserve">2094</t>
  </si>
  <si>
    <t xml:space="preserve">Chenopodium glaucum subsp. ambiguum</t>
  </si>
  <si>
    <t xml:space="preserve">12862</t>
  </si>
  <si>
    <t xml:space="preserve">Chenopodium melanocarpum</t>
  </si>
  <si>
    <t xml:space="preserve">2095</t>
  </si>
  <si>
    <t xml:space="preserve">Black Crumbweed</t>
  </si>
  <si>
    <t xml:space="preserve">Chenopodium multifidum</t>
  </si>
  <si>
    <t xml:space="preserve">2096</t>
  </si>
  <si>
    <t xml:space="preserve">Scented Goosefoot</t>
  </si>
  <si>
    <t xml:space="preserve">Chenopodium murale</t>
  </si>
  <si>
    <t xml:space="preserve">2097</t>
  </si>
  <si>
    <t xml:space="preserve">Nettle-leaf Goosefoot</t>
  </si>
  <si>
    <t xml:space="preserve">Chenopodium nitrariaceum</t>
  </si>
  <si>
    <t xml:space="preserve">2098</t>
  </si>
  <si>
    <t xml:space="preserve">Nitre Goosefoot</t>
  </si>
  <si>
    <t xml:space="preserve">Chenopodium pumilio</t>
  </si>
  <si>
    <t xml:space="preserve">2099</t>
  </si>
  <si>
    <t xml:space="preserve">Small Crumbweed</t>
  </si>
  <si>
    <t xml:space="preserve">Chenopodium spp.</t>
  </si>
  <si>
    <t xml:space="preserve">CHEN</t>
  </si>
  <si>
    <t xml:space="preserve">Goosefoot, Crumbweed</t>
  </si>
  <si>
    <t xml:space="preserve">Chenopodium truncatum</t>
  </si>
  <si>
    <t xml:space="preserve">2100</t>
  </si>
  <si>
    <t xml:space="preserve">Chenopodium vulvaria</t>
  </si>
  <si>
    <t xml:space="preserve">2101</t>
  </si>
  <si>
    <t xml:space="preserve">Stinking Goosefoot</t>
  </si>
  <si>
    <t xml:space="preserve">Chilianthus oleaceus</t>
  </si>
  <si>
    <t xml:space="preserve">13183</t>
  </si>
  <si>
    <t xml:space="preserve">Chiloglottis anaticeps</t>
  </si>
  <si>
    <t xml:space="preserve">9020</t>
  </si>
  <si>
    <t xml:space="preserve">Bird Orchid</t>
  </si>
  <si>
    <t xml:space="preserve">Chiloglottis chlorantha</t>
  </si>
  <si>
    <t xml:space="preserve">10290</t>
  </si>
  <si>
    <t xml:space="preserve">Chiloglottis cornuta</t>
  </si>
  <si>
    <t xml:space="preserve">4397</t>
  </si>
  <si>
    <t xml:space="preserve">Green Bird Orchid</t>
  </si>
  <si>
    <t xml:space="preserve">Chiloglottis diphylla</t>
  </si>
  <si>
    <t xml:space="preserve">7814</t>
  </si>
  <si>
    <t xml:space="preserve">Chiloglottis dockrillii</t>
  </si>
  <si>
    <t xml:space="preserve">4398</t>
  </si>
  <si>
    <t xml:space="preserve">Chiloglottis formicifera</t>
  </si>
  <si>
    <t xml:space="preserve">4399</t>
  </si>
  <si>
    <t xml:space="preserve">Ant Orchid</t>
  </si>
  <si>
    <t xml:space="preserve">Chiloglottis gunnii</t>
  </si>
  <si>
    <t xml:space="preserve">4400</t>
  </si>
  <si>
    <t xml:space="preserve">Chiloglottis jeanesii</t>
  </si>
  <si>
    <t xml:space="preserve">12197</t>
  </si>
  <si>
    <t xml:space="preserve">Chiloglottis palachila</t>
  </si>
  <si>
    <t xml:space="preserve">9021</t>
  </si>
  <si>
    <t xml:space="preserve">Chiloglottis pescottiana</t>
  </si>
  <si>
    <t xml:space="preserve">4401</t>
  </si>
  <si>
    <t xml:space="preserve">Chiloglottis platyptera</t>
  </si>
  <si>
    <t xml:space="preserve">9022</t>
  </si>
  <si>
    <t xml:space="preserve">Barrington Tops Ant Orchid</t>
  </si>
  <si>
    <t xml:space="preserve">Chiloglottis pluricallata</t>
  </si>
  <si>
    <t xml:space="preserve">8946</t>
  </si>
  <si>
    <t xml:space="preserve">Chiloglottis reflexa</t>
  </si>
  <si>
    <t xml:space="preserve">4402</t>
  </si>
  <si>
    <t xml:space="preserve">Chiloglottis seminuda</t>
  </si>
  <si>
    <t xml:space="preserve">10291</t>
  </si>
  <si>
    <t xml:space="preserve">Chiloglottis sp. aff valida #2 Sphagnum</t>
  </si>
  <si>
    <t xml:space="preserve">11867</t>
  </si>
  <si>
    <t xml:space="preserve">Chiloglottis sp. aff valida #3</t>
  </si>
  <si>
    <t xml:space="preserve">11871</t>
  </si>
  <si>
    <t xml:space="preserve">Chiloglottis sp. aff. pluricallata</t>
  </si>
  <si>
    <t xml:space="preserve">9849</t>
  </si>
  <si>
    <t xml:space="preserve">Chiloglottis sp. aff. valida (1)</t>
  </si>
  <si>
    <t xml:space="preserve">11708</t>
  </si>
  <si>
    <t xml:space="preserve">Chiloglottis sp. aff. valida (2)</t>
  </si>
  <si>
    <t xml:space="preserve">11709</t>
  </si>
  <si>
    <t xml:space="preserve">Chiloglottis sphaerula</t>
  </si>
  <si>
    <t xml:space="preserve">13653</t>
  </si>
  <si>
    <t xml:space="preserve">Chiloglottis sphyrnoides</t>
  </si>
  <si>
    <t xml:space="preserve">8868</t>
  </si>
  <si>
    <t xml:space="preserve">Chiloglottis spp.</t>
  </si>
  <si>
    <t xml:space="preserve">CHIL</t>
  </si>
  <si>
    <t xml:space="preserve">Chiloglottis sylvestris</t>
  </si>
  <si>
    <t xml:space="preserve">6881</t>
  </si>
  <si>
    <t xml:space="preserve">Chiloglottis trapeziformis</t>
  </si>
  <si>
    <t xml:space="preserve">4403</t>
  </si>
  <si>
    <t xml:space="preserve">Thick-lip Bird Orchid</t>
  </si>
  <si>
    <t xml:space="preserve">Chiloglottis triceratops</t>
  </si>
  <si>
    <t xml:space="preserve">12217</t>
  </si>
  <si>
    <t xml:space="preserve">Chiloglottis trilabra</t>
  </si>
  <si>
    <t xml:space="preserve">6525</t>
  </si>
  <si>
    <t xml:space="preserve">Chiloglottis truncata</t>
  </si>
  <si>
    <t xml:space="preserve">12218</t>
  </si>
  <si>
    <t xml:space="preserve">Chiloglottis turfosa</t>
  </si>
  <si>
    <t xml:space="preserve">9550</t>
  </si>
  <si>
    <t xml:space="preserve">Chiloglottis valida</t>
  </si>
  <si>
    <t xml:space="preserve">10289</t>
  </si>
  <si>
    <t xml:space="preserve">Large Bird Orchid</t>
  </si>
  <si>
    <t xml:space="preserve">Chiloglottis x pescottiana</t>
  </si>
  <si>
    <t xml:space="preserve">10292</t>
  </si>
  <si>
    <t xml:space="preserve">Bronze Bird Orchid</t>
  </si>
  <si>
    <t xml:space="preserve">Chiloscyphus fissistipus</t>
  </si>
  <si>
    <t xml:space="preserve">13807</t>
  </si>
  <si>
    <t xml:space="preserve">Chiloscyphus muricatus</t>
  </si>
  <si>
    <t xml:space="preserve">14789</t>
  </si>
  <si>
    <t xml:space="preserve">Chiloscyphus semiteres</t>
  </si>
  <si>
    <t xml:space="preserve">13737</t>
  </si>
  <si>
    <t xml:space="preserve">Chionanthus quadristamineus</t>
  </si>
  <si>
    <t xml:space="preserve">4308</t>
  </si>
  <si>
    <t xml:space="preserve">Blue Plum</t>
  </si>
  <si>
    <t xml:space="preserve">Chionochloa frigida</t>
  </si>
  <si>
    <t xml:space="preserve">4827</t>
  </si>
  <si>
    <t xml:space="preserve">Robust Wallaby Grass</t>
  </si>
  <si>
    <t xml:space="preserve">Chionochloa howensis</t>
  </si>
  <si>
    <t xml:space="preserve">10440</t>
  </si>
  <si>
    <t xml:space="preserve">Chionochloa pallida</t>
  </si>
  <si>
    <t xml:space="preserve">4828</t>
  </si>
  <si>
    <t xml:space="preserve">Silvertop Wallaby Grass</t>
  </si>
  <si>
    <t xml:space="preserve">Chionochloa spp.</t>
  </si>
  <si>
    <t xml:space="preserve">CHIO</t>
  </si>
  <si>
    <t xml:space="preserve">Chionogentias barringtonensis</t>
  </si>
  <si>
    <t xml:space="preserve">9535</t>
  </si>
  <si>
    <t xml:space="preserve">9625</t>
  </si>
  <si>
    <t xml:space="preserve">Barrington Snow-gentian</t>
  </si>
  <si>
    <t xml:space="preserve">Chionogentias cunninghamii</t>
  </si>
  <si>
    <t xml:space="preserve">12226</t>
  </si>
  <si>
    <t xml:space="preserve">Chionogentias cunninghamii subsp. cunninghamii</t>
  </si>
  <si>
    <t xml:space="preserve">10764</t>
  </si>
  <si>
    <t xml:space="preserve">Cunningham's Snow-gentian</t>
  </si>
  <si>
    <t xml:space="preserve">Chionogentias diemensis</t>
  </si>
  <si>
    <t xml:space="preserve">13112</t>
  </si>
  <si>
    <t xml:space="preserve">Chionogentias muelleriana</t>
  </si>
  <si>
    <t xml:space="preserve">12271</t>
  </si>
  <si>
    <t xml:space="preserve">Mueller's Snow-gentian</t>
  </si>
  <si>
    <t xml:space="preserve">Chionogentias muelleriana subsp. alpestris</t>
  </si>
  <si>
    <t xml:space="preserve">9623</t>
  </si>
  <si>
    <t xml:space="preserve">Chionogentias muelleriana subsp. jingerensis</t>
  </si>
  <si>
    <t xml:space="preserve">9622</t>
  </si>
  <si>
    <t xml:space="preserve">Chionogentias polysperes</t>
  </si>
  <si>
    <t xml:space="preserve">10846</t>
  </si>
  <si>
    <t xml:space="preserve">Early Forest-gentian</t>
  </si>
  <si>
    <t xml:space="preserve">Chionogentias spp.</t>
  </si>
  <si>
    <t xml:space="preserve">CHIN</t>
  </si>
  <si>
    <t xml:space="preserve">Chionogentias sylvicola</t>
  </si>
  <si>
    <t xml:space="preserve">9624</t>
  </si>
  <si>
    <t xml:space="preserve">Late Forest-gentian</t>
  </si>
  <si>
    <t xml:space="preserve">Chionohebe densifolia</t>
  </si>
  <si>
    <t xml:space="preserve">5949</t>
  </si>
  <si>
    <t xml:space="preserve">Chloanthes glandulosa</t>
  </si>
  <si>
    <t xml:space="preserve">6241</t>
  </si>
  <si>
    <t xml:space="preserve">Chloanthes parviflora</t>
  </si>
  <si>
    <t xml:space="preserve">6242</t>
  </si>
  <si>
    <t xml:space="preserve">Chloanthes spp.</t>
  </si>
  <si>
    <t xml:space="preserve">CHLA</t>
  </si>
  <si>
    <t xml:space="preserve">Chloanthes stoechadis</t>
  </si>
  <si>
    <t xml:space="preserve">6243</t>
  </si>
  <si>
    <t xml:space="preserve">Chloris acicularis</t>
  </si>
  <si>
    <t xml:space="preserve">4829</t>
  </si>
  <si>
    <t xml:space="preserve">Chloris barbata</t>
  </si>
  <si>
    <t xml:space="preserve">13419</t>
  </si>
  <si>
    <t xml:space="preserve">Chloris divaricata</t>
  </si>
  <si>
    <t xml:space="preserve">4830</t>
  </si>
  <si>
    <t xml:space="preserve">Chloris divaricata var. divaricata</t>
  </si>
  <si>
    <t xml:space="preserve">9134</t>
  </si>
  <si>
    <t xml:space="preserve">Slender Chloris</t>
  </si>
  <si>
    <t xml:space="preserve">Chloris gayana</t>
  </si>
  <si>
    <t xml:space="preserve">4831</t>
  </si>
  <si>
    <t xml:space="preserve">Rhodes Grass</t>
  </si>
  <si>
    <t xml:space="preserve">Chloris pectinata</t>
  </si>
  <si>
    <t xml:space="preserve">4832</t>
  </si>
  <si>
    <t xml:space="preserve">Comb Chloris</t>
  </si>
  <si>
    <t xml:space="preserve">Chloris scariosa</t>
  </si>
  <si>
    <t xml:space="preserve">6564</t>
  </si>
  <si>
    <t xml:space="preserve">Chloris spp.</t>
  </si>
  <si>
    <t xml:space="preserve">CHLO</t>
  </si>
  <si>
    <t xml:space="preserve">Chloris truncata</t>
  </si>
  <si>
    <t xml:space="preserve">4833</t>
  </si>
  <si>
    <t xml:space="preserve">Windmill Grass</t>
  </si>
  <si>
    <t xml:space="preserve">Chloris ventricosa</t>
  </si>
  <si>
    <t xml:space="preserve">4834</t>
  </si>
  <si>
    <t xml:space="preserve">Tall Chloris</t>
  </si>
  <si>
    <t xml:space="preserve">Chloris virgata</t>
  </si>
  <si>
    <t xml:space="preserve">6655</t>
  </si>
  <si>
    <t xml:space="preserve">Feathertop Rhodes Grass</t>
  </si>
  <si>
    <t xml:space="preserve">Chlorociboria aeruginascens</t>
  </si>
  <si>
    <t xml:space="preserve">F150</t>
  </si>
  <si>
    <t xml:space="preserve">Chlorociboria spp.</t>
  </si>
  <si>
    <t xml:space="preserve">F098</t>
  </si>
  <si>
    <t xml:space="preserve">Chlorophyllum molybdites</t>
  </si>
  <si>
    <t xml:space="preserve">F010</t>
  </si>
  <si>
    <t xml:space="preserve">Green-gilled parasol (fungi)</t>
  </si>
  <si>
    <t xml:space="preserve">Chlorophytum comosum</t>
  </si>
  <si>
    <t xml:space="preserve">3538</t>
  </si>
  <si>
    <t xml:space="preserve">Spider Plant</t>
  </si>
  <si>
    <t xml:space="preserve">Chlorophytum spp.</t>
  </si>
  <si>
    <t xml:space="preserve">CHLR</t>
  </si>
  <si>
    <t xml:space="preserve">Choisya spp.</t>
  </si>
  <si>
    <t xml:space="preserve">CHOI</t>
  </si>
  <si>
    <t xml:space="preserve">Choisya</t>
  </si>
  <si>
    <t xml:space="preserve">Choisya ternata</t>
  </si>
  <si>
    <t xml:space="preserve">11700</t>
  </si>
  <si>
    <t xml:space="preserve">Chondrilla canescens</t>
  </si>
  <si>
    <t xml:space="preserve">12720</t>
  </si>
  <si>
    <t xml:space="preserve">Chondrilla juncea</t>
  </si>
  <si>
    <t xml:space="preserve">1391</t>
  </si>
  <si>
    <t xml:space="preserve">Skeleton Weed</t>
  </si>
  <si>
    <t xml:space="preserve">Chondrilla latifolia</t>
  </si>
  <si>
    <t xml:space="preserve">6915</t>
  </si>
  <si>
    <t xml:space="preserve">Chondrilla spp.</t>
  </si>
  <si>
    <t xml:space="preserve">CHON</t>
  </si>
  <si>
    <t xml:space="preserve">Chondropsis semiviridis</t>
  </si>
  <si>
    <t xml:space="preserve">13742</t>
  </si>
  <si>
    <t xml:space="preserve">Chordifex dimorpha</t>
  </si>
  <si>
    <t xml:space="preserve">13526</t>
  </si>
  <si>
    <t xml:space="preserve">Chordifex dimorphus</t>
  </si>
  <si>
    <t xml:space="preserve">13527</t>
  </si>
  <si>
    <t xml:space="preserve">Chordifex fastigiatus</t>
  </si>
  <si>
    <t xml:space="preserve">13528</t>
  </si>
  <si>
    <t xml:space="preserve">Choretrum candollei</t>
  </si>
  <si>
    <t xml:space="preserve">5856</t>
  </si>
  <si>
    <t xml:space="preserve">White Sour Bush</t>
  </si>
  <si>
    <t xml:space="preserve">Choretrum chrysathum</t>
  </si>
  <si>
    <t xml:space="preserve">13594</t>
  </si>
  <si>
    <t xml:space="preserve">Choretrum glomeratum</t>
  </si>
  <si>
    <t xml:space="preserve">5857</t>
  </si>
  <si>
    <t xml:space="preserve">Common Sour Bush</t>
  </si>
  <si>
    <t xml:space="preserve">Choretrum glomeratum var. chrysanthum</t>
  </si>
  <si>
    <t xml:space="preserve">6490</t>
  </si>
  <si>
    <t xml:space="preserve">Choretrum glomeratum var. glomeratum</t>
  </si>
  <si>
    <t xml:space="preserve">7157</t>
  </si>
  <si>
    <t xml:space="preserve">Choretrum pauciflorum</t>
  </si>
  <si>
    <t xml:space="preserve">5858</t>
  </si>
  <si>
    <t xml:space="preserve">Dwarf Sour Bush</t>
  </si>
  <si>
    <t xml:space="preserve">Choretrum sp. A</t>
  </si>
  <si>
    <t xml:space="preserve">9373</t>
  </si>
  <si>
    <t xml:space="preserve">Choretrum sp. A (sp. aff candollei)</t>
  </si>
  <si>
    <t xml:space="preserve">8554</t>
  </si>
  <si>
    <t xml:space="preserve">Choretrum spp.</t>
  </si>
  <si>
    <t xml:space="preserve">CHOE</t>
  </si>
  <si>
    <t xml:space="preserve">Choricarpia leptopetala</t>
  </si>
  <si>
    <t xml:space="preserve">4022</t>
  </si>
  <si>
    <t xml:space="preserve">Brush Turpentine</t>
  </si>
  <si>
    <t xml:space="preserve">Choricarpia subargentea</t>
  </si>
  <si>
    <t xml:space="preserve">8942</t>
  </si>
  <si>
    <t xml:space="preserve">Giant Ironwood</t>
  </si>
  <si>
    <t xml:space="preserve">Chorizandra cymbaria</t>
  </si>
  <si>
    <t xml:space="preserve">2344</t>
  </si>
  <si>
    <t xml:space="preserve">Chorizandra sphaerocephala</t>
  </si>
  <si>
    <t xml:space="preserve">2345</t>
  </si>
  <si>
    <t xml:space="preserve">Roundhead Bristle-sedge</t>
  </si>
  <si>
    <t xml:space="preserve">Chorizandra spp.</t>
  </si>
  <si>
    <t xml:space="preserve">CHOR</t>
  </si>
  <si>
    <t xml:space="preserve">Chorizema cordatum</t>
  </si>
  <si>
    <t xml:space="preserve">12982</t>
  </si>
  <si>
    <t xml:space="preserve">Chorizema parviflorum</t>
  </si>
  <si>
    <t xml:space="preserve">2797</t>
  </si>
  <si>
    <t xml:space="preserve">Eastern Flame Pea</t>
  </si>
  <si>
    <t xml:space="preserve">Christella dentata</t>
  </si>
  <si>
    <t xml:space="preserve">8188</t>
  </si>
  <si>
    <t xml:space="preserve">Binung</t>
  </si>
  <si>
    <t xml:space="preserve">Christella hispidula</t>
  </si>
  <si>
    <t xml:space="preserve">8189</t>
  </si>
  <si>
    <t xml:space="preserve">Christella parasitica</t>
  </si>
  <si>
    <t xml:space="preserve">9135</t>
  </si>
  <si>
    <t xml:space="preserve">Christella spp.</t>
  </si>
  <si>
    <t xml:space="preserve">CHRI</t>
  </si>
  <si>
    <t xml:space="preserve">Chromolaena odorata</t>
  </si>
  <si>
    <t xml:space="preserve">11977</t>
  </si>
  <si>
    <t xml:space="preserve">Chroodiscus megalophthalmus</t>
  </si>
  <si>
    <t xml:space="preserve">11460</t>
  </si>
  <si>
    <t xml:space="preserve">Chrozophora spp.</t>
  </si>
  <si>
    <t xml:space="preserve">CHRO</t>
  </si>
  <si>
    <t xml:space="preserve">Chrozophora tinctoria</t>
  </si>
  <si>
    <t xml:space="preserve">2697</t>
  </si>
  <si>
    <t xml:space="preserve">Litmus Plant</t>
  </si>
  <si>
    <t xml:space="preserve">Chrysalidocarpus lucubensis</t>
  </si>
  <si>
    <t xml:space="preserve">13791</t>
  </si>
  <si>
    <t xml:space="preserve">Chrysalidocarpus madagascariensis</t>
  </si>
  <si>
    <t xml:space="preserve">11998</t>
  </si>
  <si>
    <t xml:space="preserve">Chrysanthemoides monilifera</t>
  </si>
  <si>
    <t xml:space="preserve">1392</t>
  </si>
  <si>
    <t xml:space="preserve">Chrysanthemoides monilifera subsp. monilifera</t>
  </si>
  <si>
    <t xml:space="preserve">9400</t>
  </si>
  <si>
    <t xml:space="preserve">Boneseed</t>
  </si>
  <si>
    <t xml:space="preserve">Chrysanthemoides monilifera subsp. rotundata</t>
  </si>
  <si>
    <t xml:space="preserve">8686</t>
  </si>
  <si>
    <t xml:space="preserve">Bitou Bush</t>
  </si>
  <si>
    <t xml:space="preserve">Chrysanthemum coronarium</t>
  </si>
  <si>
    <t xml:space="preserve">10167</t>
  </si>
  <si>
    <t xml:space="preserve">Summer Chrysanthemum</t>
  </si>
  <si>
    <t xml:space="preserve">Chrysanthemum frutescens</t>
  </si>
  <si>
    <t xml:space="preserve">11916</t>
  </si>
  <si>
    <t xml:space="preserve">marguerite</t>
  </si>
  <si>
    <t xml:space="preserve">Chrysanthemum leucanthemum</t>
  </si>
  <si>
    <t xml:space="preserve">12721</t>
  </si>
  <si>
    <t xml:space="preserve">Chrysanthemum segetum</t>
  </si>
  <si>
    <t xml:space="preserve">1393</t>
  </si>
  <si>
    <t xml:space="preserve">Chrysanthemum spp.</t>
  </si>
  <si>
    <t xml:space="preserve">CHRS</t>
  </si>
  <si>
    <t xml:space="preserve">Chrysocephalum apiculatum</t>
  </si>
  <si>
    <t xml:space="preserve">8559</t>
  </si>
  <si>
    <t xml:space="preserve">Common Everlasting</t>
  </si>
  <si>
    <t xml:space="preserve">Chrysocephalum baxteri</t>
  </si>
  <si>
    <t xml:space="preserve">9609</t>
  </si>
  <si>
    <t xml:space="preserve">Fringed Everlasting</t>
  </si>
  <si>
    <t xml:space="preserve">Chrysocephalum pterochaetum</t>
  </si>
  <si>
    <t xml:space="preserve">9409</t>
  </si>
  <si>
    <t xml:space="preserve">Perennial Sunray</t>
  </si>
  <si>
    <t xml:space="preserve">Chrysocephalum semiamplexicaule</t>
  </si>
  <si>
    <t xml:space="preserve">12722</t>
  </si>
  <si>
    <t xml:space="preserve">Chrysocephalum semicalvum</t>
  </si>
  <si>
    <t xml:space="preserve">12098</t>
  </si>
  <si>
    <t xml:space="preserve">Chrysocephalum semicalvum subsp. semicalvum</t>
  </si>
  <si>
    <t xml:space="preserve">8914</t>
  </si>
  <si>
    <t xml:space="preserve">Hill Everlasting</t>
  </si>
  <si>
    <t xml:space="preserve">Chrysocephalum semipapposum</t>
  </si>
  <si>
    <t xml:space="preserve">8562</t>
  </si>
  <si>
    <t xml:space="preserve">Clustered Everlasting</t>
  </si>
  <si>
    <t xml:space="preserve">Chrysocephalum serpens</t>
  </si>
  <si>
    <t xml:space="preserve">10906</t>
  </si>
  <si>
    <t xml:space="preserve">Chrysocephalum sp. nov.</t>
  </si>
  <si>
    <t xml:space="preserve">12591</t>
  </si>
  <si>
    <t xml:space="preserve">Chrysocephalum species A</t>
  </si>
  <si>
    <t xml:space="preserve">8844</t>
  </si>
  <si>
    <t xml:space="preserve">Chrysocephalum spp.</t>
  </si>
  <si>
    <t xml:space="preserve">CHRY</t>
  </si>
  <si>
    <t xml:space="preserve">Chrysocoryne pusilla</t>
  </si>
  <si>
    <t xml:space="preserve">1394</t>
  </si>
  <si>
    <t xml:space="preserve">Chrysopogon fallax</t>
  </si>
  <si>
    <t xml:space="preserve">4835</t>
  </si>
  <si>
    <t xml:space="preserve">Chrysopogon filipes</t>
  </si>
  <si>
    <t xml:space="preserve">11954</t>
  </si>
  <si>
    <t xml:space="preserve">Australian Vetiver</t>
  </si>
  <si>
    <t xml:space="preserve">Chrysopogon sylvaticus</t>
  </si>
  <si>
    <t xml:space="preserve">4836</t>
  </si>
  <si>
    <t xml:space="preserve">Chthonocephalus pseudevax</t>
  </si>
  <si>
    <t xml:space="preserve">1395</t>
  </si>
  <si>
    <t xml:space="preserve">Ground-heads</t>
  </si>
  <si>
    <t xml:space="preserve">Chthonocephalus spp.</t>
  </si>
  <si>
    <t xml:space="preserve">CHTH</t>
  </si>
  <si>
    <t xml:space="preserve">Cicendia filiformis</t>
  </si>
  <si>
    <t xml:space="preserve">3134</t>
  </si>
  <si>
    <t xml:space="preserve">Cicendia quadrangularis</t>
  </si>
  <si>
    <t xml:space="preserve">3135</t>
  </si>
  <si>
    <t xml:space="preserve">Cicendia spp.</t>
  </si>
  <si>
    <t xml:space="preserve">CICE</t>
  </si>
  <si>
    <t xml:space="preserve">Cichorium endivia</t>
  </si>
  <si>
    <t xml:space="preserve">1396</t>
  </si>
  <si>
    <t xml:space="preserve">Endive</t>
  </si>
  <si>
    <t xml:space="preserve">Cichorium intybus</t>
  </si>
  <si>
    <t xml:space="preserve">1397</t>
  </si>
  <si>
    <t xml:space="preserve">Chicory</t>
  </si>
  <si>
    <t xml:space="preserve">Cichorium spp.</t>
  </si>
  <si>
    <t xml:space="preserve">CICH</t>
  </si>
  <si>
    <t xml:space="preserve">Ciclospermum leptophyllum</t>
  </si>
  <si>
    <t xml:space="preserve">7439</t>
  </si>
  <si>
    <t xml:space="preserve">Ciclospermum spp.</t>
  </si>
  <si>
    <t xml:space="preserve">CICL</t>
  </si>
  <si>
    <t xml:space="preserve">Cineraria lyrata</t>
  </si>
  <si>
    <t xml:space="preserve">1398</t>
  </si>
  <si>
    <t xml:space="preserve">African Marigold</t>
  </si>
  <si>
    <t xml:space="preserve">Cineraria lyratiformis</t>
  </si>
  <si>
    <t xml:space="preserve">10754</t>
  </si>
  <si>
    <t xml:space="preserve">Cineraria spp.</t>
  </si>
  <si>
    <t xml:space="preserve">CINE</t>
  </si>
  <si>
    <t xml:space="preserve">Cinnamomum baileyanum</t>
  </si>
  <si>
    <t xml:space="preserve">13650</t>
  </si>
  <si>
    <t xml:space="preserve">Cinnamomum camphora</t>
  </si>
  <si>
    <t xml:space="preserve">3471</t>
  </si>
  <si>
    <t xml:space="preserve">Camphor Laurel</t>
  </si>
  <si>
    <t xml:space="preserve">Cinnamomum oliveri</t>
  </si>
  <si>
    <t xml:space="preserve">3472</t>
  </si>
  <si>
    <t xml:space="preserve">Oliver's Sassafras</t>
  </si>
  <si>
    <t xml:space="preserve">Cinnamomum spp.</t>
  </si>
  <si>
    <t xml:space="preserve">CINN</t>
  </si>
  <si>
    <t xml:space="preserve">Cinnamomum virens</t>
  </si>
  <si>
    <t xml:space="preserve">3473</t>
  </si>
  <si>
    <t xml:space="preserve">Red-barked Sassafras</t>
  </si>
  <si>
    <t xml:space="preserve">Cirsium arvense</t>
  </si>
  <si>
    <t xml:space="preserve">1399</t>
  </si>
  <si>
    <t xml:space="preserve">Perennial Thistle</t>
  </si>
  <si>
    <t xml:space="preserve">Cirsium arvense var. arvense</t>
  </si>
  <si>
    <t xml:space="preserve">12723</t>
  </si>
  <si>
    <t xml:space="preserve">Cirsium spp.</t>
  </si>
  <si>
    <t xml:space="preserve">CIRS</t>
  </si>
  <si>
    <t xml:space="preserve">1400</t>
  </si>
  <si>
    <t xml:space="preserve">Spear Thistle</t>
  </si>
  <si>
    <t xml:space="preserve">Cissus alata 'Ellen Danica'</t>
  </si>
  <si>
    <t xml:space="preserve">14904</t>
  </si>
  <si>
    <t xml:space="preserve">6282</t>
  </si>
  <si>
    <t xml:space="preserve">Water Vine</t>
  </si>
  <si>
    <t xml:space="preserve">Cissus australis</t>
  </si>
  <si>
    <t xml:space="preserve">12534</t>
  </si>
  <si>
    <t xml:space="preserve">Cissus clematidea</t>
  </si>
  <si>
    <t xml:space="preserve">12187</t>
  </si>
  <si>
    <t xml:space="preserve">6283</t>
  </si>
  <si>
    <t xml:space="preserve">Giant Water Vine</t>
  </si>
  <si>
    <t xml:space="preserve">Cissus oblonga</t>
  </si>
  <si>
    <t xml:space="preserve">6284</t>
  </si>
  <si>
    <t xml:space="preserve">Cissus opaca</t>
  </si>
  <si>
    <t xml:space="preserve">6285</t>
  </si>
  <si>
    <t xml:space="preserve">Small-leaved Water Vine</t>
  </si>
  <si>
    <t xml:space="preserve">Cissus rhombifolia</t>
  </si>
  <si>
    <t xml:space="preserve">11917</t>
  </si>
  <si>
    <t xml:space="preserve">grape ivy</t>
  </si>
  <si>
    <t xml:space="preserve">Cissus spp.</t>
  </si>
  <si>
    <t xml:space="preserve">CISS</t>
  </si>
  <si>
    <t xml:space="preserve">Cissus sterculiifolia</t>
  </si>
  <si>
    <t xml:space="preserve">6286</t>
  </si>
  <si>
    <t xml:space="preserve">Yaroong</t>
  </si>
  <si>
    <t xml:space="preserve">Cistus salviifolius</t>
  </si>
  <si>
    <t xml:space="preserve">12450</t>
  </si>
  <si>
    <t xml:space="preserve">Rock Rose</t>
  </si>
  <si>
    <t xml:space="preserve">Cistus spp.</t>
  </si>
  <si>
    <t xml:space="preserve">CIST</t>
  </si>
  <si>
    <t xml:space="preserve">Rockrose</t>
  </si>
  <si>
    <t xml:space="preserve">Citharexylum spinosum</t>
  </si>
  <si>
    <t xml:space="preserve">11578</t>
  </si>
  <si>
    <t xml:space="preserve">Citharexylum spp.</t>
  </si>
  <si>
    <t xml:space="preserve">CITH</t>
  </si>
  <si>
    <t xml:space="preserve">Fiddlewood</t>
  </si>
  <si>
    <t xml:space="preserve">Citriobatus lancifolius</t>
  </si>
  <si>
    <t xml:space="preserve">4676</t>
  </si>
  <si>
    <t xml:space="preserve">Citriobatus linearis</t>
  </si>
  <si>
    <t xml:space="preserve">11062</t>
  </si>
  <si>
    <t xml:space="preserve">Citriobatus multiflorus</t>
  </si>
  <si>
    <t xml:space="preserve">14333</t>
  </si>
  <si>
    <t xml:space="preserve">Orange Thorn</t>
  </si>
  <si>
    <t xml:space="preserve">Citriobatus pauciflorus</t>
  </si>
  <si>
    <t xml:space="preserve">4677</t>
  </si>
  <si>
    <t xml:space="preserve">Citriobatus spinescens</t>
  </si>
  <si>
    <t xml:space="preserve">7905</t>
  </si>
  <si>
    <t xml:space="preserve">Large-fruited Orange Thorn</t>
  </si>
  <si>
    <t xml:space="preserve">Citriobatus spp.</t>
  </si>
  <si>
    <t xml:space="preserve">CITR</t>
  </si>
  <si>
    <t xml:space="preserve">3275</t>
  </si>
  <si>
    <t xml:space="preserve">Citrullus colocynthis</t>
  </si>
  <si>
    <t xml:space="preserve">2249</t>
  </si>
  <si>
    <t xml:space="preserve">Colocynth</t>
  </si>
  <si>
    <t xml:space="preserve">Citrullus lanatus</t>
  </si>
  <si>
    <t xml:space="preserve">2250</t>
  </si>
  <si>
    <t xml:space="preserve">Camel Melon</t>
  </si>
  <si>
    <t xml:space="preserve">Citrullus lanatus var. lanatus</t>
  </si>
  <si>
    <t xml:space="preserve">9436</t>
  </si>
  <si>
    <t xml:space="preserve">Wild Melon, Camel Melon,Bitter</t>
  </si>
  <si>
    <t xml:space="preserve">Citrullus spp.</t>
  </si>
  <si>
    <t xml:space="preserve">11366</t>
  </si>
  <si>
    <t xml:space="preserve">Citrus australasica</t>
  </si>
  <si>
    <t xml:space="preserve">10759</t>
  </si>
  <si>
    <t xml:space="preserve">Finger Lime</t>
  </si>
  <si>
    <t xml:space="preserve">Citrus australis</t>
  </si>
  <si>
    <t xml:space="preserve">14362</t>
  </si>
  <si>
    <t xml:space="preserve">Australian lime; Dooja</t>
  </si>
  <si>
    <t xml:space="preserve">Citrus glauca</t>
  </si>
  <si>
    <t xml:space="preserve">10760</t>
  </si>
  <si>
    <t xml:space="preserve">Desert Lime</t>
  </si>
  <si>
    <t xml:space="preserve">11978</t>
  </si>
  <si>
    <t xml:space="preserve">Citrus limonia</t>
  </si>
  <si>
    <t xml:space="preserve">5767</t>
  </si>
  <si>
    <t xml:space="preserve">Rough Lemon</t>
  </si>
  <si>
    <t xml:space="preserve">Citrus reticulata</t>
  </si>
  <si>
    <t xml:space="preserve">11737</t>
  </si>
  <si>
    <t xml:space="preserve">Tangarine, Madarin</t>
  </si>
  <si>
    <t xml:space="preserve">Citrus sinensis</t>
  </si>
  <si>
    <t xml:space="preserve">11898</t>
  </si>
  <si>
    <t xml:space="preserve">Orange</t>
  </si>
  <si>
    <t xml:space="preserve">Citrus spp.</t>
  </si>
  <si>
    <t xml:space="preserve">CITU</t>
  </si>
  <si>
    <t xml:space="preserve">Citrus X aurantium</t>
  </si>
  <si>
    <t xml:space="preserve">11689</t>
  </si>
  <si>
    <t xml:space="preserve">Sour Orange</t>
  </si>
  <si>
    <t xml:space="preserve">Citrus x jambhiri</t>
  </si>
  <si>
    <t xml:space="preserve">10441</t>
  </si>
  <si>
    <t xml:space="preserve">Citrus x limon</t>
  </si>
  <si>
    <t xml:space="preserve">11364</t>
  </si>
  <si>
    <t xml:space="preserve">Lemon</t>
  </si>
  <si>
    <t xml:space="preserve">Citrus x paradisi</t>
  </si>
  <si>
    <t xml:space="preserve">11979</t>
  </si>
  <si>
    <t xml:space="preserve">Citrus x taitensis</t>
  </si>
  <si>
    <t xml:space="preserve">10758</t>
  </si>
  <si>
    <t xml:space="preserve">Cladia aggregata</t>
  </si>
  <si>
    <t xml:space="preserve">12614</t>
  </si>
  <si>
    <t xml:space="preserve">Cladia spp.</t>
  </si>
  <si>
    <t xml:space="preserve">F176</t>
  </si>
  <si>
    <t xml:space="preserve">Cladium procerum</t>
  </si>
  <si>
    <t xml:space="preserve">2346</t>
  </si>
  <si>
    <t xml:space="preserve">Cladium spp.</t>
  </si>
  <si>
    <t xml:space="preserve">CLAD</t>
  </si>
  <si>
    <t xml:space="preserve">Cladonia cervicornis subsp. verticillata</t>
  </si>
  <si>
    <t xml:space="preserve">12615</t>
  </si>
  <si>
    <t xml:space="preserve">Cladonia ramulosa</t>
  </si>
  <si>
    <t xml:space="preserve">12616</t>
  </si>
  <si>
    <t xml:space="preserve">Cladonia spp.</t>
  </si>
  <si>
    <t xml:space="preserve">11544</t>
  </si>
  <si>
    <t xml:space="preserve">Cladonia terrae-novae</t>
  </si>
  <si>
    <t xml:space="preserve">11545</t>
  </si>
  <si>
    <t xml:space="preserve">Cladonia verticillata</t>
  </si>
  <si>
    <t xml:space="preserve">F258</t>
  </si>
  <si>
    <t xml:space="preserve">Cladophora spp.</t>
  </si>
  <si>
    <t xml:space="preserve">14525</t>
  </si>
  <si>
    <t xml:space="preserve">2698</t>
  </si>
  <si>
    <t xml:space="preserve">Brittlewood</t>
  </si>
  <si>
    <t xml:space="preserve">Claoxylon spp.</t>
  </si>
  <si>
    <t xml:space="preserve">CLAO</t>
  </si>
  <si>
    <t xml:space="preserve">Clavaria amoena</t>
  </si>
  <si>
    <t xml:space="preserve">F062</t>
  </si>
  <si>
    <t xml:space="preserve">Clavaria corallinorosacea</t>
  </si>
  <si>
    <t xml:space="preserve">F206</t>
  </si>
  <si>
    <t xml:space="preserve">Clavaria miniata</t>
  </si>
  <si>
    <t xml:space="preserve">13688</t>
  </si>
  <si>
    <t xml:space="preserve">Clavaria spp.</t>
  </si>
  <si>
    <t xml:space="preserve">F063</t>
  </si>
  <si>
    <t xml:space="preserve">Clavaria zollingeri</t>
  </si>
  <si>
    <t xml:space="preserve">F064</t>
  </si>
  <si>
    <t xml:space="preserve">Cleistanthus cunninghamii</t>
  </si>
  <si>
    <t xml:space="preserve">2699</t>
  </si>
  <si>
    <t xml:space="preserve">Cleistanthus</t>
  </si>
  <si>
    <t xml:space="preserve">Cleistocalyx fullagarii</t>
  </si>
  <si>
    <t xml:space="preserve">4023</t>
  </si>
  <si>
    <t xml:space="preserve">Scalybark</t>
  </si>
  <si>
    <t xml:space="preserve">Cleistocalyx spp.</t>
  </si>
  <si>
    <t xml:space="preserve">CLEI</t>
  </si>
  <si>
    <t xml:space="preserve">Cleistochloa rigida</t>
  </si>
  <si>
    <t xml:space="preserve">6864</t>
  </si>
  <si>
    <t xml:space="preserve">Cleistochloa subjuncea</t>
  </si>
  <si>
    <t xml:space="preserve">4837</t>
  </si>
  <si>
    <t xml:space="preserve">Clematicissus opaca</t>
  </si>
  <si>
    <t xml:space="preserve">14093</t>
  </si>
  <si>
    <t xml:space="preserve">Pepper Vine</t>
  </si>
  <si>
    <t xml:space="preserve">Clematis aristata</t>
  </si>
  <si>
    <t xml:space="preserve">5493</t>
  </si>
  <si>
    <t xml:space="preserve">Old Man's Beard</t>
  </si>
  <si>
    <t xml:space="preserve">Clematis aristata var. longiseta</t>
  </si>
  <si>
    <t xml:space="preserve">13518</t>
  </si>
  <si>
    <t xml:space="preserve">Clematis clitorioides</t>
  </si>
  <si>
    <t xml:space="preserve">6810</t>
  </si>
  <si>
    <t xml:space="preserve">Clematis decipiens</t>
  </si>
  <si>
    <t xml:space="preserve">13519</t>
  </si>
  <si>
    <t xml:space="preserve">Clematis fawcettii</t>
  </si>
  <si>
    <t xml:space="preserve">5494</t>
  </si>
  <si>
    <t xml:space="preserve">Northern Clematis</t>
  </si>
  <si>
    <t xml:space="preserve">5495</t>
  </si>
  <si>
    <t xml:space="preserve">Headache Vine</t>
  </si>
  <si>
    <t xml:space="preserve">Clematis glycinoides var. glycinoides</t>
  </si>
  <si>
    <t xml:space="preserve">6903</t>
  </si>
  <si>
    <t xml:space="preserve">Clematis glycinoides var. submutica</t>
  </si>
  <si>
    <t xml:space="preserve">6467</t>
  </si>
  <si>
    <t xml:space="preserve">Clematis leptophylla</t>
  </si>
  <si>
    <t xml:space="preserve">13520</t>
  </si>
  <si>
    <t xml:space="preserve">Clematis microphylla</t>
  </si>
  <si>
    <t xml:space="preserve">5496</t>
  </si>
  <si>
    <t xml:space="preserve">Small-leaved Clematis</t>
  </si>
  <si>
    <t xml:space="preserve">Clematis microphylla var. leptophylla</t>
  </si>
  <si>
    <t xml:space="preserve">7451</t>
  </si>
  <si>
    <t xml:space="preserve">Clematis microphylla var. microphylla</t>
  </si>
  <si>
    <t xml:space="preserve">7168</t>
  </si>
  <si>
    <t xml:space="preserve">Clematis montana</t>
  </si>
  <si>
    <t xml:space="preserve">13521</t>
  </si>
  <si>
    <t xml:space="preserve">Clematis pickeringii</t>
  </si>
  <si>
    <t xml:space="preserve">13522</t>
  </si>
  <si>
    <t xml:space="preserve">Clematis spp.</t>
  </si>
  <si>
    <t xml:space="preserve">CLEM</t>
  </si>
  <si>
    <t xml:space="preserve">Cleome hasslerana</t>
  </si>
  <si>
    <t xml:space="preserve">1947</t>
  </si>
  <si>
    <t xml:space="preserve">Cleome hassleriana</t>
  </si>
  <si>
    <t xml:space="preserve">7353</t>
  </si>
  <si>
    <t xml:space="preserve">Giant Spider-flower</t>
  </si>
  <si>
    <t xml:space="preserve">Cleome monophylla</t>
  </si>
  <si>
    <t xml:space="preserve">1948</t>
  </si>
  <si>
    <t xml:space="preserve">Cleome spinosa</t>
  </si>
  <si>
    <t xml:space="preserve">11919</t>
  </si>
  <si>
    <t xml:space="preserve">Cleome spp.</t>
  </si>
  <si>
    <t xml:space="preserve">CLEO</t>
  </si>
  <si>
    <t xml:space="preserve">Cleome viscosa</t>
  </si>
  <si>
    <t xml:space="preserve">6375</t>
  </si>
  <si>
    <t xml:space="preserve">Tickweed</t>
  </si>
  <si>
    <t xml:space="preserve">Clerodendrum floribundum</t>
  </si>
  <si>
    <t xml:space="preserve">6930</t>
  </si>
  <si>
    <t xml:space="preserve">Clerodendrum floribundum var. floribundum</t>
  </si>
  <si>
    <t xml:space="preserve">12201</t>
  </si>
  <si>
    <t xml:space="preserve">Clerodendrum inerme</t>
  </si>
  <si>
    <t xml:space="preserve">6244</t>
  </si>
  <si>
    <t xml:space="preserve">Scrambling Clerodendrum</t>
  </si>
  <si>
    <t xml:space="preserve">Clerodendrum spp.</t>
  </si>
  <si>
    <t xml:space="preserve">CLER</t>
  </si>
  <si>
    <t xml:space="preserve">6484</t>
  </si>
  <si>
    <t xml:space="preserve">Hairy Clerodendrum</t>
  </si>
  <si>
    <t xml:space="preserve">Clerodendrum tomentosum var. tomentosum</t>
  </si>
  <si>
    <t xml:space="preserve">13145</t>
  </si>
  <si>
    <t xml:space="preserve">Clianthus formosus</t>
  </si>
  <si>
    <t xml:space="preserve">2798</t>
  </si>
  <si>
    <t xml:space="preserve">Sturt's Desert Pea</t>
  </si>
  <si>
    <t xml:space="preserve">Clianthus spp.</t>
  </si>
  <si>
    <t xml:space="preserve">CLIA</t>
  </si>
  <si>
    <t xml:space="preserve">Clitocybe clitocyboides</t>
  </si>
  <si>
    <t xml:space="preserve">F108</t>
  </si>
  <si>
    <t xml:space="preserve">Clitocybe spp.</t>
  </si>
  <si>
    <t xml:space="preserve">F107</t>
  </si>
  <si>
    <t xml:space="preserve">Clitoria ternatea</t>
  </si>
  <si>
    <t xml:space="preserve">12983</t>
  </si>
  <si>
    <t xml:space="preserve">Clivia miniata</t>
  </si>
  <si>
    <t xml:space="preserve">11699</t>
  </si>
  <si>
    <t xml:space="preserve">Clivia spp.</t>
  </si>
  <si>
    <t xml:space="preserve">CLIV</t>
  </si>
  <si>
    <t xml:space="preserve">Clytostoma callistegioides</t>
  </si>
  <si>
    <t xml:space="preserve">12329</t>
  </si>
  <si>
    <t xml:space="preserve">Argentine Trumpet Vine</t>
  </si>
  <si>
    <t xml:space="preserve">Cnicus benedictus</t>
  </si>
  <si>
    <t xml:space="preserve">1401</t>
  </si>
  <si>
    <t xml:space="preserve">Blessed Thistle</t>
  </si>
  <si>
    <t xml:space="preserve">Cnicus spp.</t>
  </si>
  <si>
    <t xml:space="preserve">CNIC</t>
  </si>
  <si>
    <t xml:space="preserve">Coatesia paniculata</t>
  </si>
  <si>
    <t xml:space="preserve">12433</t>
  </si>
  <si>
    <t xml:space="preserve">Axe-Breaker</t>
  </si>
  <si>
    <t xml:space="preserve">Cobae scandens</t>
  </si>
  <si>
    <t xml:space="preserve">5249</t>
  </si>
  <si>
    <t xml:space="preserve">Cobaea scandens</t>
  </si>
  <si>
    <t xml:space="preserve">6773</t>
  </si>
  <si>
    <t xml:space="preserve">Cobaea spp.</t>
  </si>
  <si>
    <t xml:space="preserve">COBA</t>
  </si>
  <si>
    <t xml:space="preserve">Coco spp.</t>
  </si>
  <si>
    <t xml:space="preserve">COCO</t>
  </si>
  <si>
    <t xml:space="preserve">Cocos nucifera</t>
  </si>
  <si>
    <t xml:space="preserve">11853</t>
  </si>
  <si>
    <t xml:space="preserve">Coconut Palm</t>
  </si>
  <si>
    <t xml:space="preserve">Cocos plumosa</t>
  </si>
  <si>
    <t xml:space="preserve">11746</t>
  </si>
  <si>
    <t xml:space="preserve">Cocos spp.</t>
  </si>
  <si>
    <t xml:space="preserve">COCS</t>
  </si>
  <si>
    <t xml:space="preserve">Codium fragile</t>
  </si>
  <si>
    <t xml:space="preserve">14059</t>
  </si>
  <si>
    <t xml:space="preserve">Codium harveyi</t>
  </si>
  <si>
    <t xml:space="preserve">14187</t>
  </si>
  <si>
    <t xml:space="preserve">Codonocarpus attenuatus</t>
  </si>
  <si>
    <t xml:space="preserve">3231</t>
  </si>
  <si>
    <t xml:space="preserve">Bell-fruit Tree</t>
  </si>
  <si>
    <t xml:space="preserve">Codonocarpus cotinifolius</t>
  </si>
  <si>
    <t xml:space="preserve">3232</t>
  </si>
  <si>
    <t xml:space="preserve">Native Poplar</t>
  </si>
  <si>
    <t xml:space="preserve">Codonocarpus pyramidalis</t>
  </si>
  <si>
    <t xml:space="preserve">3233</t>
  </si>
  <si>
    <t xml:space="preserve">Codonocarpus spp.</t>
  </si>
  <si>
    <t xml:space="preserve">CODO</t>
  </si>
  <si>
    <t xml:space="preserve">Coelebogyne ilicifolia</t>
  </si>
  <si>
    <t xml:space="preserve">2700</t>
  </si>
  <si>
    <t xml:space="preserve">Coelebogyne spp.</t>
  </si>
  <si>
    <t xml:space="preserve">COEL</t>
  </si>
  <si>
    <t xml:space="preserve">Coelospermum paniculatum</t>
  </si>
  <si>
    <t xml:space="preserve">5668</t>
  </si>
  <si>
    <t xml:space="preserve">Coffea arabica</t>
  </si>
  <si>
    <t xml:space="preserve">5669</t>
  </si>
  <si>
    <t xml:space="preserve">Coffee</t>
  </si>
  <si>
    <t xml:space="preserve">Coffea spp.</t>
  </si>
  <si>
    <t xml:space="preserve">COFF</t>
  </si>
  <si>
    <t xml:space="preserve">Coix lachryma-jobi</t>
  </si>
  <si>
    <t xml:space="preserve">9106</t>
  </si>
  <si>
    <t xml:space="preserve">Job's Tears</t>
  </si>
  <si>
    <t xml:space="preserve">Coix lacryma-jobi</t>
  </si>
  <si>
    <t xml:space="preserve">4838</t>
  </si>
  <si>
    <t xml:space="preserve">Coix spp.</t>
  </si>
  <si>
    <t xml:space="preserve">COIX</t>
  </si>
  <si>
    <t xml:space="preserve">Colchicum autumnale</t>
  </si>
  <si>
    <t xml:space="preserve">13767</t>
  </si>
  <si>
    <t xml:space="preserve">autumn crocus</t>
  </si>
  <si>
    <t xml:space="preserve">Coleocarya gracilis</t>
  </si>
  <si>
    <t xml:space="preserve">5531</t>
  </si>
  <si>
    <t xml:space="preserve">Coleocarya spp.</t>
  </si>
  <si>
    <t xml:space="preserve">COLE</t>
  </si>
  <si>
    <t xml:space="preserve">Coleonema pulchellum</t>
  </si>
  <si>
    <t xml:space="preserve">11861</t>
  </si>
  <si>
    <t xml:space="preserve">Coleonema spp.</t>
  </si>
  <si>
    <t xml:space="preserve">COLN</t>
  </si>
  <si>
    <t xml:space="preserve">Coleus spicatus</t>
  </si>
  <si>
    <t xml:space="preserve">3373</t>
  </si>
  <si>
    <t xml:space="preserve">Collomia grandiflora</t>
  </si>
  <si>
    <t xml:space="preserve">5250</t>
  </si>
  <si>
    <t xml:space="preserve">Collomia spp.</t>
  </si>
  <si>
    <t xml:space="preserve">COLL</t>
  </si>
  <si>
    <t xml:space="preserve">Collybia eucalyptorum</t>
  </si>
  <si>
    <t xml:space="preserve">F159</t>
  </si>
  <si>
    <t xml:space="preserve">Collybia spp.</t>
  </si>
  <si>
    <t xml:space="preserve">F087</t>
  </si>
  <si>
    <t xml:space="preserve">Colobanthus affinis</t>
  </si>
  <si>
    <t xml:space="preserve">1962</t>
  </si>
  <si>
    <t xml:space="preserve">Colobanthus apetalus</t>
  </si>
  <si>
    <t xml:space="preserve">1963</t>
  </si>
  <si>
    <t xml:space="preserve">Colobanthus apetalus var. apetalus</t>
  </si>
  <si>
    <t xml:space="preserve">9802</t>
  </si>
  <si>
    <t xml:space="preserve">Colobanthus nivicola</t>
  </si>
  <si>
    <t xml:space="preserve">1964</t>
  </si>
  <si>
    <t xml:space="preserve">Colobanthus pulvinatus</t>
  </si>
  <si>
    <t xml:space="preserve">1965</t>
  </si>
  <si>
    <t xml:space="preserve">Colobanthus spp.</t>
  </si>
  <si>
    <t xml:space="preserve">COLO</t>
  </si>
  <si>
    <t xml:space="preserve">Colocasia esculenta</t>
  </si>
  <si>
    <t xml:space="preserve">1194</t>
  </si>
  <si>
    <t xml:space="preserve">Taro</t>
  </si>
  <si>
    <t xml:space="preserve">Colocasia esculenta var. aquatilis</t>
  </si>
  <si>
    <t xml:space="preserve">12672</t>
  </si>
  <si>
    <t xml:space="preserve">Colocasia spp.</t>
  </si>
  <si>
    <t xml:space="preserve">COLC</t>
  </si>
  <si>
    <t xml:space="preserve">Cololejeunea minutissima</t>
  </si>
  <si>
    <t xml:space="preserve">14798</t>
  </si>
  <si>
    <t xml:space="preserve">Colus spp.</t>
  </si>
  <si>
    <t xml:space="preserve">F237</t>
  </si>
  <si>
    <t xml:space="preserve">Colvillea racemosa</t>
  </si>
  <si>
    <t xml:space="preserve">14235</t>
  </si>
  <si>
    <t xml:space="preserve">Comatricha spp.</t>
  </si>
  <si>
    <t xml:space="preserve">F218</t>
  </si>
  <si>
    <t xml:space="preserve">Comesperma breviflorum</t>
  </si>
  <si>
    <t xml:space="preserve">10318</t>
  </si>
  <si>
    <t xml:space="preserve">Comesperma defoliatum</t>
  </si>
  <si>
    <t xml:space="preserve">5252</t>
  </si>
  <si>
    <t xml:space="preserve">Comesperma ericinum</t>
  </si>
  <si>
    <t xml:space="preserve">5253</t>
  </si>
  <si>
    <t xml:space="preserve">Pyramid Flower</t>
  </si>
  <si>
    <t xml:space="preserve">Comesperma ericinum f. A</t>
  </si>
  <si>
    <t xml:space="preserve">10092</t>
  </si>
  <si>
    <t xml:space="preserve">Comesperma ericinum f. B</t>
  </si>
  <si>
    <t xml:space="preserve">10094</t>
  </si>
  <si>
    <t xml:space="preserve">Comesperma ericinum f. C</t>
  </si>
  <si>
    <t xml:space="preserve">9369</t>
  </si>
  <si>
    <t xml:space="preserve">Comesperma esulifolium</t>
  </si>
  <si>
    <t xml:space="preserve">14363</t>
  </si>
  <si>
    <t xml:space="preserve">Comesperma hispidulum</t>
  </si>
  <si>
    <t xml:space="preserve">13481</t>
  </si>
  <si>
    <t xml:space="preserve">Comesperma integerrimum</t>
  </si>
  <si>
    <t xml:space="preserve">5254</t>
  </si>
  <si>
    <t xml:space="preserve">Comesperma latifolium</t>
  </si>
  <si>
    <t xml:space="preserve">13758</t>
  </si>
  <si>
    <t xml:space="preserve">Comesperma retusum</t>
  </si>
  <si>
    <t xml:space="preserve">5255</t>
  </si>
  <si>
    <t xml:space="preserve">Comesperma scoparium</t>
  </si>
  <si>
    <t xml:space="preserve">8550</t>
  </si>
  <si>
    <t xml:space="preserve">Comesperma sphaerocarpum</t>
  </si>
  <si>
    <t xml:space="preserve">5256</t>
  </si>
  <si>
    <t xml:space="preserve">Comesperma spp.</t>
  </si>
  <si>
    <t xml:space="preserve">COME</t>
  </si>
  <si>
    <t xml:space="preserve">COMO</t>
  </si>
  <si>
    <t xml:space="preserve">Comesperma sylvestre</t>
  </si>
  <si>
    <t xml:space="preserve">7525</t>
  </si>
  <si>
    <t xml:space="preserve">Comesperma volubile</t>
  </si>
  <si>
    <t xml:space="preserve">5257</t>
  </si>
  <si>
    <t xml:space="preserve">Commelina africana</t>
  </si>
  <si>
    <t xml:space="preserve">10305</t>
  </si>
  <si>
    <t xml:space="preserve">Commelina benghalensis</t>
  </si>
  <si>
    <t xml:space="preserve">2208</t>
  </si>
  <si>
    <t xml:space="preserve">2209</t>
  </si>
  <si>
    <t xml:space="preserve">Native Wandering Jew</t>
  </si>
  <si>
    <t xml:space="preserve">Commelina diffusa</t>
  </si>
  <si>
    <t xml:space="preserve">12880</t>
  </si>
  <si>
    <t xml:space="preserve">Commelina ensifolia</t>
  </si>
  <si>
    <t xml:space="preserve">6954</t>
  </si>
  <si>
    <t xml:space="preserve">Scurvy Grass</t>
  </si>
  <si>
    <t xml:space="preserve">Commelina lanceolata</t>
  </si>
  <si>
    <t xml:space="preserve">14364</t>
  </si>
  <si>
    <t xml:space="preserve">Commelina spp.</t>
  </si>
  <si>
    <t xml:space="preserve">COMM</t>
  </si>
  <si>
    <t xml:space="preserve">Commersonia bartramia</t>
  </si>
  <si>
    <t xml:space="preserve">6129</t>
  </si>
  <si>
    <t xml:space="preserve">Brown Kurrajong</t>
  </si>
  <si>
    <t xml:space="preserve">Commersonia breviseta</t>
  </si>
  <si>
    <t xml:space="preserve">13958</t>
  </si>
  <si>
    <t xml:space="preserve">Commersonia dasyphylla</t>
  </si>
  <si>
    <t xml:space="preserve">14590</t>
  </si>
  <si>
    <t xml:space="preserve">Commersonia fraseri</t>
  </si>
  <si>
    <t xml:space="preserve">6130</t>
  </si>
  <si>
    <t xml:space="preserve">Brush Kurrajong</t>
  </si>
  <si>
    <t xml:space="preserve">Commersonia hermanniifolia</t>
  </si>
  <si>
    <t xml:space="preserve">14591</t>
  </si>
  <si>
    <t xml:space="preserve">Commersonia procumbens</t>
  </si>
  <si>
    <t xml:space="preserve">14617</t>
  </si>
  <si>
    <t xml:space="preserve">Commersonia prostrata</t>
  </si>
  <si>
    <t xml:space="preserve">14618</t>
  </si>
  <si>
    <t xml:space="preserve">Dwarf Kerrawang</t>
  </si>
  <si>
    <t xml:space="preserve">Commersonia rosea</t>
  </si>
  <si>
    <t xml:space="preserve">11650</t>
  </si>
  <si>
    <t xml:space="preserve">Commersonia rugosa</t>
  </si>
  <si>
    <t xml:space="preserve">14593</t>
  </si>
  <si>
    <t xml:space="preserve">Commersonia salviifolia</t>
  </si>
  <si>
    <t xml:space="preserve">14592</t>
  </si>
  <si>
    <t xml:space="preserve">Commersonia sp. 'Mt Tinbeerwah'</t>
  </si>
  <si>
    <t xml:space="preserve">13611</t>
  </si>
  <si>
    <t xml:space="preserve">Commersonia spp.</t>
  </si>
  <si>
    <t xml:space="preserve">COMR</t>
  </si>
  <si>
    <t xml:space="preserve">Conium maculatum</t>
  </si>
  <si>
    <t xml:space="preserve">1107</t>
  </si>
  <si>
    <t xml:space="preserve">Hemlock</t>
  </si>
  <si>
    <t xml:space="preserve">Conium spp.</t>
  </si>
  <si>
    <t xml:space="preserve">CONI</t>
  </si>
  <si>
    <t xml:space="preserve">Conocybe lactea</t>
  </si>
  <si>
    <t xml:space="preserve">F011</t>
  </si>
  <si>
    <t xml:space="preserve">Fungi</t>
  </si>
  <si>
    <t xml:space="preserve">Conospermum burgessiorum</t>
  </si>
  <si>
    <t xml:space="preserve">5350</t>
  </si>
  <si>
    <t xml:space="preserve">Conospermum ellipticum</t>
  </si>
  <si>
    <t xml:space="preserve">9136</t>
  </si>
  <si>
    <t xml:space="preserve">Conospermum ericifolium</t>
  </si>
  <si>
    <t xml:space="preserve">9976</t>
  </si>
  <si>
    <t xml:space="preserve">Conospermum longifolium</t>
  </si>
  <si>
    <t xml:space="preserve">5351</t>
  </si>
  <si>
    <t xml:space="preserve">Long Leaf Smoke-bush</t>
  </si>
  <si>
    <t xml:space="preserve">Conospermum longifolium subsp. angustifolium</t>
  </si>
  <si>
    <t xml:space="preserve">8989</t>
  </si>
  <si>
    <t xml:space="preserve">Conospermum longifolium subsp. longifolium</t>
  </si>
  <si>
    <t xml:space="preserve">8612</t>
  </si>
  <si>
    <t xml:space="preserve">Conospermum longifolium subsp. mediale</t>
  </si>
  <si>
    <t xml:space="preserve">8613</t>
  </si>
  <si>
    <t xml:space="preserve">Conospermum spp.</t>
  </si>
  <si>
    <t xml:space="preserve">CONO</t>
  </si>
  <si>
    <t xml:space="preserve">Conospermum taxifolium</t>
  </si>
  <si>
    <t xml:space="preserve">5352</t>
  </si>
  <si>
    <t xml:space="preserve">Variable Smoke-bush</t>
  </si>
  <si>
    <t xml:space="preserve">Conospermum tenuifolium</t>
  </si>
  <si>
    <t xml:space="preserve">5353</t>
  </si>
  <si>
    <t xml:space="preserve">Sprawling Smoke-bush</t>
  </si>
  <si>
    <t xml:space="preserve">Conospermum volubile</t>
  </si>
  <si>
    <t xml:space="preserve">13494</t>
  </si>
  <si>
    <t xml:space="preserve">Conringia orientalis</t>
  </si>
  <si>
    <t xml:space="preserve">1799</t>
  </si>
  <si>
    <t xml:space="preserve">Treacle Mustard</t>
  </si>
  <si>
    <t xml:space="preserve">Conringia spp.</t>
  </si>
  <si>
    <t xml:space="preserve">CONR</t>
  </si>
  <si>
    <t xml:space="preserve">Consolida ambigua</t>
  </si>
  <si>
    <t xml:space="preserve">5497</t>
  </si>
  <si>
    <t xml:space="preserve">Larkspur</t>
  </si>
  <si>
    <t xml:space="preserve">Consolida spp.</t>
  </si>
  <si>
    <t xml:space="preserve">CONS</t>
  </si>
  <si>
    <t xml:space="preserve">Convolvulaceae indeterminate</t>
  </si>
  <si>
    <t xml:space="preserve">CONVC</t>
  </si>
  <si>
    <t xml:space="preserve">Morning glories</t>
  </si>
  <si>
    <t xml:space="preserve">Convolvulus angustissimus</t>
  </si>
  <si>
    <t xml:space="preserve">12255</t>
  </si>
  <si>
    <t xml:space="preserve">Convolvulus angustissimus subsp. angustissimus</t>
  </si>
  <si>
    <t xml:space="preserve">11405</t>
  </si>
  <si>
    <t xml:space="preserve">Convolvulus angustissimus subsp. fililobus</t>
  </si>
  <si>
    <t xml:space="preserve">11841</t>
  </si>
  <si>
    <t xml:space="preserve">Convolvulus arvensis</t>
  </si>
  <si>
    <t xml:space="preserve">2219</t>
  </si>
  <si>
    <t xml:space="preserve">Field Bindweed</t>
  </si>
  <si>
    <t xml:space="preserve">Convolvulus clementii</t>
  </si>
  <si>
    <t xml:space="preserve">11840</t>
  </si>
  <si>
    <t xml:space="preserve">Desert Bindweed</t>
  </si>
  <si>
    <t xml:space="preserve">Convolvulus crispifolius</t>
  </si>
  <si>
    <t xml:space="preserve">12232</t>
  </si>
  <si>
    <t xml:space="preserve">Convolvulus erubescens</t>
  </si>
  <si>
    <t xml:space="preserve">2220</t>
  </si>
  <si>
    <t xml:space="preserve">Pink Bindweed</t>
  </si>
  <si>
    <t xml:space="preserve">Convolvulus farinosus</t>
  </si>
  <si>
    <t xml:space="preserve">12256</t>
  </si>
  <si>
    <t xml:space="preserve">Convolvulus graminetinus</t>
  </si>
  <si>
    <t xml:space="preserve">11616</t>
  </si>
  <si>
    <t xml:space="preserve">Convolvulus microsepalus</t>
  </si>
  <si>
    <t xml:space="preserve">10189</t>
  </si>
  <si>
    <t xml:space="preserve">Convolvulus recurvatus</t>
  </si>
  <si>
    <t xml:space="preserve">11618</t>
  </si>
  <si>
    <t xml:space="preserve">Convolvulus recurvatus subsp. nullarborensis</t>
  </si>
  <si>
    <t xml:space="preserve">11620</t>
  </si>
  <si>
    <t xml:space="preserve">Convolvulus recurvatus subsp. recurvatus</t>
  </si>
  <si>
    <t xml:space="preserve">11621</t>
  </si>
  <si>
    <t xml:space="preserve">Convolvulus remotus</t>
  </si>
  <si>
    <t xml:space="preserve">7697</t>
  </si>
  <si>
    <t xml:space="preserve">Convolvulus spp.</t>
  </si>
  <si>
    <t xml:space="preserve">CONV</t>
  </si>
  <si>
    <t xml:space="preserve">A Bindweed</t>
  </si>
  <si>
    <t xml:space="preserve">Convolvulus tedmoorei</t>
  </si>
  <si>
    <t xml:space="preserve">11311</t>
  </si>
  <si>
    <t xml:space="preserve">Bindweed</t>
  </si>
  <si>
    <t xml:space="preserve">Convolvulus wimmerensis</t>
  </si>
  <si>
    <t xml:space="preserve">11617</t>
  </si>
  <si>
    <t xml:space="preserve">Conyza aegyptiaca</t>
  </si>
  <si>
    <t xml:space="preserve">12724</t>
  </si>
  <si>
    <t xml:space="preserve">Conyza albida</t>
  </si>
  <si>
    <t xml:space="preserve">1402</t>
  </si>
  <si>
    <t xml:space="preserve">Tall Fleabane</t>
  </si>
  <si>
    <t xml:space="preserve">Conyza bilbaoana</t>
  </si>
  <si>
    <t xml:space="preserve">1403</t>
  </si>
  <si>
    <t xml:space="preserve">1404</t>
  </si>
  <si>
    <t xml:space="preserve">Flaxleaf Fleabane</t>
  </si>
  <si>
    <t xml:space="preserve">1405</t>
  </si>
  <si>
    <t xml:space="preserve">Conyza canadensis var. canadensis</t>
  </si>
  <si>
    <t xml:space="preserve">10138</t>
  </si>
  <si>
    <t xml:space="preserve">Canadian Fleabane</t>
  </si>
  <si>
    <t xml:space="preserve">Conyza canadensis var. pusilla</t>
  </si>
  <si>
    <t xml:space="preserve">14365</t>
  </si>
  <si>
    <t xml:space="preserve">Conyza chilensis</t>
  </si>
  <si>
    <t xml:space="preserve">1406</t>
  </si>
  <si>
    <t xml:space="preserve">Conyza floribunda</t>
  </si>
  <si>
    <t xml:space="preserve">14331</t>
  </si>
  <si>
    <t xml:space="preserve">Conyza leucantha</t>
  </si>
  <si>
    <t xml:space="preserve">1407</t>
  </si>
  <si>
    <t xml:space="preserve">Conyza madagascariensis</t>
  </si>
  <si>
    <t xml:space="preserve">13691</t>
  </si>
  <si>
    <t xml:space="preserve">Conyza parva</t>
  </si>
  <si>
    <t xml:space="preserve">1408</t>
  </si>
  <si>
    <t xml:space="preserve">Fleabane</t>
  </si>
  <si>
    <t xml:space="preserve">Conyza primulifolia</t>
  </si>
  <si>
    <t xml:space="preserve">11063</t>
  </si>
  <si>
    <t xml:space="preserve">Conyza spp.</t>
  </si>
  <si>
    <t xml:space="preserve">CONY</t>
  </si>
  <si>
    <t xml:space="preserve">A Fleabane</t>
  </si>
  <si>
    <t xml:space="preserve">10442</t>
  </si>
  <si>
    <t xml:space="preserve">Tall fleabane</t>
  </si>
  <si>
    <t xml:space="preserve">Conyza viscidula</t>
  </si>
  <si>
    <t xml:space="preserve">12725</t>
  </si>
  <si>
    <t xml:space="preserve">Coopernookia barbata</t>
  </si>
  <si>
    <t xml:space="preserve">3166</t>
  </si>
  <si>
    <t xml:space="preserve">Purple Goodenia</t>
  </si>
  <si>
    <t xml:space="preserve">Coopernookia chisholmii</t>
  </si>
  <si>
    <t xml:space="preserve">3167</t>
  </si>
  <si>
    <t xml:space="preserve">Coopernookia spp.</t>
  </si>
  <si>
    <t xml:space="preserve">COOP</t>
  </si>
  <si>
    <t xml:space="preserve">Coprinus lagopides</t>
  </si>
  <si>
    <t xml:space="preserve">F100</t>
  </si>
  <si>
    <t xml:space="preserve">Coprinus micaceus</t>
  </si>
  <si>
    <t xml:space="preserve">F201</t>
  </si>
  <si>
    <t xml:space="preserve">Coprinus picaceus</t>
  </si>
  <si>
    <t xml:space="preserve">F156</t>
  </si>
  <si>
    <t xml:space="preserve">Coprinus spp.</t>
  </si>
  <si>
    <t xml:space="preserve">F099</t>
  </si>
  <si>
    <t xml:space="preserve">Coprosma baueri</t>
  </si>
  <si>
    <t xml:space="preserve">10757</t>
  </si>
  <si>
    <t xml:space="preserve">Coprosma hirtella</t>
  </si>
  <si>
    <t xml:space="preserve">5670</t>
  </si>
  <si>
    <t xml:space="preserve">Coffee-berry</t>
  </si>
  <si>
    <t xml:space="preserve">Coprosma huttoniana</t>
  </si>
  <si>
    <t xml:space="preserve">10443</t>
  </si>
  <si>
    <t xml:space="preserve">Coprosma inopinata</t>
  </si>
  <si>
    <t xml:space="preserve">10444</t>
  </si>
  <si>
    <t xml:space="preserve">Small-leaved Currant Bush</t>
  </si>
  <si>
    <t xml:space="preserve">Coprosma lanceolaris</t>
  </si>
  <si>
    <t xml:space="preserve">5671</t>
  </si>
  <si>
    <t xml:space="preserve">Coprosma miphophila</t>
  </si>
  <si>
    <t xml:space="preserve">6785</t>
  </si>
  <si>
    <t xml:space="preserve">Coprosma niphophila</t>
  </si>
  <si>
    <t xml:space="preserve">9551</t>
  </si>
  <si>
    <t xml:space="preserve">Coprosma nitida</t>
  </si>
  <si>
    <t xml:space="preserve">8677</t>
  </si>
  <si>
    <t xml:space="preserve">Coprosma nivalis</t>
  </si>
  <si>
    <t xml:space="preserve">6557</t>
  </si>
  <si>
    <t xml:space="preserve">Coprosma odoratum</t>
  </si>
  <si>
    <t xml:space="preserve">8586</t>
  </si>
  <si>
    <t xml:space="preserve">Coprosma perpusilla</t>
  </si>
  <si>
    <t xml:space="preserve">6886</t>
  </si>
  <si>
    <t xml:space="preserve">Coprosma perpusilla subsp. perpusilla</t>
  </si>
  <si>
    <t xml:space="preserve">6678</t>
  </si>
  <si>
    <t xml:space="preserve">Coprosma prisca</t>
  </si>
  <si>
    <t xml:space="preserve">5672</t>
  </si>
  <si>
    <t xml:space="preserve">Goatwood</t>
  </si>
  <si>
    <t xml:space="preserve">Coprosma pumila</t>
  </si>
  <si>
    <t xml:space="preserve">5673</t>
  </si>
  <si>
    <t xml:space="preserve">Coprosma putida</t>
  </si>
  <si>
    <t xml:space="preserve">5674</t>
  </si>
  <si>
    <t xml:space="preserve">Stinkwood</t>
  </si>
  <si>
    <t xml:space="preserve">Coprosma quadrifida</t>
  </si>
  <si>
    <t xml:space="preserve">5675</t>
  </si>
  <si>
    <t xml:space="preserve">Prickly Currant Bush</t>
  </si>
  <si>
    <t xml:space="preserve">Coprosma repens</t>
  </si>
  <si>
    <t xml:space="preserve">5676</t>
  </si>
  <si>
    <t xml:space="preserve">Taupata</t>
  </si>
  <si>
    <t xml:space="preserve">Coprosma robusta</t>
  </si>
  <si>
    <t xml:space="preserve">12254</t>
  </si>
  <si>
    <t xml:space="preserve">Karamu</t>
  </si>
  <si>
    <t xml:space="preserve">Coprosma sp. C</t>
  </si>
  <si>
    <t xml:space="preserve">8570</t>
  </si>
  <si>
    <t xml:space="preserve">Coprosma sp. nov (Papadopulos/Baker)</t>
  </si>
  <si>
    <t xml:space="preserve">14069</t>
  </si>
  <si>
    <t xml:space="preserve">Coprosma spp.</t>
  </si>
  <si>
    <t xml:space="preserve">COPR</t>
  </si>
  <si>
    <t xml:space="preserve">Corchorus cunninghamii</t>
  </si>
  <si>
    <t xml:space="preserve">6198</t>
  </si>
  <si>
    <t xml:space="preserve">Native Jute</t>
  </si>
  <si>
    <t xml:space="preserve">Corchorus olitorius</t>
  </si>
  <si>
    <t xml:space="preserve">7351</t>
  </si>
  <si>
    <t xml:space="preserve">Jute</t>
  </si>
  <si>
    <t xml:space="preserve">Corchorus spp.</t>
  </si>
  <si>
    <t xml:space="preserve">CORC</t>
  </si>
  <si>
    <t xml:space="preserve">Cordyceps cranstounii</t>
  </si>
  <si>
    <t xml:space="preserve">F059</t>
  </si>
  <si>
    <t xml:space="preserve">Cordyceps gunnii</t>
  </si>
  <si>
    <t xml:space="preserve">F060</t>
  </si>
  <si>
    <t xml:space="preserve">Cordyceps hawkesii</t>
  </si>
  <si>
    <t xml:space="preserve">F205</t>
  </si>
  <si>
    <t xml:space="preserve">Cordyline australis</t>
  </si>
  <si>
    <t xml:space="preserve">11423</t>
  </si>
  <si>
    <t xml:space="preserve">Cabbage Tree</t>
  </si>
  <si>
    <t xml:space="preserve">Cordyline australis 'Purpurea'</t>
  </si>
  <si>
    <t xml:space="preserve">14905</t>
  </si>
  <si>
    <t xml:space="preserve">Cordyline congesta</t>
  </si>
  <si>
    <t xml:space="preserve">7527</t>
  </si>
  <si>
    <t xml:space="preserve">Cordyline fruticosa</t>
  </si>
  <si>
    <t xml:space="preserve">1017</t>
  </si>
  <si>
    <t xml:space="preserve">Cordyline obtecta</t>
  </si>
  <si>
    <t xml:space="preserve">13768</t>
  </si>
  <si>
    <t xml:space="preserve">Cordyline petiolaris</t>
  </si>
  <si>
    <t xml:space="preserve">7386</t>
  </si>
  <si>
    <t xml:space="preserve">Broad-leaved Palm Lily</t>
  </si>
  <si>
    <t xml:space="preserve">Cordyline rubra</t>
  </si>
  <si>
    <t xml:space="preserve">7873</t>
  </si>
  <si>
    <t xml:space="preserve">Palm-Lily</t>
  </si>
  <si>
    <t xml:space="preserve">Cordyline spp.</t>
  </si>
  <si>
    <t xml:space="preserve">CORD</t>
  </si>
  <si>
    <t xml:space="preserve">Cordyline stricta</t>
  </si>
  <si>
    <t xml:space="preserve">1018</t>
  </si>
  <si>
    <t xml:space="preserve">Narrow-leaved Palm Lily</t>
  </si>
  <si>
    <t xml:space="preserve">Coreopsis lanceolata</t>
  </si>
  <si>
    <t xml:space="preserve">1409</t>
  </si>
  <si>
    <t xml:space="preserve">Coreopsis</t>
  </si>
  <si>
    <t xml:space="preserve">Coreopsis spp.</t>
  </si>
  <si>
    <t xml:space="preserve">CORE</t>
  </si>
  <si>
    <t xml:space="preserve">Coriandrum sativum</t>
  </si>
  <si>
    <t xml:space="preserve">11064</t>
  </si>
  <si>
    <t xml:space="preserve">Coriander</t>
  </si>
  <si>
    <t xml:space="preserve">Coriandrum spp.</t>
  </si>
  <si>
    <t xml:space="preserve">CORI</t>
  </si>
  <si>
    <t xml:space="preserve">Cornus capitata</t>
  </si>
  <si>
    <t xml:space="preserve">12886</t>
  </si>
  <si>
    <t xml:space="preserve">Corokia carpodetoides</t>
  </si>
  <si>
    <t xml:space="preserve">3223</t>
  </si>
  <si>
    <t xml:space="preserve">Corokia spp.</t>
  </si>
  <si>
    <t xml:space="preserve">CORO</t>
  </si>
  <si>
    <t xml:space="preserve">Corokia whiteana</t>
  </si>
  <si>
    <t xml:space="preserve">3224</t>
  </si>
  <si>
    <t xml:space="preserve">Corokia</t>
  </si>
  <si>
    <t xml:space="preserve">Coronidium boormanii</t>
  </si>
  <si>
    <t xml:space="preserve">14208</t>
  </si>
  <si>
    <t xml:space="preserve">Coronidium elatum</t>
  </si>
  <si>
    <t xml:space="preserve">13745</t>
  </si>
  <si>
    <t xml:space="preserve">Coronidium elatum subsp. elatum</t>
  </si>
  <si>
    <t xml:space="preserve">13959</t>
  </si>
  <si>
    <t xml:space="preserve">Coronidium elatum subsp. minus</t>
  </si>
  <si>
    <t xml:space="preserve">14209</t>
  </si>
  <si>
    <t xml:space="preserve">Coronidium elatum subsp. vellerosum</t>
  </si>
  <si>
    <t xml:space="preserve">13960</t>
  </si>
  <si>
    <t xml:space="preserve">Coronidium gunnianum</t>
  </si>
  <si>
    <t xml:space="preserve">14705</t>
  </si>
  <si>
    <t xml:space="preserve">Coronidium kaputaricum</t>
  </si>
  <si>
    <t xml:space="preserve">14210</t>
  </si>
  <si>
    <t xml:space="preserve">Coronidium lindsayanum</t>
  </si>
  <si>
    <t xml:space="preserve">14211</t>
  </si>
  <si>
    <t xml:space="preserve">Coronidium monticola</t>
  </si>
  <si>
    <t xml:space="preserve">14706</t>
  </si>
  <si>
    <t xml:space="preserve">Coronidium oxylepis</t>
  </si>
  <si>
    <t xml:space="preserve">13961</t>
  </si>
  <si>
    <t xml:space="preserve">Coronidium oxylepis subsp. lanatum</t>
  </si>
  <si>
    <t xml:space="preserve">13962</t>
  </si>
  <si>
    <t xml:space="preserve">Coronidium oxylepis subsp. oxylepis</t>
  </si>
  <si>
    <t xml:space="preserve">13963</t>
  </si>
  <si>
    <t xml:space="preserve">Coronidium rutidolepis</t>
  </si>
  <si>
    <t xml:space="preserve">14704</t>
  </si>
  <si>
    <t xml:space="preserve">Coronidium scorpioides</t>
  </si>
  <si>
    <t xml:space="preserve">13836</t>
  </si>
  <si>
    <t xml:space="preserve">Button Everlasting</t>
  </si>
  <si>
    <t xml:space="preserve">Coronidium spp.</t>
  </si>
  <si>
    <t xml:space="preserve">13885</t>
  </si>
  <si>
    <t xml:space="preserve">Coronidium telfordii</t>
  </si>
  <si>
    <t xml:space="preserve">13964</t>
  </si>
  <si>
    <t xml:space="preserve">Coronidium waddelliae</t>
  </si>
  <si>
    <t xml:space="preserve">13966</t>
  </si>
  <si>
    <t xml:space="preserve">Coronilla varia</t>
  </si>
  <si>
    <t xml:space="preserve">2799</t>
  </si>
  <si>
    <t xml:space="preserve">Crown Vetch</t>
  </si>
  <si>
    <t xml:space="preserve">Coronopus didymus</t>
  </si>
  <si>
    <t xml:space="preserve">1800</t>
  </si>
  <si>
    <t xml:space="preserve">Lesser Swinecress</t>
  </si>
  <si>
    <t xml:space="preserve">Correa alba</t>
  </si>
  <si>
    <t xml:space="preserve">5768</t>
  </si>
  <si>
    <t xml:space="preserve">White Correa</t>
  </si>
  <si>
    <t xml:space="preserve">Correa alba var. alba</t>
  </si>
  <si>
    <t xml:space="preserve">10046</t>
  </si>
  <si>
    <t xml:space="preserve">Correa baeuerlenii</t>
  </si>
  <si>
    <t xml:space="preserve">5769</t>
  </si>
  <si>
    <t xml:space="preserve">Chef's Cap Correa</t>
  </si>
  <si>
    <t xml:space="preserve">Correa glabra</t>
  </si>
  <si>
    <t xml:space="preserve">5770</t>
  </si>
  <si>
    <t xml:space="preserve">Rock Correa</t>
  </si>
  <si>
    <t xml:space="preserve">Correa glabra var. glabra</t>
  </si>
  <si>
    <t xml:space="preserve">10798</t>
  </si>
  <si>
    <t xml:space="preserve">Correa glabra var. leucoclada</t>
  </si>
  <si>
    <t xml:space="preserve">10799</t>
  </si>
  <si>
    <t xml:space="preserve">Correa lawrenceana</t>
  </si>
  <si>
    <t xml:space="preserve">11020</t>
  </si>
  <si>
    <t xml:space="preserve">Mountain Correa</t>
  </si>
  <si>
    <t xml:space="preserve">Correa lawrenceana var. cordifolia</t>
  </si>
  <si>
    <t xml:space="preserve">11021</t>
  </si>
  <si>
    <t xml:space="preserve">Correa lawrenceana var. genoensis</t>
  </si>
  <si>
    <t xml:space="preserve">13752</t>
  </si>
  <si>
    <t xml:space="preserve">Genoa River Correa</t>
  </si>
  <si>
    <t xml:space="preserve">Correa lawrenceana var. glandulifera</t>
  </si>
  <si>
    <t xml:space="preserve">11022</t>
  </si>
  <si>
    <t xml:space="preserve">Correa lawrenceana var. latrobeana</t>
  </si>
  <si>
    <t xml:space="preserve">10939</t>
  </si>
  <si>
    <t xml:space="preserve">Correa lawrenceana var. lawrenceana</t>
  </si>
  <si>
    <t xml:space="preserve">8211</t>
  </si>
  <si>
    <t xml:space="preserve">Correa lawrenceana var. macrocalyx</t>
  </si>
  <si>
    <t xml:space="preserve">11023</t>
  </si>
  <si>
    <t xml:space="preserve">Correa lawrenceana var. rosea</t>
  </si>
  <si>
    <t xml:space="preserve">11024</t>
  </si>
  <si>
    <t xml:space="preserve">Correa lawrenciana</t>
  </si>
  <si>
    <t xml:space="preserve">5771</t>
  </si>
  <si>
    <t xml:space="preserve">Correa lawrenciana var. cordifolia</t>
  </si>
  <si>
    <t xml:space="preserve">8212</t>
  </si>
  <si>
    <t xml:space="preserve">Correa lawrenciana var. genoensis</t>
  </si>
  <si>
    <t xml:space="preserve">10938</t>
  </si>
  <si>
    <t xml:space="preserve">Correa lawrenciana var. glandulifera</t>
  </si>
  <si>
    <t xml:space="preserve">8215</t>
  </si>
  <si>
    <t xml:space="preserve">Correa lawrenciana var. macrocalyx</t>
  </si>
  <si>
    <t xml:space="preserve">8213</t>
  </si>
  <si>
    <t xml:space="preserve">Correa lawrenciana var. rosea</t>
  </si>
  <si>
    <t xml:space="preserve">8214</t>
  </si>
  <si>
    <t xml:space="preserve">Correa reflexa</t>
  </si>
  <si>
    <t xml:space="preserve">5772</t>
  </si>
  <si>
    <t xml:space="preserve">Native Fuschia</t>
  </si>
  <si>
    <t xml:space="preserve">Correa reflexa var. reflexa</t>
  </si>
  <si>
    <t xml:space="preserve">8801</t>
  </si>
  <si>
    <t xml:space="preserve">Correa reflexa var. speciosa</t>
  </si>
  <si>
    <t xml:space="preserve">10797</t>
  </si>
  <si>
    <t xml:space="preserve">Correa spp.</t>
  </si>
  <si>
    <t xml:space="preserve">CORR</t>
  </si>
  <si>
    <t xml:space="preserve">Cortaderia jubata</t>
  </si>
  <si>
    <t xml:space="preserve">10359</t>
  </si>
  <si>
    <t xml:space="preserve">Pink Pampas Grass</t>
  </si>
  <si>
    <t xml:space="preserve">Cortaderia selloana</t>
  </si>
  <si>
    <t xml:space="preserve">4839</t>
  </si>
  <si>
    <t xml:space="preserve">Pampas Grass</t>
  </si>
  <si>
    <t xml:space="preserve">Cortaderia spp.</t>
  </si>
  <si>
    <t xml:space="preserve">CORT</t>
  </si>
  <si>
    <t xml:space="preserve">Corticium spp.</t>
  </si>
  <si>
    <t xml:space="preserve">F170</t>
  </si>
  <si>
    <t xml:space="preserve">Cortinarius archeri</t>
  </si>
  <si>
    <t xml:space="preserve">14499</t>
  </si>
  <si>
    <t xml:space="preserve">Cortinarius australiensis</t>
  </si>
  <si>
    <t xml:space="preserve">F109</t>
  </si>
  <si>
    <t xml:space="preserve">Cortinarius rotundisporus</t>
  </si>
  <si>
    <t xml:space="preserve">F065</t>
  </si>
  <si>
    <t xml:space="preserve">Cortinarius sinapicolor</t>
  </si>
  <si>
    <t xml:space="preserve">F130</t>
  </si>
  <si>
    <t xml:space="preserve">Cortinarius spp.</t>
  </si>
  <si>
    <t xml:space="preserve">F078</t>
  </si>
  <si>
    <t xml:space="preserve">Corunastylis densa</t>
  </si>
  <si>
    <t xml:space="preserve">13727</t>
  </si>
  <si>
    <t xml:space="preserve">Corunastylis ectopa</t>
  </si>
  <si>
    <t xml:space="preserve">13315</t>
  </si>
  <si>
    <t xml:space="preserve">Corunastylis fimbriata</t>
  </si>
  <si>
    <t xml:space="preserve">11971</t>
  </si>
  <si>
    <t xml:space="preserve">Corunastylis rufa</t>
  </si>
  <si>
    <t xml:space="preserve">13316</t>
  </si>
  <si>
    <t xml:space="preserve">Corunastylis sp. Charmhaven (NSW896673)</t>
  </si>
  <si>
    <t xml:space="preserve">14500</t>
  </si>
  <si>
    <t xml:space="preserve">Corunastylis sp. nov. (Howell)</t>
  </si>
  <si>
    <t xml:space="preserve">14081</t>
  </si>
  <si>
    <t xml:space="preserve">Corunastylis spp.</t>
  </si>
  <si>
    <t xml:space="preserve">CORU</t>
  </si>
  <si>
    <t xml:space="preserve">Corunastylis trifida</t>
  </si>
  <si>
    <t xml:space="preserve">13675</t>
  </si>
  <si>
    <t xml:space="preserve">Corunastylis woollsii</t>
  </si>
  <si>
    <t xml:space="preserve">13726</t>
  </si>
  <si>
    <t xml:space="preserve">Corybas aconitiflorus</t>
  </si>
  <si>
    <t xml:space="preserve">4404</t>
  </si>
  <si>
    <t xml:space="preserve">Spurred Helmet Orchid</t>
  </si>
  <si>
    <t xml:space="preserve">Corybas barbarae</t>
  </si>
  <si>
    <t xml:space="preserve">7444</t>
  </si>
  <si>
    <t xml:space="preserve">Corybas diemenicus</t>
  </si>
  <si>
    <t xml:space="preserve">4405</t>
  </si>
  <si>
    <t xml:space="preserve">Corybas diemeniens</t>
  </si>
  <si>
    <t xml:space="preserve">13317</t>
  </si>
  <si>
    <t xml:space="preserve">Corybas dilatatus</t>
  </si>
  <si>
    <t xml:space="preserve">4406</t>
  </si>
  <si>
    <t xml:space="preserve">Stately Helmet Orchid</t>
  </si>
  <si>
    <t xml:space="preserve">Corybas dowlingii</t>
  </si>
  <si>
    <t xml:space="preserve">11806</t>
  </si>
  <si>
    <t xml:space="preserve">Red Helmet Orchid</t>
  </si>
  <si>
    <t xml:space="preserve">Corybas fimbriatus</t>
  </si>
  <si>
    <t xml:space="preserve">4407</t>
  </si>
  <si>
    <t xml:space="preserve">Fringed Helmet Orchid</t>
  </si>
  <si>
    <t xml:space="preserve">Corybas fordhamii</t>
  </si>
  <si>
    <t xml:space="preserve">4408</t>
  </si>
  <si>
    <t xml:space="preserve">Banded Helmet Orchid</t>
  </si>
  <si>
    <t xml:space="preserve">Corybas hispidus</t>
  </si>
  <si>
    <t xml:space="preserve">4409</t>
  </si>
  <si>
    <t xml:space="preserve">Bristly Helmet Orchid</t>
  </si>
  <si>
    <t xml:space="preserve">Corybas incurvus</t>
  </si>
  <si>
    <t xml:space="preserve">7834</t>
  </si>
  <si>
    <t xml:space="preserve">Slaty Helmet Orchid</t>
  </si>
  <si>
    <t xml:space="preserve">Corybas montanus</t>
  </si>
  <si>
    <t xml:space="preserve">9137</t>
  </si>
  <si>
    <t xml:space="preserve">Corybas pruinosus</t>
  </si>
  <si>
    <t xml:space="preserve">4410</t>
  </si>
  <si>
    <t xml:space="preserve">Toothed Helmet Orchid</t>
  </si>
  <si>
    <t xml:space="preserve">Corybas sp. A</t>
  </si>
  <si>
    <t xml:space="preserve">9819</t>
  </si>
  <si>
    <t xml:space="preserve">Corybas spp.</t>
  </si>
  <si>
    <t xml:space="preserve">CORY</t>
  </si>
  <si>
    <t xml:space="preserve">Corybas undulatus</t>
  </si>
  <si>
    <t xml:space="preserve">4411</t>
  </si>
  <si>
    <t xml:space="preserve">Tailed Helmet Orchid</t>
  </si>
  <si>
    <t xml:space="preserve">Corybas unguiculatus</t>
  </si>
  <si>
    <t xml:space="preserve">4412</t>
  </si>
  <si>
    <t xml:space="preserve">Small Helmet Orchid</t>
  </si>
  <si>
    <t xml:space="preserve">Corydalis lutea</t>
  </si>
  <si>
    <t xml:space="preserve">3123</t>
  </si>
  <si>
    <t xml:space="preserve">Yellow Corydalis</t>
  </si>
  <si>
    <t xml:space="preserve">Corymbia calophylla</t>
  </si>
  <si>
    <t xml:space="preserve">11758</t>
  </si>
  <si>
    <t xml:space="preserve">Corymbia citriodora</t>
  </si>
  <si>
    <t xml:space="preserve">11748</t>
  </si>
  <si>
    <t xml:space="preserve">Lemon-scented Gum</t>
  </si>
  <si>
    <t xml:space="preserve">Corymbia citriodora subsp. variegata</t>
  </si>
  <si>
    <t xml:space="preserve">14366</t>
  </si>
  <si>
    <t xml:space="preserve">northern spotted gum</t>
  </si>
  <si>
    <t xml:space="preserve">Corymbia citriodora x maculata</t>
  </si>
  <si>
    <t xml:space="preserve">14745</t>
  </si>
  <si>
    <t xml:space="preserve">Corymbia dolichocarpa</t>
  </si>
  <si>
    <t xml:space="preserve">9738</t>
  </si>
  <si>
    <t xml:space="preserve">Long-fruited Bloodwood</t>
  </si>
  <si>
    <t xml:space="preserve">Corymbia eximia</t>
  </si>
  <si>
    <t xml:space="preserve">9743</t>
  </si>
  <si>
    <t xml:space="preserve">Yellow Bloodwood</t>
  </si>
  <si>
    <t xml:space="preserve">Corymbia ficifolia</t>
  </si>
  <si>
    <t xml:space="preserve">11752</t>
  </si>
  <si>
    <t xml:space="preserve">Red-flowering Gum</t>
  </si>
  <si>
    <t xml:space="preserve">Corymbia gummifera</t>
  </si>
  <si>
    <t xml:space="preserve">9687</t>
  </si>
  <si>
    <t xml:space="preserve">Red Bloodwood</t>
  </si>
  <si>
    <t xml:space="preserve">Corymbia henryi</t>
  </si>
  <si>
    <t xml:space="preserve">9689</t>
  </si>
  <si>
    <t xml:space="preserve">Large-leaved Spotted Gum</t>
  </si>
  <si>
    <t xml:space="preserve">Corymbia intermedia</t>
  </si>
  <si>
    <t xml:space="preserve">9601</t>
  </si>
  <si>
    <t xml:space="preserve">Pink Bloodwood</t>
  </si>
  <si>
    <t xml:space="preserve">Corymbia maculata</t>
  </si>
  <si>
    <t xml:space="preserve">9692</t>
  </si>
  <si>
    <t xml:space="preserve">Spotted Gum</t>
  </si>
  <si>
    <t xml:space="preserve">Corymbia maculata &lt;--&gt; variegata intergrade</t>
  </si>
  <si>
    <t xml:space="preserve">14290</t>
  </si>
  <si>
    <t xml:space="preserve">spotted gum</t>
  </si>
  <si>
    <t xml:space="preserve">Corymbia ptychocarpa</t>
  </si>
  <si>
    <t xml:space="preserve">12536</t>
  </si>
  <si>
    <t xml:space="preserve">Corymbia spp.</t>
  </si>
  <si>
    <t xml:space="preserve">CRYM</t>
  </si>
  <si>
    <t xml:space="preserve">Corymbia tessellaris</t>
  </si>
  <si>
    <t xml:space="preserve">9744</t>
  </si>
  <si>
    <t xml:space="preserve">Carbeen</t>
  </si>
  <si>
    <t xml:space="preserve">Corymbia torelliana</t>
  </si>
  <si>
    <t xml:space="preserve">12526</t>
  </si>
  <si>
    <t xml:space="preserve">Cadaghi</t>
  </si>
  <si>
    <t xml:space="preserve">Corymbia trachyphloia</t>
  </si>
  <si>
    <t xml:space="preserve">9739</t>
  </si>
  <si>
    <t xml:space="preserve">White Bloodwood</t>
  </si>
  <si>
    <t xml:space="preserve">Corymbia trachyphloia subsp. amphistomatica</t>
  </si>
  <si>
    <t xml:space="preserve">9741</t>
  </si>
  <si>
    <t xml:space="preserve">Corymbia trachyphloia subsp. trachyphloia</t>
  </si>
  <si>
    <t xml:space="preserve">9740</t>
  </si>
  <si>
    <t xml:space="preserve">Corymbia tumescens</t>
  </si>
  <si>
    <t xml:space="preserve">9742</t>
  </si>
  <si>
    <t xml:space="preserve">Corymbia variegata</t>
  </si>
  <si>
    <t xml:space="preserve">9688</t>
  </si>
  <si>
    <t xml:space="preserve">Corynocarpus rupestris</t>
  </si>
  <si>
    <t xml:space="preserve">6981</t>
  </si>
  <si>
    <t xml:space="preserve">Corynocarpus rupestris subsp. arborescens</t>
  </si>
  <si>
    <t xml:space="preserve">9138</t>
  </si>
  <si>
    <t xml:space="preserve">Corynocarpus rupestris subsp. rupestris</t>
  </si>
  <si>
    <t xml:space="preserve">6662</t>
  </si>
  <si>
    <t xml:space="preserve">Glenugie Karaka</t>
  </si>
  <si>
    <t xml:space="preserve">Corynotheca licrota</t>
  </si>
  <si>
    <t xml:space="preserve">6830</t>
  </si>
  <si>
    <t xml:space="preserve">Club-fruit Lily</t>
  </si>
  <si>
    <t xml:space="preserve">Corynotheca micrantha</t>
  </si>
  <si>
    <t xml:space="preserve">12398</t>
  </si>
  <si>
    <t xml:space="preserve">Sand Lily</t>
  </si>
  <si>
    <t xml:space="preserve">Corynotheca micrantha var. divaricata</t>
  </si>
  <si>
    <t xml:space="preserve">10258</t>
  </si>
  <si>
    <t xml:space="preserve">Cosmos bipinnatus</t>
  </si>
  <si>
    <t xml:space="preserve">1410</t>
  </si>
  <si>
    <t xml:space="preserve">Cosmos spp.</t>
  </si>
  <si>
    <t xml:space="preserve">COSM</t>
  </si>
  <si>
    <t xml:space="preserve">Cotinus coggygria</t>
  </si>
  <si>
    <t xml:space="preserve">14729</t>
  </si>
  <si>
    <t xml:space="preserve">European Smoketree</t>
  </si>
  <si>
    <t xml:space="preserve">Cotinus spp.</t>
  </si>
  <si>
    <t xml:space="preserve">COTI</t>
  </si>
  <si>
    <t xml:space="preserve">Cotoneaster coriaceus</t>
  </si>
  <si>
    <t xml:space="preserve">13195</t>
  </si>
  <si>
    <t xml:space="preserve">Cotoneaster franchetii</t>
  </si>
  <si>
    <t xml:space="preserve">8640</t>
  </si>
  <si>
    <t xml:space="preserve">Cotoneaster glaucophylla subsp. serotinus</t>
  </si>
  <si>
    <t xml:space="preserve">14479</t>
  </si>
  <si>
    <t xml:space="preserve">Cotoneaster glaucophyllus</t>
  </si>
  <si>
    <t xml:space="preserve">5612</t>
  </si>
  <si>
    <t xml:space="preserve">Cotoneaster horizontalis</t>
  </si>
  <si>
    <t xml:space="preserve">13196</t>
  </si>
  <si>
    <t xml:space="preserve">Cotoneaster lactea</t>
  </si>
  <si>
    <t xml:space="preserve">10924</t>
  </si>
  <si>
    <t xml:space="preserve">Cotoneaster lacteus</t>
  </si>
  <si>
    <t xml:space="preserve">9940</t>
  </si>
  <si>
    <t xml:space="preserve">Cotoneaster microphyllus</t>
  </si>
  <si>
    <t xml:space="preserve">5613</t>
  </si>
  <si>
    <t xml:space="preserve">Cotoneaster pannosus</t>
  </si>
  <si>
    <t xml:space="preserve">5614</t>
  </si>
  <si>
    <t xml:space="preserve">Cotoneaster rotundifolius</t>
  </si>
  <si>
    <t xml:space="preserve">5615</t>
  </si>
  <si>
    <t xml:space="preserve">Cotoneaster serotinus</t>
  </si>
  <si>
    <t xml:space="preserve">14906</t>
  </si>
  <si>
    <t xml:space="preserve">Cotoneaster simonsii</t>
  </si>
  <si>
    <t xml:space="preserve">12065</t>
  </si>
  <si>
    <t xml:space="preserve">Himalayan Cotoneaster</t>
  </si>
  <si>
    <t xml:space="preserve">Cotoneaster spp.</t>
  </si>
  <si>
    <t xml:space="preserve">COTO</t>
  </si>
  <si>
    <t xml:space="preserve">Cotoneaster x watereri</t>
  </si>
  <si>
    <t xml:space="preserve">13965</t>
  </si>
  <si>
    <t xml:space="preserve">Cotula alpina</t>
  </si>
  <si>
    <t xml:space="preserve">1411</t>
  </si>
  <si>
    <t xml:space="preserve">Alpine Cotula</t>
  </si>
  <si>
    <t xml:space="preserve">1412</t>
  </si>
  <si>
    <t xml:space="preserve">Common Cotula</t>
  </si>
  <si>
    <t xml:space="preserve">Cotula bipinnata</t>
  </si>
  <si>
    <t xml:space="preserve">1413</t>
  </si>
  <si>
    <t xml:space="preserve">Ferny Cotula</t>
  </si>
  <si>
    <t xml:space="preserve">Cotula coronopifolia</t>
  </si>
  <si>
    <t xml:space="preserve">1414</t>
  </si>
  <si>
    <t xml:space="preserve">Water Buttons</t>
  </si>
  <si>
    <t xml:space="preserve">Cotula filicula</t>
  </si>
  <si>
    <t xml:space="preserve">1415</t>
  </si>
  <si>
    <t xml:space="preserve">Cotula longipes</t>
  </si>
  <si>
    <t xml:space="preserve">1416</t>
  </si>
  <si>
    <t xml:space="preserve">Cotula reptans</t>
  </si>
  <si>
    <t xml:space="preserve">12726</t>
  </si>
  <si>
    <t xml:space="preserve">Cotula spp.</t>
  </si>
  <si>
    <t xml:space="preserve">COTU</t>
  </si>
  <si>
    <t xml:space="preserve">Cotula turbinata</t>
  </si>
  <si>
    <t xml:space="preserve">11065</t>
  </si>
  <si>
    <t xml:space="preserve">Cotyledon orbiculata</t>
  </si>
  <si>
    <t xml:space="preserve">2236</t>
  </si>
  <si>
    <t xml:space="preserve">Varkiesblaar</t>
  </si>
  <si>
    <t xml:space="preserve">Cotyledon spp.</t>
  </si>
  <si>
    <t xml:space="preserve">COTY</t>
  </si>
  <si>
    <t xml:space="preserve">Craspedia adenophora</t>
  </si>
  <si>
    <t xml:space="preserve">14276</t>
  </si>
  <si>
    <t xml:space="preserve">Craspedia alba</t>
  </si>
  <si>
    <t xml:space="preserve">9552</t>
  </si>
  <si>
    <t xml:space="preserve">White Billy-buttons</t>
  </si>
  <si>
    <t xml:space="preserve">Craspedia aurantia</t>
  </si>
  <si>
    <t xml:space="preserve">9952</t>
  </si>
  <si>
    <t xml:space="preserve">Craspedia aurantia var. jamesii</t>
  </si>
  <si>
    <t xml:space="preserve">14812</t>
  </si>
  <si>
    <t xml:space="preserve">Craspedia canens</t>
  </si>
  <si>
    <t xml:space="preserve">9139</t>
  </si>
  <si>
    <t xml:space="preserve">Grey Billy-buttons</t>
  </si>
  <si>
    <t xml:space="preserve">Craspedia chrysantha</t>
  </si>
  <si>
    <t xml:space="preserve">1417</t>
  </si>
  <si>
    <t xml:space="preserve">Craspedia coolaminica</t>
  </si>
  <si>
    <t xml:space="preserve">8565</t>
  </si>
  <si>
    <t xml:space="preserve">Craspedia costiniana</t>
  </si>
  <si>
    <t xml:space="preserve">10152</t>
  </si>
  <si>
    <t xml:space="preserve">Craspedia crocata</t>
  </si>
  <si>
    <t xml:space="preserve">10150</t>
  </si>
  <si>
    <t xml:space="preserve">Craspedia glauca</t>
  </si>
  <si>
    <t xml:space="preserve">8286</t>
  </si>
  <si>
    <t xml:space="preserve">Craspedia globosa</t>
  </si>
  <si>
    <t xml:space="preserve">1418</t>
  </si>
  <si>
    <t xml:space="preserve">Craspedia haplorrhiza</t>
  </si>
  <si>
    <t xml:space="preserve">10154</t>
  </si>
  <si>
    <t xml:space="preserve">Billy Buttons</t>
  </si>
  <si>
    <t xml:space="preserve">Craspedia jamesii</t>
  </si>
  <si>
    <t xml:space="preserve">8566</t>
  </si>
  <si>
    <t xml:space="preserve">Craspedia lamicola</t>
  </si>
  <si>
    <t xml:space="preserve">10153</t>
  </si>
  <si>
    <t xml:space="preserve">Bog Billy-buttons</t>
  </si>
  <si>
    <t xml:space="preserve">Craspedia leucantha</t>
  </si>
  <si>
    <t xml:space="preserve">1419</t>
  </si>
  <si>
    <t xml:space="preserve">Craspedia maxgrayi</t>
  </si>
  <si>
    <t xml:space="preserve">10149</t>
  </si>
  <si>
    <t xml:space="preserve">Craspedia paludicola</t>
  </si>
  <si>
    <t xml:space="preserve">10151</t>
  </si>
  <si>
    <t xml:space="preserve">Craspedia pleiocephala</t>
  </si>
  <si>
    <t xml:space="preserve">1420</t>
  </si>
  <si>
    <t xml:space="preserve">Craspedia sp. A</t>
  </si>
  <si>
    <t xml:space="preserve">12727</t>
  </si>
  <si>
    <t xml:space="preserve">Craspedia sp. aff. crocata (Bogong Swamp)</t>
  </si>
  <si>
    <t xml:space="preserve">11656</t>
  </si>
  <si>
    <t xml:space="preserve">Craspedia sp. B</t>
  </si>
  <si>
    <t xml:space="preserve">12728</t>
  </si>
  <si>
    <t xml:space="preserve">Craspedia sp. C</t>
  </si>
  <si>
    <t xml:space="preserve">7945</t>
  </si>
  <si>
    <t xml:space="preserve">Craspedia sp. D</t>
  </si>
  <si>
    <t xml:space="preserve">12729</t>
  </si>
  <si>
    <t xml:space="preserve">Craspedia sp. E</t>
  </si>
  <si>
    <t xml:space="preserve">12730</t>
  </si>
  <si>
    <t xml:space="preserve">Craspedia sp. F</t>
  </si>
  <si>
    <t xml:space="preserve">12731</t>
  </si>
  <si>
    <t xml:space="preserve">Craspedia sp. G</t>
  </si>
  <si>
    <t xml:space="preserve">12732</t>
  </si>
  <si>
    <t xml:space="preserve">Craspedia sp. H</t>
  </si>
  <si>
    <t xml:space="preserve">12733</t>
  </si>
  <si>
    <t xml:space="preserve">Craspedia sp. J</t>
  </si>
  <si>
    <t xml:space="preserve">12734</t>
  </si>
  <si>
    <t xml:space="preserve">Craspedia sp. K</t>
  </si>
  <si>
    <t xml:space="preserve">12735</t>
  </si>
  <si>
    <t xml:space="preserve">Craspedia sp. L</t>
  </si>
  <si>
    <t xml:space="preserve">7946</t>
  </si>
  <si>
    <t xml:space="preserve">Craspedia sp. Q</t>
  </si>
  <si>
    <t xml:space="preserve">8272</t>
  </si>
  <si>
    <t xml:space="preserve">Craspedia spp.</t>
  </si>
  <si>
    <t xml:space="preserve">CRAP</t>
  </si>
  <si>
    <t xml:space="preserve">Craspedia sylvestris</t>
  </si>
  <si>
    <t xml:space="preserve">12736</t>
  </si>
  <si>
    <t xml:space="preserve">Craspedia uniflora</t>
  </si>
  <si>
    <t xml:space="preserve">11253</t>
  </si>
  <si>
    <t xml:space="preserve">Craspedia variabilis</t>
  </si>
  <si>
    <t xml:space="preserve">8634</t>
  </si>
  <si>
    <t xml:space="preserve">Common Billy-buttons</t>
  </si>
  <si>
    <t xml:space="preserve">Craspedia viscosa ms</t>
  </si>
  <si>
    <t xml:space="preserve">11280</t>
  </si>
  <si>
    <t xml:space="preserve">Craspedia 'Wingecarribee'</t>
  </si>
  <si>
    <t xml:space="preserve">12737</t>
  </si>
  <si>
    <t xml:space="preserve">Crassocephalum crepidioides</t>
  </si>
  <si>
    <t xml:space="preserve">1421</t>
  </si>
  <si>
    <t xml:space="preserve">Thickhead</t>
  </si>
  <si>
    <t xml:space="preserve">Crassocephalum spp.</t>
  </si>
  <si>
    <t xml:space="preserve">13828</t>
  </si>
  <si>
    <t xml:space="preserve">Crassula alata</t>
  </si>
  <si>
    <t xml:space="preserve">14067</t>
  </si>
  <si>
    <t xml:space="preserve">Crassula argentea</t>
  </si>
  <si>
    <t xml:space="preserve">11682</t>
  </si>
  <si>
    <t xml:space="preserve">Crassula colligata</t>
  </si>
  <si>
    <t xml:space="preserve">12100</t>
  </si>
  <si>
    <t xml:space="preserve">Crassula colligata subsp. colligata</t>
  </si>
  <si>
    <t xml:space="preserve">12101</t>
  </si>
  <si>
    <t xml:space="preserve">Crassula colorata</t>
  </si>
  <si>
    <t xml:space="preserve">2237</t>
  </si>
  <si>
    <t xml:space="preserve">Dense Stonecrop</t>
  </si>
  <si>
    <t xml:space="preserve">Crassula colorata var. acuminata</t>
  </si>
  <si>
    <t xml:space="preserve">9395</t>
  </si>
  <si>
    <t xml:space="preserve">Crassula colorata var. colorata</t>
  </si>
  <si>
    <t xml:space="preserve">7521</t>
  </si>
  <si>
    <t xml:space="preserve">Crassula decumbens</t>
  </si>
  <si>
    <t xml:space="preserve">7286</t>
  </si>
  <si>
    <t xml:space="preserve">Crassula decumbens var. decumbens</t>
  </si>
  <si>
    <t xml:space="preserve">7745</t>
  </si>
  <si>
    <t xml:space="preserve">Spreading Stonecrop</t>
  </si>
  <si>
    <t xml:space="preserve">Crassula ericoides</t>
  </si>
  <si>
    <t xml:space="preserve">12889</t>
  </si>
  <si>
    <t xml:space="preserve">Crassula helmsii</t>
  </si>
  <si>
    <t xml:space="preserve">2238</t>
  </si>
  <si>
    <t xml:space="preserve">Swamp Stonecrop</t>
  </si>
  <si>
    <t xml:space="preserve">Crassula macrantha</t>
  </si>
  <si>
    <t xml:space="preserve">2239</t>
  </si>
  <si>
    <t xml:space="preserve">Crassula multicava</t>
  </si>
  <si>
    <t xml:space="preserve">2240</t>
  </si>
  <si>
    <t xml:space="preserve">Crassula multicava subsp. multicava</t>
  </si>
  <si>
    <t xml:space="preserve">12890</t>
  </si>
  <si>
    <t xml:space="preserve">Crassula ovata</t>
  </si>
  <si>
    <t xml:space="preserve">11780</t>
  </si>
  <si>
    <t xml:space="preserve">Jade Plant</t>
  </si>
  <si>
    <t xml:space="preserve">Crassula peduncularis</t>
  </si>
  <si>
    <t xml:space="preserve">6820</t>
  </si>
  <si>
    <t xml:space="preserve">Purple Stonecrop</t>
  </si>
  <si>
    <t xml:space="preserve">Crassula purpurata</t>
  </si>
  <si>
    <t xml:space="preserve">2241</t>
  </si>
  <si>
    <t xml:space="preserve">Crassula sarmentosa</t>
  </si>
  <si>
    <t xml:space="preserve">12399</t>
  </si>
  <si>
    <t xml:space="preserve">Crassula sarmentosa var. sarmentosa</t>
  </si>
  <si>
    <t xml:space="preserve">9933</t>
  </si>
  <si>
    <t xml:space="preserve">Crassula sieberiana</t>
  </si>
  <si>
    <t xml:space="preserve">2242</t>
  </si>
  <si>
    <t xml:space="preserve">Australian Stonecrop</t>
  </si>
  <si>
    <t xml:space="preserve">Crassula sieberiana subsp. sieberiana</t>
  </si>
  <si>
    <t xml:space="preserve">10445</t>
  </si>
  <si>
    <t xml:space="preserve">Crassula sieberiana subsp. tetramera</t>
  </si>
  <si>
    <t xml:space="preserve">10446</t>
  </si>
  <si>
    <t xml:space="preserve">Crassula spathulata</t>
  </si>
  <si>
    <t xml:space="preserve">12258</t>
  </si>
  <si>
    <t xml:space="preserve">Crassula spp.</t>
  </si>
  <si>
    <t xml:space="preserve">CRAS</t>
  </si>
  <si>
    <t xml:space="preserve">Stonecrop</t>
  </si>
  <si>
    <t xml:space="preserve">Crassula tetragona</t>
  </si>
  <si>
    <t xml:space="preserve">9368</t>
  </si>
  <si>
    <t xml:space="preserve">Crassula tetragona subsp. robusta</t>
  </si>
  <si>
    <t xml:space="preserve">9365</t>
  </si>
  <si>
    <t xml:space="preserve">Crassula tetramera</t>
  </si>
  <si>
    <t xml:space="preserve">12424</t>
  </si>
  <si>
    <t xml:space="preserve">Crataegus arnoldiana</t>
  </si>
  <si>
    <t xml:space="preserve">14907</t>
  </si>
  <si>
    <t xml:space="preserve">Crataegus monogyna</t>
  </si>
  <si>
    <t xml:space="preserve">5616</t>
  </si>
  <si>
    <t xml:space="preserve">Hawthorn</t>
  </si>
  <si>
    <t xml:space="preserve">Crataegus monogyna subsp. monogyna</t>
  </si>
  <si>
    <t xml:space="preserve">13197</t>
  </si>
  <si>
    <t xml:space="preserve">Crataegus monogyna subsp. nordica</t>
  </si>
  <si>
    <t xml:space="preserve">7238</t>
  </si>
  <si>
    <t xml:space="preserve">Crataegus phaenopyrum</t>
  </si>
  <si>
    <t xml:space="preserve">13198</t>
  </si>
  <si>
    <t xml:space="preserve">Crataegus spp.</t>
  </si>
  <si>
    <t xml:space="preserve">CRAT</t>
  </si>
  <si>
    <t xml:space="preserve">Crataegus x lavallei</t>
  </si>
  <si>
    <t xml:space="preserve">14908</t>
  </si>
  <si>
    <t xml:space="preserve">Craterellus spp.</t>
  </si>
  <si>
    <t xml:space="preserve">F151</t>
  </si>
  <si>
    <t xml:space="preserve">Craterium minutum</t>
  </si>
  <si>
    <t xml:space="preserve">F239</t>
  </si>
  <si>
    <t xml:space="preserve">Cratystylis conocephala</t>
  </si>
  <si>
    <t xml:space="preserve">1422</t>
  </si>
  <si>
    <t xml:space="preserve">Bluebush Daisy</t>
  </si>
  <si>
    <t xml:space="preserve">Crepidomanes saxifragoides</t>
  </si>
  <si>
    <t xml:space="preserve">12518</t>
  </si>
  <si>
    <t xml:space="preserve">Crepidomanes venosum</t>
  </si>
  <si>
    <t xml:space="preserve">12520</t>
  </si>
  <si>
    <t xml:space="preserve">Crepidomanes vitiense</t>
  </si>
  <si>
    <t xml:space="preserve">12517</t>
  </si>
  <si>
    <t xml:space="preserve">Crepidomanes walleri</t>
  </si>
  <si>
    <t xml:space="preserve">9140</t>
  </si>
  <si>
    <t xml:space="preserve">Crepidotus spp.</t>
  </si>
  <si>
    <t xml:space="preserve">F079</t>
  </si>
  <si>
    <t xml:space="preserve">Crepidotus variabilis</t>
  </si>
  <si>
    <t xml:space="preserve">F204</t>
  </si>
  <si>
    <t xml:space="preserve">Crepis angustifolia</t>
  </si>
  <si>
    <t xml:space="preserve">12538</t>
  </si>
  <si>
    <t xml:space="preserve">Crepis capillaris</t>
  </si>
  <si>
    <t xml:space="preserve">1423</t>
  </si>
  <si>
    <t xml:space="preserve">Smooth Hawksbeard</t>
  </si>
  <si>
    <t xml:space="preserve">Crepis foetida</t>
  </si>
  <si>
    <t xml:space="preserve">1424</t>
  </si>
  <si>
    <t xml:space="preserve">Crepis foetida subsp. foetida</t>
  </si>
  <si>
    <t xml:space="preserve">12738</t>
  </si>
  <si>
    <t xml:space="preserve">Crepis foetida subsp. vulgaris</t>
  </si>
  <si>
    <t xml:space="preserve">10005</t>
  </si>
  <si>
    <t xml:space="preserve">Stinking Hawksbeard</t>
  </si>
  <si>
    <t xml:space="preserve">Crepis setosa</t>
  </si>
  <si>
    <t xml:space="preserve">1425</t>
  </si>
  <si>
    <t xml:space="preserve">Crepis spp.</t>
  </si>
  <si>
    <t xml:space="preserve">CREP</t>
  </si>
  <si>
    <t xml:space="preserve">Cressa australis</t>
  </si>
  <si>
    <t xml:space="preserve">11066</t>
  </si>
  <si>
    <t xml:space="preserve">Cressa cretica</t>
  </si>
  <si>
    <t xml:space="preserve">6718</t>
  </si>
  <si>
    <t xml:space="preserve">Cressa spp.</t>
  </si>
  <si>
    <t xml:space="preserve">CRES</t>
  </si>
  <si>
    <t xml:space="preserve">Cribraria cancellata</t>
  </si>
  <si>
    <t xml:space="preserve">F235</t>
  </si>
  <si>
    <t xml:space="preserve">Cribraria tenella</t>
  </si>
  <si>
    <t xml:space="preserve">F249</t>
  </si>
  <si>
    <t xml:space="preserve">Crinum flaccidum</t>
  </si>
  <si>
    <t xml:space="preserve">6607</t>
  </si>
  <si>
    <t xml:space="preserve">Darling Lily</t>
  </si>
  <si>
    <t xml:space="preserve">Crinum moorei</t>
  </si>
  <si>
    <t xml:space="preserve">12461</t>
  </si>
  <si>
    <t xml:space="preserve">Crinum norfolkianum</t>
  </si>
  <si>
    <t xml:space="preserve">12644</t>
  </si>
  <si>
    <t xml:space="preserve">Crinum pedunculatum</t>
  </si>
  <si>
    <t xml:space="preserve">3539</t>
  </si>
  <si>
    <t xml:space="preserve">Swamp Lily</t>
  </si>
  <si>
    <t xml:space="preserve">Crinum spp.</t>
  </si>
  <si>
    <t xml:space="preserve">CRIN</t>
  </si>
  <si>
    <t xml:space="preserve">Critesion hystrix</t>
  </si>
  <si>
    <t xml:space="preserve">7186</t>
  </si>
  <si>
    <t xml:space="preserve">Critesion marinum</t>
  </si>
  <si>
    <t xml:space="preserve">7667</t>
  </si>
  <si>
    <t xml:space="preserve">Critesion murinum</t>
  </si>
  <si>
    <t xml:space="preserve">7668</t>
  </si>
  <si>
    <t xml:space="preserve">Critesion murinum var. glaucum</t>
  </si>
  <si>
    <t xml:space="preserve">7540</t>
  </si>
  <si>
    <t xml:space="preserve">Critesion murinum var. leporinum</t>
  </si>
  <si>
    <t xml:space="preserve">7651</t>
  </si>
  <si>
    <t xml:space="preserve">Critesion spp.</t>
  </si>
  <si>
    <t xml:space="preserve">CRIT</t>
  </si>
  <si>
    <t xml:space="preserve">Crithmum maritimum</t>
  </si>
  <si>
    <t xml:space="preserve">11067</t>
  </si>
  <si>
    <t xml:space="preserve">Samphire</t>
  </si>
  <si>
    <t xml:space="preserve">Crocosmia aurea</t>
  </si>
  <si>
    <t xml:space="preserve">8504</t>
  </si>
  <si>
    <t xml:space="preserve">Crocosmia crocosmiiflora</t>
  </si>
  <si>
    <t xml:space="preserve">3280</t>
  </si>
  <si>
    <t xml:space="preserve">Crocosmia spp.</t>
  </si>
  <si>
    <t xml:space="preserve">CROC</t>
  </si>
  <si>
    <t xml:space="preserve">Crocosmia x crocosmiiflora</t>
  </si>
  <si>
    <t xml:space="preserve">10271</t>
  </si>
  <si>
    <t xml:space="preserve">Montbretia</t>
  </si>
  <si>
    <t xml:space="preserve">Crocus corsicus</t>
  </si>
  <si>
    <t xml:space="preserve">14909</t>
  </si>
  <si>
    <t xml:space="preserve">Crotalaria agatiflora</t>
  </si>
  <si>
    <t xml:space="preserve">2800</t>
  </si>
  <si>
    <t xml:space="preserve">Crotalaria agatiflora subsp. agatiflora</t>
  </si>
  <si>
    <t xml:space="preserve">10088</t>
  </si>
  <si>
    <t xml:space="preserve">Crotalaria brevis</t>
  </si>
  <si>
    <t xml:space="preserve">11068</t>
  </si>
  <si>
    <t xml:space="preserve">Crotalaria cunninghamii</t>
  </si>
  <si>
    <t xml:space="preserve">6901</t>
  </si>
  <si>
    <t xml:space="preserve">Green Bird Flower</t>
  </si>
  <si>
    <t xml:space="preserve">Crotalaria cunninghamii subsp. sturtii</t>
  </si>
  <si>
    <t xml:space="preserve">12395</t>
  </si>
  <si>
    <t xml:space="preserve">Parrot Pea</t>
  </si>
  <si>
    <t xml:space="preserve">Crotalaria dissitiflora</t>
  </si>
  <si>
    <t xml:space="preserve">2801</t>
  </si>
  <si>
    <t xml:space="preserve">Crotalaria dissitiflora subsp. dissitiflora</t>
  </si>
  <si>
    <t xml:space="preserve">9141</t>
  </si>
  <si>
    <t xml:space="preserve">Grey Rattlepod</t>
  </si>
  <si>
    <t xml:space="preserve">Crotalaria distans</t>
  </si>
  <si>
    <t xml:space="preserve">2802</t>
  </si>
  <si>
    <t xml:space="preserve">Crotalaria distans subsp. macaulayae</t>
  </si>
  <si>
    <t xml:space="preserve">12155</t>
  </si>
  <si>
    <t xml:space="preserve">Crotalaria distans subsp. mediocris</t>
  </si>
  <si>
    <t xml:space="preserve">12056</t>
  </si>
  <si>
    <t xml:space="preserve">Crotalaria eremaea</t>
  </si>
  <si>
    <t xml:space="preserve">2803</t>
  </si>
  <si>
    <t xml:space="preserve">Crotalaria eremaea subsp. eremaea</t>
  </si>
  <si>
    <t xml:space="preserve">7249</t>
  </si>
  <si>
    <t xml:space="preserve">Bluebush Pea</t>
  </si>
  <si>
    <t xml:space="preserve">Crotalaria goreensis</t>
  </si>
  <si>
    <t xml:space="preserve">7577</t>
  </si>
  <si>
    <t xml:space="preserve">Gambia Pea</t>
  </si>
  <si>
    <t xml:space="preserve">Crotalaria grahamiana</t>
  </si>
  <si>
    <t xml:space="preserve">2804</t>
  </si>
  <si>
    <t xml:space="preserve">Crotalaria incana</t>
  </si>
  <si>
    <t xml:space="preserve">2805</t>
  </si>
  <si>
    <t xml:space="preserve">Woolly Rattlepod</t>
  </si>
  <si>
    <t xml:space="preserve">Crotalaria incana subsp. incana</t>
  </si>
  <si>
    <t xml:space="preserve">9355</t>
  </si>
  <si>
    <t xml:space="preserve">Crotalaria incana subsp. purpurascens</t>
  </si>
  <si>
    <t xml:space="preserve">10089</t>
  </si>
  <si>
    <t xml:space="preserve">Crotalaria juncea</t>
  </si>
  <si>
    <t xml:space="preserve">7560</t>
  </si>
  <si>
    <t xml:space="preserve">Sunhemp</t>
  </si>
  <si>
    <t xml:space="preserve">Crotalaria lanceolata</t>
  </si>
  <si>
    <t xml:space="preserve">2806</t>
  </si>
  <si>
    <t xml:space="preserve">Crotalaria lanceolata subsp. lanceolata</t>
  </si>
  <si>
    <t xml:space="preserve">9356</t>
  </si>
  <si>
    <t xml:space="preserve">Crotalaria linifolia</t>
  </si>
  <si>
    <t xml:space="preserve">6902</t>
  </si>
  <si>
    <t xml:space="preserve">Crotalaria lunata</t>
  </si>
  <si>
    <t xml:space="preserve">12054</t>
  </si>
  <si>
    <t xml:space="preserve">Crotalaria medicaginea</t>
  </si>
  <si>
    <t xml:space="preserve">6443</t>
  </si>
  <si>
    <t xml:space="preserve">Trefoil Rattlepod</t>
  </si>
  <si>
    <t xml:space="preserve">Crotalaria medicaginea var. neglecta</t>
  </si>
  <si>
    <t xml:space="preserve">12173</t>
  </si>
  <si>
    <t xml:space="preserve">Crotalaria mitchellii</t>
  </si>
  <si>
    <t xml:space="preserve">2807</t>
  </si>
  <si>
    <t xml:space="preserve">Yellow Rattlepod</t>
  </si>
  <si>
    <t xml:space="preserve">Crotalaria mitchellii subsp. laevis</t>
  </si>
  <si>
    <t xml:space="preserve">6967</t>
  </si>
  <si>
    <t xml:space="preserve">Crotalaria mitchellii subsp. mitchellii</t>
  </si>
  <si>
    <t xml:space="preserve">6664</t>
  </si>
  <si>
    <t xml:space="preserve">Crotalaria montana</t>
  </si>
  <si>
    <t xml:space="preserve">8622</t>
  </si>
  <si>
    <t xml:space="preserve">Crotalaria montana var. angustifolia</t>
  </si>
  <si>
    <t xml:space="preserve">12020</t>
  </si>
  <si>
    <t xml:space="preserve">Crotalaria novae-hollandiae</t>
  </si>
  <si>
    <t xml:space="preserve">12984</t>
  </si>
  <si>
    <t xml:space="preserve">Crotalaria pallida</t>
  </si>
  <si>
    <t xml:space="preserve">2808</t>
  </si>
  <si>
    <t xml:space="preserve">Crotalaria pallida var. obovata</t>
  </si>
  <si>
    <t xml:space="preserve">9023</t>
  </si>
  <si>
    <t xml:space="preserve">Streaked Rattlepod</t>
  </si>
  <si>
    <t xml:space="preserve">Crotalaria retusa</t>
  </si>
  <si>
    <t xml:space="preserve">12088</t>
  </si>
  <si>
    <t xml:space="preserve">Crotalaria semperflorens</t>
  </si>
  <si>
    <t xml:space="preserve">2809</t>
  </si>
  <si>
    <t xml:space="preserve">Crotalaria smithiana</t>
  </si>
  <si>
    <t xml:space="preserve">2810</t>
  </si>
  <si>
    <t xml:space="preserve">Crotalaria spectabilis</t>
  </si>
  <si>
    <t xml:space="preserve">2811</t>
  </si>
  <si>
    <t xml:space="preserve">Showy Rattlepod</t>
  </si>
  <si>
    <t xml:space="preserve">Crotalaria spectabilis subsp. spectabilis</t>
  </si>
  <si>
    <t xml:space="preserve">12985</t>
  </si>
  <si>
    <t xml:space="preserve">Crotalaria spp.</t>
  </si>
  <si>
    <t xml:space="preserve">CROT</t>
  </si>
  <si>
    <t xml:space="preserve">Crotalaria virgulata</t>
  </si>
  <si>
    <t xml:space="preserve">2812</t>
  </si>
  <si>
    <t xml:space="preserve">Crotalaria virgulata subsp. grantiana</t>
  </si>
  <si>
    <t xml:space="preserve">12986</t>
  </si>
  <si>
    <t xml:space="preserve">Crotalaria zanzibarica</t>
  </si>
  <si>
    <t xml:space="preserve">2813</t>
  </si>
  <si>
    <t xml:space="preserve">Croton acronychioides</t>
  </si>
  <si>
    <t xml:space="preserve">2701</t>
  </si>
  <si>
    <t xml:space="preserve">Thick-leaved Croton</t>
  </si>
  <si>
    <t xml:space="preserve">Croton capitatus</t>
  </si>
  <si>
    <t xml:space="preserve">2702</t>
  </si>
  <si>
    <t xml:space="preserve">Woolly Croton</t>
  </si>
  <si>
    <t xml:space="preserve">Croton insularis</t>
  </si>
  <si>
    <t xml:space="preserve">2703</t>
  </si>
  <si>
    <t xml:space="preserve">Silver Croton</t>
  </si>
  <si>
    <t xml:space="preserve">Croton phebalioides</t>
  </si>
  <si>
    <t xml:space="preserve">2704</t>
  </si>
  <si>
    <t xml:space="preserve">Croton setigerus</t>
  </si>
  <si>
    <t xml:space="preserve">12206</t>
  </si>
  <si>
    <t xml:space="preserve">Doveweed</t>
  </si>
  <si>
    <t xml:space="preserve">Croton stigmatosus</t>
  </si>
  <si>
    <t xml:space="preserve">2705</t>
  </si>
  <si>
    <t xml:space="preserve">White Croton</t>
  </si>
  <si>
    <t xml:space="preserve">Croton verreauxii</t>
  </si>
  <si>
    <t xml:space="preserve">2706</t>
  </si>
  <si>
    <t xml:space="preserve">Green Native Cascarilla</t>
  </si>
  <si>
    <t xml:space="preserve">Crowea eremocitrus</t>
  </si>
  <si>
    <t xml:space="preserve">5773</t>
  </si>
  <si>
    <t xml:space="preserve">Crowea exalata</t>
  </si>
  <si>
    <t xml:space="preserve">5774</t>
  </si>
  <si>
    <t xml:space="preserve">Crowea exalata subsp. exalata</t>
  </si>
  <si>
    <t xml:space="preserve">11069</t>
  </si>
  <si>
    <t xml:space="preserve">Crowea exalata subsp. magnifolia</t>
  </si>
  <si>
    <t xml:space="preserve">12205</t>
  </si>
  <si>
    <t xml:space="preserve">Crowea exalata subsp. obcordata</t>
  </si>
  <si>
    <t xml:space="preserve">12085</t>
  </si>
  <si>
    <t xml:space="preserve">Crowea saligna</t>
  </si>
  <si>
    <t xml:space="preserve">5775</t>
  </si>
  <si>
    <t xml:space="preserve">Crowea spp.</t>
  </si>
  <si>
    <t xml:space="preserve">CROW</t>
  </si>
  <si>
    <t xml:space="preserve">Cryptandra amara</t>
  </si>
  <si>
    <t xml:space="preserve">5554</t>
  </si>
  <si>
    <t xml:space="preserve">Bitter Cryptandra</t>
  </si>
  <si>
    <t xml:space="preserve">Cryptandra amara var. amara</t>
  </si>
  <si>
    <t xml:space="preserve">8611</t>
  </si>
  <si>
    <t xml:space="preserve">Cryptandra amara var. floribunda</t>
  </si>
  <si>
    <t xml:space="preserve">8246</t>
  </si>
  <si>
    <t xml:space="preserve">Pretty Cryptandra</t>
  </si>
  <si>
    <t xml:space="preserve">Cryptandra amara var. longiflora</t>
  </si>
  <si>
    <t xml:space="preserve">8784</t>
  </si>
  <si>
    <t xml:space="preserve">Cryptandra armata</t>
  </si>
  <si>
    <t xml:space="preserve">11070</t>
  </si>
  <si>
    <t xml:space="preserve">Cryptandra buxifolia</t>
  </si>
  <si>
    <t xml:space="preserve">5555</t>
  </si>
  <si>
    <t xml:space="preserve">Cryptandra ericifolia</t>
  </si>
  <si>
    <t xml:space="preserve">13533</t>
  </si>
  <si>
    <t xml:space="preserve">Cryptandra ericoides</t>
  </si>
  <si>
    <t xml:space="preserve">5556</t>
  </si>
  <si>
    <t xml:space="preserve">Heathy Cryptandra</t>
  </si>
  <si>
    <t xml:space="preserve">Cryptandra lanosiflora</t>
  </si>
  <si>
    <t xml:space="preserve">5557</t>
  </si>
  <si>
    <t xml:space="preserve">Woolly Cryptandra</t>
  </si>
  <si>
    <t xml:space="preserve">Cryptandra leucophracta</t>
  </si>
  <si>
    <t xml:space="preserve">5558</t>
  </si>
  <si>
    <t xml:space="preserve">Cryptandra longistaminea</t>
  </si>
  <si>
    <t xml:space="preserve">5559</t>
  </si>
  <si>
    <t xml:space="preserve">Cryptandra magniflora</t>
  </si>
  <si>
    <t xml:space="preserve">13534</t>
  </si>
  <si>
    <t xml:space="preserve">Cryptandra propinqua</t>
  </si>
  <si>
    <t xml:space="preserve">5560</t>
  </si>
  <si>
    <t xml:space="preserve">Cryptandra propinqua subsp. propinqua</t>
  </si>
  <si>
    <t xml:space="preserve">13535</t>
  </si>
  <si>
    <t xml:space="preserve">Cryptandra scortechinii</t>
  </si>
  <si>
    <t xml:space="preserve">5561</t>
  </si>
  <si>
    <t xml:space="preserve">Cryptandra sp. A</t>
  </si>
  <si>
    <t xml:space="preserve">9889</t>
  </si>
  <si>
    <t xml:space="preserve">Cryptandra speciosa subsp. speciosa</t>
  </si>
  <si>
    <t xml:space="preserve">13536</t>
  </si>
  <si>
    <t xml:space="preserve">Cryptandra spinescens</t>
  </si>
  <si>
    <t xml:space="preserve">5562</t>
  </si>
  <si>
    <t xml:space="preserve">Cryptandra spp.</t>
  </si>
  <si>
    <t xml:space="preserve">CRYP</t>
  </si>
  <si>
    <t xml:space="preserve">Cryptanthemis slateri</t>
  </si>
  <si>
    <t xml:space="preserve">4413</t>
  </si>
  <si>
    <t xml:space="preserve">Cryptocarya bidwillii</t>
  </si>
  <si>
    <t xml:space="preserve">3474</t>
  </si>
  <si>
    <t xml:space="preserve">Yellow Laurel</t>
  </si>
  <si>
    <t xml:space="preserve">Cryptocarya dorrigoensis</t>
  </si>
  <si>
    <t xml:space="preserve">8476</t>
  </si>
  <si>
    <t xml:space="preserve">Dorrigo Laurel</t>
  </si>
  <si>
    <t xml:space="preserve">Cryptocarya erythroxylon</t>
  </si>
  <si>
    <t xml:space="preserve">3475</t>
  </si>
  <si>
    <t xml:space="preserve">Pigeonberry Ash</t>
  </si>
  <si>
    <t xml:space="preserve">Cryptocarya floydii</t>
  </si>
  <si>
    <t xml:space="preserve">3476</t>
  </si>
  <si>
    <t xml:space="preserve">Gorge Laurel</t>
  </si>
  <si>
    <t xml:space="preserve">Cryptocarya foetida</t>
  </si>
  <si>
    <t xml:space="preserve">3477</t>
  </si>
  <si>
    <t xml:space="preserve">Stinking Cryptocarya</t>
  </si>
  <si>
    <t xml:space="preserve">Cryptocarya foveolata</t>
  </si>
  <si>
    <t xml:space="preserve">3478</t>
  </si>
  <si>
    <t xml:space="preserve">Mountain Walnut</t>
  </si>
  <si>
    <t xml:space="preserve">Cryptocarya glaucescens</t>
  </si>
  <si>
    <t xml:space="preserve">3479</t>
  </si>
  <si>
    <t xml:space="preserve">Jackwood</t>
  </si>
  <si>
    <t xml:space="preserve">Cryptocarya gregsonii</t>
  </si>
  <si>
    <t xml:space="preserve">3480</t>
  </si>
  <si>
    <t xml:space="preserve">Black Plum</t>
  </si>
  <si>
    <t xml:space="preserve">Cryptocarya laevigata</t>
  </si>
  <si>
    <t xml:space="preserve">3481</t>
  </si>
  <si>
    <t xml:space="preserve">Red-fruited Laurel</t>
  </si>
  <si>
    <t xml:space="preserve">Cryptocarya laevigata var. bowiei</t>
  </si>
  <si>
    <t xml:space="preserve">6982</t>
  </si>
  <si>
    <t xml:space="preserve">Cryptocarya macdonaldii</t>
  </si>
  <si>
    <t xml:space="preserve">14367</t>
  </si>
  <si>
    <t xml:space="preserve">Cryptocarya meisnerana</t>
  </si>
  <si>
    <t xml:space="preserve">3482</t>
  </si>
  <si>
    <t xml:space="preserve">Cryptocarya meisneriana</t>
  </si>
  <si>
    <t xml:space="preserve">6628</t>
  </si>
  <si>
    <t xml:space="preserve">Cryptocarya meissneriana</t>
  </si>
  <si>
    <t xml:space="preserve">8756</t>
  </si>
  <si>
    <t xml:space="preserve">Thick-leaved Laurel</t>
  </si>
  <si>
    <t xml:space="preserve">Cryptocarya microneura</t>
  </si>
  <si>
    <t xml:space="preserve">3483</t>
  </si>
  <si>
    <t xml:space="preserve">Murrogun</t>
  </si>
  <si>
    <t xml:space="preserve">Cryptocarya nova-anglica</t>
  </si>
  <si>
    <t xml:space="preserve">8475</t>
  </si>
  <si>
    <t xml:space="preserve">Mountain Laurel</t>
  </si>
  <si>
    <t xml:space="preserve">Cryptocarya obovata</t>
  </si>
  <si>
    <t xml:space="preserve">3484</t>
  </si>
  <si>
    <t xml:space="preserve">Pepperberry</t>
  </si>
  <si>
    <t xml:space="preserve">Cryptocarya onoprienkoana</t>
  </si>
  <si>
    <t xml:space="preserve">13169</t>
  </si>
  <si>
    <t xml:space="preserve">Rose Maple</t>
  </si>
  <si>
    <t xml:space="preserve">Cryptocarya rigida</t>
  </si>
  <si>
    <t xml:space="preserve">3485</t>
  </si>
  <si>
    <t xml:space="preserve">Forest Maple</t>
  </si>
  <si>
    <t xml:space="preserve">Cryptocarya sp.1</t>
  </si>
  <si>
    <t xml:space="preserve">59</t>
  </si>
  <si>
    <t xml:space="preserve">Cryptocarya sp.2</t>
  </si>
  <si>
    <t xml:space="preserve">60</t>
  </si>
  <si>
    <t xml:space="preserve">Cryptocarya sp.3</t>
  </si>
  <si>
    <t xml:space="preserve">61</t>
  </si>
  <si>
    <t xml:space="preserve">Cryptocarya spp.</t>
  </si>
  <si>
    <t xml:space="preserve">11420</t>
  </si>
  <si>
    <t xml:space="preserve">Cryptocarya triplinervis</t>
  </si>
  <si>
    <t xml:space="preserve">3486</t>
  </si>
  <si>
    <t xml:space="preserve">Three-veined Cryptocarya</t>
  </si>
  <si>
    <t xml:space="preserve">Cryptocarya triplinervis var. pubens</t>
  </si>
  <si>
    <t xml:space="preserve">8390</t>
  </si>
  <si>
    <t xml:space="preserve">Cryptocarya triplinervis var. riparia</t>
  </si>
  <si>
    <t xml:space="preserve">13170</t>
  </si>
  <si>
    <t xml:space="preserve">Cryptocarya triplinervis var. triplinervis</t>
  </si>
  <si>
    <t xml:space="preserve">9275</t>
  </si>
  <si>
    <t xml:space="preserve">Cryptocarya williwilliana</t>
  </si>
  <si>
    <t xml:space="preserve">8654</t>
  </si>
  <si>
    <t xml:space="preserve">Small-leaved Laurel</t>
  </si>
  <si>
    <t xml:space="preserve">Cryptomeria japonica</t>
  </si>
  <si>
    <t xml:space="preserve">11980</t>
  </si>
  <si>
    <t xml:space="preserve">Japanese cedar</t>
  </si>
  <si>
    <t xml:space="preserve">Cryptostemma niveum</t>
  </si>
  <si>
    <t xml:space="preserve">7179</t>
  </si>
  <si>
    <t xml:space="preserve">Cryptostylis erecta</t>
  </si>
  <si>
    <t xml:space="preserve">4414</t>
  </si>
  <si>
    <t xml:space="preserve">Tartan Tongue Orchid</t>
  </si>
  <si>
    <t xml:space="preserve">Cryptostylis hunteriana</t>
  </si>
  <si>
    <t xml:space="preserve">4415</t>
  </si>
  <si>
    <t xml:space="preserve">Leafless Tongue Orchid</t>
  </si>
  <si>
    <t xml:space="preserve">Cryptostylis leptochila</t>
  </si>
  <si>
    <t xml:space="preserve">4416</t>
  </si>
  <si>
    <t xml:space="preserve">Small Tongue Orchid</t>
  </si>
  <si>
    <t xml:space="preserve">Cryptostylis spp.</t>
  </si>
  <si>
    <t xml:space="preserve">CRYT</t>
  </si>
  <si>
    <t xml:space="preserve">Cryptostylis subulata</t>
  </si>
  <si>
    <t xml:space="preserve">4417</t>
  </si>
  <si>
    <t xml:space="preserve">Large Tongue Orchid</t>
  </si>
  <si>
    <t xml:space="preserve">Ctenanthe compressa</t>
  </si>
  <si>
    <t xml:space="preserve">12568</t>
  </si>
  <si>
    <t xml:space="preserve">Ctenanthe spp.</t>
  </si>
  <si>
    <t xml:space="preserve">CTEN</t>
  </si>
  <si>
    <t xml:space="preserve">Cucumis africanus</t>
  </si>
  <si>
    <t xml:space="preserve">2251</t>
  </si>
  <si>
    <t xml:space="preserve">Cucumis althaeoides</t>
  </si>
  <si>
    <t xml:space="preserve">14831</t>
  </si>
  <si>
    <t xml:space="preserve">Cucumis anguria</t>
  </si>
  <si>
    <t xml:space="preserve">12170</t>
  </si>
  <si>
    <t xml:space="preserve">West Indian Gherkin</t>
  </si>
  <si>
    <t xml:space="preserve">Cucumis anguria var. anguria</t>
  </si>
  <si>
    <t xml:space="preserve">9735</t>
  </si>
  <si>
    <t xml:space="preserve">Cucumis dipsaceus</t>
  </si>
  <si>
    <t xml:space="preserve">2252</t>
  </si>
  <si>
    <t xml:space="preserve">Cucumis maderaspatanus</t>
  </si>
  <si>
    <t xml:space="preserve">13884</t>
  </si>
  <si>
    <t xml:space="preserve">Cucumis melo</t>
  </si>
  <si>
    <t xml:space="preserve">2253</t>
  </si>
  <si>
    <t xml:space="preserve">Cucumis melo subsp. agrestis</t>
  </si>
  <si>
    <t xml:space="preserve">7330</t>
  </si>
  <si>
    <t xml:space="preserve">Ulcardo Melon</t>
  </si>
  <si>
    <t xml:space="preserve">Cucumis melo subsp. melo</t>
  </si>
  <si>
    <t xml:space="preserve">12892</t>
  </si>
  <si>
    <t xml:space="preserve">Cucumis metuliferus</t>
  </si>
  <si>
    <t xml:space="preserve">11071</t>
  </si>
  <si>
    <t xml:space="preserve">Cucumis myriocarpus</t>
  </si>
  <si>
    <t xml:space="preserve">2254</t>
  </si>
  <si>
    <t xml:space="preserve">Paddy Melon</t>
  </si>
  <si>
    <t xml:space="preserve">Cucumis myriocarpus subsp. leptodermis</t>
  </si>
  <si>
    <t xml:space="preserve">11072</t>
  </si>
  <si>
    <t xml:space="preserve">Cucumis spp.</t>
  </si>
  <si>
    <t xml:space="preserve">CUCU</t>
  </si>
  <si>
    <t xml:space="preserve">Cucumis zeyheri</t>
  </si>
  <si>
    <t xml:space="preserve">8820</t>
  </si>
  <si>
    <t xml:space="preserve">Cucurbita maxima</t>
  </si>
  <si>
    <t xml:space="preserve">2255</t>
  </si>
  <si>
    <t xml:space="preserve">Ironbark Pumpkin</t>
  </si>
  <si>
    <t xml:space="preserve">Cucurbita pepo</t>
  </si>
  <si>
    <t xml:space="preserve">11931</t>
  </si>
  <si>
    <t xml:space="preserve">field pumpkin</t>
  </si>
  <si>
    <t xml:space="preserve">Cucurbita spp.</t>
  </si>
  <si>
    <t xml:space="preserve">13904</t>
  </si>
  <si>
    <t xml:space="preserve">Cucurbitaceae indeterminate</t>
  </si>
  <si>
    <t xml:space="preserve">CUCRC</t>
  </si>
  <si>
    <t xml:space="preserve">Gourds and melons</t>
  </si>
  <si>
    <t xml:space="preserve">Culcita dubia</t>
  </si>
  <si>
    <t xml:space="preserve">8073</t>
  </si>
  <si>
    <t xml:space="preserve">Culcita spp.</t>
  </si>
  <si>
    <t xml:space="preserve">CULC</t>
  </si>
  <si>
    <t xml:space="preserve">Cullen australasicum</t>
  </si>
  <si>
    <t xml:space="preserve">10667</t>
  </si>
  <si>
    <t xml:space="preserve">Native Verbine</t>
  </si>
  <si>
    <t xml:space="preserve">Cullen cinereum</t>
  </si>
  <si>
    <t xml:space="preserve">10668</t>
  </si>
  <si>
    <t xml:space="preserve">Annual Verbine</t>
  </si>
  <si>
    <t xml:space="preserve">Cullen discolor</t>
  </si>
  <si>
    <t xml:space="preserve">10669</t>
  </si>
  <si>
    <t xml:space="preserve">Grey Scurf-pea</t>
  </si>
  <si>
    <t xml:space="preserve">Cullen graveolens</t>
  </si>
  <si>
    <t xml:space="preserve">10670</t>
  </si>
  <si>
    <t xml:space="preserve">Native Lucerne</t>
  </si>
  <si>
    <t xml:space="preserve">Cullen microcephalum</t>
  </si>
  <si>
    <t xml:space="preserve">10671</t>
  </si>
  <si>
    <t xml:space="preserve">Dusky Scurf-pea</t>
  </si>
  <si>
    <t xml:space="preserve">Cullen pallidum</t>
  </si>
  <si>
    <t xml:space="preserve">10672</t>
  </si>
  <si>
    <t xml:space="preserve">Woolly Scurf-pea</t>
  </si>
  <si>
    <t xml:space="preserve">Cullen parvum</t>
  </si>
  <si>
    <t xml:space="preserve">9987</t>
  </si>
  <si>
    <t xml:space="preserve">Small Scurf-pea</t>
  </si>
  <si>
    <t xml:space="preserve">Cullen patens</t>
  </si>
  <si>
    <t xml:space="preserve">10673</t>
  </si>
  <si>
    <t xml:space="preserve">Spreading Scurf-pea</t>
  </si>
  <si>
    <t xml:space="preserve">Cullen spp.</t>
  </si>
  <si>
    <t xml:space="preserve">CULL</t>
  </si>
  <si>
    <t xml:space="preserve">Cullen tenax</t>
  </si>
  <si>
    <t xml:space="preserve">10674</t>
  </si>
  <si>
    <t xml:space="preserve">Emu-foot</t>
  </si>
  <si>
    <t xml:space="preserve">Cupaniopsis anacardioides</t>
  </si>
  <si>
    <t xml:space="preserve">5884</t>
  </si>
  <si>
    <t xml:space="preserve">Tuckeroo</t>
  </si>
  <si>
    <t xml:space="preserve">Cupaniopsis baileyana</t>
  </si>
  <si>
    <t xml:space="preserve">11073</t>
  </si>
  <si>
    <t xml:space="preserve">Cupaniopsis flagelliformis</t>
  </si>
  <si>
    <t xml:space="preserve">8587</t>
  </si>
  <si>
    <t xml:space="preserve">Cupaniopsis flagelliformis var. australis</t>
  </si>
  <si>
    <t xml:space="preserve">6730</t>
  </si>
  <si>
    <t xml:space="preserve">Brown Tuckeroo</t>
  </si>
  <si>
    <t xml:space="preserve">Cupaniopsis foveolata</t>
  </si>
  <si>
    <t xml:space="preserve">5885</t>
  </si>
  <si>
    <t xml:space="preserve">Cupaniopsis newmanii</t>
  </si>
  <si>
    <t xml:space="preserve">7384</t>
  </si>
  <si>
    <t xml:space="preserve">Cupaniopsis parvifolia</t>
  </si>
  <si>
    <t xml:space="preserve">5886</t>
  </si>
  <si>
    <t xml:space="preserve">Small-leaved Tuckeroo</t>
  </si>
  <si>
    <t xml:space="preserve">Cupaniopsis serrata</t>
  </si>
  <si>
    <t xml:space="preserve">5887</t>
  </si>
  <si>
    <t xml:space="preserve">Smooth Tuckeroo</t>
  </si>
  <si>
    <t xml:space="preserve">Cupaniopsis spp.</t>
  </si>
  <si>
    <t xml:space="preserve">CUPA</t>
  </si>
  <si>
    <t xml:space="preserve">Cuphea carthagenensis</t>
  </si>
  <si>
    <t xml:space="preserve">3622</t>
  </si>
  <si>
    <t xml:space="preserve">Cuphea hyssopifolia</t>
  </si>
  <si>
    <t xml:space="preserve">10041</t>
  </si>
  <si>
    <t xml:space="preserve">Cuphea ignea</t>
  </si>
  <si>
    <t xml:space="preserve">11763</t>
  </si>
  <si>
    <t xml:space="preserve">Cigar Flower</t>
  </si>
  <si>
    <t xml:space="preserve">Cuphonotus andraeanus</t>
  </si>
  <si>
    <t xml:space="preserve">1801</t>
  </si>
  <si>
    <t xml:space="preserve">Cuphonotus humistratus</t>
  </si>
  <si>
    <t xml:space="preserve">1802</t>
  </si>
  <si>
    <t xml:space="preserve">Mother-of-misery</t>
  </si>
  <si>
    <t xml:space="preserve">Cuphonotus spp.</t>
  </si>
  <si>
    <t xml:space="preserve">CUPH</t>
  </si>
  <si>
    <t xml:space="preserve">Cupressaceae indeterminate</t>
  </si>
  <si>
    <t xml:space="preserve">CUPRC</t>
  </si>
  <si>
    <t xml:space="preserve">Cypress pines</t>
  </si>
  <si>
    <t xml:space="preserve">Cupressus arizonica</t>
  </si>
  <si>
    <t xml:space="preserve">14480</t>
  </si>
  <si>
    <t xml:space="preserve">Arizona Cypress</t>
  </si>
  <si>
    <t xml:space="preserve">Cupressus arizonica var. arizonica</t>
  </si>
  <si>
    <t xml:space="preserve">12895</t>
  </si>
  <si>
    <t xml:space="preserve">Cupressus arizonica var. glabra</t>
  </si>
  <si>
    <t xml:space="preserve">11982</t>
  </si>
  <si>
    <t xml:space="preserve">Cupressus glabra</t>
  </si>
  <si>
    <t xml:space="preserve">11981</t>
  </si>
  <si>
    <t xml:space="preserve">Cupressus leylandii</t>
  </si>
  <si>
    <t xml:space="preserve">14264</t>
  </si>
  <si>
    <t xml:space="preserve">Cupressus lusitanica</t>
  </si>
  <si>
    <t xml:space="preserve">12237</t>
  </si>
  <si>
    <t xml:space="preserve">Mexican Cypress</t>
  </si>
  <si>
    <t xml:space="preserve">Cupressus lusitanica subsp. torulosa</t>
  </si>
  <si>
    <t xml:space="preserve">12008</t>
  </si>
  <si>
    <t xml:space="preserve">Cupressus macrocarpa</t>
  </si>
  <si>
    <t xml:space="preserve">11358</t>
  </si>
  <si>
    <t xml:space="preserve">Monterey Cypress</t>
  </si>
  <si>
    <t xml:space="preserve">Cupressus sempervirens</t>
  </si>
  <si>
    <t xml:space="preserve">11359</t>
  </si>
  <si>
    <t xml:space="preserve">Italian Cypress</t>
  </si>
  <si>
    <t xml:space="preserve">Cupressus spp.</t>
  </si>
  <si>
    <t xml:space="preserve">11428</t>
  </si>
  <si>
    <t xml:space="preserve">Cupressus torulosa</t>
  </si>
  <si>
    <t xml:space="preserve">12007</t>
  </si>
  <si>
    <t xml:space="preserve">Curculigo ensifolia</t>
  </si>
  <si>
    <t xml:space="preserve">6796</t>
  </si>
  <si>
    <t xml:space="preserve">Curculigo ensifolia var. ensifolia</t>
  </si>
  <si>
    <t xml:space="preserve">9142</t>
  </si>
  <si>
    <t xml:space="preserve">Curculigo spp.</t>
  </si>
  <si>
    <t xml:space="preserve">CURC</t>
  </si>
  <si>
    <t xml:space="preserve">Cuscuta australis</t>
  </si>
  <si>
    <t xml:space="preserve">2286</t>
  </si>
  <si>
    <t xml:space="preserve">Australian Dodder</t>
  </si>
  <si>
    <t xml:space="preserve">Cuscuta campestris</t>
  </si>
  <si>
    <t xml:space="preserve">2287</t>
  </si>
  <si>
    <t xml:space="preserve">Golden Dodder</t>
  </si>
  <si>
    <t xml:space="preserve">Cuscuta epithymum</t>
  </si>
  <si>
    <t xml:space="preserve">2288</t>
  </si>
  <si>
    <t xml:space="preserve">Cuscuta racemosa</t>
  </si>
  <si>
    <t xml:space="preserve">2289</t>
  </si>
  <si>
    <t xml:space="preserve">Cuscuta spp.</t>
  </si>
  <si>
    <t xml:space="preserve">CUSC</t>
  </si>
  <si>
    <t xml:space="preserve">Dodder</t>
  </si>
  <si>
    <t xml:space="preserve">Cuscuta suaveolens</t>
  </si>
  <si>
    <t xml:space="preserve">2290</t>
  </si>
  <si>
    <t xml:space="preserve">Fringed Dodder</t>
  </si>
  <si>
    <t xml:space="preserve">Cuscuta tasmanica</t>
  </si>
  <si>
    <t xml:space="preserve">2291</t>
  </si>
  <si>
    <t xml:space="preserve">Tasmanian Dodder</t>
  </si>
  <si>
    <t xml:space="preserve">Cuscuta tatei</t>
  </si>
  <si>
    <t xml:space="preserve">2292</t>
  </si>
  <si>
    <t xml:space="preserve">Cuscuta victoriana</t>
  </si>
  <si>
    <t xml:space="preserve">10187</t>
  </si>
  <si>
    <t xml:space="preserve">Cuscutta victoriana</t>
  </si>
  <si>
    <t xml:space="preserve">9440</t>
  </si>
  <si>
    <t xml:space="preserve">Cussonia spicata</t>
  </si>
  <si>
    <t xml:space="preserve">11983</t>
  </si>
  <si>
    <t xml:space="preserve">Cuttsia spp.</t>
  </si>
  <si>
    <t xml:space="preserve">CUTT</t>
  </si>
  <si>
    <t xml:space="preserve">Cuttsia viburnea</t>
  </si>
  <si>
    <t xml:space="preserve">3225</t>
  </si>
  <si>
    <t xml:space="preserve">Elderberry</t>
  </si>
  <si>
    <t xml:space="preserve">Cyanicula caerulea</t>
  </si>
  <si>
    <t xml:space="preserve">11228</t>
  </si>
  <si>
    <t xml:space="preserve">Cyanicula deformis</t>
  </si>
  <si>
    <t xml:space="preserve">11229</t>
  </si>
  <si>
    <t xml:space="preserve">Cyanthillium cinereum</t>
  </si>
  <si>
    <t xml:space="preserve">13698</t>
  </si>
  <si>
    <t xml:space="preserve">little ironweed</t>
  </si>
  <si>
    <t xml:space="preserve">Cyathea australis</t>
  </si>
  <si>
    <t xml:space="preserve">8074</t>
  </si>
  <si>
    <t xml:space="preserve">Rough Treefern</t>
  </si>
  <si>
    <t xml:space="preserve">Cyathea brevipinna</t>
  </si>
  <si>
    <t xml:space="preserve">8075</t>
  </si>
  <si>
    <t xml:space="preserve">Cyathea cooperi</t>
  </si>
  <si>
    <t xml:space="preserve">8076</t>
  </si>
  <si>
    <t xml:space="preserve">Straw Treefern</t>
  </si>
  <si>
    <t xml:space="preserve">Cyathea cooperi x leichhardtiana</t>
  </si>
  <si>
    <t xml:space="preserve">14845</t>
  </si>
  <si>
    <t xml:space="preserve">Cyathea cunninghamii</t>
  </si>
  <si>
    <t xml:space="preserve">8077</t>
  </si>
  <si>
    <t xml:space="preserve">Slender Treefern</t>
  </si>
  <si>
    <t xml:space="preserve">Cyathea howeana</t>
  </si>
  <si>
    <t xml:space="preserve">8078</t>
  </si>
  <si>
    <t xml:space="preserve">Cyathea leichhardtiana</t>
  </si>
  <si>
    <t xml:space="preserve">8079</t>
  </si>
  <si>
    <t xml:space="preserve">Prickly Treefern</t>
  </si>
  <si>
    <t xml:space="preserve">Cyathea macarthurii</t>
  </si>
  <si>
    <t xml:space="preserve">8080</t>
  </si>
  <si>
    <t xml:space="preserve">Cyathea marcescens</t>
  </si>
  <si>
    <t xml:space="preserve">8255</t>
  </si>
  <si>
    <t xml:space="preserve">Skirted tree fern</t>
  </si>
  <si>
    <t xml:space="preserve">Cyathea robusta</t>
  </si>
  <si>
    <t xml:space="preserve">8081</t>
  </si>
  <si>
    <t xml:space="preserve">Cyathea spp.</t>
  </si>
  <si>
    <t xml:space="preserve">CYAT</t>
  </si>
  <si>
    <t xml:space="preserve">Cyathochaeta diandra</t>
  </si>
  <si>
    <t xml:space="preserve">2347</t>
  </si>
  <si>
    <t xml:space="preserve">Cyathus spp.</t>
  </si>
  <si>
    <t xml:space="preserve">F119</t>
  </si>
  <si>
    <t xml:space="preserve">Cycas cairnsiana</t>
  </si>
  <si>
    <t xml:space="preserve">12541</t>
  </si>
  <si>
    <t xml:space="preserve">Cycas revoluta</t>
  </si>
  <si>
    <t xml:space="preserve">11751</t>
  </si>
  <si>
    <t xml:space="preserve">Cycas spp.</t>
  </si>
  <si>
    <t xml:space="preserve">CYCA</t>
  </si>
  <si>
    <t xml:space="preserve">Cyclophyllum coprosmoides</t>
  </si>
  <si>
    <t xml:space="preserve">14368</t>
  </si>
  <si>
    <t xml:space="preserve">Cyclophyllum longipetalum</t>
  </si>
  <si>
    <t xml:space="preserve">11599</t>
  </si>
  <si>
    <t xml:space="preserve">Cyclosorus dentatus</t>
  </si>
  <si>
    <t xml:space="preserve">14610</t>
  </si>
  <si>
    <t xml:space="preserve">Cyclosorus interruptus</t>
  </si>
  <si>
    <t xml:space="preserve">8190</t>
  </si>
  <si>
    <t xml:space="preserve">Cyclosorus parasiticus</t>
  </si>
  <si>
    <t xml:space="preserve">14626</t>
  </si>
  <si>
    <t xml:space="preserve">Cyclosorus spp.</t>
  </si>
  <si>
    <t xml:space="preserve">CYCL</t>
  </si>
  <si>
    <t xml:space="preserve">Cyclospermum leptophyllum</t>
  </si>
  <si>
    <t xml:space="preserve">11195</t>
  </si>
  <si>
    <t xml:space="preserve">Cydonia oblonga</t>
  </si>
  <si>
    <t xml:space="preserve">13656</t>
  </si>
  <si>
    <t xml:space="preserve">Quince</t>
  </si>
  <si>
    <t xml:space="preserve">Cydonia spp.</t>
  </si>
  <si>
    <t xml:space="preserve">CYDO</t>
  </si>
  <si>
    <t xml:space="preserve">Cylindropuntia fulgida</t>
  </si>
  <si>
    <t xml:space="preserve">12077</t>
  </si>
  <si>
    <t xml:space="preserve">Boxing Glove Cactus</t>
  </si>
  <si>
    <t xml:space="preserve">Cylindropuntia fulgida f. monstruosa</t>
  </si>
  <si>
    <t xml:space="preserve">12203</t>
  </si>
  <si>
    <t xml:space="preserve">Cylindropuntia imbricata</t>
  </si>
  <si>
    <t xml:space="preserve">1868</t>
  </si>
  <si>
    <t xml:space="preserve">Devil's Rope Pear</t>
  </si>
  <si>
    <t xml:space="preserve">Cylindropuntia kleiniae</t>
  </si>
  <si>
    <t xml:space="preserve">12214</t>
  </si>
  <si>
    <t xml:space="preserve">Cylindropuntia leptocaulis</t>
  </si>
  <si>
    <t xml:space="preserve">12458</t>
  </si>
  <si>
    <t xml:space="preserve">Cylindropuntia prolifera</t>
  </si>
  <si>
    <t xml:space="preserve">12212</t>
  </si>
  <si>
    <t xml:space="preserve">Cylindropuntia rosea</t>
  </si>
  <si>
    <t xml:space="preserve">12215</t>
  </si>
  <si>
    <t xml:space="preserve">Hudson Pear</t>
  </si>
  <si>
    <t xml:space="preserve">Cylindropuntia spinosior</t>
  </si>
  <si>
    <t xml:space="preserve">12188</t>
  </si>
  <si>
    <t xml:space="preserve">Walkingstick Cactus</t>
  </si>
  <si>
    <t xml:space="preserve">Cylindropuntia spp.</t>
  </si>
  <si>
    <t xml:space="preserve">CYLI</t>
  </si>
  <si>
    <t xml:space="preserve">Cylindropuntia tunicata</t>
  </si>
  <si>
    <t xml:space="preserve">12186</t>
  </si>
  <si>
    <t xml:space="preserve">Cymatoderma elegans</t>
  </si>
  <si>
    <t xml:space="preserve">F145</t>
  </si>
  <si>
    <t xml:space="preserve">Cymbalaria muralis</t>
  </si>
  <si>
    <t xml:space="preserve">5950</t>
  </si>
  <si>
    <t xml:space="preserve">Cymbalaria muralis subsp. muralis</t>
  </si>
  <si>
    <t xml:space="preserve">9736</t>
  </si>
  <si>
    <t xml:space="preserve">Ivy-leaved Toadflax</t>
  </si>
  <si>
    <t xml:space="preserve">Cymbidium canaliculatum</t>
  </si>
  <si>
    <t xml:space="preserve">6399</t>
  </si>
  <si>
    <t xml:space="preserve">Tiger Orchid</t>
  </si>
  <si>
    <t xml:space="preserve">Cymbidium iridifolium</t>
  </si>
  <si>
    <t xml:space="preserve">13318</t>
  </si>
  <si>
    <t xml:space="preserve">Cymbidium madidum</t>
  </si>
  <si>
    <t xml:space="preserve">4418</t>
  </si>
  <si>
    <t xml:space="preserve">Cymbidium spp.</t>
  </si>
  <si>
    <t xml:space="preserve">CYMB</t>
  </si>
  <si>
    <t xml:space="preserve">Cymbidium suave</t>
  </si>
  <si>
    <t xml:space="preserve">4419</t>
  </si>
  <si>
    <t xml:space="preserve">Snake Orchid</t>
  </si>
  <si>
    <t xml:space="preserve">Cymbonotus lawsonianus</t>
  </si>
  <si>
    <t xml:space="preserve">1426</t>
  </si>
  <si>
    <t xml:space="preserve">Bear's Ear</t>
  </si>
  <si>
    <t xml:space="preserve">8205</t>
  </si>
  <si>
    <t xml:space="preserve">Cymbonotus maidenii</t>
  </si>
  <si>
    <t xml:space="preserve">12739</t>
  </si>
  <si>
    <t xml:space="preserve">Cymbonotus preissianus</t>
  </si>
  <si>
    <t xml:space="preserve">1427</t>
  </si>
  <si>
    <t xml:space="preserve">Austral Bear's Ear</t>
  </si>
  <si>
    <t xml:space="preserve">Cymbonotus sp. A</t>
  </si>
  <si>
    <t xml:space="preserve">10177</t>
  </si>
  <si>
    <t xml:space="preserve">Darling Daisy</t>
  </si>
  <si>
    <t xml:space="preserve">Cymbonotus spp.</t>
  </si>
  <si>
    <t xml:space="preserve">CYMN</t>
  </si>
  <si>
    <t xml:space="preserve">Cymbopogon ambiguus</t>
  </si>
  <si>
    <t xml:space="preserve">7675</t>
  </si>
  <si>
    <t xml:space="preserve">Lemon Grass</t>
  </si>
  <si>
    <t xml:space="preserve">Cymbopogon citratus</t>
  </si>
  <si>
    <t xml:space="preserve">13764</t>
  </si>
  <si>
    <t xml:space="preserve">lemon grass</t>
  </si>
  <si>
    <t xml:space="preserve">Cymbopogon exaltatus</t>
  </si>
  <si>
    <t xml:space="preserve">11458</t>
  </si>
  <si>
    <t xml:space="preserve">Cymbopogon obtectus</t>
  </si>
  <si>
    <t xml:space="preserve">4840</t>
  </si>
  <si>
    <t xml:space="preserve">Silky Heads</t>
  </si>
  <si>
    <t xml:space="preserve">Cymbopogon refractus</t>
  </si>
  <si>
    <t xml:space="preserve">4841</t>
  </si>
  <si>
    <t xml:space="preserve">Barbed Wire Grass</t>
  </si>
  <si>
    <t xml:space="preserve">Cymbopogon spp.</t>
  </si>
  <si>
    <t xml:space="preserve">CYMO</t>
  </si>
  <si>
    <t xml:space="preserve">Cynanchum bowmanii</t>
  </si>
  <si>
    <t xml:space="preserve">14369</t>
  </si>
  <si>
    <t xml:space="preserve">Cynanchum carnosum</t>
  </si>
  <si>
    <t xml:space="preserve">1225</t>
  </si>
  <si>
    <t xml:space="preserve">Cynanchum elegans</t>
  </si>
  <si>
    <t xml:space="preserve">1226</t>
  </si>
  <si>
    <t xml:space="preserve">White-flowered Wax Plant</t>
  </si>
  <si>
    <t xml:space="preserve">Cynanchum floribundum</t>
  </si>
  <si>
    <t xml:space="preserve">7322</t>
  </si>
  <si>
    <t xml:space="preserve">Cynanchum spp.</t>
  </si>
  <si>
    <t xml:space="preserve">CYNA</t>
  </si>
  <si>
    <t xml:space="preserve">Cynanchum viminale</t>
  </si>
  <si>
    <t xml:space="preserve">14559</t>
  </si>
  <si>
    <t xml:space="preserve">Cynanchum viminale subsp. australe</t>
  </si>
  <si>
    <t xml:space="preserve">14560</t>
  </si>
  <si>
    <t xml:space="preserve">Caustic Vine</t>
  </si>
  <si>
    <t xml:space="preserve">Cynanchum viminale subsp. brunonianum</t>
  </si>
  <si>
    <t xml:space="preserve">14561</t>
  </si>
  <si>
    <t xml:space="preserve">Cynara cardunculus</t>
  </si>
  <si>
    <t xml:space="preserve">1428</t>
  </si>
  <si>
    <t xml:space="preserve">Cardoon</t>
  </si>
  <si>
    <t xml:space="preserve">Cynara cardunculus subsp. cardunculus</t>
  </si>
  <si>
    <t xml:space="preserve">12740</t>
  </si>
  <si>
    <t xml:space="preserve">Cynara cardunculus subsp. flavescens</t>
  </si>
  <si>
    <t xml:space="preserve">12741</t>
  </si>
  <si>
    <t xml:space="preserve">Cynara scolymus</t>
  </si>
  <si>
    <t xml:space="preserve">1429</t>
  </si>
  <si>
    <t xml:space="preserve">Globe Artichoke</t>
  </si>
  <si>
    <t xml:space="preserve">Cynodon dactylon</t>
  </si>
  <si>
    <t xml:space="preserve">6540</t>
  </si>
  <si>
    <t xml:space="preserve">Common Couch</t>
  </si>
  <si>
    <t xml:space="preserve">Cynodon dactylon var. dactylon</t>
  </si>
  <si>
    <t xml:space="preserve">13420</t>
  </si>
  <si>
    <t xml:space="preserve">Cynodon dactylon var. pulchellus</t>
  </si>
  <si>
    <t xml:space="preserve">14756</t>
  </si>
  <si>
    <t xml:space="preserve">Cynodon incompletus</t>
  </si>
  <si>
    <t xml:space="preserve">4842</t>
  </si>
  <si>
    <t xml:space="preserve">Cynodon incompletus var. hirsutus</t>
  </si>
  <si>
    <t xml:space="preserve">6463</t>
  </si>
  <si>
    <t xml:space="preserve">Cynodon incompletus var. incompletus</t>
  </si>
  <si>
    <t xml:space="preserve">6939</t>
  </si>
  <si>
    <t xml:space="preserve">Cynodon nlemfuensis var. nlemfuensis</t>
  </si>
  <si>
    <t xml:space="preserve">13421</t>
  </si>
  <si>
    <t xml:space="preserve">Cynodon plectostachyum</t>
  </si>
  <si>
    <t xml:space="preserve">13422</t>
  </si>
  <si>
    <t xml:space="preserve">Cynodon spp.</t>
  </si>
  <si>
    <t xml:space="preserve">CYND</t>
  </si>
  <si>
    <t xml:space="preserve">Cynodon transvaalensis</t>
  </si>
  <si>
    <t xml:space="preserve">4843</t>
  </si>
  <si>
    <t xml:space="preserve">South African Couch</t>
  </si>
  <si>
    <t xml:space="preserve">Cynoglossum australe</t>
  </si>
  <si>
    <t xml:space="preserve">1747</t>
  </si>
  <si>
    <t xml:space="preserve">Cynoglossum australe var. australe</t>
  </si>
  <si>
    <t xml:space="preserve">11932</t>
  </si>
  <si>
    <t xml:space="preserve">Cynoglossum creticum</t>
  </si>
  <si>
    <t xml:space="preserve">10191</t>
  </si>
  <si>
    <t xml:space="preserve">Cynoglossum latifolium</t>
  </si>
  <si>
    <t xml:space="preserve">1748</t>
  </si>
  <si>
    <t xml:space="preserve">Cynoglossum spp.</t>
  </si>
  <si>
    <t xml:space="preserve">CYNG</t>
  </si>
  <si>
    <t xml:space="preserve">Cynoglossum suaveolens</t>
  </si>
  <si>
    <t xml:space="preserve">1749</t>
  </si>
  <si>
    <t xml:space="preserve">Sweet Hound's-tongue</t>
  </si>
  <si>
    <t xml:space="preserve">Cynoglossum torvum</t>
  </si>
  <si>
    <t xml:space="preserve">14864</t>
  </si>
  <si>
    <t xml:space="preserve">Staring Stick-seed</t>
  </si>
  <si>
    <t xml:space="preserve">Cynosurus cristatus</t>
  </si>
  <si>
    <t xml:space="preserve">4844</t>
  </si>
  <si>
    <t xml:space="preserve">Crested Dog's Tail</t>
  </si>
  <si>
    <t xml:space="preserve">Cynosurus echinatus</t>
  </si>
  <si>
    <t xml:space="preserve">4845</t>
  </si>
  <si>
    <t xml:space="preserve">Rough Dog's Tail</t>
  </si>
  <si>
    <t xml:space="preserve">Cynosurus spp.</t>
  </si>
  <si>
    <t xml:space="preserve">CYNO</t>
  </si>
  <si>
    <t xml:space="preserve">Cyperaceae indeterminate</t>
  </si>
  <si>
    <t xml:space="preserve">CYPRC</t>
  </si>
  <si>
    <t xml:space="preserve">Sedges</t>
  </si>
  <si>
    <t xml:space="preserve">Cyperus ?*polystachyos</t>
  </si>
  <si>
    <t xml:space="preserve">1001</t>
  </si>
  <si>
    <t xml:space="preserve">Cyperus ?*tenellus</t>
  </si>
  <si>
    <t xml:space="preserve">1002</t>
  </si>
  <si>
    <t xml:space="preserve">Cyperus aggregatus</t>
  </si>
  <si>
    <t xml:space="preserve">8845</t>
  </si>
  <si>
    <t xml:space="preserve">Cyperus albostriatus</t>
  </si>
  <si>
    <t xml:space="preserve">2348</t>
  </si>
  <si>
    <t xml:space="preserve">Cyperus alterniflorus</t>
  </si>
  <si>
    <t xml:space="preserve">2349</t>
  </si>
  <si>
    <t xml:space="preserve">Cyperus aquatilis</t>
  </si>
  <si>
    <t xml:space="preserve">7013</t>
  </si>
  <si>
    <t xml:space="preserve">Water Nutgrass</t>
  </si>
  <si>
    <t xml:space="preserve">Cyperus betchei</t>
  </si>
  <si>
    <t xml:space="preserve">2350</t>
  </si>
  <si>
    <t xml:space="preserve">Cyperus betchei subsp. betchei</t>
  </si>
  <si>
    <t xml:space="preserve">10331</t>
  </si>
  <si>
    <t xml:space="preserve">Cyperus bifax</t>
  </si>
  <si>
    <t xml:space="preserve">2351</t>
  </si>
  <si>
    <t xml:space="preserve">Downs Nutgrass</t>
  </si>
  <si>
    <t xml:space="preserve">Cyperus bowmannii</t>
  </si>
  <si>
    <t xml:space="preserve">2352</t>
  </si>
  <si>
    <t xml:space="preserve">Cyperus brevibracteatus</t>
  </si>
  <si>
    <t xml:space="preserve">7874</t>
  </si>
  <si>
    <t xml:space="preserve">Cyperus brevifolius</t>
  </si>
  <si>
    <t xml:space="preserve">2353</t>
  </si>
  <si>
    <t xml:space="preserve">Cyperus bulbosus</t>
  </si>
  <si>
    <t xml:space="preserve">2354</t>
  </si>
  <si>
    <t xml:space="preserve">Cyperus castaneus</t>
  </si>
  <si>
    <t xml:space="preserve">7790</t>
  </si>
  <si>
    <t xml:space="preserve">Cyperus castaneus var. castaneus</t>
  </si>
  <si>
    <t xml:space="preserve">12898</t>
  </si>
  <si>
    <t xml:space="preserve">Cyperus clarus</t>
  </si>
  <si>
    <t xml:space="preserve">2355</t>
  </si>
  <si>
    <t xml:space="preserve">Cyperus compressus</t>
  </si>
  <si>
    <t xml:space="preserve">2356</t>
  </si>
  <si>
    <t xml:space="preserve">Cyperus concinnus</t>
  </si>
  <si>
    <t xml:space="preserve">2357</t>
  </si>
  <si>
    <t xml:space="preserve">Trim Flat-sedge</t>
  </si>
  <si>
    <t xml:space="preserve">Cyperus congestus</t>
  </si>
  <si>
    <t xml:space="preserve">2358</t>
  </si>
  <si>
    <t xml:space="preserve">Cyperus conicus</t>
  </si>
  <si>
    <t xml:space="preserve">6693</t>
  </si>
  <si>
    <t xml:space="preserve">Cyperus curvistylis</t>
  </si>
  <si>
    <t xml:space="preserve">14370</t>
  </si>
  <si>
    <t xml:space="preserve">Cyperus cyperoides</t>
  </si>
  <si>
    <t xml:space="preserve">2359</t>
  </si>
  <si>
    <t xml:space="preserve">Cyperus dactylotes</t>
  </si>
  <si>
    <t xml:space="preserve">6669</t>
  </si>
  <si>
    <t xml:space="preserve">Cyperus dietrichiae</t>
  </si>
  <si>
    <t xml:space="preserve">12167</t>
  </si>
  <si>
    <t xml:space="preserve">Cyperus dietrichiae var. brevibracteatus</t>
  </si>
  <si>
    <t xml:space="preserve">9143</t>
  </si>
  <si>
    <t xml:space="preserve">Cyperus difformis</t>
  </si>
  <si>
    <t xml:space="preserve">7143</t>
  </si>
  <si>
    <t xml:space="preserve">Dirty Dora</t>
  </si>
  <si>
    <t xml:space="preserve">Cyperus disjunctus</t>
  </si>
  <si>
    <t xml:space="preserve">2360</t>
  </si>
  <si>
    <t xml:space="preserve">Cyperus dubius</t>
  </si>
  <si>
    <t xml:space="preserve">2361</t>
  </si>
  <si>
    <t xml:space="preserve">9144</t>
  </si>
  <si>
    <t xml:space="preserve">Cyperus eleusinoides</t>
  </si>
  <si>
    <t xml:space="preserve">2362</t>
  </si>
  <si>
    <t xml:space="preserve">Cyperus enervis</t>
  </si>
  <si>
    <t xml:space="preserve">2363</t>
  </si>
  <si>
    <t xml:space="preserve">Cyperus eragrostis</t>
  </si>
  <si>
    <t xml:space="preserve">2364</t>
  </si>
  <si>
    <t xml:space="preserve">Umbrella Sedge</t>
  </si>
  <si>
    <t xml:space="preserve">Cyperus esculentus</t>
  </si>
  <si>
    <t xml:space="preserve">2365</t>
  </si>
  <si>
    <t xml:space="preserve">Yellow Nutgrass</t>
  </si>
  <si>
    <t xml:space="preserve">Cyperus exaltatus</t>
  </si>
  <si>
    <t xml:space="preserve">2366</t>
  </si>
  <si>
    <t xml:space="preserve">Cyperus filipes</t>
  </si>
  <si>
    <t xml:space="preserve">2367</t>
  </si>
  <si>
    <t xml:space="preserve">Cyperus flaccidus</t>
  </si>
  <si>
    <t xml:space="preserve">2368</t>
  </si>
  <si>
    <t xml:space="preserve">Lax Flat-sedge</t>
  </si>
  <si>
    <t xml:space="preserve">Cyperus flavescens</t>
  </si>
  <si>
    <t xml:space="preserve">2369</t>
  </si>
  <si>
    <t xml:space="preserve">Cyperus flavidus</t>
  </si>
  <si>
    <t xml:space="preserve">2370</t>
  </si>
  <si>
    <t xml:space="preserve">Yellow Flat-sedge</t>
  </si>
  <si>
    <t xml:space="preserve">Cyperus flavus</t>
  </si>
  <si>
    <t xml:space="preserve">2371</t>
  </si>
  <si>
    <t xml:space="preserve">Cyperus fulvus</t>
  </si>
  <si>
    <t xml:space="preserve">2372</t>
  </si>
  <si>
    <t xml:space="preserve">Sticky Sedge</t>
  </si>
  <si>
    <t xml:space="preserve">Cyperus gilesii</t>
  </si>
  <si>
    <t xml:space="preserve">2373</t>
  </si>
  <si>
    <t xml:space="preserve">Cyperus gracilis</t>
  </si>
  <si>
    <t xml:space="preserve">2374</t>
  </si>
  <si>
    <t xml:space="preserve">Slender Flat-sedge</t>
  </si>
  <si>
    <t xml:space="preserve">Cyperus gunnii</t>
  </si>
  <si>
    <t xml:space="preserve">2375</t>
  </si>
  <si>
    <t xml:space="preserve">Cyperus gunnii subsp. gunnii</t>
  </si>
  <si>
    <t xml:space="preserve">9145</t>
  </si>
  <si>
    <t xml:space="preserve">Cyperus gymnocaulos</t>
  </si>
  <si>
    <t xml:space="preserve">2376</t>
  </si>
  <si>
    <t xml:space="preserve">Cyperus gymnocaulos &lt;--&gt; vaginatus</t>
  </si>
  <si>
    <t xml:space="preserve">12533</t>
  </si>
  <si>
    <t xml:space="preserve">Cyperus hamulosus</t>
  </si>
  <si>
    <t xml:space="preserve">14475</t>
  </si>
  <si>
    <t xml:space="preserve">Cyperus haspan</t>
  </si>
  <si>
    <t xml:space="preserve">7535</t>
  </si>
  <si>
    <t xml:space="preserve">Cyperus haspan subsp. haspan</t>
  </si>
  <si>
    <t xml:space="preserve">9146</t>
  </si>
  <si>
    <t xml:space="preserve">Cyperus haspan subsp. juncoides</t>
  </si>
  <si>
    <t xml:space="preserve">9147</t>
  </si>
  <si>
    <t xml:space="preserve">Cyperus imbecillis</t>
  </si>
  <si>
    <t xml:space="preserve">2377</t>
  </si>
  <si>
    <t xml:space="preserve">Cyperus involucratus</t>
  </si>
  <si>
    <t xml:space="preserve">2378</t>
  </si>
  <si>
    <t xml:space="preserve">Umbrella Plant</t>
  </si>
  <si>
    <t xml:space="preserve">Cyperus iria</t>
  </si>
  <si>
    <t xml:space="preserve">6716</t>
  </si>
  <si>
    <t xml:space="preserve">Cyperus javanicus</t>
  </si>
  <si>
    <t xml:space="preserve">14371</t>
  </si>
  <si>
    <t xml:space="preserve">Cyperus laevigatus</t>
  </si>
  <si>
    <t xml:space="preserve">2379</t>
  </si>
  <si>
    <t xml:space="preserve">2380</t>
  </si>
  <si>
    <t xml:space="preserve">Cyperus leiocaulon</t>
  </si>
  <si>
    <t xml:space="preserve">2381</t>
  </si>
  <si>
    <t xml:space="preserve">Cyperus lhotskyanus</t>
  </si>
  <si>
    <t xml:space="preserve">2382</t>
  </si>
  <si>
    <t xml:space="preserve">Cyperus lucidus</t>
  </si>
  <si>
    <t xml:space="preserve">2383</t>
  </si>
  <si>
    <t xml:space="preserve">Leafy Flat Sedge</t>
  </si>
  <si>
    <t xml:space="preserve">Cyperus mirus</t>
  </si>
  <si>
    <t xml:space="preserve">2384</t>
  </si>
  <si>
    <t xml:space="preserve">Cyperus nervulosus</t>
  </si>
  <si>
    <t xml:space="preserve">12551</t>
  </si>
  <si>
    <t xml:space="preserve">Cyperus nutans</t>
  </si>
  <si>
    <t xml:space="preserve">12089</t>
  </si>
  <si>
    <t xml:space="preserve">Cyperus nutans subsp. eleusinoides</t>
  </si>
  <si>
    <t xml:space="preserve">9024</t>
  </si>
  <si>
    <t xml:space="preserve">Cyperus odoratus</t>
  </si>
  <si>
    <t xml:space="preserve">2385</t>
  </si>
  <si>
    <t xml:space="preserve">Cyperus papyrus</t>
  </si>
  <si>
    <t xml:space="preserve">2386</t>
  </si>
  <si>
    <t xml:space="preserve">Cyperus pilosus</t>
  </si>
  <si>
    <t xml:space="preserve">2387</t>
  </si>
  <si>
    <t xml:space="preserve">Cyperus platystylis</t>
  </si>
  <si>
    <t xml:space="preserve">2388</t>
  </si>
  <si>
    <t xml:space="preserve">Cyperus polystachyos</t>
  </si>
  <si>
    <t xml:space="preserve">8483</t>
  </si>
  <si>
    <t xml:space="preserve">Cyperus procerus</t>
  </si>
  <si>
    <t xml:space="preserve">2389</t>
  </si>
  <si>
    <t xml:space="preserve">Cyperus prolifer</t>
  </si>
  <si>
    <t xml:space="preserve">12052</t>
  </si>
  <si>
    <t xml:space="preserve">Cyperus pygmaeus</t>
  </si>
  <si>
    <t xml:space="preserve">2390</t>
  </si>
  <si>
    <t xml:space="preserve">Dwarf Flat-sedge</t>
  </si>
  <si>
    <t xml:space="preserve">Cyperus reflexus</t>
  </si>
  <si>
    <t xml:space="preserve">2391</t>
  </si>
  <si>
    <t xml:space="preserve">Cyperus reflexus var. reflexus</t>
  </si>
  <si>
    <t xml:space="preserve">12899</t>
  </si>
  <si>
    <t xml:space="preserve">Cyperus rigens</t>
  </si>
  <si>
    <t xml:space="preserve">7862</t>
  </si>
  <si>
    <t xml:space="preserve">Cyperus rigidellus</t>
  </si>
  <si>
    <t xml:space="preserve">2392</t>
  </si>
  <si>
    <t xml:space="preserve">Cyperus rotundus</t>
  </si>
  <si>
    <t xml:space="preserve">2393</t>
  </si>
  <si>
    <t xml:space="preserve">Nutgrass</t>
  </si>
  <si>
    <t xml:space="preserve">Cyperus rupicola</t>
  </si>
  <si>
    <t xml:space="preserve">9107</t>
  </si>
  <si>
    <t xml:space="preserve">Cliff Sedge</t>
  </si>
  <si>
    <t xml:space="preserve">Cyperus rupicolus</t>
  </si>
  <si>
    <t xml:space="preserve">2394</t>
  </si>
  <si>
    <t xml:space="preserve">Cyperus sanguinolentus</t>
  </si>
  <si>
    <t xml:space="preserve">2395</t>
  </si>
  <si>
    <t xml:space="preserve">Cyperus scaber</t>
  </si>
  <si>
    <t xml:space="preserve">2396</t>
  </si>
  <si>
    <t xml:space="preserve">Cyperus sculptus</t>
  </si>
  <si>
    <t xml:space="preserve">2397</t>
  </si>
  <si>
    <t xml:space="preserve">Cyperus secubans</t>
  </si>
  <si>
    <t xml:space="preserve">11074</t>
  </si>
  <si>
    <t xml:space="preserve">Cyperus secumbens</t>
  </si>
  <si>
    <t xml:space="preserve">10332</t>
  </si>
  <si>
    <t xml:space="preserve">Cyperus semifertilis</t>
  </si>
  <si>
    <t xml:space="preserve">9677</t>
  </si>
  <si>
    <t xml:space="preserve">Missionary Nutgrass</t>
  </si>
  <si>
    <t xml:space="preserve">Cyperus sesquiflorus</t>
  </si>
  <si>
    <t xml:space="preserve">2398</t>
  </si>
  <si>
    <t xml:space="preserve">Cyperus sphaeroideus</t>
  </si>
  <si>
    <t xml:space="preserve">2399</t>
  </si>
  <si>
    <t xml:space="preserve">Cyperus spp.</t>
  </si>
  <si>
    <t xml:space="preserve">CYPE</t>
  </si>
  <si>
    <t xml:space="preserve">Cyperus squarrosus</t>
  </si>
  <si>
    <t xml:space="preserve">6625</t>
  </si>
  <si>
    <t xml:space="preserve">Bearded Flat-sedge</t>
  </si>
  <si>
    <t xml:space="preserve">Cyperus stradbrokensis</t>
  </si>
  <si>
    <t xml:space="preserve">2400</t>
  </si>
  <si>
    <t xml:space="preserve">Cyperus subpinnatus</t>
  </si>
  <si>
    <t xml:space="preserve">2401</t>
  </si>
  <si>
    <t xml:space="preserve">Cyperus subulatus</t>
  </si>
  <si>
    <t xml:space="preserve">2402</t>
  </si>
  <si>
    <t xml:space="preserve">Pointed Flat-sedge</t>
  </si>
  <si>
    <t xml:space="preserve">Cyperus tenellus</t>
  </si>
  <si>
    <t xml:space="preserve">7469</t>
  </si>
  <si>
    <t xml:space="preserve">Cyperus teneristolon</t>
  </si>
  <si>
    <t xml:space="preserve">10912</t>
  </si>
  <si>
    <t xml:space="preserve">2403</t>
  </si>
  <si>
    <t xml:space="preserve">Cyperus trinervis</t>
  </si>
  <si>
    <t xml:space="preserve">2404</t>
  </si>
  <si>
    <t xml:space="preserve">Cyperus tuberosus</t>
  </si>
  <si>
    <t xml:space="preserve">2405</t>
  </si>
  <si>
    <t xml:space="preserve">Cyperus unioloides</t>
  </si>
  <si>
    <t xml:space="preserve">2406</t>
  </si>
  <si>
    <t xml:space="preserve">Cyperus vaginatus</t>
  </si>
  <si>
    <t xml:space="preserve">7617</t>
  </si>
  <si>
    <t xml:space="preserve">Stiff Flat-sedge</t>
  </si>
  <si>
    <t xml:space="preserve">Cyperus victoriensis</t>
  </si>
  <si>
    <t xml:space="preserve">2407</t>
  </si>
  <si>
    <t xml:space="preserve">Cyperus vorsteri</t>
  </si>
  <si>
    <t xml:space="preserve">10333</t>
  </si>
  <si>
    <t xml:space="preserve">Cyphanthera albicans</t>
  </si>
  <si>
    <t xml:space="preserve">6028</t>
  </si>
  <si>
    <t xml:space="preserve">Grey Ray Flower</t>
  </si>
  <si>
    <t xml:space="preserve">Cyphanthera albicans subsp. albicans</t>
  </si>
  <si>
    <t xml:space="preserve">7342</t>
  </si>
  <si>
    <t xml:space="preserve">Cyphanthera albicans subsp. notabilis</t>
  </si>
  <si>
    <t xml:space="preserve">7441</t>
  </si>
  <si>
    <t xml:space="preserve">Cyphanthera albicans subsp. tomentosa</t>
  </si>
  <si>
    <t xml:space="preserve">7693</t>
  </si>
  <si>
    <t xml:space="preserve">Cyphanthera myosotidea</t>
  </si>
  <si>
    <t xml:space="preserve">7694</t>
  </si>
  <si>
    <t xml:space="preserve">Cyphanthera scabrella</t>
  </si>
  <si>
    <t xml:space="preserve">6029</t>
  </si>
  <si>
    <t xml:space="preserve">Cyphanthera spp.</t>
  </si>
  <si>
    <t xml:space="preserve">CYPH</t>
  </si>
  <si>
    <t xml:space="preserve">Cyphomandra betacea</t>
  </si>
  <si>
    <t xml:space="preserve">7869</t>
  </si>
  <si>
    <t xml:space="preserve">Tamarillo</t>
  </si>
  <si>
    <t xml:space="preserve">Cyptotrama aspratum</t>
  </si>
  <si>
    <t xml:space="preserve">F066</t>
  </si>
  <si>
    <t xml:space="preserve">Cyrtomium falcatum</t>
  </si>
  <si>
    <t xml:space="preserve">8013</t>
  </si>
  <si>
    <t xml:space="preserve">Holly Fern</t>
  </si>
  <si>
    <t xml:space="preserve">Cyrtomium falcatum 'Rochfordii'</t>
  </si>
  <si>
    <t xml:space="preserve">12350</t>
  </si>
  <si>
    <t xml:space="preserve">Cyrtomium spp.</t>
  </si>
  <si>
    <t xml:space="preserve">CYRT</t>
  </si>
  <si>
    <t xml:space="preserve">Cyrtostylis reniformis</t>
  </si>
  <si>
    <t xml:space="preserve">6889</t>
  </si>
  <si>
    <t xml:space="preserve">Cyrtostylis reniformis var. huegelii</t>
  </si>
  <si>
    <t xml:space="preserve">6670</t>
  </si>
  <si>
    <t xml:space="preserve">Cyrtostylis spp.</t>
  </si>
  <si>
    <t xml:space="preserve">CYRO</t>
  </si>
  <si>
    <t xml:space="preserve">Cystolepiota spp.</t>
  </si>
  <si>
    <t xml:space="preserve">F210</t>
  </si>
  <si>
    <t xml:space="preserve">Cystopteris filix-fragilis</t>
  </si>
  <si>
    <t xml:space="preserve">8335</t>
  </si>
  <si>
    <t xml:space="preserve">Cystopteris fragilis</t>
  </si>
  <si>
    <t xml:space="preserve">8047</t>
  </si>
  <si>
    <t xml:space="preserve">Cystopteris spp.</t>
  </si>
  <si>
    <t xml:space="preserve">CYST</t>
  </si>
  <si>
    <t xml:space="preserve">Cystopteris tasmanica</t>
  </si>
  <si>
    <t xml:space="preserve">8336</t>
  </si>
  <si>
    <t xml:space="preserve">Cystoseira trinodis</t>
  </si>
  <si>
    <t xml:space="preserve">14186</t>
  </si>
  <si>
    <t xml:space="preserve">Cytisus proliferus</t>
  </si>
  <si>
    <t xml:space="preserve">2814</t>
  </si>
  <si>
    <t xml:space="preserve">Cytisus scoparius</t>
  </si>
  <si>
    <t xml:space="preserve">2815</t>
  </si>
  <si>
    <t xml:space="preserve">Cytisus scoparius subsp. scoparius</t>
  </si>
  <si>
    <t xml:space="preserve">11075</t>
  </si>
  <si>
    <t xml:space="preserve">English Broom</t>
  </si>
  <si>
    <t xml:space="preserve">Cytisus scoparius var. scoparius</t>
  </si>
  <si>
    <t xml:space="preserve">8822</t>
  </si>
  <si>
    <t xml:space="preserve">Cytisus spp.</t>
  </si>
  <si>
    <t xml:space="preserve">CYTI</t>
  </si>
  <si>
    <t xml:space="preserve">Dacrymyces spp.</t>
  </si>
  <si>
    <t xml:space="preserve">F230</t>
  </si>
  <si>
    <t xml:space="preserve">Dacryopinax spathularia</t>
  </si>
  <si>
    <t xml:space="preserve">F211</t>
  </si>
  <si>
    <t xml:space="preserve">Dactylis glomerata</t>
  </si>
  <si>
    <t xml:space="preserve">4846</t>
  </si>
  <si>
    <t xml:space="preserve">Cocksfoot</t>
  </si>
  <si>
    <t xml:space="preserve">Dactyloctenium aegyptium</t>
  </si>
  <si>
    <t xml:space="preserve">9338</t>
  </si>
  <si>
    <t xml:space="preserve">Coast Button Grass</t>
  </si>
  <si>
    <t xml:space="preserve">Dactyloctenium australe</t>
  </si>
  <si>
    <t xml:space="preserve">4847</t>
  </si>
  <si>
    <t xml:space="preserve">Durban Grass</t>
  </si>
  <si>
    <t xml:space="preserve">Dactyloctenium radulans</t>
  </si>
  <si>
    <t xml:space="preserve">7178</t>
  </si>
  <si>
    <t xml:space="preserve">Button Grass</t>
  </si>
  <si>
    <t xml:space="preserve">Dactyloctenium spp.</t>
  </si>
  <si>
    <t xml:space="preserve">DACT</t>
  </si>
  <si>
    <t xml:space="preserve">Dahlia spp.</t>
  </si>
  <si>
    <t xml:space="preserve">12456</t>
  </si>
  <si>
    <t xml:space="preserve">Damasonium australe</t>
  </si>
  <si>
    <t xml:space="preserve">12639</t>
  </si>
  <si>
    <t xml:space="preserve">Damasonium minus</t>
  </si>
  <si>
    <t xml:space="preserve">1044</t>
  </si>
  <si>
    <t xml:space="preserve">Starfruit</t>
  </si>
  <si>
    <t xml:space="preserve">Damasonium spp.</t>
  </si>
  <si>
    <t xml:space="preserve">DAMA</t>
  </si>
  <si>
    <t xml:space="preserve">Dampiera adpressa</t>
  </si>
  <si>
    <t xml:space="preserve">3168</t>
  </si>
  <si>
    <t xml:space="preserve">Purple Beauty Bush</t>
  </si>
  <si>
    <t xml:space="preserve">Dampiera fusca</t>
  </si>
  <si>
    <t xml:space="preserve">7440</t>
  </si>
  <si>
    <t xml:space="preserve">Kydra Dampiera</t>
  </si>
  <si>
    <t xml:space="preserve">Dampiera lanceolata</t>
  </si>
  <si>
    <t xml:space="preserve">3169</t>
  </si>
  <si>
    <t xml:space="preserve">Dampiera lanceolata var. lanceolata</t>
  </si>
  <si>
    <t xml:space="preserve">9745</t>
  </si>
  <si>
    <t xml:space="preserve">Dampiera maideniana</t>
  </si>
  <si>
    <t xml:space="preserve">3170</t>
  </si>
  <si>
    <t xml:space="preserve">Dampiera oblongata</t>
  </si>
  <si>
    <t xml:space="preserve">3171</t>
  </si>
  <si>
    <t xml:space="preserve">Dampiera purpurea</t>
  </si>
  <si>
    <t xml:space="preserve">3172</t>
  </si>
  <si>
    <t xml:space="preserve">Dampiera rodwayana</t>
  </si>
  <si>
    <t xml:space="preserve">7881</t>
  </si>
  <si>
    <t xml:space="preserve">Dampiera scottiana</t>
  </si>
  <si>
    <t xml:space="preserve">3173</t>
  </si>
  <si>
    <t xml:space="preserve">Dampiera spp.</t>
  </si>
  <si>
    <t xml:space="preserve">DAMP</t>
  </si>
  <si>
    <t xml:space="preserve">Dampiera stricta</t>
  </si>
  <si>
    <t xml:space="preserve">3174</t>
  </si>
  <si>
    <t xml:space="preserve">Dampiera sylvestris</t>
  </si>
  <si>
    <t xml:space="preserve">6658</t>
  </si>
  <si>
    <t xml:space="preserve">Danhatchia australis</t>
  </si>
  <si>
    <t xml:space="preserve">14485</t>
  </si>
  <si>
    <t xml:space="preserve">Danhatchia spp.</t>
  </si>
  <si>
    <t xml:space="preserve">DANH</t>
  </si>
  <si>
    <t xml:space="preserve">Danthonia alpicola</t>
  </si>
  <si>
    <t xml:space="preserve">4848</t>
  </si>
  <si>
    <t xml:space="preserve">Danthonia auriculata</t>
  </si>
  <si>
    <t xml:space="preserve">4849</t>
  </si>
  <si>
    <t xml:space="preserve">Danthonia caespitosa</t>
  </si>
  <si>
    <t xml:space="preserve">4850</t>
  </si>
  <si>
    <t xml:space="preserve">Danthonia carphoides</t>
  </si>
  <si>
    <t xml:space="preserve">4851</t>
  </si>
  <si>
    <t xml:space="preserve">Danthonia carphoides var. carphoides</t>
  </si>
  <si>
    <t xml:space="preserve">7626</t>
  </si>
  <si>
    <t xml:space="preserve">Danthonia duttoniana</t>
  </si>
  <si>
    <t xml:space="preserve">4852</t>
  </si>
  <si>
    <t xml:space="preserve">Danthonia eriantha</t>
  </si>
  <si>
    <t xml:space="preserve">4853</t>
  </si>
  <si>
    <t xml:space="preserve">Danthonia induta</t>
  </si>
  <si>
    <t xml:space="preserve">4854</t>
  </si>
  <si>
    <t xml:space="preserve">Danthonia laevis</t>
  </si>
  <si>
    <t xml:space="preserve">4855</t>
  </si>
  <si>
    <t xml:space="preserve">Danthonia linkii</t>
  </si>
  <si>
    <t xml:space="preserve">4856</t>
  </si>
  <si>
    <t xml:space="preserve">Danthonia linkii var. fulva</t>
  </si>
  <si>
    <t xml:space="preserve">8225</t>
  </si>
  <si>
    <t xml:space="preserve">Danthonia linkii var. linkii</t>
  </si>
  <si>
    <t xml:space="preserve">6595</t>
  </si>
  <si>
    <t xml:space="preserve">Danthonia longifolia</t>
  </si>
  <si>
    <t xml:space="preserve">4857</t>
  </si>
  <si>
    <t xml:space="preserve">Long-leaved Wallaby Grass</t>
  </si>
  <si>
    <t xml:space="preserve">Danthonia monticola</t>
  </si>
  <si>
    <t xml:space="preserve">4858</t>
  </si>
  <si>
    <t xml:space="preserve">Danthonia nivicola</t>
  </si>
  <si>
    <t xml:space="preserve">4859</t>
  </si>
  <si>
    <t xml:space="preserve">Danthonia nudiflora</t>
  </si>
  <si>
    <t xml:space="preserve">4860</t>
  </si>
  <si>
    <t xml:space="preserve">Danthonia pallida</t>
  </si>
  <si>
    <t xml:space="preserve">7514</t>
  </si>
  <si>
    <t xml:space="preserve">Danthonia penicillata</t>
  </si>
  <si>
    <t xml:space="preserve">4861</t>
  </si>
  <si>
    <t xml:space="preserve">Danthonia pilosa</t>
  </si>
  <si>
    <t xml:space="preserve">4862</t>
  </si>
  <si>
    <t xml:space="preserve">Danthonia pilosa var. pilosa</t>
  </si>
  <si>
    <t xml:space="preserve">7627</t>
  </si>
  <si>
    <t xml:space="preserve">Small-flowered Wallaby Grass</t>
  </si>
  <si>
    <t xml:space="preserve">Danthonia procera</t>
  </si>
  <si>
    <t xml:space="preserve">4863</t>
  </si>
  <si>
    <t xml:space="preserve">Danthonia racemosa</t>
  </si>
  <si>
    <t xml:space="preserve">4864</t>
  </si>
  <si>
    <t xml:space="preserve">Danthonia racemosa var. obtusata</t>
  </si>
  <si>
    <t xml:space="preserve">6745</t>
  </si>
  <si>
    <t xml:space="preserve">Danthonia racemosa var. racemosa</t>
  </si>
  <si>
    <t xml:space="preserve">6790</t>
  </si>
  <si>
    <t xml:space="preserve">Danthonia richardsonii</t>
  </si>
  <si>
    <t xml:space="preserve">4865</t>
  </si>
  <si>
    <t xml:space="preserve">Danthonia semiannularis</t>
  </si>
  <si>
    <t xml:space="preserve">4866</t>
  </si>
  <si>
    <t xml:space="preserve">Tasmanian Wallaby Grass</t>
  </si>
  <si>
    <t xml:space="preserve">Danthonia setacea</t>
  </si>
  <si>
    <t xml:space="preserve">4867</t>
  </si>
  <si>
    <t xml:space="preserve">Small-flowered Wallaby-grass</t>
  </si>
  <si>
    <t xml:space="preserve">Danthonia sp. A</t>
  </si>
  <si>
    <t xml:space="preserve">10358</t>
  </si>
  <si>
    <t xml:space="preserve">Danthonia spp.</t>
  </si>
  <si>
    <t xml:space="preserve">DANT</t>
  </si>
  <si>
    <t xml:space="preserve">Danthonia tenuior</t>
  </si>
  <si>
    <t xml:space="preserve">4868</t>
  </si>
  <si>
    <t xml:space="preserve">Danthonia unarede</t>
  </si>
  <si>
    <t xml:space="preserve">4869</t>
  </si>
  <si>
    <t xml:space="preserve">Daphnandra apatela</t>
  </si>
  <si>
    <t xml:space="preserve">13218</t>
  </si>
  <si>
    <t xml:space="preserve">Daphnandra johnsonii</t>
  </si>
  <si>
    <t xml:space="preserve">13219</t>
  </si>
  <si>
    <t xml:space="preserve">Illawarra Socketwood</t>
  </si>
  <si>
    <t xml:space="preserve">Daphnandra melasmena</t>
  </si>
  <si>
    <t xml:space="preserve">13220</t>
  </si>
  <si>
    <t xml:space="preserve">Daphnandra micrantha</t>
  </si>
  <si>
    <t xml:space="preserve">3911</t>
  </si>
  <si>
    <t xml:space="preserve">Daphnandra sp. A</t>
  </si>
  <si>
    <t xml:space="preserve">8692</t>
  </si>
  <si>
    <t xml:space="preserve">Socketwood</t>
  </si>
  <si>
    <t xml:space="preserve">Daphnandra sp. C Illawarra</t>
  </si>
  <si>
    <t xml:space="preserve">11891</t>
  </si>
  <si>
    <t xml:space="preserve">Daphnandra sp. D</t>
  </si>
  <si>
    <t xml:space="preserve">9148</t>
  </si>
  <si>
    <t xml:space="preserve">Daphnandra sp. 'Illawarra'</t>
  </si>
  <si>
    <t xml:space="preserve">9474</t>
  </si>
  <si>
    <t xml:space="preserve">Daphnandra spp.</t>
  </si>
  <si>
    <t xml:space="preserve">DAPH</t>
  </si>
  <si>
    <t xml:space="preserve">Daphnandra tenuipes</t>
  </si>
  <si>
    <t xml:space="preserve">3912</t>
  </si>
  <si>
    <t xml:space="preserve">Red-flowered Socketwood</t>
  </si>
  <si>
    <t xml:space="preserve">Darwinia biflora</t>
  </si>
  <si>
    <t xml:space="preserve">4024</t>
  </si>
  <si>
    <t xml:space="preserve">Darwinia briggsiae</t>
  </si>
  <si>
    <t xml:space="preserve">9553</t>
  </si>
  <si>
    <t xml:space="preserve">Darwinia camptostylis</t>
  </si>
  <si>
    <t xml:space="preserve">4025</t>
  </si>
  <si>
    <t xml:space="preserve">Darwinia diminuta</t>
  </si>
  <si>
    <t xml:space="preserve">4026</t>
  </si>
  <si>
    <t xml:space="preserve">Darwinia fascicularis</t>
  </si>
  <si>
    <t xml:space="preserve">4027</t>
  </si>
  <si>
    <t xml:space="preserve">Darwinia fascicularis subsp. fascicularis</t>
  </si>
  <si>
    <t xml:space="preserve">6508</t>
  </si>
  <si>
    <t xml:space="preserve">Darwinia fascicularis subsp. oligantha</t>
  </si>
  <si>
    <t xml:space="preserve">7135</t>
  </si>
  <si>
    <t xml:space="preserve">Darwinia glaucophylla</t>
  </si>
  <si>
    <t xml:space="preserve">4028</t>
  </si>
  <si>
    <t xml:space="preserve">Darwinia grandiflora</t>
  </si>
  <si>
    <t xml:space="preserve">4029</t>
  </si>
  <si>
    <t xml:space="preserve">Darwinia leptantha</t>
  </si>
  <si>
    <t xml:space="preserve">4030</t>
  </si>
  <si>
    <t xml:space="preserve">Darwinia peduncularis</t>
  </si>
  <si>
    <t xml:space="preserve">4031</t>
  </si>
  <si>
    <t xml:space="preserve">Darwinia procera</t>
  </si>
  <si>
    <t xml:space="preserve">4032</t>
  </si>
  <si>
    <t xml:space="preserve">Darwinia spp.</t>
  </si>
  <si>
    <t xml:space="preserve">DARW</t>
  </si>
  <si>
    <t xml:space="preserve">Darwinia taxifolia</t>
  </si>
  <si>
    <t xml:space="preserve">4033</t>
  </si>
  <si>
    <t xml:space="preserve">Darwinia taxifolia subsp. macrolaena</t>
  </si>
  <si>
    <t xml:space="preserve">10039</t>
  </si>
  <si>
    <t xml:space="preserve">Darwinia taxifolia subsp. taxifolia</t>
  </si>
  <si>
    <t xml:space="preserve">10038</t>
  </si>
  <si>
    <t xml:space="preserve">Datura candida</t>
  </si>
  <si>
    <t xml:space="preserve">8812</t>
  </si>
  <si>
    <t xml:space="preserve">Datura ferox</t>
  </si>
  <si>
    <t xml:space="preserve">6030</t>
  </si>
  <si>
    <t xml:space="preserve">Fierce Thornapple</t>
  </si>
  <si>
    <t xml:space="preserve">Datura inoxia</t>
  </si>
  <si>
    <t xml:space="preserve">6031</t>
  </si>
  <si>
    <t xml:space="preserve">Downy Thornapple</t>
  </si>
  <si>
    <t xml:space="preserve">Datura leichhardtii</t>
  </si>
  <si>
    <t xml:space="preserve">6032</t>
  </si>
  <si>
    <t xml:space="preserve">Native Thornapple</t>
  </si>
  <si>
    <t xml:space="preserve">Datura metel</t>
  </si>
  <si>
    <t xml:space="preserve">6503</t>
  </si>
  <si>
    <t xml:space="preserve">Datura spp.</t>
  </si>
  <si>
    <t xml:space="preserve">DATU</t>
  </si>
  <si>
    <t xml:space="preserve">Datura stramonium</t>
  </si>
  <si>
    <t xml:space="preserve">6033</t>
  </si>
  <si>
    <t xml:space="preserve">Common Thornapple</t>
  </si>
  <si>
    <t xml:space="preserve">Datura wrightii</t>
  </si>
  <si>
    <t xml:space="preserve">6034</t>
  </si>
  <si>
    <t xml:space="preserve">Hairy Thornapple</t>
  </si>
  <si>
    <t xml:space="preserve">Daucus carota</t>
  </si>
  <si>
    <t xml:space="preserve">1108</t>
  </si>
  <si>
    <t xml:space="preserve">Wild Carrot</t>
  </si>
  <si>
    <t xml:space="preserve">Daucus glochidiatus</t>
  </si>
  <si>
    <t xml:space="preserve">1109</t>
  </si>
  <si>
    <t xml:space="preserve">Native Carrot</t>
  </si>
  <si>
    <t xml:space="preserve">Daucus glochidiatus f. A</t>
  </si>
  <si>
    <t xml:space="preserve">10109</t>
  </si>
  <si>
    <t xml:space="preserve">Daucus glochidiatus f. B</t>
  </si>
  <si>
    <t xml:space="preserve">10107</t>
  </si>
  <si>
    <t xml:space="preserve">Daucus glochidiatus f. C</t>
  </si>
  <si>
    <t xml:space="preserve">9077</t>
  </si>
  <si>
    <t xml:space="preserve">Daucus glochidiatus f. D</t>
  </si>
  <si>
    <t xml:space="preserve">9596</t>
  </si>
  <si>
    <t xml:space="preserve">Daucus glochidiatus f. E</t>
  </si>
  <si>
    <t xml:space="preserve">10106</t>
  </si>
  <si>
    <t xml:space="preserve">Daucus glochidiatus f. F</t>
  </si>
  <si>
    <t xml:space="preserve">8805</t>
  </si>
  <si>
    <t xml:space="preserve">Daucus glochidiatus f. G</t>
  </si>
  <si>
    <t xml:space="preserve">10108</t>
  </si>
  <si>
    <t xml:space="preserve">Daucus spp.</t>
  </si>
  <si>
    <t xml:space="preserve">DAUC</t>
  </si>
  <si>
    <t xml:space="preserve">Davallia pyxidata</t>
  </si>
  <si>
    <t xml:space="preserve">6632</t>
  </si>
  <si>
    <t xml:space="preserve">Hare's Foot Fern</t>
  </si>
  <si>
    <t xml:space="preserve">Davallia solida</t>
  </si>
  <si>
    <t xml:space="preserve">12046</t>
  </si>
  <si>
    <t xml:space="preserve">Davallia solida var. pyxidata</t>
  </si>
  <si>
    <t xml:space="preserve">10647</t>
  </si>
  <si>
    <t xml:space="preserve">Davallia sp. aff. pyxidata</t>
  </si>
  <si>
    <t xml:space="preserve">8087</t>
  </si>
  <si>
    <t xml:space="preserve">Davallia spp.</t>
  </si>
  <si>
    <t xml:space="preserve">DAVA</t>
  </si>
  <si>
    <t xml:space="preserve">Davidia involucrata</t>
  </si>
  <si>
    <t xml:space="preserve">14265</t>
  </si>
  <si>
    <t xml:space="preserve">Davidsonia jerseyana</t>
  </si>
  <si>
    <t xml:space="preserve">10943</t>
  </si>
  <si>
    <t xml:space="preserve">Davidson's Plum</t>
  </si>
  <si>
    <t xml:space="preserve">Davidsonia johnsonii</t>
  </si>
  <si>
    <t xml:space="preserve">10944</t>
  </si>
  <si>
    <t xml:space="preserve">Smooth Davidson's Plum</t>
  </si>
  <si>
    <t xml:space="preserve">Davidsonia pruriens</t>
  </si>
  <si>
    <t xml:space="preserve">2524</t>
  </si>
  <si>
    <t xml:space="preserve">Davidsonia pruriens var. jerseyana</t>
  </si>
  <si>
    <t xml:space="preserve">6496</t>
  </si>
  <si>
    <t xml:space="preserve">Davidsonia sp. ( Mullumbimby - Currumbin Ck. )</t>
  </si>
  <si>
    <t xml:space="preserve">91</t>
  </si>
  <si>
    <t xml:space="preserve">Davidsonia sp. 'Mullumbimby-Currumbin Ck'</t>
  </si>
  <si>
    <t xml:space="preserve">8947</t>
  </si>
  <si>
    <t xml:space="preserve">Davidsonia sp. nov.</t>
  </si>
  <si>
    <t xml:space="preserve">8584</t>
  </si>
  <si>
    <t xml:space="preserve">Davidsonia spp.</t>
  </si>
  <si>
    <t xml:space="preserve">DAVI</t>
  </si>
  <si>
    <t xml:space="preserve">Daviesa alata</t>
  </si>
  <si>
    <t xml:space="preserve">7722</t>
  </si>
  <si>
    <t xml:space="preserve">Daviesia acicularis</t>
  </si>
  <si>
    <t xml:space="preserve">2816</t>
  </si>
  <si>
    <t xml:space="preserve">Daviesia alata</t>
  </si>
  <si>
    <t xml:space="preserve">2831</t>
  </si>
  <si>
    <t xml:space="preserve">Daviesia arborea</t>
  </si>
  <si>
    <t xml:space="preserve">2817</t>
  </si>
  <si>
    <t xml:space="preserve">Daviesia arenaria</t>
  </si>
  <si>
    <t xml:space="preserve">2818</t>
  </si>
  <si>
    <t xml:space="preserve">Daviesia benthamii</t>
  </si>
  <si>
    <t xml:space="preserve">6727</t>
  </si>
  <si>
    <t xml:space="preserve">Daviesia benthamii subsp. humilis</t>
  </si>
  <si>
    <t xml:space="preserve">6874</t>
  </si>
  <si>
    <t xml:space="preserve">Daviesia brevifolia</t>
  </si>
  <si>
    <t xml:space="preserve">2819</t>
  </si>
  <si>
    <t xml:space="preserve">Daviesia buxifolia</t>
  </si>
  <si>
    <t xml:space="preserve">2820</t>
  </si>
  <si>
    <t xml:space="preserve">Box-leaf Bitter-pea</t>
  </si>
  <si>
    <t xml:space="preserve">Daviesia corymbosa</t>
  </si>
  <si>
    <t xml:space="preserve">2821</t>
  </si>
  <si>
    <t xml:space="preserve">Daviesia elliptica</t>
  </si>
  <si>
    <t xml:space="preserve">8823</t>
  </si>
  <si>
    <t xml:space="preserve">Daviesia filipes</t>
  </si>
  <si>
    <t xml:space="preserve">11339</t>
  </si>
  <si>
    <t xml:space="preserve">Daviesia genistifolia</t>
  </si>
  <si>
    <t xml:space="preserve">2822</t>
  </si>
  <si>
    <t xml:space="preserve">Broom Bitter Pea</t>
  </si>
  <si>
    <t xml:space="preserve">Daviesia latifolia</t>
  </si>
  <si>
    <t xml:space="preserve">2823</t>
  </si>
  <si>
    <t xml:space="preserve">Bitter-pea</t>
  </si>
  <si>
    <t xml:space="preserve">Daviesia leptophylla</t>
  </si>
  <si>
    <t xml:space="preserve">9597</t>
  </si>
  <si>
    <t xml:space="preserve">Daviesia mimosoides</t>
  </si>
  <si>
    <t xml:space="preserve">2824</t>
  </si>
  <si>
    <t xml:space="preserve">Daviesia mimosoides subsp. acris</t>
  </si>
  <si>
    <t xml:space="preserve">10079</t>
  </si>
  <si>
    <t xml:space="preserve">Daviesia mimosoides subsp. mimosoides</t>
  </si>
  <si>
    <t xml:space="preserve">9265</t>
  </si>
  <si>
    <t xml:space="preserve">7211</t>
  </si>
  <si>
    <t xml:space="preserve">Daviesia nova-anglica</t>
  </si>
  <si>
    <t xml:space="preserve">8774</t>
  </si>
  <si>
    <t xml:space="preserve">Daviesia pubigera</t>
  </si>
  <si>
    <t xml:space="preserve">2825</t>
  </si>
  <si>
    <t xml:space="preserve">Daviesia sp. ( Wadbilliga NP - Deua NP )</t>
  </si>
  <si>
    <t xml:space="preserve">131</t>
  </si>
  <si>
    <t xml:space="preserve">Daviesia sp.25</t>
  </si>
  <si>
    <t xml:space="preserve">549</t>
  </si>
  <si>
    <t xml:space="preserve">Daviesia spp.</t>
  </si>
  <si>
    <t xml:space="preserve">DAVE</t>
  </si>
  <si>
    <t xml:space="preserve">Daviesia squarrosa</t>
  </si>
  <si>
    <t xml:space="preserve">2826</t>
  </si>
  <si>
    <t xml:space="preserve">Daviesia squarrosa var. squarrosa</t>
  </si>
  <si>
    <t xml:space="preserve">7563</t>
  </si>
  <si>
    <t xml:space="preserve">Daviesia squarrosa var. villifera</t>
  </si>
  <si>
    <t xml:space="preserve">7716</t>
  </si>
  <si>
    <t xml:space="preserve">Daviesia suaveolens</t>
  </si>
  <si>
    <t xml:space="preserve">7947</t>
  </si>
  <si>
    <t xml:space="preserve">Daviesia ulicifolia</t>
  </si>
  <si>
    <t xml:space="preserve">2827</t>
  </si>
  <si>
    <t xml:space="preserve">Gorse Bitter Pea</t>
  </si>
  <si>
    <t xml:space="preserve">Daviesia ulicifolia subsp. aridicola</t>
  </si>
  <si>
    <t xml:space="preserve">10827</t>
  </si>
  <si>
    <t xml:space="preserve">Daviesia ulicifolia subsp. pilligensis</t>
  </si>
  <si>
    <t xml:space="preserve">10828</t>
  </si>
  <si>
    <t xml:space="preserve">Daviesia ulicifolia subsp. ruscifolia</t>
  </si>
  <si>
    <t xml:space="preserve">10829</t>
  </si>
  <si>
    <t xml:space="preserve">Daviesia ulicifolia subsp. stenophylla</t>
  </si>
  <si>
    <t xml:space="preserve">10830</t>
  </si>
  <si>
    <t xml:space="preserve">Daviesia ulicifolia subsp. ulicifolia</t>
  </si>
  <si>
    <t xml:space="preserve">10831</t>
  </si>
  <si>
    <t xml:space="preserve">Daviesia umbellulata</t>
  </si>
  <si>
    <t xml:space="preserve">2828</t>
  </si>
  <si>
    <t xml:space="preserve">Daviesia villifera</t>
  </si>
  <si>
    <t xml:space="preserve">8592</t>
  </si>
  <si>
    <t xml:space="preserve">Daviesia virgata</t>
  </si>
  <si>
    <t xml:space="preserve">2829</t>
  </si>
  <si>
    <t xml:space="preserve">Daviesia wyattiana</t>
  </si>
  <si>
    <t xml:space="preserve">2830</t>
  </si>
  <si>
    <t xml:space="preserve">Long-leaf Bitter-pea</t>
  </si>
  <si>
    <t xml:space="preserve">Dawsonia polytrichoides</t>
  </si>
  <si>
    <t xml:space="preserve">11589</t>
  </si>
  <si>
    <t xml:space="preserve">Dawsonia spp.</t>
  </si>
  <si>
    <t xml:space="preserve">12539</t>
  </si>
  <si>
    <t xml:space="preserve">Dawsonia superba</t>
  </si>
  <si>
    <t xml:space="preserve">13802</t>
  </si>
  <si>
    <t xml:space="preserve">Decaspermum humile</t>
  </si>
  <si>
    <t xml:space="preserve">8442</t>
  </si>
  <si>
    <t xml:space="preserve">Silky Myrtle</t>
  </si>
  <si>
    <t xml:space="preserve">Decaspermum paniculatum</t>
  </si>
  <si>
    <t xml:space="preserve">4034</t>
  </si>
  <si>
    <t xml:space="preserve">Decaspermum parviflorum</t>
  </si>
  <si>
    <t xml:space="preserve">13245</t>
  </si>
  <si>
    <t xml:space="preserve">Decaspermum spp.</t>
  </si>
  <si>
    <t xml:space="preserve">DECA</t>
  </si>
  <si>
    <t xml:space="preserve">Deeringia amaranthoides</t>
  </si>
  <si>
    <t xml:space="preserve">7896</t>
  </si>
  <si>
    <t xml:space="preserve">Deeringia arborescens</t>
  </si>
  <si>
    <t xml:space="preserve">1065</t>
  </si>
  <si>
    <t xml:space="preserve">Deeringia celosioides</t>
  </si>
  <si>
    <t xml:space="preserve">12643</t>
  </si>
  <si>
    <t xml:space="preserve">Deeringia spp.</t>
  </si>
  <si>
    <t xml:space="preserve">DEER</t>
  </si>
  <si>
    <t xml:space="preserve">Deflexula spp.</t>
  </si>
  <si>
    <t xml:space="preserve">F229</t>
  </si>
  <si>
    <t xml:space="preserve">6454</t>
  </si>
  <si>
    <t xml:space="preserve">Cape Ivy</t>
  </si>
  <si>
    <t xml:space="preserve">Delairea spp.</t>
  </si>
  <si>
    <t xml:space="preserve">DELA</t>
  </si>
  <si>
    <t xml:space="preserve">Delonix regia</t>
  </si>
  <si>
    <t xml:space="preserve">7419</t>
  </si>
  <si>
    <t xml:space="preserve">Royal Poinciana</t>
  </si>
  <si>
    <t xml:space="preserve">Delonix spp.</t>
  </si>
  <si>
    <t xml:space="preserve">DELO</t>
  </si>
  <si>
    <t xml:space="preserve">Dendrobium (pugioniforme x striolatum) x pugioniforme</t>
  </si>
  <si>
    <t xml:space="preserve">12504</t>
  </si>
  <si>
    <t xml:space="preserve">Dendrobium aemulum</t>
  </si>
  <si>
    <t xml:space="preserve">4420</t>
  </si>
  <si>
    <t xml:space="preserve">Ironbark Orchid</t>
  </si>
  <si>
    <t xml:space="preserve">Dendrobium beckleri</t>
  </si>
  <si>
    <t xml:space="preserve">4421</t>
  </si>
  <si>
    <t xml:space="preserve">Dendrobium bowmanii</t>
  </si>
  <si>
    <t xml:space="preserve">6945</t>
  </si>
  <si>
    <t xml:space="preserve">Dendrobium comptonii</t>
  </si>
  <si>
    <t xml:space="preserve">10933</t>
  </si>
  <si>
    <t xml:space="preserve">Dendrobium cucumerinum</t>
  </si>
  <si>
    <t xml:space="preserve">4422</t>
  </si>
  <si>
    <t xml:space="preserve">Cucumber Orchid</t>
  </si>
  <si>
    <t xml:space="preserve">Dendrobium curvicaule</t>
  </si>
  <si>
    <t xml:space="preserve">6950</t>
  </si>
  <si>
    <t xml:space="preserve">Dendrobium dolichophyllum</t>
  </si>
  <si>
    <t xml:space="preserve">9149</t>
  </si>
  <si>
    <t xml:space="preserve">A Rat's Tail Orchid</t>
  </si>
  <si>
    <t xml:space="preserve">Dendrobium fairfaxii</t>
  </si>
  <si>
    <t xml:space="preserve">7387</t>
  </si>
  <si>
    <t xml:space="preserve">Rat's Tail Orchid</t>
  </si>
  <si>
    <t xml:space="preserve">Dendrobium fairfaxii x pugioniforme</t>
  </si>
  <si>
    <t xml:space="preserve">12501</t>
  </si>
  <si>
    <t xml:space="preserve">Dendrobium falcorostrum</t>
  </si>
  <si>
    <t xml:space="preserve">4423</t>
  </si>
  <si>
    <t xml:space="preserve">Beech Orchid</t>
  </si>
  <si>
    <t xml:space="preserve">Dendrobium gracilicaule</t>
  </si>
  <si>
    <t xml:space="preserve">4424</t>
  </si>
  <si>
    <t xml:space="preserve">Dendrobium gracilicaule var. howeanum</t>
  </si>
  <si>
    <t xml:space="preserve">13967</t>
  </si>
  <si>
    <t xml:space="preserve">Dendrobium gracillimum</t>
  </si>
  <si>
    <t xml:space="preserve">7363</t>
  </si>
  <si>
    <t xml:space="preserve">Dendrobium kestevenii</t>
  </si>
  <si>
    <t xml:space="preserve">7319</t>
  </si>
  <si>
    <t xml:space="preserve">Dendrobium kingianum</t>
  </si>
  <si>
    <t xml:space="preserve">4425</t>
  </si>
  <si>
    <t xml:space="preserve">Pink Rock Orchid</t>
  </si>
  <si>
    <t xml:space="preserve">Dendrobium linguiforme</t>
  </si>
  <si>
    <t xml:space="preserve">4426</t>
  </si>
  <si>
    <t xml:space="preserve">Tongue Orchid</t>
  </si>
  <si>
    <t xml:space="preserve">Dendrobium linguiforme var. linguiforme</t>
  </si>
  <si>
    <t xml:space="preserve">7801</t>
  </si>
  <si>
    <t xml:space="preserve">Dendrobium linguiforme x pugioniforme</t>
  </si>
  <si>
    <t xml:space="preserve">12502</t>
  </si>
  <si>
    <t xml:space="preserve">Dendrobium linguiforme x teretifolium</t>
  </si>
  <si>
    <t xml:space="preserve">12508</t>
  </si>
  <si>
    <t xml:space="preserve">Dendrobium macropus</t>
  </si>
  <si>
    <t xml:space="preserve">14068</t>
  </si>
  <si>
    <t xml:space="preserve">Dendrobium macropus subsp. howeanum</t>
  </si>
  <si>
    <t xml:space="preserve">10447</t>
  </si>
  <si>
    <t xml:space="preserve">Bush Orchid</t>
  </si>
  <si>
    <t xml:space="preserve">Dendrobium melaleucaphilum</t>
  </si>
  <si>
    <t xml:space="preserve">6630</t>
  </si>
  <si>
    <t xml:space="preserve">Spider orchid</t>
  </si>
  <si>
    <t xml:space="preserve">Dendrobium monophyllum</t>
  </si>
  <si>
    <t xml:space="preserve">4427</t>
  </si>
  <si>
    <t xml:space="preserve">Lily-of-the-valley Orchid</t>
  </si>
  <si>
    <t xml:space="preserve">Dendrobium moorei</t>
  </si>
  <si>
    <t xml:space="preserve">4428</t>
  </si>
  <si>
    <t xml:space="preserve">Moorei Orchid</t>
  </si>
  <si>
    <t xml:space="preserve">Dendrobium mortii</t>
  </si>
  <si>
    <t xml:space="preserve">4429</t>
  </si>
  <si>
    <t xml:space="preserve">Dendrobium mortii x pugioniforme</t>
  </si>
  <si>
    <t xml:space="preserve">12503</t>
  </si>
  <si>
    <t xml:space="preserve">Dendrobium mortii x schoeninum</t>
  </si>
  <si>
    <t xml:space="preserve">12505</t>
  </si>
  <si>
    <t xml:space="preserve">Dendrobium phalaenopsis</t>
  </si>
  <si>
    <t xml:space="preserve">14728</t>
  </si>
  <si>
    <t xml:space="preserve">Cooktown Orchid</t>
  </si>
  <si>
    <t xml:space="preserve">Dendrobium pugioniforme</t>
  </si>
  <si>
    <t xml:space="preserve">4430</t>
  </si>
  <si>
    <t xml:space="preserve">Dagger Orchid</t>
  </si>
  <si>
    <t xml:space="preserve">Dendrobium pugioniforme x schoeninum</t>
  </si>
  <si>
    <t xml:space="preserve">12253</t>
  </si>
  <si>
    <t xml:space="preserve">Dendrobium pugioniforme x striolatum</t>
  </si>
  <si>
    <t xml:space="preserve">12453</t>
  </si>
  <si>
    <t xml:space="preserve">Dendrobium rex</t>
  </si>
  <si>
    <t xml:space="preserve">13319</t>
  </si>
  <si>
    <t xml:space="preserve">Dendrobium schneiderae</t>
  </si>
  <si>
    <t xml:space="preserve">4431</t>
  </si>
  <si>
    <t xml:space="preserve">Dendrobium schoeninum</t>
  </si>
  <si>
    <t xml:space="preserve">6697</t>
  </si>
  <si>
    <t xml:space="preserve">Pencil Orchid</t>
  </si>
  <si>
    <t xml:space="preserve">4432</t>
  </si>
  <si>
    <t xml:space="preserve">Dendrobium speciosum var. gracillimum</t>
  </si>
  <si>
    <t xml:space="preserve">8449</t>
  </si>
  <si>
    <t xml:space="preserve">Dendrobium speciosum var. hillii</t>
  </si>
  <si>
    <t xml:space="preserve">8943</t>
  </si>
  <si>
    <t xml:space="preserve">King Orchid</t>
  </si>
  <si>
    <t xml:space="preserve">Dendrobium speciosum var. speciosum</t>
  </si>
  <si>
    <t xml:space="preserve">11984</t>
  </si>
  <si>
    <t xml:space="preserve">Rock Orchid</t>
  </si>
  <si>
    <t xml:space="preserve">Dendrobium spp.</t>
  </si>
  <si>
    <t xml:space="preserve">DEND</t>
  </si>
  <si>
    <t xml:space="preserve">Dendrobium striolatum</t>
  </si>
  <si>
    <t xml:space="preserve">4433</t>
  </si>
  <si>
    <t xml:space="preserve">Streaked Rock Orchid</t>
  </si>
  <si>
    <t xml:space="preserve">Dendrobium suffusum</t>
  </si>
  <si>
    <t xml:space="preserve">7147</t>
  </si>
  <si>
    <t xml:space="preserve">Dendrobium tarberi</t>
  </si>
  <si>
    <t xml:space="preserve">7162</t>
  </si>
  <si>
    <t xml:space="preserve">Dendrobium tenuissimum</t>
  </si>
  <si>
    <t xml:space="preserve">4434</t>
  </si>
  <si>
    <t xml:space="preserve">Dendrobium teretifolium</t>
  </si>
  <si>
    <t xml:space="preserve">4435</t>
  </si>
  <si>
    <t xml:space="preserve">Dendrobium teretifolium var. fairfaxii</t>
  </si>
  <si>
    <t xml:space="preserve">13320</t>
  </si>
  <si>
    <t xml:space="preserve">Dendrobium tetragonum</t>
  </si>
  <si>
    <t xml:space="preserve">4436</t>
  </si>
  <si>
    <t xml:space="preserve">Tree Spider Orchid</t>
  </si>
  <si>
    <t xml:space="preserve">Dendrobium x gracillimum</t>
  </si>
  <si>
    <t xml:space="preserve">9120</t>
  </si>
  <si>
    <t xml:space="preserve">Dendrobium x kestevenii</t>
  </si>
  <si>
    <t xml:space="preserve">10304</t>
  </si>
  <si>
    <t xml:space="preserve">Dendrobium x suffusum</t>
  </si>
  <si>
    <t xml:space="preserve">9121</t>
  </si>
  <si>
    <t xml:space="preserve">6226</t>
  </si>
  <si>
    <t xml:space="preserve">Giant Stinging Tree</t>
  </si>
  <si>
    <t xml:space="preserve">Dendrocnide moroides</t>
  </si>
  <si>
    <t xml:space="preserve">6227</t>
  </si>
  <si>
    <t xml:space="preserve">Gympie Stinger</t>
  </si>
  <si>
    <t xml:space="preserve">Dendrocnide photinophylla</t>
  </si>
  <si>
    <t xml:space="preserve">6228</t>
  </si>
  <si>
    <t xml:space="preserve">Shiny-leaved Stinging Tree</t>
  </si>
  <si>
    <t xml:space="preserve">Dendrocnide spp.</t>
  </si>
  <si>
    <t xml:space="preserve">12570</t>
  </si>
  <si>
    <t xml:space="preserve">Dendrophthoe glabrescens</t>
  </si>
  <si>
    <t xml:space="preserve">6710</t>
  </si>
  <si>
    <t xml:space="preserve">Dendrophthoe spp.</t>
  </si>
  <si>
    <t xml:space="preserve">DENR</t>
  </si>
  <si>
    <t xml:space="preserve">Dendrophthoe vitellina</t>
  </si>
  <si>
    <t xml:space="preserve">3613</t>
  </si>
  <si>
    <t xml:space="preserve">Denhamia bilocularis</t>
  </si>
  <si>
    <t xml:space="preserve">14671</t>
  </si>
  <si>
    <t xml:space="preserve">Denhamia bilocularis x silvestris</t>
  </si>
  <si>
    <t xml:space="preserve">14674</t>
  </si>
  <si>
    <t xml:space="preserve">Denhamia celastroides</t>
  </si>
  <si>
    <t xml:space="preserve">8387</t>
  </si>
  <si>
    <t xml:space="preserve">Denhamia</t>
  </si>
  <si>
    <t xml:space="preserve">Denhamia cunninghamii</t>
  </si>
  <si>
    <t xml:space="preserve">14672</t>
  </si>
  <si>
    <t xml:space="preserve">Denhamia disperma</t>
  </si>
  <si>
    <t xml:space="preserve">14673</t>
  </si>
  <si>
    <t xml:space="preserve">Orange Boxwood</t>
  </si>
  <si>
    <t xml:space="preserve">Denhamia moorei</t>
  </si>
  <si>
    <t xml:space="preserve">7242</t>
  </si>
  <si>
    <t xml:space="preserve">Mountain Denhamia</t>
  </si>
  <si>
    <t xml:space="preserve">Denhamia pittosporoides</t>
  </si>
  <si>
    <t xml:space="preserve">2028</t>
  </si>
  <si>
    <t xml:space="preserve">Denhamia pittosporoides subsp. pittosporoides</t>
  </si>
  <si>
    <t xml:space="preserve">7278</t>
  </si>
  <si>
    <t xml:space="preserve">Veiny Denhamia</t>
  </si>
  <si>
    <t xml:space="preserve">Denhamia silvestris</t>
  </si>
  <si>
    <t xml:space="preserve">14670</t>
  </si>
  <si>
    <t xml:space="preserve">Narrow-leaved Orangebark</t>
  </si>
  <si>
    <t xml:space="preserve">Denhamia spp.</t>
  </si>
  <si>
    <t xml:space="preserve">DENH</t>
  </si>
  <si>
    <t xml:space="preserve">Dennstaedtia davallioides</t>
  </si>
  <si>
    <t xml:space="preserve">7411</t>
  </si>
  <si>
    <t xml:space="preserve">Lacy Ground Fern</t>
  </si>
  <si>
    <t xml:space="preserve">Dennstaedtia spp.</t>
  </si>
  <si>
    <t xml:space="preserve">DENN</t>
  </si>
  <si>
    <t xml:space="preserve">Dentella minutissima</t>
  </si>
  <si>
    <t xml:space="preserve">9485</t>
  </si>
  <si>
    <t xml:space="preserve">Deparia petersenii</t>
  </si>
  <si>
    <t xml:space="preserve">12349</t>
  </si>
  <si>
    <t xml:space="preserve">Deparia petersenii subsp. congrua</t>
  </si>
  <si>
    <t xml:space="preserve">10702</t>
  </si>
  <si>
    <t xml:space="preserve">Dermocybe sanguinea</t>
  </si>
  <si>
    <t xml:space="preserve">F152</t>
  </si>
  <si>
    <t xml:space="preserve">Derris involuta</t>
  </si>
  <si>
    <t xml:space="preserve">2832</t>
  </si>
  <si>
    <t xml:space="preserve">Derris spp.</t>
  </si>
  <si>
    <t xml:space="preserve">DERR</t>
  </si>
  <si>
    <t xml:space="preserve">Derwentia arcuata</t>
  </si>
  <si>
    <t xml:space="preserve">8700</t>
  </si>
  <si>
    <t xml:space="preserve">Derwentia arenaria</t>
  </si>
  <si>
    <t xml:space="preserve">9150</t>
  </si>
  <si>
    <t xml:space="preserve">Derwentia blakelyi</t>
  </si>
  <si>
    <t xml:space="preserve">9554</t>
  </si>
  <si>
    <t xml:space="preserve">Derwentia derwentiana</t>
  </si>
  <si>
    <t xml:space="preserve">8636</t>
  </si>
  <si>
    <t xml:space="preserve">Derwentia derwentiana subsp. derwentiana</t>
  </si>
  <si>
    <t xml:space="preserve">8637</t>
  </si>
  <si>
    <t xml:space="preserve">Derwentia derwentiana subsp. maideniana</t>
  </si>
  <si>
    <t xml:space="preserve">8638</t>
  </si>
  <si>
    <t xml:space="preserve">Derwentia derwentiana subsp. subglauca</t>
  </si>
  <si>
    <t xml:space="preserve">8639</t>
  </si>
  <si>
    <t xml:space="preserve">Derwentia nivea</t>
  </si>
  <si>
    <t xml:space="preserve">9555</t>
  </si>
  <si>
    <t xml:space="preserve">Derwentia perfoliata</t>
  </si>
  <si>
    <t xml:space="preserve">9775</t>
  </si>
  <si>
    <t xml:space="preserve">Digger's Speedwell</t>
  </si>
  <si>
    <t xml:space="preserve">Derwentia spp.</t>
  </si>
  <si>
    <t xml:space="preserve">DERW</t>
  </si>
  <si>
    <t xml:space="preserve">Derwentia velutina</t>
  </si>
  <si>
    <t xml:space="preserve">10220</t>
  </si>
  <si>
    <t xml:space="preserve">Deschampsia cespitosa</t>
  </si>
  <si>
    <t xml:space="preserve">4870</t>
  </si>
  <si>
    <t xml:space="preserve">Tufted Hairgrass</t>
  </si>
  <si>
    <t xml:space="preserve">6689</t>
  </si>
  <si>
    <t xml:space="preserve">Deschampsia spp.</t>
  </si>
  <si>
    <t xml:space="preserve">DESC</t>
  </si>
  <si>
    <t xml:space="preserve">Descolea recedens</t>
  </si>
  <si>
    <t xml:space="preserve">F067</t>
  </si>
  <si>
    <t xml:space="preserve">Descurainia sophia</t>
  </si>
  <si>
    <t xml:space="preserve">1803</t>
  </si>
  <si>
    <t xml:space="preserve">Flixweed</t>
  </si>
  <si>
    <t xml:space="preserve">Desmanthus virgatus</t>
  </si>
  <si>
    <t xml:space="preserve">12193</t>
  </si>
  <si>
    <t xml:space="preserve">Dwarf Koa</t>
  </si>
  <si>
    <t xml:space="preserve">Desmazeria rigida</t>
  </si>
  <si>
    <t xml:space="preserve">7233</t>
  </si>
  <si>
    <t xml:space="preserve">Desmodium acanthocladum</t>
  </si>
  <si>
    <t xml:space="preserve">2833</t>
  </si>
  <si>
    <t xml:space="preserve">Thorny Pea</t>
  </si>
  <si>
    <t xml:space="preserve">Desmodium brachypodum</t>
  </si>
  <si>
    <t xml:space="preserve">2834</t>
  </si>
  <si>
    <t xml:space="preserve">Large Tick-trefoil</t>
  </si>
  <si>
    <t xml:space="preserve">Desmodium campylocaulon</t>
  </si>
  <si>
    <t xml:space="preserve">2835</t>
  </si>
  <si>
    <t xml:space="preserve">Creeping Tick-trefoil</t>
  </si>
  <si>
    <t xml:space="preserve">Desmodium gangeticum</t>
  </si>
  <si>
    <t xml:space="preserve">2836</t>
  </si>
  <si>
    <t xml:space="preserve">Desmodium gunnii</t>
  </si>
  <si>
    <t xml:space="preserve">6621</t>
  </si>
  <si>
    <t xml:space="preserve">Slender Tick-trefoil</t>
  </si>
  <si>
    <t xml:space="preserve">Desmodium heterocarpon</t>
  </si>
  <si>
    <t xml:space="preserve">2837</t>
  </si>
  <si>
    <t xml:space="preserve">Desmodium heterocarpon subsp. angustifolium</t>
  </si>
  <si>
    <t xml:space="preserve">14372</t>
  </si>
  <si>
    <t xml:space="preserve">Desmodium heterocarpon var. heterocarpon</t>
  </si>
  <si>
    <t xml:space="preserve">8764</t>
  </si>
  <si>
    <t xml:space="preserve">Desmodium intortum</t>
  </si>
  <si>
    <t xml:space="preserve">9280</t>
  </si>
  <si>
    <t xml:space="preserve">Green-leaved Desmodium</t>
  </si>
  <si>
    <t xml:space="preserve">Desmodium microphyllum</t>
  </si>
  <si>
    <t xml:space="preserve">12987</t>
  </si>
  <si>
    <t xml:space="preserve">Desmodium nemorosum</t>
  </si>
  <si>
    <t xml:space="preserve">2838</t>
  </si>
  <si>
    <t xml:space="preserve">Desmodium rhytidophyllum</t>
  </si>
  <si>
    <t xml:space="preserve">2839</t>
  </si>
  <si>
    <t xml:space="preserve">Desmodium spp.</t>
  </si>
  <si>
    <t xml:space="preserve">DESM</t>
  </si>
  <si>
    <t xml:space="preserve">Tick-trefoil</t>
  </si>
  <si>
    <t xml:space="preserve">Desmodium trichostachyum</t>
  </si>
  <si>
    <t xml:space="preserve">11340</t>
  </si>
  <si>
    <t xml:space="preserve">Desmodium triflorum</t>
  </si>
  <si>
    <t xml:space="preserve">11886</t>
  </si>
  <si>
    <t xml:space="preserve">Desmodium uncinatum</t>
  </si>
  <si>
    <t xml:space="preserve">8824</t>
  </si>
  <si>
    <t xml:space="preserve">Silver-leaved Desmodium</t>
  </si>
  <si>
    <t xml:space="preserve">Desmodium varians</t>
  </si>
  <si>
    <t xml:space="preserve">2840</t>
  </si>
  <si>
    <t xml:space="preserve">Desmodium varians var. gunnii</t>
  </si>
  <si>
    <t xml:space="preserve">12988</t>
  </si>
  <si>
    <t xml:space="preserve">Deutzia crenata</t>
  </si>
  <si>
    <t xml:space="preserve">12113</t>
  </si>
  <si>
    <t xml:space="preserve">Deutzia scabra</t>
  </si>
  <si>
    <t xml:space="preserve">11211</t>
  </si>
  <si>
    <t xml:space="preserve">Deyeuxia accedens</t>
  </si>
  <si>
    <t xml:space="preserve">4871</t>
  </si>
  <si>
    <t xml:space="preserve">Deyeuxia acuminata</t>
  </si>
  <si>
    <t xml:space="preserve">4872</t>
  </si>
  <si>
    <t xml:space="preserve">Deyeuxia affinis</t>
  </si>
  <si>
    <t xml:space="preserve">4873</t>
  </si>
  <si>
    <t xml:space="preserve">Allied Bent-grass</t>
  </si>
  <si>
    <t xml:space="preserve">Deyeuxia angustifolia</t>
  </si>
  <si>
    <t xml:space="preserve">4874</t>
  </si>
  <si>
    <t xml:space="preserve">Deyeuxia appressa</t>
  </si>
  <si>
    <t xml:space="preserve">4875</t>
  </si>
  <si>
    <t xml:space="preserve">Deyeuxia benthamiana</t>
  </si>
  <si>
    <t xml:space="preserve">4876</t>
  </si>
  <si>
    <t xml:space="preserve">Deyeuxia brachyathera</t>
  </si>
  <si>
    <t xml:space="preserve">4877</t>
  </si>
  <si>
    <t xml:space="preserve">Deyeuxia carinata</t>
  </si>
  <si>
    <t xml:space="preserve">4878</t>
  </si>
  <si>
    <t xml:space="preserve">Deyeuxia contracta</t>
  </si>
  <si>
    <t xml:space="preserve">4879</t>
  </si>
  <si>
    <t xml:space="preserve">Deyeuxia crassiuscula</t>
  </si>
  <si>
    <t xml:space="preserve">4880</t>
  </si>
  <si>
    <t xml:space="preserve">Deyeuxia decipiens</t>
  </si>
  <si>
    <t xml:space="preserve">4881</t>
  </si>
  <si>
    <t xml:space="preserve">Devious Bent-grass</t>
  </si>
  <si>
    <t xml:space="preserve">Deyeuxia densa</t>
  </si>
  <si>
    <t xml:space="preserve">13423</t>
  </si>
  <si>
    <t xml:space="preserve">Deyeuxia frigida</t>
  </si>
  <si>
    <t xml:space="preserve">4882</t>
  </si>
  <si>
    <t xml:space="preserve">Deyeuxia gunniana</t>
  </si>
  <si>
    <t xml:space="preserve">4883</t>
  </si>
  <si>
    <t xml:space="preserve">Deyeuxia imbricata</t>
  </si>
  <si>
    <t xml:space="preserve">4884</t>
  </si>
  <si>
    <t xml:space="preserve">Bent-grass</t>
  </si>
  <si>
    <t xml:space="preserve">Deyeuxia innomata</t>
  </si>
  <si>
    <t xml:space="preserve">8861</t>
  </si>
  <si>
    <t xml:space="preserve">Deyeuxia innominata</t>
  </si>
  <si>
    <t xml:space="preserve">10361</t>
  </si>
  <si>
    <t xml:space="preserve">Deyeuxia mckiei</t>
  </si>
  <si>
    <t xml:space="preserve">4885</t>
  </si>
  <si>
    <t xml:space="preserve">Deyeuxia mesathera</t>
  </si>
  <si>
    <t xml:space="preserve">4886</t>
  </si>
  <si>
    <t xml:space="preserve">Deyeuxia microseta</t>
  </si>
  <si>
    <t xml:space="preserve">4887</t>
  </si>
  <si>
    <t xml:space="preserve">Deyeuxia monticola</t>
  </si>
  <si>
    <t xml:space="preserve">4888</t>
  </si>
  <si>
    <t xml:space="preserve">Deyeuxia monticola var. monticola</t>
  </si>
  <si>
    <t xml:space="preserve">6940</t>
  </si>
  <si>
    <t xml:space="preserve">Deyeuxia monticola var. valida</t>
  </si>
  <si>
    <t xml:space="preserve">6444</t>
  </si>
  <si>
    <t xml:space="preserve">Deyeuxia nudiflora</t>
  </si>
  <si>
    <t xml:space="preserve">4889</t>
  </si>
  <si>
    <t xml:space="preserve">Deyeuxia parviseta</t>
  </si>
  <si>
    <t xml:space="preserve">4890</t>
  </si>
  <si>
    <t xml:space="preserve">Deyeuxia parviseta var. boormanii</t>
  </si>
  <si>
    <t xml:space="preserve">6964</t>
  </si>
  <si>
    <t xml:space="preserve">Deyeuxia parviseta var. parviseta</t>
  </si>
  <si>
    <t xml:space="preserve">8233</t>
  </si>
  <si>
    <t xml:space="preserve">Deyeuxia quadriseta</t>
  </si>
  <si>
    <t xml:space="preserve">4891</t>
  </si>
  <si>
    <t xml:space="preserve">Deyeuxia reflexa</t>
  </si>
  <si>
    <t xml:space="preserve">4892</t>
  </si>
  <si>
    <t xml:space="preserve">Deyeuxia rodwayi</t>
  </si>
  <si>
    <t xml:space="preserve">4893</t>
  </si>
  <si>
    <t xml:space="preserve">Deyeuxia scaberula</t>
  </si>
  <si>
    <t xml:space="preserve">4894</t>
  </si>
  <si>
    <t xml:space="preserve">Deyeuxia spp.</t>
  </si>
  <si>
    <t xml:space="preserve">DEYE</t>
  </si>
  <si>
    <t xml:space="preserve">A Bent Grass</t>
  </si>
  <si>
    <t xml:space="preserve">Deyeuxia talariata</t>
  </si>
  <si>
    <t xml:space="preserve">11273</t>
  </si>
  <si>
    <t xml:space="preserve">Dianella admixta</t>
  </si>
  <si>
    <t xml:space="preserve">10878</t>
  </si>
  <si>
    <t xml:space="preserve">Dianella amoena</t>
  </si>
  <si>
    <t xml:space="preserve">14481</t>
  </si>
  <si>
    <t xml:space="preserve">Dianella brevicaulis</t>
  </si>
  <si>
    <t xml:space="preserve">13381</t>
  </si>
  <si>
    <t xml:space="preserve">Dianella brevipedunculata</t>
  </si>
  <si>
    <t xml:space="preserve">8869</t>
  </si>
  <si>
    <t xml:space="preserve">Dianella caerulea</t>
  </si>
  <si>
    <t xml:space="preserve">3540</t>
  </si>
  <si>
    <t xml:space="preserve">Blue Flax-lily</t>
  </si>
  <si>
    <t xml:space="preserve">Dianella caerulea var. assera</t>
  </si>
  <si>
    <t xml:space="preserve">6811</t>
  </si>
  <si>
    <t xml:space="preserve">Dianella caerulea var. caerulea</t>
  </si>
  <si>
    <t xml:space="preserve">6700</t>
  </si>
  <si>
    <t xml:space="preserve">Dianella caerulea var. cinerascens</t>
  </si>
  <si>
    <t xml:space="preserve">6789</t>
  </si>
  <si>
    <t xml:space="preserve">Dianella caerulea var. petasmatodes</t>
  </si>
  <si>
    <t xml:space="preserve">6593</t>
  </si>
  <si>
    <t xml:space="preserve">Dianella caerulea var. producta</t>
  </si>
  <si>
    <t xml:space="preserve">7337</t>
  </si>
  <si>
    <t xml:space="preserve">Dianella caerulea var. protensa</t>
  </si>
  <si>
    <t xml:space="preserve">7221</t>
  </si>
  <si>
    <t xml:space="preserve">Dianella caerulea var. vannata</t>
  </si>
  <si>
    <t xml:space="preserve">7344</t>
  </si>
  <si>
    <t xml:space="preserve">Dianella chlorocarpa</t>
  </si>
  <si>
    <t xml:space="preserve">13382</t>
  </si>
  <si>
    <t xml:space="preserve">Dianella congesta</t>
  </si>
  <si>
    <t xml:space="preserve">7864</t>
  </si>
  <si>
    <t xml:space="preserve">Dianella crinoides</t>
  </si>
  <si>
    <t xml:space="preserve">7865</t>
  </si>
  <si>
    <t xml:space="preserve">Dianella intermedia</t>
  </si>
  <si>
    <t xml:space="preserve">3541</t>
  </si>
  <si>
    <t xml:space="preserve">Turutu</t>
  </si>
  <si>
    <t xml:space="preserve">Dianella laevis</t>
  </si>
  <si>
    <t xml:space="preserve">7579</t>
  </si>
  <si>
    <t xml:space="preserve">Dianella longifolia</t>
  </si>
  <si>
    <t xml:space="preserve">7783</t>
  </si>
  <si>
    <t xml:space="preserve">Blueberry Lily</t>
  </si>
  <si>
    <t xml:space="preserve">Dianella longifolia var. grandis</t>
  </si>
  <si>
    <t xml:space="preserve">7717</t>
  </si>
  <si>
    <t xml:space="preserve">Dianella longifolia var. longifolia</t>
  </si>
  <si>
    <t xml:space="preserve">8725</t>
  </si>
  <si>
    <t xml:space="preserve">A Blue Flax Lily</t>
  </si>
  <si>
    <t xml:space="preserve">Dianella longifolia var. porracea</t>
  </si>
  <si>
    <t xml:space="preserve">6412</t>
  </si>
  <si>
    <t xml:space="preserve">Dianella longifolia var. stenophylla</t>
  </si>
  <si>
    <t xml:space="preserve">6948</t>
  </si>
  <si>
    <t xml:space="preserve">Dianella longifolia var. stupata</t>
  </si>
  <si>
    <t xml:space="preserve">6719</t>
  </si>
  <si>
    <t xml:space="preserve">Dianella longifolia var. surculosa</t>
  </si>
  <si>
    <t xml:space="preserve">6812</t>
  </si>
  <si>
    <t xml:space="preserve">Dianella nervosa</t>
  </si>
  <si>
    <t xml:space="preserve">6616</t>
  </si>
  <si>
    <t xml:space="preserve">Dianella porracea</t>
  </si>
  <si>
    <t xml:space="preserve">10901</t>
  </si>
  <si>
    <t xml:space="preserve">Dianella prunina</t>
  </si>
  <si>
    <t xml:space="preserve">6912</t>
  </si>
  <si>
    <t xml:space="preserve">Dianella rara</t>
  </si>
  <si>
    <t xml:space="preserve">14374</t>
  </si>
  <si>
    <t xml:space="preserve">Dianella revoluta</t>
  </si>
  <si>
    <t xml:space="preserve">3542</t>
  </si>
  <si>
    <t xml:space="preserve">Dianella revoluta var. revoluta</t>
  </si>
  <si>
    <t xml:space="preserve">7580</t>
  </si>
  <si>
    <t xml:space="preserve">Dianella revoluta var. vinosa</t>
  </si>
  <si>
    <t xml:space="preserve">7784</t>
  </si>
  <si>
    <t xml:space="preserve">Dianella sp. aff. longifolia (Pilliga)</t>
  </si>
  <si>
    <t xml:space="preserve">14095</t>
  </si>
  <si>
    <t xml:space="preserve">Dianella sp. aff. revoluta</t>
  </si>
  <si>
    <t xml:space="preserve">10879</t>
  </si>
  <si>
    <t xml:space="preserve">Dianella sp. aff. tarda 'Pilliga'</t>
  </si>
  <si>
    <t xml:space="preserve">10880</t>
  </si>
  <si>
    <t xml:space="preserve">Dianella spp.</t>
  </si>
  <si>
    <t xml:space="preserve">DIAN</t>
  </si>
  <si>
    <t xml:space="preserve">Dianella tarda</t>
  </si>
  <si>
    <t xml:space="preserve">10900</t>
  </si>
  <si>
    <t xml:space="preserve">Late-flower Flax-lily</t>
  </si>
  <si>
    <t xml:space="preserve">Dianella tasmanica</t>
  </si>
  <si>
    <t xml:space="preserve">3543</t>
  </si>
  <si>
    <t xml:space="preserve">Dianella tenuissima</t>
  </si>
  <si>
    <t xml:space="preserve">12230</t>
  </si>
  <si>
    <t xml:space="preserve">Dianthus armeria</t>
  </si>
  <si>
    <t xml:space="preserve">1966</t>
  </si>
  <si>
    <t xml:space="preserve">Deptford Pink</t>
  </si>
  <si>
    <t xml:space="preserve">Dianthus barbatus</t>
  </si>
  <si>
    <t xml:space="preserve">1967</t>
  </si>
  <si>
    <t xml:space="preserve">Sweet William</t>
  </si>
  <si>
    <t xml:space="preserve">Dianthus spp.</t>
  </si>
  <si>
    <t xml:space="preserve">DIAT</t>
  </si>
  <si>
    <t xml:space="preserve">Dichanthium affine</t>
  </si>
  <si>
    <t xml:space="preserve">7250</t>
  </si>
  <si>
    <t xml:space="preserve">Dichanthium aristatum</t>
  </si>
  <si>
    <t xml:space="preserve">13424</t>
  </si>
  <si>
    <t xml:space="preserve">Angleton Grass</t>
  </si>
  <si>
    <t xml:space="preserve">Dichanthium sericeum</t>
  </si>
  <si>
    <t xml:space="preserve">7485</t>
  </si>
  <si>
    <t xml:space="preserve">Queensland Bluegrass</t>
  </si>
  <si>
    <t xml:space="preserve">Dichanthium sericeum subsp. humilius</t>
  </si>
  <si>
    <t xml:space="preserve">10347</t>
  </si>
  <si>
    <t xml:space="preserve">Dichanthium sericeum subsp. sericeum</t>
  </si>
  <si>
    <t xml:space="preserve">7645</t>
  </si>
  <si>
    <t xml:space="preserve">Dichanthium setosum</t>
  </si>
  <si>
    <t xml:space="preserve">4895</t>
  </si>
  <si>
    <t xml:space="preserve">Bluegrass</t>
  </si>
  <si>
    <t xml:space="preserve">Dichanthium spp.</t>
  </si>
  <si>
    <t xml:space="preserve">DICA</t>
  </si>
  <si>
    <t xml:space="preserve">Dichanthium tenue</t>
  </si>
  <si>
    <t xml:space="preserve">4896</t>
  </si>
  <si>
    <t xml:space="preserve">Small Bluegrass</t>
  </si>
  <si>
    <t xml:space="preserve">Dichelachne crinita</t>
  </si>
  <si>
    <t xml:space="preserve">4897</t>
  </si>
  <si>
    <t xml:space="preserve">Longhair Plumegrass</t>
  </si>
  <si>
    <t xml:space="preserve">Dichelachne hirtella</t>
  </si>
  <si>
    <t xml:space="preserve">9967</t>
  </si>
  <si>
    <t xml:space="preserve">Plumegrass</t>
  </si>
  <si>
    <t xml:space="preserve">Dichelachne inaequiglumis</t>
  </si>
  <si>
    <t xml:space="preserve">8748</t>
  </si>
  <si>
    <t xml:space="preserve">Dichelachne micrantha</t>
  </si>
  <si>
    <t xml:space="preserve">4898</t>
  </si>
  <si>
    <t xml:space="preserve">Shorthair Plumegrass</t>
  </si>
  <si>
    <t xml:space="preserve">Dichelachne montana</t>
  </si>
  <si>
    <t xml:space="preserve">14461</t>
  </si>
  <si>
    <t xml:space="preserve">Dichelachne parva</t>
  </si>
  <si>
    <t xml:space="preserve">8767</t>
  </si>
  <si>
    <t xml:space="preserve">Dichelachne rara</t>
  </si>
  <si>
    <t xml:space="preserve">4899</t>
  </si>
  <si>
    <t xml:space="preserve">Dichelachne sciurea</t>
  </si>
  <si>
    <t xml:space="preserve">13425</t>
  </si>
  <si>
    <t xml:space="preserve">Dichelachne sieberiana</t>
  </si>
  <si>
    <t xml:space="preserve">9151</t>
  </si>
  <si>
    <t xml:space="preserve">Dichelachne sp. (Brisbane)</t>
  </si>
  <si>
    <t xml:space="preserve">14375</t>
  </si>
  <si>
    <t xml:space="preserve">Dichelachne spp.</t>
  </si>
  <si>
    <t xml:space="preserve">DICE</t>
  </si>
  <si>
    <t xml:space="preserve">A Plumegrass</t>
  </si>
  <si>
    <t xml:space="preserve">Dichondra micrantha</t>
  </si>
  <si>
    <t xml:space="preserve">2221</t>
  </si>
  <si>
    <t xml:space="preserve">2222</t>
  </si>
  <si>
    <t xml:space="preserve">Kidney Weed</t>
  </si>
  <si>
    <t xml:space="preserve">Dichondra sp. A</t>
  </si>
  <si>
    <t xml:space="preserve">8727</t>
  </si>
  <si>
    <t xml:space="preserve">Dichondra spp.</t>
  </si>
  <si>
    <t xml:space="preserve">DICN</t>
  </si>
  <si>
    <t xml:space="preserve">Dichopogon fimbriatus</t>
  </si>
  <si>
    <t xml:space="preserve">3544</t>
  </si>
  <si>
    <t xml:space="preserve">Nodding Chocolate Lily</t>
  </si>
  <si>
    <t xml:space="preserve">Dichopogon sp. A</t>
  </si>
  <si>
    <t xml:space="preserve">10259</t>
  </si>
  <si>
    <t xml:space="preserve">Dichopogon spp.</t>
  </si>
  <si>
    <t xml:space="preserve">DICO</t>
  </si>
  <si>
    <t xml:space="preserve">Chocolate Lily</t>
  </si>
  <si>
    <t xml:space="preserve">Dichopogon strictus</t>
  </si>
  <si>
    <t xml:space="preserve">3545</t>
  </si>
  <si>
    <t xml:space="preserve">Dichorisandra spp.</t>
  </si>
  <si>
    <t xml:space="preserve">DICH</t>
  </si>
  <si>
    <t xml:space="preserve">Dichorisandra thyrsiflora</t>
  </si>
  <si>
    <t xml:space="preserve">2210</t>
  </si>
  <si>
    <t xml:space="preserve">Blue Ginger</t>
  </si>
  <si>
    <t xml:space="preserve">Dichosciadium ranunculaceum</t>
  </si>
  <si>
    <t xml:space="preserve">1110</t>
  </si>
  <si>
    <t xml:space="preserve">Dichosciadium ranunculaceum var. ranunculaceum</t>
  </si>
  <si>
    <t xml:space="preserve">10104</t>
  </si>
  <si>
    <t xml:space="preserve">Dichrocephala integrifolia</t>
  </si>
  <si>
    <t xml:space="preserve">1430</t>
  </si>
  <si>
    <t xml:space="preserve">Dichromochlamys dentatifolia</t>
  </si>
  <si>
    <t xml:space="preserve">1431</t>
  </si>
  <si>
    <t xml:space="preserve">Dicksonia antarctica</t>
  </si>
  <si>
    <t xml:space="preserve">8082</t>
  </si>
  <si>
    <t xml:space="preserve">Soft Treefern</t>
  </si>
  <si>
    <t xml:space="preserve">Dicksonia spp.</t>
  </si>
  <si>
    <t xml:space="preserve">DICK</t>
  </si>
  <si>
    <t xml:space="preserve">Dicksonia youngiae</t>
  </si>
  <si>
    <t xml:space="preserve">8083</t>
  </si>
  <si>
    <t xml:space="preserve">Bristly Treefern</t>
  </si>
  <si>
    <t xml:space="preserve">Dicranoloma dicarpum</t>
  </si>
  <si>
    <t xml:space="preserve">13809</t>
  </si>
  <si>
    <t xml:space="preserve">Dicranoloma leichhardtii</t>
  </si>
  <si>
    <t xml:space="preserve">14773</t>
  </si>
  <si>
    <t xml:space="preserve">Dicranoloma menziesii</t>
  </si>
  <si>
    <t xml:space="preserve">14772</t>
  </si>
  <si>
    <t xml:space="preserve">Dicranoloma robustum var. setosum</t>
  </si>
  <si>
    <t xml:space="preserve">8210</t>
  </si>
  <si>
    <t xml:space="preserve">Dicranoloma spp.</t>
  </si>
  <si>
    <t xml:space="preserve">DICR</t>
  </si>
  <si>
    <t xml:space="preserve">11548</t>
  </si>
  <si>
    <t xml:space="preserve">Dicranopteris linearis</t>
  </si>
  <si>
    <t xml:space="preserve">7682</t>
  </si>
  <si>
    <t xml:space="preserve">Dicranopteris linearis var. linearis</t>
  </si>
  <si>
    <t xml:space="preserve">11076</t>
  </si>
  <si>
    <t xml:space="preserve">Dicrastylis cordifolia var. cordifolia</t>
  </si>
  <si>
    <t xml:space="preserve">13146</t>
  </si>
  <si>
    <t xml:space="preserve">Dicrastylis lewellinii</t>
  </si>
  <si>
    <t xml:space="preserve">6245</t>
  </si>
  <si>
    <t xml:space="preserve">Dicrastylis verticillata</t>
  </si>
  <si>
    <t xml:space="preserve">6246</t>
  </si>
  <si>
    <t xml:space="preserve">Sand-sage</t>
  </si>
  <si>
    <t xml:space="preserve">Dictymia brownii</t>
  </si>
  <si>
    <t xml:space="preserve">8155</t>
  </si>
  <si>
    <t xml:space="preserve">Strap Fern</t>
  </si>
  <si>
    <t xml:space="preserve">Dictymia spp.</t>
  </si>
  <si>
    <t xml:space="preserve">DICT</t>
  </si>
  <si>
    <t xml:space="preserve">Dictyopanus pusillus</t>
  </si>
  <si>
    <t xml:space="preserve">F091</t>
  </si>
  <si>
    <t xml:space="preserve">Didymium clavus</t>
  </si>
  <si>
    <t xml:space="preserve">F223</t>
  </si>
  <si>
    <t xml:space="preserve">Didymium nigripes</t>
  </si>
  <si>
    <t xml:space="preserve">F220</t>
  </si>
  <si>
    <t xml:space="preserve">Didymotheca spp.</t>
  </si>
  <si>
    <t xml:space="preserve">DIDY</t>
  </si>
  <si>
    <t xml:space="preserve">Didymotheca thesioides</t>
  </si>
  <si>
    <t xml:space="preserve">3234</t>
  </si>
  <si>
    <t xml:space="preserve">Dieffenbachia spp.</t>
  </si>
  <si>
    <t xml:space="preserve">DIEF</t>
  </si>
  <si>
    <t xml:space="preserve">Dierama pendulum</t>
  </si>
  <si>
    <t xml:space="preserve">3281</t>
  </si>
  <si>
    <t xml:space="preserve">Elfin Wands</t>
  </si>
  <si>
    <t xml:space="preserve">Dierama pulcherrimum</t>
  </si>
  <si>
    <t xml:space="preserve">3282</t>
  </si>
  <si>
    <t xml:space="preserve">Dierama spp.</t>
  </si>
  <si>
    <t xml:space="preserve">DIER</t>
  </si>
  <si>
    <t xml:space="preserve">Dietes bicolor</t>
  </si>
  <si>
    <t xml:space="preserve">11579</t>
  </si>
  <si>
    <t xml:space="preserve">Dietes grandiflora</t>
  </si>
  <si>
    <t xml:space="preserve">11690</t>
  </si>
  <si>
    <t xml:space="preserve">Dietes iridioides</t>
  </si>
  <si>
    <t xml:space="preserve">14910</t>
  </si>
  <si>
    <t xml:space="preserve">Dietes robinsoniana</t>
  </si>
  <si>
    <t xml:space="preserve">3283</t>
  </si>
  <si>
    <t xml:space="preserve">Lord Howe Wedding Lily</t>
  </si>
  <si>
    <t xml:space="preserve">Dietes spp.</t>
  </si>
  <si>
    <t xml:space="preserve">DIET</t>
  </si>
  <si>
    <t xml:space="preserve">Dietes vegeta</t>
  </si>
  <si>
    <t xml:space="preserve">11779</t>
  </si>
  <si>
    <t xml:space="preserve">Digitalis purpurea</t>
  </si>
  <si>
    <t xml:space="preserve">5951</t>
  </si>
  <si>
    <t xml:space="preserve">Foxglove</t>
  </si>
  <si>
    <t xml:space="preserve">Digitaria aequiglumis</t>
  </si>
  <si>
    <t xml:space="preserve">4900</t>
  </si>
  <si>
    <t xml:space="preserve">Digitaria ammophila</t>
  </si>
  <si>
    <t xml:space="preserve">4901</t>
  </si>
  <si>
    <t xml:space="preserve">Silky Umbrella Grass</t>
  </si>
  <si>
    <t xml:space="preserve">Digitaria breviglumis</t>
  </si>
  <si>
    <t xml:space="preserve">4902</t>
  </si>
  <si>
    <t xml:space="preserve">Digitaria brownii</t>
  </si>
  <si>
    <t xml:space="preserve">6857</t>
  </si>
  <si>
    <t xml:space="preserve">Cotton Panic Grass</t>
  </si>
  <si>
    <t xml:space="preserve">Digitaria ciliaris</t>
  </si>
  <si>
    <t xml:space="preserve">6554</t>
  </si>
  <si>
    <t xml:space="preserve">Summer Grass</t>
  </si>
  <si>
    <t xml:space="preserve">Digitaria coenicola</t>
  </si>
  <si>
    <t xml:space="preserve">4903</t>
  </si>
  <si>
    <t xml:space="preserve">Finger Panic Grass</t>
  </si>
  <si>
    <t xml:space="preserve">Digitaria didactyla</t>
  </si>
  <si>
    <t xml:space="preserve">4904</t>
  </si>
  <si>
    <t xml:space="preserve">Queensland Blue Couch</t>
  </si>
  <si>
    <t xml:space="preserve">Digitaria diffusa</t>
  </si>
  <si>
    <t xml:space="preserve">4905</t>
  </si>
  <si>
    <t xml:space="preserve">Open Summer-grass</t>
  </si>
  <si>
    <t xml:space="preserve">Digitaria diminuta</t>
  </si>
  <si>
    <t xml:space="preserve">4906</t>
  </si>
  <si>
    <t xml:space="preserve">Digitaria divaricatissima</t>
  </si>
  <si>
    <t xml:space="preserve">4907</t>
  </si>
  <si>
    <t xml:space="preserve">Umbrella Grass</t>
  </si>
  <si>
    <t xml:space="preserve">Digitaria eriantha</t>
  </si>
  <si>
    <t xml:space="preserve">13426</t>
  </si>
  <si>
    <t xml:space="preserve">Digitaria hubbardii</t>
  </si>
  <si>
    <t xml:space="preserve">4908</t>
  </si>
  <si>
    <t xml:space="preserve">Digitaria hystrichoides</t>
  </si>
  <si>
    <t xml:space="preserve">4909</t>
  </si>
  <si>
    <t xml:space="preserve">Curly Umbrella Grass</t>
  </si>
  <si>
    <t xml:space="preserve">Digitaria ischaemum</t>
  </si>
  <si>
    <t xml:space="preserve">4910</t>
  </si>
  <si>
    <t xml:space="preserve">Digitaria leucostachya</t>
  </si>
  <si>
    <t xml:space="preserve">4911</t>
  </si>
  <si>
    <t xml:space="preserve">Digitaria longiflora</t>
  </si>
  <si>
    <t xml:space="preserve">6984</t>
  </si>
  <si>
    <t xml:space="preserve">Digitaria marginata</t>
  </si>
  <si>
    <t xml:space="preserve">8422</t>
  </si>
  <si>
    <t xml:space="preserve">Digitaria milanjiana</t>
  </si>
  <si>
    <t xml:space="preserve">6627</t>
  </si>
  <si>
    <t xml:space="preserve">Digitaria minima</t>
  </si>
  <si>
    <t xml:space="preserve">13427</t>
  </si>
  <si>
    <t xml:space="preserve">Digitaria orbata</t>
  </si>
  <si>
    <t xml:space="preserve">4912</t>
  </si>
  <si>
    <t xml:space="preserve">Digitaria parviflora</t>
  </si>
  <si>
    <t xml:space="preserve">4913</t>
  </si>
  <si>
    <t xml:space="preserve">Small-flowered Finger Grass</t>
  </si>
  <si>
    <t xml:space="preserve">Digitaria porrecta</t>
  </si>
  <si>
    <t xml:space="preserve">6850</t>
  </si>
  <si>
    <t xml:space="preserve">Digitaria propinqua</t>
  </si>
  <si>
    <t xml:space="preserve">4914</t>
  </si>
  <si>
    <t xml:space="preserve">Digitaria ramularis</t>
  </si>
  <si>
    <t xml:space="preserve">4915</t>
  </si>
  <si>
    <t xml:space="preserve">Digitaria sanguinalis</t>
  </si>
  <si>
    <t xml:space="preserve">6937</t>
  </si>
  <si>
    <t xml:space="preserve">Crab Grass</t>
  </si>
  <si>
    <t xml:space="preserve">Digitaria sp. Q3</t>
  </si>
  <si>
    <t xml:space="preserve">13428</t>
  </si>
  <si>
    <t xml:space="preserve">Digitaria spp.</t>
  </si>
  <si>
    <t xml:space="preserve">DIGI</t>
  </si>
  <si>
    <t xml:space="preserve">A Finger Grass</t>
  </si>
  <si>
    <t xml:space="preserve">Digitaria ternata</t>
  </si>
  <si>
    <t xml:space="preserve">4916</t>
  </si>
  <si>
    <t xml:space="preserve">Digitaria velutina</t>
  </si>
  <si>
    <t xml:space="preserve">4917</t>
  </si>
  <si>
    <t xml:space="preserve">Digitaria violascens</t>
  </si>
  <si>
    <t xml:space="preserve">4918</t>
  </si>
  <si>
    <t xml:space="preserve">Dillwynia acicularis</t>
  </si>
  <si>
    <t xml:space="preserve">2841</t>
  </si>
  <si>
    <t xml:space="preserve">Dillwynia brunioides</t>
  </si>
  <si>
    <t xml:space="preserve">7556</t>
  </si>
  <si>
    <t xml:space="preserve">Dillwynia capitata</t>
  </si>
  <si>
    <t xml:space="preserve">8369</t>
  </si>
  <si>
    <t xml:space="preserve">Dillwynia cinerascens</t>
  </si>
  <si>
    <t xml:space="preserve">2842</t>
  </si>
  <si>
    <t xml:space="preserve">Dillwynia crispa</t>
  </si>
  <si>
    <t xml:space="preserve">10800</t>
  </si>
  <si>
    <t xml:space="preserve">Dillwynia crispii</t>
  </si>
  <si>
    <t xml:space="preserve">10907</t>
  </si>
  <si>
    <t xml:space="preserve">Dillwynia elegans</t>
  </si>
  <si>
    <t xml:space="preserve">11077</t>
  </si>
  <si>
    <t xml:space="preserve">Dillwynia ericifolia</t>
  </si>
  <si>
    <t xml:space="preserve">12989</t>
  </si>
  <si>
    <t xml:space="preserve">Dillwynia floribunda</t>
  </si>
  <si>
    <t xml:space="preserve">2843</t>
  </si>
  <si>
    <t xml:space="preserve">Dillwynia floribunda var. floribunda</t>
  </si>
  <si>
    <t xml:space="preserve">6556</t>
  </si>
  <si>
    <t xml:space="preserve">Dillwynia floribunda var. teretifolia</t>
  </si>
  <si>
    <t xml:space="preserve">6817</t>
  </si>
  <si>
    <t xml:space="preserve">Dillwynia glaberrima</t>
  </si>
  <si>
    <t xml:space="preserve">2844</t>
  </si>
  <si>
    <t xml:space="preserve">Dillwynia glaberrima var. glaberrima</t>
  </si>
  <si>
    <t xml:space="preserve">7948</t>
  </si>
  <si>
    <t xml:space="preserve">Dillwynia glaberrima var. pubescens</t>
  </si>
  <si>
    <t xml:space="preserve">7949</t>
  </si>
  <si>
    <t xml:space="preserve">Dillwynia glaucula</t>
  </si>
  <si>
    <t xml:space="preserve">10323</t>
  </si>
  <si>
    <t xml:space="preserve">Michelago Parrot-pea</t>
  </si>
  <si>
    <t xml:space="preserve">Dillwynia hispida</t>
  </si>
  <si>
    <t xml:space="preserve">2845</t>
  </si>
  <si>
    <t xml:space="preserve">Dillwynia juniperina</t>
  </si>
  <si>
    <t xml:space="preserve">2846</t>
  </si>
  <si>
    <t xml:space="preserve">8733</t>
  </si>
  <si>
    <t xml:space="preserve">Dillwynia laxiflora</t>
  </si>
  <si>
    <t xml:space="preserve">12990</t>
  </si>
  <si>
    <t xml:space="preserve">Dillwynia palustris</t>
  </si>
  <si>
    <t xml:space="preserve">10908</t>
  </si>
  <si>
    <t xml:space="preserve">Dillwynia parvifolia</t>
  </si>
  <si>
    <t xml:space="preserve">2847</t>
  </si>
  <si>
    <t xml:space="preserve">Dillwynia parvifolia var. parvifolia</t>
  </si>
  <si>
    <t xml:space="preserve">6823</t>
  </si>
  <si>
    <t xml:space="preserve">Dillwynia parvifolia var. trichopoda</t>
  </si>
  <si>
    <t xml:space="preserve">6576</t>
  </si>
  <si>
    <t xml:space="preserve">Dillwynia phylicoides</t>
  </si>
  <si>
    <t xml:space="preserve">7225</t>
  </si>
  <si>
    <t xml:space="preserve">Parrot-pea</t>
  </si>
  <si>
    <t xml:space="preserve">Dillwynia phylicoides species complex</t>
  </si>
  <si>
    <t xml:space="preserve">12391</t>
  </si>
  <si>
    <t xml:space="preserve">Dillwynia phylicoides var. phylicoides</t>
  </si>
  <si>
    <t xml:space="preserve">12596</t>
  </si>
  <si>
    <t xml:space="preserve">Dillwynia prostrata</t>
  </si>
  <si>
    <t xml:space="preserve">2848</t>
  </si>
  <si>
    <t xml:space="preserve">Matted Parrot-pea</t>
  </si>
  <si>
    <t xml:space="preserve">Dillwynia ramosissima</t>
  </si>
  <si>
    <t xml:space="preserve">2849</t>
  </si>
  <si>
    <t xml:space="preserve">Dillwynia retorta</t>
  </si>
  <si>
    <t xml:space="preserve">2850</t>
  </si>
  <si>
    <t xml:space="preserve">Dillwynia retorta species complex</t>
  </si>
  <si>
    <t xml:space="preserve">12383</t>
  </si>
  <si>
    <t xml:space="preserve">11904</t>
  </si>
  <si>
    <t xml:space="preserve">Dillwynia retorta subsp. A</t>
  </si>
  <si>
    <t xml:space="preserve">12991</t>
  </si>
  <si>
    <t xml:space="preserve">Dillwynia retorta subsp. C</t>
  </si>
  <si>
    <t xml:space="preserve">12992</t>
  </si>
  <si>
    <t xml:space="preserve">Dillwynia retorta var. phylicoides</t>
  </si>
  <si>
    <t xml:space="preserve">12993</t>
  </si>
  <si>
    <t xml:space="preserve">Dillwynia retorta var. retorta</t>
  </si>
  <si>
    <t xml:space="preserve">11736</t>
  </si>
  <si>
    <t xml:space="preserve">Dillwynia rudis</t>
  </si>
  <si>
    <t xml:space="preserve">7950</t>
  </si>
  <si>
    <t xml:space="preserve">Dillwynia rupestris</t>
  </si>
  <si>
    <t xml:space="preserve">12302</t>
  </si>
  <si>
    <t xml:space="preserve">Dillwynia sericea</t>
  </si>
  <si>
    <t xml:space="preserve">2851</t>
  </si>
  <si>
    <t xml:space="preserve">Egg and Bacon Peas, Parrot Peas</t>
  </si>
  <si>
    <t xml:space="preserve">Dillwynia sericea subsp. rudis</t>
  </si>
  <si>
    <t xml:space="preserve">12994</t>
  </si>
  <si>
    <t xml:space="preserve">Dillwynia sieberi</t>
  </si>
  <si>
    <t xml:space="preserve">8734</t>
  </si>
  <si>
    <t xml:space="preserve">Dillwynia sp. ( Gibralter Range )</t>
  </si>
  <si>
    <t xml:space="preserve">133</t>
  </si>
  <si>
    <t xml:space="preserve">Dillwynia sp. ( Sassafras area )</t>
  </si>
  <si>
    <t xml:space="preserve">134</t>
  </si>
  <si>
    <t xml:space="preserve">Dillwynia sp. A</t>
  </si>
  <si>
    <t xml:space="preserve">9152</t>
  </si>
  <si>
    <t xml:space="preserve">Dillwynia sp. 'Barren Grounds'</t>
  </si>
  <si>
    <t xml:space="preserve">12488</t>
  </si>
  <si>
    <t xml:space="preserve">Dillwynia sp. C</t>
  </si>
  <si>
    <t xml:space="preserve">10085</t>
  </si>
  <si>
    <t xml:space="preserve">Dillwynia sp. nov. 'Ebor'</t>
  </si>
  <si>
    <t xml:space="preserve">12995</t>
  </si>
  <si>
    <t xml:space="preserve">Dillwynia sp. 'trichopoda'</t>
  </si>
  <si>
    <t xml:space="preserve">11221</t>
  </si>
  <si>
    <t xml:space="preserve">Dillwynia sp. 'Yetholme'</t>
  </si>
  <si>
    <t xml:space="preserve">11808</t>
  </si>
  <si>
    <t xml:space="preserve">Dillwynia spp.</t>
  </si>
  <si>
    <t xml:space="preserve">DILL</t>
  </si>
  <si>
    <t xml:space="preserve">Dillwynia stipulifera</t>
  </si>
  <si>
    <t xml:space="preserve">2852</t>
  </si>
  <si>
    <t xml:space="preserve">Dillwynia tenuifolia</t>
  </si>
  <si>
    <t xml:space="preserve">2853</t>
  </si>
  <si>
    <t xml:space="preserve">Dimorphochloa rigida</t>
  </si>
  <si>
    <t xml:space="preserve">4919</t>
  </si>
  <si>
    <t xml:space="preserve">Dimorphochloa spp.</t>
  </si>
  <si>
    <t xml:space="preserve">DIMO</t>
  </si>
  <si>
    <t xml:space="preserve">Dimorphocoma minutula</t>
  </si>
  <si>
    <t xml:space="preserve">11078</t>
  </si>
  <si>
    <t xml:space="preserve">Dimorphotheca ecklonis</t>
  </si>
  <si>
    <t xml:space="preserve">14577</t>
  </si>
  <si>
    <t xml:space="preserve">Cape Daisy</t>
  </si>
  <si>
    <t xml:space="preserve">Dimorphotheca pluvialis</t>
  </si>
  <si>
    <t xml:space="preserve">1432</t>
  </si>
  <si>
    <t xml:space="preserve">Cape Marigold</t>
  </si>
  <si>
    <t xml:space="preserve">Dimorphotheca sinuata</t>
  </si>
  <si>
    <t xml:space="preserve">11583</t>
  </si>
  <si>
    <t xml:space="preserve">Dimorphotheca spp.</t>
  </si>
  <si>
    <t xml:space="preserve">DIMT</t>
  </si>
  <si>
    <t xml:space="preserve">Dinosperma erythrococcum</t>
  </si>
  <si>
    <t xml:space="preserve">10816</t>
  </si>
  <si>
    <t xml:space="preserve">Tingletongue</t>
  </si>
  <si>
    <t xml:space="preserve">Dinosperma melanophloia</t>
  </si>
  <si>
    <t xml:space="preserve">13569</t>
  </si>
  <si>
    <t xml:space="preserve">Diodia spp.</t>
  </si>
  <si>
    <t xml:space="preserve">DIOD</t>
  </si>
  <si>
    <t xml:space="preserve">Diodia teres</t>
  </si>
  <si>
    <t xml:space="preserve">5677</t>
  </si>
  <si>
    <t xml:space="preserve">Buttonweed</t>
  </si>
  <si>
    <t xml:space="preserve">Dioscorea transversa</t>
  </si>
  <si>
    <t xml:space="preserve">6446</t>
  </si>
  <si>
    <t xml:space="preserve">Native Yam</t>
  </si>
  <si>
    <t xml:space="preserve">2562</t>
  </si>
  <si>
    <t xml:space="preserve">Diospyros ellipticifolia var. ebenus</t>
  </si>
  <si>
    <t xml:space="preserve">14625</t>
  </si>
  <si>
    <t xml:space="preserve">Ebony</t>
  </si>
  <si>
    <t xml:space="preserve">Diospyros fasciculosa</t>
  </si>
  <si>
    <t xml:space="preserve">2563</t>
  </si>
  <si>
    <t xml:space="preserve">Grey Ebony</t>
  </si>
  <si>
    <t xml:space="preserve">Diospyros geminata</t>
  </si>
  <si>
    <t xml:space="preserve">14376</t>
  </si>
  <si>
    <t xml:space="preserve">Diospyros kaki</t>
  </si>
  <si>
    <t xml:space="preserve">11584</t>
  </si>
  <si>
    <t xml:space="preserve">Diospyros mabacea</t>
  </si>
  <si>
    <t xml:space="preserve">2564</t>
  </si>
  <si>
    <t xml:space="preserve">Red-fruited Ebony</t>
  </si>
  <si>
    <t xml:space="preserve">Diospyros major</t>
  </si>
  <si>
    <t xml:space="preserve">2565</t>
  </si>
  <si>
    <t xml:space="preserve">Diospyros major var. ebenus</t>
  </si>
  <si>
    <t xml:space="preserve">11888</t>
  </si>
  <si>
    <t xml:space="preserve">Shiny-leaved Ebony</t>
  </si>
  <si>
    <t xml:space="preserve">Diospyros major var. ebenus f. australiensis</t>
  </si>
  <si>
    <t xml:space="preserve">8434</t>
  </si>
  <si>
    <t xml:space="preserve">2566</t>
  </si>
  <si>
    <t xml:space="preserve">Myrtle Ebony</t>
  </si>
  <si>
    <t xml:space="preserve">Diospyros spp.</t>
  </si>
  <si>
    <t xml:space="preserve">DIOS</t>
  </si>
  <si>
    <t xml:space="preserve">Diospyros yandina</t>
  </si>
  <si>
    <t xml:space="preserve">14710</t>
  </si>
  <si>
    <t xml:space="preserve">Diphasium scariosum</t>
  </si>
  <si>
    <t xml:space="preserve">14197</t>
  </si>
  <si>
    <t xml:space="preserve">Spreading Clubmoss</t>
  </si>
  <si>
    <t xml:space="preserve">Diplachne fusca</t>
  </si>
  <si>
    <t xml:space="preserve">4920</t>
  </si>
  <si>
    <t xml:space="preserve">Brown Beetle Grass</t>
  </si>
  <si>
    <t xml:space="preserve">Diplachne muelleri</t>
  </si>
  <si>
    <t xml:space="preserve">4921</t>
  </si>
  <si>
    <t xml:space="preserve">Diplachne parviflora</t>
  </si>
  <si>
    <t xml:space="preserve">7897</t>
  </si>
  <si>
    <t xml:space="preserve">Small-flowered Beetle Grass</t>
  </si>
  <si>
    <t xml:space="preserve">Diplachne spp.</t>
  </si>
  <si>
    <t xml:space="preserve">DIPL</t>
  </si>
  <si>
    <t xml:space="preserve">Diplachne uninervia</t>
  </si>
  <si>
    <t xml:space="preserve">10357</t>
  </si>
  <si>
    <t xml:space="preserve">Diplarrena moraea</t>
  </si>
  <si>
    <t xml:space="preserve">7836</t>
  </si>
  <si>
    <t xml:space="preserve">White Iris</t>
  </si>
  <si>
    <t xml:space="preserve">Diplarrena moroea</t>
  </si>
  <si>
    <t xml:space="preserve">3284</t>
  </si>
  <si>
    <t xml:space="preserve">Diplaspis hydrocotyle</t>
  </si>
  <si>
    <t xml:space="preserve">1111</t>
  </si>
  <si>
    <t xml:space="preserve">Snow Pennywort</t>
  </si>
  <si>
    <t xml:space="preserve">Diplaspis nivis</t>
  </si>
  <si>
    <t xml:space="preserve">11298</t>
  </si>
  <si>
    <t xml:space="preserve">Diplatia furcata</t>
  </si>
  <si>
    <t xml:space="preserve">14377</t>
  </si>
  <si>
    <t xml:space="preserve">Diplatia grandibractea</t>
  </si>
  <si>
    <t xml:space="preserve">3614</t>
  </si>
  <si>
    <t xml:space="preserve">Diplatia spp.</t>
  </si>
  <si>
    <t xml:space="preserve">DPLT</t>
  </si>
  <si>
    <t xml:space="preserve">Diplazium assimile</t>
  </si>
  <si>
    <t xml:space="preserve">8043</t>
  </si>
  <si>
    <t xml:space="preserve">Diplazium australe</t>
  </si>
  <si>
    <t xml:space="preserve">8351</t>
  </si>
  <si>
    <t xml:space="preserve">Austral Lady Fern</t>
  </si>
  <si>
    <t xml:space="preserve">Diplazium dilatatum</t>
  </si>
  <si>
    <t xml:space="preserve">8044</t>
  </si>
  <si>
    <t xml:space="preserve">Diplazium esculentum</t>
  </si>
  <si>
    <t xml:space="preserve">12829</t>
  </si>
  <si>
    <t xml:space="preserve">Diplazium melanochlamys</t>
  </si>
  <si>
    <t xml:space="preserve">8045</t>
  </si>
  <si>
    <t xml:space="preserve">Diplazium spp.</t>
  </si>
  <si>
    <t xml:space="preserve">DPLZ</t>
  </si>
  <si>
    <t xml:space="preserve">Diplocyclos palmatus</t>
  </si>
  <si>
    <t xml:space="preserve">7692</t>
  </si>
  <si>
    <t xml:space="preserve">Diplocyclos palmatus subsp. palmatus</t>
  </si>
  <si>
    <t xml:space="preserve">14378</t>
  </si>
  <si>
    <t xml:space="preserve">Diplodium coccinum</t>
  </si>
  <si>
    <t xml:space="preserve">13321</t>
  </si>
  <si>
    <t xml:space="preserve">Diplodium grandiflorum</t>
  </si>
  <si>
    <t xml:space="preserve">13723</t>
  </si>
  <si>
    <t xml:space="preserve">Diplodium obtusum</t>
  </si>
  <si>
    <t xml:space="preserve">13722</t>
  </si>
  <si>
    <t xml:space="preserve">Diplodium pulchellum</t>
  </si>
  <si>
    <t xml:space="preserve">13744</t>
  </si>
  <si>
    <t xml:space="preserve">Diplodium spp.</t>
  </si>
  <si>
    <t xml:space="preserve">DIPD</t>
  </si>
  <si>
    <t xml:space="preserve">Diplodium torquatum</t>
  </si>
  <si>
    <t xml:space="preserve">13322</t>
  </si>
  <si>
    <t xml:space="preserve">Diploglottis australia</t>
  </si>
  <si>
    <t xml:space="preserve">5888</t>
  </si>
  <si>
    <t xml:space="preserve">Diploglottis australis</t>
  </si>
  <si>
    <t xml:space="preserve">7432</t>
  </si>
  <si>
    <t xml:space="preserve">Native Tamarind</t>
  </si>
  <si>
    <t xml:space="preserve">Diploglottis campbellii</t>
  </si>
  <si>
    <t xml:space="preserve">5889</t>
  </si>
  <si>
    <t xml:space="preserve">Small-leaved Tamarind</t>
  </si>
  <si>
    <t xml:space="preserve">Diploglottis cunninghamii</t>
  </si>
  <si>
    <t xml:space="preserve">7890</t>
  </si>
  <si>
    <t xml:space="preserve">Diploglottis spp.</t>
  </si>
  <si>
    <t xml:space="preserve">13788</t>
  </si>
  <si>
    <t xml:space="preserve">Diplospora cameronii</t>
  </si>
  <si>
    <t xml:space="preserve">5678</t>
  </si>
  <si>
    <t xml:space="preserve">Diplotaxis muralis</t>
  </si>
  <si>
    <t xml:space="preserve">1804</t>
  </si>
  <si>
    <t xml:space="preserve">Wall Rocket</t>
  </si>
  <si>
    <t xml:space="preserve">Diplotaxis tenuifolia</t>
  </si>
  <si>
    <t xml:space="preserve">1805</t>
  </si>
  <si>
    <t xml:space="preserve">Sand Rocket</t>
  </si>
  <si>
    <t xml:space="preserve">Dipodium atropurpureum</t>
  </si>
  <si>
    <t xml:space="preserve">9153</t>
  </si>
  <si>
    <t xml:space="preserve">Dipodium hamiltonianum</t>
  </si>
  <si>
    <t xml:space="preserve">4437</t>
  </si>
  <si>
    <t xml:space="preserve">Yellow Hyacinth-orchid</t>
  </si>
  <si>
    <t xml:space="preserve">Dipodium pulchellum</t>
  </si>
  <si>
    <t xml:space="preserve">9154</t>
  </si>
  <si>
    <t xml:space="preserve">Dipodium punctatum</t>
  </si>
  <si>
    <t xml:space="preserve">7887</t>
  </si>
  <si>
    <t xml:space="preserve">Dipodium roseum</t>
  </si>
  <si>
    <t xml:space="preserve">9155</t>
  </si>
  <si>
    <t xml:space="preserve">Dipodium spp.</t>
  </si>
  <si>
    <t xml:space="preserve">DIPO</t>
  </si>
  <si>
    <t xml:space="preserve">Dipodium variegatum</t>
  </si>
  <si>
    <t xml:space="preserve">7888</t>
  </si>
  <si>
    <t xml:space="preserve">Dipogon lignosus</t>
  </si>
  <si>
    <t xml:space="preserve">2854</t>
  </si>
  <si>
    <t xml:space="preserve">Dolichos Pea</t>
  </si>
  <si>
    <t xml:space="preserve">Dipsacus fullonum</t>
  </si>
  <si>
    <t xml:space="preserve">2553</t>
  </si>
  <si>
    <t xml:space="preserve">Dipsacus fullonum subsp. fullonum</t>
  </si>
  <si>
    <t xml:space="preserve">10196</t>
  </si>
  <si>
    <t xml:space="preserve">Wild Teazle</t>
  </si>
  <si>
    <t xml:space="preserve">Dipsacus spp.</t>
  </si>
  <si>
    <t xml:space="preserve">DIPS</t>
  </si>
  <si>
    <t xml:space="preserve">Dipteracanthus australasicus</t>
  </si>
  <si>
    <t xml:space="preserve">6565</t>
  </si>
  <si>
    <t xml:space="preserve">Dipteracanthus australasicus subsp. australasicus</t>
  </si>
  <si>
    <t xml:space="preserve">7053</t>
  </si>
  <si>
    <t xml:space="preserve">Dipteracanthus australasicus subsp. corynothecus</t>
  </si>
  <si>
    <t xml:space="preserve">8630</t>
  </si>
  <si>
    <t xml:space="preserve">Dipteracanthus corynothecus</t>
  </si>
  <si>
    <t xml:space="preserve">1005</t>
  </si>
  <si>
    <t xml:space="preserve">Dipteracanthus spp.</t>
  </si>
  <si>
    <t xml:space="preserve">DIPT</t>
  </si>
  <si>
    <t xml:space="preserve">Discaria nitida</t>
  </si>
  <si>
    <t xml:space="preserve">5563</t>
  </si>
  <si>
    <t xml:space="preserve">Leafy Anchor Plant</t>
  </si>
  <si>
    <t xml:space="preserve">Discaria pubescens</t>
  </si>
  <si>
    <t xml:space="preserve">5564</t>
  </si>
  <si>
    <t xml:space="preserve">Australian Anchor Plant</t>
  </si>
  <si>
    <t xml:space="preserve">Discaria spp.</t>
  </si>
  <si>
    <t xml:space="preserve">DISC</t>
  </si>
  <si>
    <t xml:space="preserve">Disphyma clavellatum</t>
  </si>
  <si>
    <t xml:space="preserve">1026</t>
  </si>
  <si>
    <t xml:space="preserve">Disphyma crassifolium</t>
  </si>
  <si>
    <t xml:space="preserve">7081</t>
  </si>
  <si>
    <t xml:space="preserve">Disphyma crassifolium subsp. clavellatum</t>
  </si>
  <si>
    <t xml:space="preserve">7082</t>
  </si>
  <si>
    <t xml:space="preserve">Disphyma crassifolium subsp. subclavellatum</t>
  </si>
  <si>
    <t xml:space="preserve">7352</t>
  </si>
  <si>
    <t xml:space="preserve">Disphyma spp.</t>
  </si>
  <si>
    <t xml:space="preserve">DISP</t>
  </si>
  <si>
    <t xml:space="preserve">Dissiliaria baloghioides</t>
  </si>
  <si>
    <t xml:space="preserve">14379</t>
  </si>
  <si>
    <t xml:space="preserve">Blackheart, Redheart, Lancewood, Hauer</t>
  </si>
  <si>
    <t xml:space="preserve">Dissocarpus biflorus</t>
  </si>
  <si>
    <t xml:space="preserve">2102</t>
  </si>
  <si>
    <t xml:space="preserve">Twin-horned Cpperburr</t>
  </si>
  <si>
    <t xml:space="preserve">Dissocarpus biflorus var. biflorus</t>
  </si>
  <si>
    <t xml:space="preserve">6819</t>
  </si>
  <si>
    <t xml:space="preserve">Dissocarpus biflorus var. cephalocarpus</t>
  </si>
  <si>
    <t xml:space="preserve">6528</t>
  </si>
  <si>
    <t xml:space="preserve">Many-horned Cpperburr</t>
  </si>
  <si>
    <t xml:space="preserve">Dissocarpus fontinalis</t>
  </si>
  <si>
    <t xml:space="preserve">6905</t>
  </si>
  <si>
    <t xml:space="preserve">Dissocarpus latifolius</t>
  </si>
  <si>
    <t xml:space="preserve">6591</t>
  </si>
  <si>
    <t xml:space="preserve">Dissocarpus paradoxus</t>
  </si>
  <si>
    <t xml:space="preserve">2103</t>
  </si>
  <si>
    <t xml:space="preserve">Cannonball Burr</t>
  </si>
  <si>
    <t xml:space="preserve">Dissocarpus paradoxus var. paradoxus</t>
  </si>
  <si>
    <t xml:space="preserve">12863</t>
  </si>
  <si>
    <t xml:space="preserve">Dissocarpus spp.</t>
  </si>
  <si>
    <t xml:space="preserve">DISS</t>
  </si>
  <si>
    <t xml:space="preserve">Distichlis distichophylla</t>
  </si>
  <si>
    <t xml:space="preserve">9943</t>
  </si>
  <si>
    <t xml:space="preserve">Australian Saltgrass</t>
  </si>
  <si>
    <t xml:space="preserve">Diteilis simmondsii</t>
  </si>
  <si>
    <t xml:space="preserve">13968</t>
  </si>
  <si>
    <t xml:space="preserve">Ditrichum difficile</t>
  </si>
  <si>
    <t xml:space="preserve">14797</t>
  </si>
  <si>
    <t xml:space="preserve">Dittrichia graveolens</t>
  </si>
  <si>
    <t xml:space="preserve">1433</t>
  </si>
  <si>
    <t xml:space="preserve">Stinkwort</t>
  </si>
  <si>
    <t xml:space="preserve">Dittrichia spp.</t>
  </si>
  <si>
    <t xml:space="preserve">DITT</t>
  </si>
  <si>
    <t xml:space="preserve">Diuris abbreviata</t>
  </si>
  <si>
    <t xml:space="preserve">4438</t>
  </si>
  <si>
    <t xml:space="preserve">Lemon Doubletail</t>
  </si>
  <si>
    <t xml:space="preserve">Diuris aequalis</t>
  </si>
  <si>
    <t xml:space="preserve">4439</t>
  </si>
  <si>
    <t xml:space="preserve">Buttercup Doubletail</t>
  </si>
  <si>
    <t xml:space="preserve">Diuris alba</t>
  </si>
  <si>
    <t xml:space="preserve">6749</t>
  </si>
  <si>
    <t xml:space="preserve">Diuris althoferi</t>
  </si>
  <si>
    <t xml:space="preserve">4440</t>
  </si>
  <si>
    <t xml:space="preserve">Diuris arenaria</t>
  </si>
  <si>
    <t xml:space="preserve">10765</t>
  </si>
  <si>
    <t xml:space="preserve">Sand Doubletail</t>
  </si>
  <si>
    <t xml:space="preserve">Diuris aurea</t>
  </si>
  <si>
    <t xml:space="preserve">4441</t>
  </si>
  <si>
    <t xml:space="preserve">Diuris behrii</t>
  </si>
  <si>
    <t xml:space="preserve">11454</t>
  </si>
  <si>
    <t xml:space="preserve">Diuris behrii x maculata</t>
  </si>
  <si>
    <t xml:space="preserve">13898</t>
  </si>
  <si>
    <t xml:space="preserve">Diuris bracteata</t>
  </si>
  <si>
    <t xml:space="preserve">4442</t>
  </si>
  <si>
    <t xml:space="preserve">Diuris brevifolia</t>
  </si>
  <si>
    <t xml:space="preserve">4443</t>
  </si>
  <si>
    <t xml:space="preserve">Diuris brevissima</t>
  </si>
  <si>
    <t xml:space="preserve">4444</t>
  </si>
  <si>
    <t xml:space="preserve">Diuris byronensis</t>
  </si>
  <si>
    <t xml:space="preserve">14732</t>
  </si>
  <si>
    <t xml:space="preserve">Byron Bay Diuris</t>
  </si>
  <si>
    <t xml:space="preserve">Diuris callitrophila</t>
  </si>
  <si>
    <t xml:space="preserve">13323</t>
  </si>
  <si>
    <t xml:space="preserve">Diuris chrysantha</t>
  </si>
  <si>
    <t xml:space="preserve">7473</t>
  </si>
  <si>
    <t xml:space="preserve">Diuris chryseopsis</t>
  </si>
  <si>
    <t xml:space="preserve">11232</t>
  </si>
  <si>
    <t xml:space="preserve">Small Snake Orchid</t>
  </si>
  <si>
    <t xml:space="preserve">Diuris colemaniae</t>
  </si>
  <si>
    <t xml:space="preserve">7474</t>
  </si>
  <si>
    <t xml:space="preserve">Diuris corymbosa</t>
  </si>
  <si>
    <t xml:space="preserve">7470</t>
  </si>
  <si>
    <t xml:space="preserve">Wallflower Donkey Orchid</t>
  </si>
  <si>
    <t xml:space="preserve">Diuris cuneata</t>
  </si>
  <si>
    <t xml:space="preserve">7420</t>
  </si>
  <si>
    <t xml:space="preserve">Diuris curta</t>
  </si>
  <si>
    <t xml:space="preserve">13753</t>
  </si>
  <si>
    <t xml:space="preserve">Diuris dendrobioides</t>
  </si>
  <si>
    <t xml:space="preserve">9074</t>
  </si>
  <si>
    <t xml:space="preserve">Diuris disposita</t>
  </si>
  <si>
    <t xml:space="preserve">9025</t>
  </si>
  <si>
    <t xml:space="preserve">Willawarrin Doubletail</t>
  </si>
  <si>
    <t xml:space="preserve">Diuris eborensis</t>
  </si>
  <si>
    <t xml:space="preserve">14212</t>
  </si>
  <si>
    <t xml:space="preserve">Diuris elongata</t>
  </si>
  <si>
    <t xml:space="preserve">13324</t>
  </si>
  <si>
    <t xml:space="preserve">Diuris flavescens</t>
  </si>
  <si>
    <t xml:space="preserve">9026</t>
  </si>
  <si>
    <t xml:space="preserve">Pale Yellow Doubletail</t>
  </si>
  <si>
    <t xml:space="preserve">Diuris flavopurpurea</t>
  </si>
  <si>
    <t xml:space="preserve">13325</t>
  </si>
  <si>
    <t xml:space="preserve">Diuris fucosa</t>
  </si>
  <si>
    <t xml:space="preserve">12213</t>
  </si>
  <si>
    <t xml:space="preserve">Diuris goonooensis</t>
  </si>
  <si>
    <t xml:space="preserve">4445</t>
  </si>
  <si>
    <t xml:space="preserve">Western Donkey Orchid</t>
  </si>
  <si>
    <t xml:space="preserve">Diuris lanceolata</t>
  </si>
  <si>
    <t xml:space="preserve">9156</t>
  </si>
  <si>
    <t xml:space="preserve">Diuris lanceolata x sulphurea</t>
  </si>
  <si>
    <t xml:space="preserve">14482</t>
  </si>
  <si>
    <t xml:space="preserve">Diuris lineata</t>
  </si>
  <si>
    <t xml:space="preserve">13326</t>
  </si>
  <si>
    <t xml:space="preserve">Diuris longifolia</t>
  </si>
  <si>
    <t xml:space="preserve">4446</t>
  </si>
  <si>
    <t xml:space="preserve">Diuris maculata</t>
  </si>
  <si>
    <t xml:space="preserve">4447</t>
  </si>
  <si>
    <t xml:space="preserve">Spotted Doubletail</t>
  </si>
  <si>
    <t xml:space="preserve">Diuris maculosissima</t>
  </si>
  <si>
    <t xml:space="preserve">4448</t>
  </si>
  <si>
    <t xml:space="preserve">Diuris minor</t>
  </si>
  <si>
    <t xml:space="preserve">13327</t>
  </si>
  <si>
    <t xml:space="preserve">Diuris monticola</t>
  </si>
  <si>
    <t xml:space="preserve">11272</t>
  </si>
  <si>
    <t xml:space="preserve">Diuris nigromontana</t>
  </si>
  <si>
    <t xml:space="preserve">13969</t>
  </si>
  <si>
    <t xml:space="preserve">Diuris ochroma</t>
  </si>
  <si>
    <t xml:space="preserve">11649</t>
  </si>
  <si>
    <t xml:space="preserve">Pale Golden Moths</t>
  </si>
  <si>
    <t xml:space="preserve">Diuris orientis</t>
  </si>
  <si>
    <t xml:space="preserve">13970</t>
  </si>
  <si>
    <t xml:space="preserve">Diuris palachila</t>
  </si>
  <si>
    <t xml:space="preserve">13328</t>
  </si>
  <si>
    <t xml:space="preserve">Diuris pallens</t>
  </si>
  <si>
    <t xml:space="preserve">4449</t>
  </si>
  <si>
    <t xml:space="preserve">Diuris palustris</t>
  </si>
  <si>
    <t xml:space="preserve">13329</t>
  </si>
  <si>
    <t xml:space="preserve">Diuris pardina</t>
  </si>
  <si>
    <t xml:space="preserve">10272</t>
  </si>
  <si>
    <t xml:space="preserve">Leopard Orchid</t>
  </si>
  <si>
    <t xml:space="preserve">Diuris parvipetala</t>
  </si>
  <si>
    <t xml:space="preserve">13983</t>
  </si>
  <si>
    <t xml:space="preserve">Diuris pauciflora</t>
  </si>
  <si>
    <t xml:space="preserve">6671</t>
  </si>
  <si>
    <t xml:space="preserve">Diuris pedunculata</t>
  </si>
  <si>
    <t xml:space="preserve">4450</t>
  </si>
  <si>
    <t xml:space="preserve">Diuris platichila</t>
  </si>
  <si>
    <t xml:space="preserve">4451</t>
  </si>
  <si>
    <t xml:space="preserve">Diuris polymorpha</t>
  </si>
  <si>
    <t xml:space="preserve">4452</t>
  </si>
  <si>
    <t xml:space="preserve">Diuris praecox</t>
  </si>
  <si>
    <t xml:space="preserve">9027</t>
  </si>
  <si>
    <t xml:space="preserve">Rough Doubletail</t>
  </si>
  <si>
    <t xml:space="preserve">Diuris punctata</t>
  </si>
  <si>
    <t xml:space="preserve">4453</t>
  </si>
  <si>
    <t xml:space="preserve">Purple Donkey Orchid</t>
  </si>
  <si>
    <t xml:space="preserve">Diuris punctata group</t>
  </si>
  <si>
    <t xml:space="preserve">13331</t>
  </si>
  <si>
    <t xml:space="preserve">Diuris punctata var. longissima</t>
  </si>
  <si>
    <t xml:space="preserve">13330</t>
  </si>
  <si>
    <t xml:space="preserve">Diuris punctata var. minor</t>
  </si>
  <si>
    <t xml:space="preserve">6765</t>
  </si>
  <si>
    <t xml:space="preserve">Diuris punctata var. punctata</t>
  </si>
  <si>
    <t xml:space="preserve">9157</t>
  </si>
  <si>
    <t xml:space="preserve">Diuris punctata var. sulfurea</t>
  </si>
  <si>
    <t xml:space="preserve">7158</t>
  </si>
  <si>
    <t xml:space="preserve">Diuris secundiflora</t>
  </si>
  <si>
    <t xml:space="preserve">4454</t>
  </si>
  <si>
    <t xml:space="preserve">Diuris semilunulata</t>
  </si>
  <si>
    <t xml:space="preserve">10273</t>
  </si>
  <si>
    <t xml:space="preserve">Diuris sheaffiana</t>
  </si>
  <si>
    <t xml:space="preserve">4455</t>
  </si>
  <si>
    <t xml:space="preserve">Diuris sp. (Oaklands, D.L. Jones 5380)</t>
  </si>
  <si>
    <t xml:space="preserve">11197</t>
  </si>
  <si>
    <t xml:space="preserve">Oaklands Diuris</t>
  </si>
  <si>
    <t xml:space="preserve">Diuris sp. aff. aurea</t>
  </si>
  <si>
    <t xml:space="preserve">12577</t>
  </si>
  <si>
    <t xml:space="preserve">Diuris sp. aff. chrysantha</t>
  </si>
  <si>
    <t xml:space="preserve">10936</t>
  </si>
  <si>
    <t xml:space="preserve">Diuris sp. aff. chrysantha (North Coast)</t>
  </si>
  <si>
    <t xml:space="preserve">12303</t>
  </si>
  <si>
    <t xml:space="preserve">Diuris sp. aff. dendrobioides</t>
  </si>
  <si>
    <t xml:space="preserve">11657</t>
  </si>
  <si>
    <t xml:space="preserve">Diuris sp. aff. ochroma</t>
  </si>
  <si>
    <t xml:space="preserve">9850</t>
  </si>
  <si>
    <t xml:space="preserve">Diuris sp. 'Colo River'</t>
  </si>
  <si>
    <t xml:space="preserve">13332</t>
  </si>
  <si>
    <t xml:space="preserve">Diuris sp.5</t>
  </si>
  <si>
    <t xml:space="preserve">550</t>
  </si>
  <si>
    <t xml:space="preserve">Diuris spp.</t>
  </si>
  <si>
    <t xml:space="preserve">DIUR</t>
  </si>
  <si>
    <t xml:space="preserve">Diuris striata</t>
  </si>
  <si>
    <t xml:space="preserve">7261</t>
  </si>
  <si>
    <t xml:space="preserve">Diuris subalpina</t>
  </si>
  <si>
    <t xml:space="preserve">13971</t>
  </si>
  <si>
    <t xml:space="preserve">Diuris sulphurea</t>
  </si>
  <si>
    <t xml:space="preserve">4456</t>
  </si>
  <si>
    <t xml:space="preserve">Diuris tricolor</t>
  </si>
  <si>
    <t xml:space="preserve">4457</t>
  </si>
  <si>
    <t xml:space="preserve">Pine Donkey Orchid</t>
  </si>
  <si>
    <t xml:space="preserve">Diuris unica</t>
  </si>
  <si>
    <t xml:space="preserve">13972</t>
  </si>
  <si>
    <t xml:space="preserve">Diuris venosa</t>
  </si>
  <si>
    <t xml:space="preserve">4458</t>
  </si>
  <si>
    <t xml:space="preserve">Veined Doubletail</t>
  </si>
  <si>
    <t xml:space="preserve">Diuris x polymorpha</t>
  </si>
  <si>
    <t xml:space="preserve">10274</t>
  </si>
  <si>
    <t xml:space="preserve">Dizygotheca elegantissima</t>
  </si>
  <si>
    <t xml:space="preserve">13757</t>
  </si>
  <si>
    <t xml:space="preserve">Dockrillia banksii</t>
  </si>
  <si>
    <t xml:space="preserve">14337</t>
  </si>
  <si>
    <t xml:space="preserve">large pencil orchid</t>
  </si>
  <si>
    <t xml:space="preserve">Dockrillia bowmanii</t>
  </si>
  <si>
    <t xml:space="preserve">13699</t>
  </si>
  <si>
    <t xml:space="preserve">Dockrillia fairfaxii</t>
  </si>
  <si>
    <t xml:space="preserve">13333</t>
  </si>
  <si>
    <t xml:space="preserve">Dockrillia linguiformis</t>
  </si>
  <si>
    <t xml:space="preserve">11860</t>
  </si>
  <si>
    <t xml:space="preserve">Dockrillia striolata</t>
  </si>
  <si>
    <t xml:space="preserve">11818</t>
  </si>
  <si>
    <t xml:space="preserve">Dockrillia teretifolia</t>
  </si>
  <si>
    <t xml:space="preserve">11927</t>
  </si>
  <si>
    <t xml:space="preserve">Dodonaea attenuata</t>
  </si>
  <si>
    <t xml:space="preserve">5890</t>
  </si>
  <si>
    <t xml:space="preserve">Dodonaea baueri</t>
  </si>
  <si>
    <t xml:space="preserve">5891</t>
  </si>
  <si>
    <t xml:space="preserve">Dodonaea boroniifolia</t>
  </si>
  <si>
    <t xml:space="preserve">5892</t>
  </si>
  <si>
    <t xml:space="preserve">Fern-leaf Hop-bush</t>
  </si>
  <si>
    <t xml:space="preserve">Dodonaea bursariifolia</t>
  </si>
  <si>
    <t xml:space="preserve">5893</t>
  </si>
  <si>
    <t xml:space="preserve">Dodonaea camfieldii</t>
  </si>
  <si>
    <t xml:space="preserve">5894</t>
  </si>
  <si>
    <t xml:space="preserve">Dodonaea cuneata</t>
  </si>
  <si>
    <t xml:space="preserve">5895</t>
  </si>
  <si>
    <t xml:space="preserve">Dodonaea falcata</t>
  </si>
  <si>
    <t xml:space="preserve">6701</t>
  </si>
  <si>
    <t xml:space="preserve">Dodonaea filifolia</t>
  </si>
  <si>
    <t xml:space="preserve">5896</t>
  </si>
  <si>
    <t xml:space="preserve">Dodonaea heteromorpha</t>
  </si>
  <si>
    <t xml:space="preserve">6631</t>
  </si>
  <si>
    <t xml:space="preserve">Maple-fruited Hop-bush</t>
  </si>
  <si>
    <t xml:space="preserve">Dodonaea hirsuta</t>
  </si>
  <si>
    <t xml:space="preserve">5897</t>
  </si>
  <si>
    <t xml:space="preserve">Dodonaea lanceolata</t>
  </si>
  <si>
    <t xml:space="preserve">6424</t>
  </si>
  <si>
    <t xml:space="preserve">Dodonaea lanceolata var. subsessilifolia</t>
  </si>
  <si>
    <t xml:space="preserve">7481</t>
  </si>
  <si>
    <t xml:space="preserve">Dodonaea lobulata</t>
  </si>
  <si>
    <t xml:space="preserve">5898</t>
  </si>
  <si>
    <t xml:space="preserve">Dodonaea macrossanii</t>
  </si>
  <si>
    <t xml:space="preserve">7520</t>
  </si>
  <si>
    <t xml:space="preserve">Dodonaea megazyga</t>
  </si>
  <si>
    <t xml:space="preserve">5899</t>
  </si>
  <si>
    <t xml:space="preserve">Dodonaea microzyga</t>
  </si>
  <si>
    <t xml:space="preserve">5900</t>
  </si>
  <si>
    <t xml:space="preserve">Dodonaea microzyga var. microzyga</t>
  </si>
  <si>
    <t xml:space="preserve">7833</t>
  </si>
  <si>
    <t xml:space="preserve">Brilliant Hopbush</t>
  </si>
  <si>
    <t xml:space="preserve">Dodonaea multijuga</t>
  </si>
  <si>
    <t xml:space="preserve">5901</t>
  </si>
  <si>
    <t xml:space="preserve">Dodonaea peduncularis</t>
  </si>
  <si>
    <t xml:space="preserve">5902</t>
  </si>
  <si>
    <t xml:space="preserve">Dodonaea petiolaris</t>
  </si>
  <si>
    <t xml:space="preserve">5903</t>
  </si>
  <si>
    <t xml:space="preserve">Dodonaea physocarpa</t>
  </si>
  <si>
    <t xml:space="preserve">6367</t>
  </si>
  <si>
    <t xml:space="preserve">Dodonaea pinnata</t>
  </si>
  <si>
    <t xml:space="preserve">5904</t>
  </si>
  <si>
    <t xml:space="preserve">Dodonaea procumbens</t>
  </si>
  <si>
    <t xml:space="preserve">5905</t>
  </si>
  <si>
    <t xml:space="preserve">Creeping Hop-bush</t>
  </si>
  <si>
    <t xml:space="preserve">Dodonaea rhombifolia</t>
  </si>
  <si>
    <t xml:space="preserve">5906</t>
  </si>
  <si>
    <t xml:space="preserve">Broad-leaf Hop-bush</t>
  </si>
  <si>
    <t xml:space="preserve">Dodonaea rupicola</t>
  </si>
  <si>
    <t xml:space="preserve">13908</t>
  </si>
  <si>
    <t xml:space="preserve">Dodonaea serratifolia</t>
  </si>
  <si>
    <t xml:space="preserve">5907</t>
  </si>
  <si>
    <t xml:space="preserve">Dodonaea sinuolata</t>
  </si>
  <si>
    <t xml:space="preserve">6580</t>
  </si>
  <si>
    <t xml:space="preserve">Dodonaea sinuolata subsp. acrodentata</t>
  </si>
  <si>
    <t xml:space="preserve">7067</t>
  </si>
  <si>
    <t xml:space="preserve">A Hopbush</t>
  </si>
  <si>
    <t xml:space="preserve">Dodonaea sinuolata subsp. sinuolata</t>
  </si>
  <si>
    <t xml:space="preserve">6573</t>
  </si>
  <si>
    <t xml:space="preserve">Dodonaea sinuolata x viscosa</t>
  </si>
  <si>
    <t xml:space="preserve">11409</t>
  </si>
  <si>
    <t xml:space="preserve">Dodonaea spp.</t>
  </si>
  <si>
    <t xml:space="preserve">DODO</t>
  </si>
  <si>
    <t xml:space="preserve">Dodonaea stenophylla</t>
  </si>
  <si>
    <t xml:space="preserve">5908</t>
  </si>
  <si>
    <t xml:space="preserve">Dodonaea stenozyga</t>
  </si>
  <si>
    <t xml:space="preserve">10937</t>
  </si>
  <si>
    <t xml:space="preserve">Desert Hopbush</t>
  </si>
  <si>
    <t xml:space="preserve">Dodonaea tenuifolia</t>
  </si>
  <si>
    <t xml:space="preserve">5909</t>
  </si>
  <si>
    <t xml:space="preserve">Dodonaea triangularis</t>
  </si>
  <si>
    <t xml:space="preserve">5910</t>
  </si>
  <si>
    <t xml:space="preserve">Hopbush</t>
  </si>
  <si>
    <t xml:space="preserve">Dodonaea triquetra</t>
  </si>
  <si>
    <t xml:space="preserve">5911</t>
  </si>
  <si>
    <t xml:space="preserve">Large-leaf Hop-bush</t>
  </si>
  <si>
    <t xml:space="preserve">Dodonaea truncatiales</t>
  </si>
  <si>
    <t xml:space="preserve">5912</t>
  </si>
  <si>
    <t xml:space="preserve">Angular Hop-bush</t>
  </si>
  <si>
    <t xml:space="preserve">Dodonaea viscosa</t>
  </si>
  <si>
    <t xml:space="preserve">5913</t>
  </si>
  <si>
    <t xml:space="preserve">Sticky Hop-bush</t>
  </si>
  <si>
    <t xml:space="preserve">Dodonaea viscosa subsp. angustifolia</t>
  </si>
  <si>
    <t xml:space="preserve">7690</t>
  </si>
  <si>
    <t xml:space="preserve">Dodonaea viscosa subsp. angustissima</t>
  </si>
  <si>
    <t xml:space="preserve">7830</t>
  </si>
  <si>
    <t xml:space="preserve">Narrow-leaf Hop-bush</t>
  </si>
  <si>
    <t xml:space="preserve">Dodonaea viscosa subsp. burmanniana</t>
  </si>
  <si>
    <t xml:space="preserve">7771</t>
  </si>
  <si>
    <t xml:space="preserve">Hopwood</t>
  </si>
  <si>
    <t xml:space="preserve">Dodonaea viscosa subsp. cuneata</t>
  </si>
  <si>
    <t xml:space="preserve">7011</t>
  </si>
  <si>
    <t xml:space="preserve">Wedge-leaf Hop-bush</t>
  </si>
  <si>
    <t xml:space="preserve">Dodonaea viscosa subsp. cuneata x spatulata</t>
  </si>
  <si>
    <t xml:space="preserve">11410</t>
  </si>
  <si>
    <t xml:space="preserve">Dodonaea viscosa subsp. mucronata</t>
  </si>
  <si>
    <t xml:space="preserve">6502</t>
  </si>
  <si>
    <t xml:space="preserve">Dodonaea viscosa subsp. spatulata</t>
  </si>
  <si>
    <t xml:space="preserve">7068</t>
  </si>
  <si>
    <t xml:space="preserve">Broad-leaf Hopbush</t>
  </si>
  <si>
    <t xml:space="preserve">Dodonaea viscosa subsp. viscosa</t>
  </si>
  <si>
    <t xml:space="preserve">6541</t>
  </si>
  <si>
    <t xml:space="preserve">Dodonaea viscosa var. arborescens</t>
  </si>
  <si>
    <t xml:space="preserve">8474</t>
  </si>
  <si>
    <t xml:space="preserve">Dodonaea viscosa var. viscosa</t>
  </si>
  <si>
    <t xml:space="preserve">7151</t>
  </si>
  <si>
    <t xml:space="preserve">Dolichandra unguis-cati</t>
  </si>
  <si>
    <t xml:space="preserve">14658</t>
  </si>
  <si>
    <t xml:space="preserve">8064</t>
  </si>
  <si>
    <t xml:space="preserve">Prickly Rasp Fern</t>
  </si>
  <si>
    <t xml:space="preserve">Doodia australis</t>
  </si>
  <si>
    <t xml:space="preserve">10523</t>
  </si>
  <si>
    <t xml:space="preserve">Common Rasp Fern</t>
  </si>
  <si>
    <t xml:space="preserve">Doodia caudata</t>
  </si>
  <si>
    <t xml:space="preserve">8065</t>
  </si>
  <si>
    <t xml:space="preserve">Doodia caudata var. caudata</t>
  </si>
  <si>
    <t xml:space="preserve">8067</t>
  </si>
  <si>
    <t xml:space="preserve">Doodia caudata var. laminosa</t>
  </si>
  <si>
    <t xml:space="preserve">8066</t>
  </si>
  <si>
    <t xml:space="preserve">Doodia caudata var. media</t>
  </si>
  <si>
    <t xml:space="preserve">8443</t>
  </si>
  <si>
    <t xml:space="preserve">Doodia heterophylla</t>
  </si>
  <si>
    <t xml:space="preserve">14380</t>
  </si>
  <si>
    <t xml:space="preserve">Doodia hindii</t>
  </si>
  <si>
    <t xml:space="preserve">8068</t>
  </si>
  <si>
    <t xml:space="preserve">Doodia linearis</t>
  </si>
  <si>
    <t xml:space="preserve">10522</t>
  </si>
  <si>
    <t xml:space="preserve">Doodia maxima</t>
  </si>
  <si>
    <t xml:space="preserve">8069</t>
  </si>
  <si>
    <t xml:space="preserve">Giant Rasp Fern</t>
  </si>
  <si>
    <t xml:space="preserve">Doodia media</t>
  </si>
  <si>
    <t xml:space="preserve">8070</t>
  </si>
  <si>
    <t xml:space="preserve">Doodia media subsp. australis</t>
  </si>
  <si>
    <t xml:space="preserve">8072</t>
  </si>
  <si>
    <t xml:space="preserve">Doodia media subsp. media</t>
  </si>
  <si>
    <t xml:space="preserve">8071</t>
  </si>
  <si>
    <t xml:space="preserve">9631</t>
  </si>
  <si>
    <t xml:space="preserve">Doodia spp.</t>
  </si>
  <si>
    <t xml:space="preserve">DOOD</t>
  </si>
  <si>
    <t xml:space="preserve">Doryanthes excelsa</t>
  </si>
  <si>
    <t xml:space="preserve">1019</t>
  </si>
  <si>
    <t xml:space="preserve">Gymea Lily</t>
  </si>
  <si>
    <t xml:space="preserve">Doryanthes palmeri</t>
  </si>
  <si>
    <t xml:space="preserve">1020</t>
  </si>
  <si>
    <t xml:space="preserve">Giant Spear Lily</t>
  </si>
  <si>
    <t xml:space="preserve">Doryphora sassafras</t>
  </si>
  <si>
    <t xml:space="preserve">3913</t>
  </si>
  <si>
    <t xml:space="preserve">Sassafras</t>
  </si>
  <si>
    <t xml:space="preserve">Doryphora spp.</t>
  </si>
  <si>
    <t xml:space="preserve">DORY</t>
  </si>
  <si>
    <t xml:space="preserve">Dovyalis caffra</t>
  </si>
  <si>
    <t xml:space="preserve">3109</t>
  </si>
  <si>
    <t xml:space="preserve">Kei Apple</t>
  </si>
  <si>
    <t xml:space="preserve">Dovyalis hebecarpa</t>
  </si>
  <si>
    <t xml:space="preserve">14818</t>
  </si>
  <si>
    <t xml:space="preserve">Ceylon gooseberry</t>
  </si>
  <si>
    <t xml:space="preserve">Dovyalis spp.</t>
  </si>
  <si>
    <t xml:space="preserve">DOVY</t>
  </si>
  <si>
    <t xml:space="preserve">Drabastrum alpestre</t>
  </si>
  <si>
    <t xml:space="preserve">1806</t>
  </si>
  <si>
    <t xml:space="preserve">Mountain Cress</t>
  </si>
  <si>
    <t xml:space="preserve">Drabastrum spp.</t>
  </si>
  <si>
    <t xml:space="preserve">DRAB</t>
  </si>
  <si>
    <t xml:space="preserve">Dracaena deremensis 'Warneckii'</t>
  </si>
  <si>
    <t xml:space="preserve">14911</t>
  </si>
  <si>
    <t xml:space="preserve">Dracaena marginata</t>
  </si>
  <si>
    <t xml:space="preserve">11918</t>
  </si>
  <si>
    <t xml:space="preserve">Dracaena sanderiana</t>
  </si>
  <si>
    <t xml:space="preserve">13750</t>
  </si>
  <si>
    <t xml:space="preserve">Dracaena spp.</t>
  </si>
  <si>
    <t xml:space="preserve">13703</t>
  </si>
  <si>
    <t xml:space="preserve">Dracocephalum moldavica</t>
  </si>
  <si>
    <t xml:space="preserve">3374</t>
  </si>
  <si>
    <t xml:space="preserve">Dracophyllum fitzgeraldii</t>
  </si>
  <si>
    <t xml:space="preserve">2588</t>
  </si>
  <si>
    <t xml:space="preserve">Fitzgerald</t>
  </si>
  <si>
    <t xml:space="preserve">Dracophyllum macranthum</t>
  </si>
  <si>
    <t xml:space="preserve">10837</t>
  </si>
  <si>
    <t xml:space="preserve">Dracophyllum oceanicum</t>
  </si>
  <si>
    <t xml:space="preserve">10838</t>
  </si>
  <si>
    <t xml:space="preserve">Dracophyllum secundum</t>
  </si>
  <si>
    <t xml:space="preserve">2589</t>
  </si>
  <si>
    <t xml:space="preserve">Dracophyllum secundum "Bulli Tops form"</t>
  </si>
  <si>
    <t xml:space="preserve">11935</t>
  </si>
  <si>
    <t xml:space="preserve">Dracophyllum spp.</t>
  </si>
  <si>
    <t xml:space="preserve">DRAC</t>
  </si>
  <si>
    <t xml:space="preserve">Drejerella guttata</t>
  </si>
  <si>
    <t xml:space="preserve">11782</t>
  </si>
  <si>
    <t xml:space="preserve">Drosanthemum candens</t>
  </si>
  <si>
    <t xml:space="preserve">12470</t>
  </si>
  <si>
    <t xml:space="preserve">Redondo Creeper</t>
  </si>
  <si>
    <t xml:space="preserve">Drosanthemum floribundum</t>
  </si>
  <si>
    <t xml:space="preserve">12637</t>
  </si>
  <si>
    <t xml:space="preserve">Drosera arcturi</t>
  </si>
  <si>
    <t xml:space="preserve">2555</t>
  </si>
  <si>
    <t xml:space="preserve">Drosera auriculata</t>
  </si>
  <si>
    <t xml:space="preserve">2556</t>
  </si>
  <si>
    <t xml:space="preserve">Drosera binata</t>
  </si>
  <si>
    <t xml:space="preserve">2557</t>
  </si>
  <si>
    <t xml:space="preserve">Forked Sundew</t>
  </si>
  <si>
    <t xml:space="preserve">Drosera burmanni</t>
  </si>
  <si>
    <t xml:space="preserve">12073</t>
  </si>
  <si>
    <t xml:space="preserve">Drosera burmannii</t>
  </si>
  <si>
    <t xml:space="preserve">7311</t>
  </si>
  <si>
    <t xml:space="preserve">Drosera glanduligera</t>
  </si>
  <si>
    <t xml:space="preserve">2558</t>
  </si>
  <si>
    <t xml:space="preserve">Pimpernel Sundew</t>
  </si>
  <si>
    <t xml:space="preserve">Drosera hookeri</t>
  </si>
  <si>
    <t xml:space="preserve">14698</t>
  </si>
  <si>
    <t xml:space="preserve">Drosera indica</t>
  </si>
  <si>
    <t xml:space="preserve">7329</t>
  </si>
  <si>
    <t xml:space="preserve">Flycatcher</t>
  </si>
  <si>
    <t xml:space="preserve">Drosera lanata</t>
  </si>
  <si>
    <t xml:space="preserve">14381</t>
  </si>
  <si>
    <t xml:space="preserve">Drosera peltata</t>
  </si>
  <si>
    <t xml:space="preserve">2559</t>
  </si>
  <si>
    <t xml:space="preserve">A Sundew</t>
  </si>
  <si>
    <t xml:space="preserve">Drosera peltata subsp. auriculata</t>
  </si>
  <si>
    <t xml:space="preserve">12919</t>
  </si>
  <si>
    <t xml:space="preserve">Drosera peltata subsp. peltata</t>
  </si>
  <si>
    <t xml:space="preserve">11300</t>
  </si>
  <si>
    <t xml:space="preserve">Drosera pygmaea</t>
  </si>
  <si>
    <t xml:space="preserve">2560</t>
  </si>
  <si>
    <t xml:space="preserve">Pymgy Sundew</t>
  </si>
  <si>
    <t xml:space="preserve">Drosera spatulata</t>
  </si>
  <si>
    <t xml:space="preserve">2561</t>
  </si>
  <si>
    <t xml:space="preserve">Drosera spp.</t>
  </si>
  <si>
    <t xml:space="preserve">DROS</t>
  </si>
  <si>
    <t xml:space="preserve">Dryandra insulanemorecincta</t>
  </si>
  <si>
    <t xml:space="preserve">13495</t>
  </si>
  <si>
    <t xml:space="preserve">Drymaria cordata</t>
  </si>
  <si>
    <t xml:space="preserve">1968</t>
  </si>
  <si>
    <t xml:space="preserve">Drymaria cordata subsp. cordata</t>
  </si>
  <si>
    <t xml:space="preserve">10546</t>
  </si>
  <si>
    <t xml:space="preserve">Drymaria cordata subsp. diandra</t>
  </si>
  <si>
    <t xml:space="preserve">9158</t>
  </si>
  <si>
    <t xml:space="preserve">Tropical Chickweed</t>
  </si>
  <si>
    <t xml:space="preserve">Drymophila cyanocarpa</t>
  </si>
  <si>
    <t xml:space="preserve">3546</t>
  </si>
  <si>
    <t xml:space="preserve">Turquoise Berry</t>
  </si>
  <si>
    <t xml:space="preserve">Drymophila moorei</t>
  </si>
  <si>
    <t xml:space="preserve">3547</t>
  </si>
  <si>
    <t xml:space="preserve">Orange Berry</t>
  </si>
  <si>
    <t xml:space="preserve">Drymophila spp.</t>
  </si>
  <si>
    <t xml:space="preserve">DRYM</t>
  </si>
  <si>
    <t xml:space="preserve">Drynaria rigidula</t>
  </si>
  <si>
    <t xml:space="preserve">8156</t>
  </si>
  <si>
    <t xml:space="preserve">Basket Fern</t>
  </si>
  <si>
    <t xml:space="preserve">Drynaria spp.</t>
  </si>
  <si>
    <t xml:space="preserve">DRYN</t>
  </si>
  <si>
    <t xml:space="preserve">Dryopoa dives</t>
  </si>
  <si>
    <t xml:space="preserve">4922</t>
  </si>
  <si>
    <t xml:space="preserve">Giant Mountain Grass</t>
  </si>
  <si>
    <t xml:space="preserve">Dryopoa spp.</t>
  </si>
  <si>
    <t xml:space="preserve">DRYO</t>
  </si>
  <si>
    <t xml:space="preserve">Drypetes acuminata</t>
  </si>
  <si>
    <t xml:space="preserve">12279</t>
  </si>
  <si>
    <t xml:space="preserve">Drypetes australasica</t>
  </si>
  <si>
    <t xml:space="preserve">2707</t>
  </si>
  <si>
    <t xml:space="preserve">Yellow Tulipwood</t>
  </si>
  <si>
    <t xml:space="preserve">Drypetes deplanchei</t>
  </si>
  <si>
    <t xml:space="preserve">11864</t>
  </si>
  <si>
    <t xml:space="preserve">Drypetes deplanchei subsp. affinis</t>
  </si>
  <si>
    <t xml:space="preserve">10448</t>
  </si>
  <si>
    <t xml:space="preserve">Greybark</t>
  </si>
  <si>
    <t xml:space="preserve">Drypetes deplanchei subsp. deplanchei</t>
  </si>
  <si>
    <t xml:space="preserve">10704</t>
  </si>
  <si>
    <t xml:space="preserve">Drypetes spp.</t>
  </si>
  <si>
    <t xml:space="preserve">DRYP</t>
  </si>
  <si>
    <t xml:space="preserve">Drypetes vernicosa</t>
  </si>
  <si>
    <t xml:space="preserve">12278</t>
  </si>
  <si>
    <t xml:space="preserve">Duboisia hopwoodii</t>
  </si>
  <si>
    <t xml:space="preserve">6035</t>
  </si>
  <si>
    <t xml:space="preserve">Pituri</t>
  </si>
  <si>
    <t xml:space="preserve">Duboisia myoporoides</t>
  </si>
  <si>
    <t xml:space="preserve">6036</t>
  </si>
  <si>
    <t xml:space="preserve">Corkwood</t>
  </si>
  <si>
    <t xml:space="preserve">Duboisia spp.</t>
  </si>
  <si>
    <t xml:space="preserve">DUBO</t>
  </si>
  <si>
    <t xml:space="preserve">Duchesnea indica</t>
  </si>
  <si>
    <t xml:space="preserve">5617</t>
  </si>
  <si>
    <t xml:space="preserve">Indian Strawberry</t>
  </si>
  <si>
    <t xml:space="preserve">Duchesnea spp.</t>
  </si>
  <si>
    <t xml:space="preserve">DUCH</t>
  </si>
  <si>
    <t xml:space="preserve">Duma florulenta</t>
  </si>
  <si>
    <t xml:space="preserve">14542</t>
  </si>
  <si>
    <t xml:space="preserve">Lignum</t>
  </si>
  <si>
    <t xml:space="preserve">Duma horrida</t>
  </si>
  <si>
    <t xml:space="preserve">14543</t>
  </si>
  <si>
    <t xml:space="preserve">Duma horrida subsp. horrida</t>
  </si>
  <si>
    <t xml:space="preserve">14544</t>
  </si>
  <si>
    <t xml:space="preserve">Duperreya commixta</t>
  </si>
  <si>
    <t xml:space="preserve">12883</t>
  </si>
  <si>
    <t xml:space="preserve">Duranta erecta</t>
  </si>
  <si>
    <t xml:space="preserve">10898</t>
  </si>
  <si>
    <t xml:space="preserve">Sky Flower</t>
  </si>
  <si>
    <t xml:space="preserve">Durringtonia paludosa</t>
  </si>
  <si>
    <t xml:space="preserve">6571</t>
  </si>
  <si>
    <t xml:space="preserve">Durringtonia spp.</t>
  </si>
  <si>
    <t xml:space="preserve">DURR</t>
  </si>
  <si>
    <t xml:space="preserve">Dypsis lutescens</t>
  </si>
  <si>
    <t xml:space="preserve">11671</t>
  </si>
  <si>
    <t xml:space="preserve">Yellow Butterfly Palm</t>
  </si>
  <si>
    <t xml:space="preserve">Dypsis madagascariensis</t>
  </si>
  <si>
    <t xml:space="preserve">11997</t>
  </si>
  <si>
    <t xml:space="preserve">Dysoxylum fraserianum</t>
  </si>
  <si>
    <t xml:space="preserve">3676</t>
  </si>
  <si>
    <t xml:space="preserve">Rosewood</t>
  </si>
  <si>
    <t xml:space="preserve">Dysoxylum gaudichudianum</t>
  </si>
  <si>
    <t xml:space="preserve">12180</t>
  </si>
  <si>
    <t xml:space="preserve">Hairy Rosewood</t>
  </si>
  <si>
    <t xml:space="preserve">Dysoxylum mollissimum</t>
  </si>
  <si>
    <t xml:space="preserve">6419</t>
  </si>
  <si>
    <t xml:space="preserve">Red Bean</t>
  </si>
  <si>
    <t xml:space="preserve">Dysoxylum mollissimum subsp. molle</t>
  </si>
  <si>
    <t xml:space="preserve">11079</t>
  </si>
  <si>
    <t xml:space="preserve">Dysoxylum muelleri</t>
  </si>
  <si>
    <t xml:space="preserve">3677</t>
  </si>
  <si>
    <t xml:space="preserve">Dysoxylum pachyphyllum</t>
  </si>
  <si>
    <t xml:space="preserve">3678</t>
  </si>
  <si>
    <t xml:space="preserve">Island Apple</t>
  </si>
  <si>
    <t xml:space="preserve">Dysoxylum rufum</t>
  </si>
  <si>
    <t xml:space="preserve">3679</t>
  </si>
  <si>
    <t xml:space="preserve">Dysoxylum spp.</t>
  </si>
  <si>
    <t xml:space="preserve">DYSO</t>
  </si>
  <si>
    <t xml:space="preserve">Dysphania cristata</t>
  </si>
  <si>
    <t xml:space="preserve">14713</t>
  </si>
  <si>
    <t xml:space="preserve">Crested Crumbweed</t>
  </si>
  <si>
    <t xml:space="preserve">Dysphania glomulifera</t>
  </si>
  <si>
    <t xml:space="preserve">2104</t>
  </si>
  <si>
    <t xml:space="preserve">Dysphania glomulifera subsp. eremaea</t>
  </si>
  <si>
    <t xml:space="preserve">6854</t>
  </si>
  <si>
    <t xml:space="preserve">Dysphania glomulifera subsp. glomulifera</t>
  </si>
  <si>
    <t xml:space="preserve">7294</t>
  </si>
  <si>
    <t xml:space="preserve">Dysphania kalpari</t>
  </si>
  <si>
    <t xml:space="preserve">2105</t>
  </si>
  <si>
    <t xml:space="preserve">Dysphania littoralis</t>
  </si>
  <si>
    <t xml:space="preserve">2106</t>
  </si>
  <si>
    <t xml:space="preserve">Dysphania melanocarpa</t>
  </si>
  <si>
    <t xml:space="preserve">14714</t>
  </si>
  <si>
    <t xml:space="preserve">Dysphania melanocarpa f. melanocarpa</t>
  </si>
  <si>
    <t xml:space="preserve">14813</t>
  </si>
  <si>
    <t xml:space="preserve">Dysphania plantaginella</t>
  </si>
  <si>
    <t xml:space="preserve">7413</t>
  </si>
  <si>
    <t xml:space="preserve">Dysphania platycarpa</t>
  </si>
  <si>
    <t xml:space="preserve">2107</t>
  </si>
  <si>
    <t xml:space="preserve">Dysphania pumilio</t>
  </si>
  <si>
    <t xml:space="preserve">14715</t>
  </si>
  <si>
    <t xml:space="preserve">14529</t>
  </si>
  <si>
    <t xml:space="preserve">Dysphania rhadinostachya</t>
  </si>
  <si>
    <t xml:space="preserve">2108</t>
  </si>
  <si>
    <t xml:space="preserve">Dysphania rhadinostachya subsp. inflata</t>
  </si>
  <si>
    <t xml:space="preserve">7696</t>
  </si>
  <si>
    <t xml:space="preserve">Dysphania simulans</t>
  </si>
  <si>
    <t xml:space="preserve">2109</t>
  </si>
  <si>
    <t xml:space="preserve">Spiked Pigweed</t>
  </si>
  <si>
    <t xml:space="preserve">Dysphania spp.</t>
  </si>
  <si>
    <t xml:space="preserve">DYSP</t>
  </si>
  <si>
    <t xml:space="preserve">Ecballium elaterium</t>
  </si>
  <si>
    <t xml:space="preserve">2256</t>
  </si>
  <si>
    <t xml:space="preserve">Squirting Cucumber</t>
  </si>
  <si>
    <t xml:space="preserve">Ecballium spp.</t>
  </si>
  <si>
    <t xml:space="preserve">ECBA</t>
  </si>
  <si>
    <t xml:space="preserve">Echinochloa colona</t>
  </si>
  <si>
    <t xml:space="preserve">7607</t>
  </si>
  <si>
    <t xml:space="preserve">Awnless Barnyard Grass</t>
  </si>
  <si>
    <t xml:space="preserve">Echinochloa crusgalli</t>
  </si>
  <si>
    <t xml:space="preserve">11000</t>
  </si>
  <si>
    <t xml:space="preserve">Barnyard Grass</t>
  </si>
  <si>
    <t xml:space="preserve">Echinochloa crus-galli</t>
  </si>
  <si>
    <t xml:space="preserve">4923</t>
  </si>
  <si>
    <t xml:space="preserve">Echinochloa crus-pavonis</t>
  </si>
  <si>
    <t xml:space="preserve">4924</t>
  </si>
  <si>
    <t xml:space="preserve">South American Barnyard Grass</t>
  </si>
  <si>
    <t xml:space="preserve">Echinochloa esculenta</t>
  </si>
  <si>
    <t xml:space="preserve">9330</t>
  </si>
  <si>
    <t xml:space="preserve">Japanese Millet</t>
  </si>
  <si>
    <t xml:space="preserve">Echinochloa frumentacea</t>
  </si>
  <si>
    <t xml:space="preserve">6456</t>
  </si>
  <si>
    <t xml:space="preserve">Siberian Millet</t>
  </si>
  <si>
    <t xml:space="preserve">Echinochloa inundata</t>
  </si>
  <si>
    <t xml:space="preserve">4925</t>
  </si>
  <si>
    <t xml:space="preserve">Marsh Millet</t>
  </si>
  <si>
    <t xml:space="preserve">Echinochloa lacunaria</t>
  </si>
  <si>
    <t xml:space="preserve">4926</t>
  </si>
  <si>
    <t xml:space="preserve">Echinochloa microstachya</t>
  </si>
  <si>
    <t xml:space="preserve">6818</t>
  </si>
  <si>
    <t xml:space="preserve">Prickly Barnyard Grass</t>
  </si>
  <si>
    <t xml:space="preserve">Echinochloa muricata</t>
  </si>
  <si>
    <t xml:space="preserve">6445</t>
  </si>
  <si>
    <t xml:space="preserve">Echinochloa muricata var. microstachya</t>
  </si>
  <si>
    <t xml:space="preserve">7282</t>
  </si>
  <si>
    <t xml:space="preserve">Echinochloa oryzoides</t>
  </si>
  <si>
    <t xml:space="preserve">7283</t>
  </si>
  <si>
    <t xml:space="preserve">Hairy Millet</t>
  </si>
  <si>
    <t xml:space="preserve">Echinochloa pyramidalis</t>
  </si>
  <si>
    <t xml:space="preserve">9329</t>
  </si>
  <si>
    <t xml:space="preserve">Antelope Grass</t>
  </si>
  <si>
    <t xml:space="preserve">Echinochloa spp.</t>
  </si>
  <si>
    <t xml:space="preserve">ECHI</t>
  </si>
  <si>
    <t xml:space="preserve">Echinochloa telmatophila</t>
  </si>
  <si>
    <t xml:space="preserve">4927</t>
  </si>
  <si>
    <t xml:space="preserve">Swamp Barnyard Grass</t>
  </si>
  <si>
    <t xml:space="preserve">Echinochloa turnerana</t>
  </si>
  <si>
    <t xml:space="preserve">4928</t>
  </si>
  <si>
    <t xml:space="preserve">Echinochloa turneriana</t>
  </si>
  <si>
    <t xml:space="preserve">7290</t>
  </si>
  <si>
    <t xml:space="preserve">Channel Millet</t>
  </si>
  <si>
    <t xml:space="preserve">Echinochloa utilis</t>
  </si>
  <si>
    <t xml:space="preserve">7533</t>
  </si>
  <si>
    <t xml:space="preserve">Echinopogon caespitosus</t>
  </si>
  <si>
    <t xml:space="preserve">4929</t>
  </si>
  <si>
    <t xml:space="preserve">Bushy Hedgehog-grass</t>
  </si>
  <si>
    <t xml:space="preserve">Echinopogon caespitosus var. caespitosus</t>
  </si>
  <si>
    <t xml:space="preserve">7593</t>
  </si>
  <si>
    <t xml:space="preserve">Tufted Hedgehog Grass</t>
  </si>
  <si>
    <t xml:space="preserve">Echinopogon caespitosus var. cunninghamii</t>
  </si>
  <si>
    <t xml:space="preserve">7646</t>
  </si>
  <si>
    <t xml:space="preserve">Echinopogon cheelii</t>
  </si>
  <si>
    <t xml:space="preserve">4930</t>
  </si>
  <si>
    <t xml:space="preserve">Long-flowered Hedgehog Grass</t>
  </si>
  <si>
    <t xml:space="preserve">Echinopogon intermedius</t>
  </si>
  <si>
    <t xml:space="preserve">4931</t>
  </si>
  <si>
    <t xml:space="preserve">Erect Hedgehog Grass</t>
  </si>
  <si>
    <t xml:space="preserve">Echinopogon mckiei</t>
  </si>
  <si>
    <t xml:space="preserve">4932</t>
  </si>
  <si>
    <t xml:space="preserve">Echinopogon nutans</t>
  </si>
  <si>
    <t xml:space="preserve">4933</t>
  </si>
  <si>
    <t xml:space="preserve">Echinopogon nutans var. major</t>
  </si>
  <si>
    <t xml:space="preserve">6783</t>
  </si>
  <si>
    <t xml:space="preserve">Echinopogon nutans var. nutans</t>
  </si>
  <si>
    <t xml:space="preserve">8783</t>
  </si>
  <si>
    <t xml:space="preserve">Nodding Hedgehog Grass</t>
  </si>
  <si>
    <t xml:space="preserve">Echinopogon ovatus</t>
  </si>
  <si>
    <t xml:space="preserve">4934</t>
  </si>
  <si>
    <t xml:space="preserve">Forest Hedgehog Grass</t>
  </si>
  <si>
    <t xml:space="preserve">Echinopogon ovatus var. ovatus</t>
  </si>
  <si>
    <t xml:space="preserve">6826</t>
  </si>
  <si>
    <t xml:space="preserve">Echinopogon phleoides</t>
  </si>
  <si>
    <t xml:space="preserve">4935</t>
  </si>
  <si>
    <t xml:space="preserve">Echinopogon spp.</t>
  </si>
  <si>
    <t xml:space="preserve">ECHN</t>
  </si>
  <si>
    <t xml:space="preserve">A Hedgehog Grass</t>
  </si>
  <si>
    <t xml:space="preserve">Echinops bannaticus</t>
  </si>
  <si>
    <t xml:space="preserve">13973</t>
  </si>
  <si>
    <t xml:space="preserve">Echinops exaltatus</t>
  </si>
  <si>
    <t xml:space="preserve">12742</t>
  </si>
  <si>
    <t xml:space="preserve">Echinops sphaerocephalus</t>
  </si>
  <si>
    <t xml:space="preserve">1434</t>
  </si>
  <si>
    <t xml:space="preserve">Globe Thistle</t>
  </si>
  <si>
    <t xml:space="preserve">Echinostephia aculeata</t>
  </si>
  <si>
    <t xml:space="preserve">11933</t>
  </si>
  <si>
    <t xml:space="preserve">Echium italicum</t>
  </si>
  <si>
    <t xml:space="preserve">1750</t>
  </si>
  <si>
    <t xml:space="preserve">Italian Bugloss</t>
  </si>
  <si>
    <t xml:space="preserve">Echium plantagineum</t>
  </si>
  <si>
    <t xml:space="preserve">1751</t>
  </si>
  <si>
    <t xml:space="preserve">Patterson's Curse</t>
  </si>
  <si>
    <t xml:space="preserve">Echium spp.</t>
  </si>
  <si>
    <t xml:space="preserve">ECHU</t>
  </si>
  <si>
    <t xml:space="preserve">Echium vulgare</t>
  </si>
  <si>
    <t xml:space="preserve">1752</t>
  </si>
  <si>
    <t xml:space="preserve">Viper's Bugloss</t>
  </si>
  <si>
    <t xml:space="preserve">Eclipta platyglossa</t>
  </si>
  <si>
    <t xml:space="preserve">7903</t>
  </si>
  <si>
    <t xml:space="preserve">Yellow Twin-heads</t>
  </si>
  <si>
    <t xml:space="preserve">Eclipta platyglossa subsp. platyglossa</t>
  </si>
  <si>
    <t xml:space="preserve">14751</t>
  </si>
  <si>
    <t xml:space="preserve">Eclipta prostrata</t>
  </si>
  <si>
    <t xml:space="preserve">1435</t>
  </si>
  <si>
    <t xml:space="preserve">Eclipta spp.</t>
  </si>
  <si>
    <t xml:space="preserve">ECLI</t>
  </si>
  <si>
    <t xml:space="preserve">Egeria densa</t>
  </si>
  <si>
    <t xml:space="preserve">3268</t>
  </si>
  <si>
    <t xml:space="preserve">Dense Waterweed</t>
  </si>
  <si>
    <t xml:space="preserve">Egeria spp.</t>
  </si>
  <si>
    <t xml:space="preserve">EGER</t>
  </si>
  <si>
    <t xml:space="preserve">1753</t>
  </si>
  <si>
    <t xml:space="preserve">Ehretia acuminata var. acuminata</t>
  </si>
  <si>
    <t xml:space="preserve">7370</t>
  </si>
  <si>
    <t xml:space="preserve">Koda</t>
  </si>
  <si>
    <t xml:space="preserve">Ehretia membranifolia</t>
  </si>
  <si>
    <t xml:space="preserve">1754</t>
  </si>
  <si>
    <t xml:space="preserve">Peach Bush</t>
  </si>
  <si>
    <t xml:space="preserve">Ehretia spp.</t>
  </si>
  <si>
    <t xml:space="preserve">EHRE</t>
  </si>
  <si>
    <t xml:space="preserve">Ehrharta calycina</t>
  </si>
  <si>
    <t xml:space="preserve">4936</t>
  </si>
  <si>
    <t xml:space="preserve">Perennial Veldtgrass</t>
  </si>
  <si>
    <t xml:space="preserve">4937</t>
  </si>
  <si>
    <t xml:space="preserve">Panic Veldtgrass</t>
  </si>
  <si>
    <t xml:space="preserve">Ehrharta erecta var. erecta</t>
  </si>
  <si>
    <t xml:space="preserve">13852</t>
  </si>
  <si>
    <t xml:space="preserve">Panic Veldt-grass</t>
  </si>
  <si>
    <t xml:space="preserve">Ehrharta longiflora</t>
  </si>
  <si>
    <t xml:space="preserve">4938</t>
  </si>
  <si>
    <t xml:space="preserve">Annual Veldtgrass</t>
  </si>
  <si>
    <t xml:space="preserve">Ehrharta spp.</t>
  </si>
  <si>
    <t xml:space="preserve">EHRH</t>
  </si>
  <si>
    <t xml:space="preserve">Veldtgrass</t>
  </si>
  <si>
    <t xml:space="preserve">Ehrharta villosa</t>
  </si>
  <si>
    <t xml:space="preserve">4939</t>
  </si>
  <si>
    <t xml:space="preserve">Pypgrass</t>
  </si>
  <si>
    <t xml:space="preserve">Ehrharta villosa var. villosa</t>
  </si>
  <si>
    <t xml:space="preserve">7195</t>
  </si>
  <si>
    <t xml:space="preserve">Eichhornia azurea</t>
  </si>
  <si>
    <t xml:space="preserve">14865</t>
  </si>
  <si>
    <t xml:space="preserve">anchored water hyacinth</t>
  </si>
  <si>
    <t xml:space="preserve">Eichhornia crassipes</t>
  </si>
  <si>
    <t xml:space="preserve">5305</t>
  </si>
  <si>
    <t xml:space="preserve">Water Hyacinth</t>
  </si>
  <si>
    <t xml:space="preserve">Eichhornia spp.</t>
  </si>
  <si>
    <t xml:space="preserve">EICH</t>
  </si>
  <si>
    <t xml:space="preserve">Eichornia crassipes</t>
  </si>
  <si>
    <t xml:space="preserve">12335</t>
  </si>
  <si>
    <t xml:space="preserve">Eidothea hardeniana</t>
  </si>
  <si>
    <t xml:space="preserve">11365</t>
  </si>
  <si>
    <t xml:space="preserve">Nightcap Oak</t>
  </si>
  <si>
    <t xml:space="preserve">Eidothea sp. nov.</t>
  </si>
  <si>
    <t xml:space="preserve">11198</t>
  </si>
  <si>
    <t xml:space="preserve">2110</t>
  </si>
  <si>
    <t xml:space="preserve">Berry Saltbush</t>
  </si>
  <si>
    <t xml:space="preserve">Einadia nutans</t>
  </si>
  <si>
    <t xml:space="preserve">2111</t>
  </si>
  <si>
    <t xml:space="preserve">Climbing Saltbush</t>
  </si>
  <si>
    <t xml:space="preserve">Einadia nutans subsp. eremaea</t>
  </si>
  <si>
    <t xml:space="preserve">6829</t>
  </si>
  <si>
    <t xml:space="preserve">Einadia nutans subsp. linifolia</t>
  </si>
  <si>
    <t xml:space="preserve">6481</t>
  </si>
  <si>
    <t xml:space="preserve">Einadia nutans subsp. nutans</t>
  </si>
  <si>
    <t xml:space="preserve">6482</t>
  </si>
  <si>
    <t xml:space="preserve">Einadia nutans subsp. oxycarpa</t>
  </si>
  <si>
    <t xml:space="preserve">6924</t>
  </si>
  <si>
    <t xml:space="preserve">Einadia polygonoides</t>
  </si>
  <si>
    <t xml:space="preserve">2112</t>
  </si>
  <si>
    <t xml:space="preserve">Knotweed Goosefoot</t>
  </si>
  <si>
    <t xml:space="preserve">Einadia spp.</t>
  </si>
  <si>
    <t xml:space="preserve">EINA</t>
  </si>
  <si>
    <t xml:space="preserve">Einadia trigonos</t>
  </si>
  <si>
    <t xml:space="preserve">2113</t>
  </si>
  <si>
    <t xml:space="preserve">Fishweed</t>
  </si>
  <si>
    <t xml:space="preserve">Einadia trigonos subsp. leiocarpa</t>
  </si>
  <si>
    <t xml:space="preserve">7489</t>
  </si>
  <si>
    <t xml:space="preserve">Einadia trigonos subsp. stellulata</t>
  </si>
  <si>
    <t xml:space="preserve">7909</t>
  </si>
  <si>
    <t xml:space="preserve">Einadia trigonos subsp. trigonos</t>
  </si>
  <si>
    <t xml:space="preserve">7193</t>
  </si>
  <si>
    <t xml:space="preserve">Elachanthus pusillus</t>
  </si>
  <si>
    <t xml:space="preserve">1436</t>
  </si>
  <si>
    <t xml:space="preserve">Elachanth</t>
  </si>
  <si>
    <t xml:space="preserve">Elacholoma hornii</t>
  </si>
  <si>
    <t xml:space="preserve">5952</t>
  </si>
  <si>
    <t xml:space="preserve">Elacholoma spp.</t>
  </si>
  <si>
    <t xml:space="preserve">ELAC</t>
  </si>
  <si>
    <t xml:space="preserve">Elaeagnus umbellata</t>
  </si>
  <si>
    <t xml:space="preserve">12921</t>
  </si>
  <si>
    <t xml:space="preserve">Elaeocarpus angustifolius</t>
  </si>
  <si>
    <t xml:space="preserve">7006</t>
  </si>
  <si>
    <t xml:space="preserve">Elaeocarpus costatus</t>
  </si>
  <si>
    <t xml:space="preserve">2568</t>
  </si>
  <si>
    <t xml:space="preserve">Elaeocarpus eumundi</t>
  </si>
  <si>
    <t xml:space="preserve">2569</t>
  </si>
  <si>
    <t xml:space="preserve">Eumundi Quandong</t>
  </si>
  <si>
    <t xml:space="preserve">Elaeocarpus eumundii</t>
  </si>
  <si>
    <t xml:space="preserve">11080</t>
  </si>
  <si>
    <t xml:space="preserve">Eumundi Quondong</t>
  </si>
  <si>
    <t xml:space="preserve">Elaeocarpus grandis</t>
  </si>
  <si>
    <t xml:space="preserve">2570</t>
  </si>
  <si>
    <t xml:space="preserve">Blue Quandong</t>
  </si>
  <si>
    <t xml:space="preserve">Elaeocarpus holopetalus</t>
  </si>
  <si>
    <t xml:space="preserve">2571</t>
  </si>
  <si>
    <t xml:space="preserve">Black Olive Berry</t>
  </si>
  <si>
    <t xml:space="preserve">Elaeocarpus kirtonii</t>
  </si>
  <si>
    <t xml:space="preserve">2572</t>
  </si>
  <si>
    <t xml:space="preserve">Silver Quandong</t>
  </si>
  <si>
    <t xml:space="preserve">Elaeocarpus obovatus</t>
  </si>
  <si>
    <t xml:space="preserve">2573</t>
  </si>
  <si>
    <t xml:space="preserve">Hard Quandong</t>
  </si>
  <si>
    <t xml:space="preserve">Elaeocarpus reticulatus</t>
  </si>
  <si>
    <t xml:space="preserve">2574</t>
  </si>
  <si>
    <t xml:space="preserve">Blueberry Ash</t>
  </si>
  <si>
    <t xml:space="preserve">Elaeocarpus sedentarius</t>
  </si>
  <si>
    <t xml:space="preserve">14538</t>
  </si>
  <si>
    <t xml:space="preserve">Minyon Quandong</t>
  </si>
  <si>
    <t xml:space="preserve">Elaeocarpus sp. Minyon</t>
  </si>
  <si>
    <t xml:space="preserve">9424</t>
  </si>
  <si>
    <t xml:space="preserve">Elaeocarpus sp. Rocky Creek</t>
  </si>
  <si>
    <t xml:space="preserve">10848</t>
  </si>
  <si>
    <t xml:space="preserve">Elaeocarpus spp.</t>
  </si>
  <si>
    <t xml:space="preserve">ELAE</t>
  </si>
  <si>
    <t xml:space="preserve">Elaeocarpus williamsianus</t>
  </si>
  <si>
    <t xml:space="preserve">2575</t>
  </si>
  <si>
    <t xml:space="preserve">Hairy Quandong</t>
  </si>
  <si>
    <t xml:space="preserve">2029</t>
  </si>
  <si>
    <t xml:space="preserve">Elaeodendron australe var. angustifolium</t>
  </si>
  <si>
    <t xml:space="preserve">7924</t>
  </si>
  <si>
    <t xml:space="preserve">Elaeodendron australe var. australe</t>
  </si>
  <si>
    <t xml:space="preserve">12523</t>
  </si>
  <si>
    <t xml:space="preserve">Elaeodendron curtipendulum</t>
  </si>
  <si>
    <t xml:space="preserve">2030</t>
  </si>
  <si>
    <t xml:space="preserve">Elaeodendron spp.</t>
  </si>
  <si>
    <t xml:space="preserve">ELAD</t>
  </si>
  <si>
    <t xml:space="preserve">Elaeomyxa cerifera</t>
  </si>
  <si>
    <t xml:space="preserve">F255</t>
  </si>
  <si>
    <t xml:space="preserve">Elatine gratioloides</t>
  </si>
  <si>
    <t xml:space="preserve">2579</t>
  </si>
  <si>
    <t xml:space="preserve">Waterwort</t>
  </si>
  <si>
    <t xml:space="preserve">Elatostema grande</t>
  </si>
  <si>
    <t xml:space="preserve">10449</t>
  </si>
  <si>
    <t xml:space="preserve">Elatostema reticulatum</t>
  </si>
  <si>
    <t xml:space="preserve">6229</t>
  </si>
  <si>
    <t xml:space="preserve">Elatostema reticulatum var. grande</t>
  </si>
  <si>
    <t xml:space="preserve">13630</t>
  </si>
  <si>
    <t xml:space="preserve">Elatostema reticulatum var. reticulatum</t>
  </si>
  <si>
    <t xml:space="preserve">9276</t>
  </si>
  <si>
    <t xml:space="preserve">Elatostema spp.</t>
  </si>
  <si>
    <t xml:space="preserve">ELAO</t>
  </si>
  <si>
    <t xml:space="preserve">Elatostema stipitatum</t>
  </si>
  <si>
    <t xml:space="preserve">6230</t>
  </si>
  <si>
    <t xml:space="preserve">Elattostachys nervosa</t>
  </si>
  <si>
    <t xml:space="preserve">5914</t>
  </si>
  <si>
    <t xml:space="preserve">Beetroot Tree</t>
  </si>
  <si>
    <t xml:space="preserve">Elattostachys spp.</t>
  </si>
  <si>
    <t xml:space="preserve">ELAT</t>
  </si>
  <si>
    <t xml:space="preserve">Elattostachys xylocarpa</t>
  </si>
  <si>
    <t xml:space="preserve">5915</t>
  </si>
  <si>
    <t xml:space="preserve">White Tamarind</t>
  </si>
  <si>
    <t xml:space="preserve">Eleocharis acuta</t>
  </si>
  <si>
    <t xml:space="preserve">2408</t>
  </si>
  <si>
    <t xml:space="preserve">Eleocharis atricha</t>
  </si>
  <si>
    <t xml:space="preserve">2409</t>
  </si>
  <si>
    <t xml:space="preserve">Eleocharis blakeana</t>
  </si>
  <si>
    <t xml:space="preserve">2410</t>
  </si>
  <si>
    <t xml:space="preserve">Eleocharis cylindrostachys</t>
  </si>
  <si>
    <t xml:space="preserve">2411</t>
  </si>
  <si>
    <t xml:space="preserve">Eleocharis dietrichiana</t>
  </si>
  <si>
    <t xml:space="preserve">2412</t>
  </si>
  <si>
    <t xml:space="preserve">Eleocharis dulcis</t>
  </si>
  <si>
    <t xml:space="preserve">7133</t>
  </si>
  <si>
    <t xml:space="preserve">Eleocharis equisetina</t>
  </si>
  <si>
    <t xml:space="preserve">2413</t>
  </si>
  <si>
    <t xml:space="preserve">Eleocharis geniculata</t>
  </si>
  <si>
    <t xml:space="preserve">7164</t>
  </si>
  <si>
    <t xml:space="preserve">Eleocharis gracilis</t>
  </si>
  <si>
    <t xml:space="preserve">2414</t>
  </si>
  <si>
    <t xml:space="preserve">Eleocharis macbarronii</t>
  </si>
  <si>
    <t xml:space="preserve">10329</t>
  </si>
  <si>
    <t xml:space="preserve">Eleocharis minuta</t>
  </si>
  <si>
    <t xml:space="preserve">2415</t>
  </si>
  <si>
    <t xml:space="preserve">Eleocharis obicis</t>
  </si>
  <si>
    <t xml:space="preserve">2416</t>
  </si>
  <si>
    <t xml:space="preserve">Spike-Rush</t>
  </si>
  <si>
    <t xml:space="preserve">Eleocharis pachycarpa</t>
  </si>
  <si>
    <t xml:space="preserve">2417</t>
  </si>
  <si>
    <t xml:space="preserve">Eleocharis pallens</t>
  </si>
  <si>
    <t xml:space="preserve">2418</t>
  </si>
  <si>
    <t xml:space="preserve">Pale Spike Sedge</t>
  </si>
  <si>
    <t xml:space="preserve">Eleocharis parodii</t>
  </si>
  <si>
    <t xml:space="preserve">2419</t>
  </si>
  <si>
    <t xml:space="preserve">Eleocharis parvula</t>
  </si>
  <si>
    <t xml:space="preserve">11081</t>
  </si>
  <si>
    <t xml:space="preserve">Eleocharis philippinensis</t>
  </si>
  <si>
    <t xml:space="preserve">2420</t>
  </si>
  <si>
    <t xml:space="preserve">Eleocharis plana</t>
  </si>
  <si>
    <t xml:space="preserve">2421</t>
  </si>
  <si>
    <t xml:space="preserve">Flat Spike-sedge</t>
  </si>
  <si>
    <t xml:space="preserve">Eleocharis pusilla</t>
  </si>
  <si>
    <t xml:space="preserve">2422</t>
  </si>
  <si>
    <t xml:space="preserve">Eleocharis sphacelata</t>
  </si>
  <si>
    <t xml:space="preserve">6988</t>
  </si>
  <si>
    <t xml:space="preserve">Tall Spike Rush</t>
  </si>
  <si>
    <t xml:space="preserve">Eleocharis spp.</t>
  </si>
  <si>
    <t xml:space="preserve">ELEO</t>
  </si>
  <si>
    <t xml:space="preserve">Spike-rush, Spike-sedge</t>
  </si>
  <si>
    <t xml:space="preserve">Eleocharis tetraquetra</t>
  </si>
  <si>
    <t xml:space="preserve">2423</t>
  </si>
  <si>
    <t xml:space="preserve">Square-stemmed Spike-rush</t>
  </si>
  <si>
    <t xml:space="preserve">Elephantopus mollis</t>
  </si>
  <si>
    <t xml:space="preserve">10117</t>
  </si>
  <si>
    <t xml:space="preserve">Eleusine indica</t>
  </si>
  <si>
    <t xml:space="preserve">7196</t>
  </si>
  <si>
    <t xml:space="preserve">Crowsfoot Grass</t>
  </si>
  <si>
    <t xml:space="preserve">Eleusine spp.</t>
  </si>
  <si>
    <t xml:space="preserve">ELEU</t>
  </si>
  <si>
    <t xml:space="preserve">Eleusine tristachya</t>
  </si>
  <si>
    <t xml:space="preserve">4940</t>
  </si>
  <si>
    <t xml:space="preserve">Goose Grass</t>
  </si>
  <si>
    <t xml:space="preserve">Elionurus citreus</t>
  </si>
  <si>
    <t xml:space="preserve">9108</t>
  </si>
  <si>
    <t xml:space="preserve">Lemon-scented Grass</t>
  </si>
  <si>
    <t xml:space="preserve">7550</t>
  </si>
  <si>
    <t xml:space="preserve">Elionurus spp.</t>
  </si>
  <si>
    <t xml:space="preserve">ELIO</t>
  </si>
  <si>
    <t xml:space="preserve">Elodea canadensis</t>
  </si>
  <si>
    <t xml:space="preserve">3269</t>
  </si>
  <si>
    <t xml:space="preserve">Elodea</t>
  </si>
  <si>
    <t xml:space="preserve">Elodea spp.</t>
  </si>
  <si>
    <t xml:space="preserve">ELOD</t>
  </si>
  <si>
    <t xml:space="preserve">Elymus elongatus</t>
  </si>
  <si>
    <t xml:space="preserve">7820</t>
  </si>
  <si>
    <t xml:space="preserve">Elymus fertilis</t>
  </si>
  <si>
    <t xml:space="preserve">13429</t>
  </si>
  <si>
    <t xml:space="preserve">Elymus multiflorus</t>
  </si>
  <si>
    <t xml:space="preserve">11082</t>
  </si>
  <si>
    <t xml:space="preserve">Philip Island Wheatgrass</t>
  </si>
  <si>
    <t xml:space="preserve">Elymus multiflorus subsp. kingianus</t>
  </si>
  <si>
    <t xml:space="preserve">14231</t>
  </si>
  <si>
    <t xml:space="preserve">Elymus multiflorus var. kingianus</t>
  </si>
  <si>
    <t xml:space="preserve">10450</t>
  </si>
  <si>
    <t xml:space="preserve">Elymus plurinervis</t>
  </si>
  <si>
    <t xml:space="preserve">13974</t>
  </si>
  <si>
    <t xml:space="preserve">Elymus rectisetus</t>
  </si>
  <si>
    <t xml:space="preserve">13430</t>
  </si>
  <si>
    <t xml:space="preserve">Elymus repens</t>
  </si>
  <si>
    <t xml:space="preserve">13431</t>
  </si>
  <si>
    <t xml:space="preserve">English Couch</t>
  </si>
  <si>
    <t xml:space="preserve">Elymus scaber</t>
  </si>
  <si>
    <t xml:space="preserve">8796</t>
  </si>
  <si>
    <t xml:space="preserve">Common Wheatgrass</t>
  </si>
  <si>
    <t xml:space="preserve">Elymus scaber subsp. rectisetus</t>
  </si>
  <si>
    <t xml:space="preserve">13432</t>
  </si>
  <si>
    <t xml:space="preserve">Elymus scaber var. plurinervis</t>
  </si>
  <si>
    <t xml:space="preserve">8797</t>
  </si>
  <si>
    <t xml:space="preserve">Elymus scaber var. scaber</t>
  </si>
  <si>
    <t xml:space="preserve">8798</t>
  </si>
  <si>
    <t xml:space="preserve">Elymus scabrus</t>
  </si>
  <si>
    <t xml:space="preserve">6815</t>
  </si>
  <si>
    <t xml:space="preserve">Elymus scabrus var. plurinervis</t>
  </si>
  <si>
    <t xml:space="preserve">6618</t>
  </si>
  <si>
    <t xml:space="preserve">Elymus scabrus var. scabrus</t>
  </si>
  <si>
    <t xml:space="preserve">6801</t>
  </si>
  <si>
    <t xml:space="preserve">Elymus sp. B</t>
  </si>
  <si>
    <t xml:space="preserve">13433</t>
  </si>
  <si>
    <t xml:space="preserve">Elymus spp.</t>
  </si>
  <si>
    <t xml:space="preserve">ELYM</t>
  </si>
  <si>
    <t xml:space="preserve">Elytrigia pungens</t>
  </si>
  <si>
    <t xml:space="preserve">12172</t>
  </si>
  <si>
    <t xml:space="preserve">Sea Couch Grass</t>
  </si>
  <si>
    <t xml:space="preserve">Elytrigia repens</t>
  </si>
  <si>
    <t xml:space="preserve">6499</t>
  </si>
  <si>
    <t xml:space="preserve">English Couch, Quick or Twitch Grass.</t>
  </si>
  <si>
    <t xml:space="preserve">Elytrigia spp.</t>
  </si>
  <si>
    <t xml:space="preserve">ELYT</t>
  </si>
  <si>
    <t xml:space="preserve">Elytrophorus spicatus</t>
  </si>
  <si>
    <t xml:space="preserve">6865</t>
  </si>
  <si>
    <t xml:space="preserve">Spikegrass</t>
  </si>
  <si>
    <t xml:space="preserve">Embelia australiana</t>
  </si>
  <si>
    <t xml:space="preserve">3959</t>
  </si>
  <si>
    <t xml:space="preserve">Embelia spp.</t>
  </si>
  <si>
    <t xml:space="preserve">EMBE</t>
  </si>
  <si>
    <t xml:space="preserve">Emex australis</t>
  </si>
  <si>
    <t xml:space="preserve">5266</t>
  </si>
  <si>
    <t xml:space="preserve">Spiny Emex</t>
  </si>
  <si>
    <t xml:space="preserve">Emex spinosa</t>
  </si>
  <si>
    <t xml:space="preserve">13975</t>
  </si>
  <si>
    <t xml:space="preserve">Emex spp.</t>
  </si>
  <si>
    <t xml:space="preserve">EMEX</t>
  </si>
  <si>
    <t xml:space="preserve">Emilia sonchifolia</t>
  </si>
  <si>
    <t xml:space="preserve">7187</t>
  </si>
  <si>
    <t xml:space="preserve">Emilia sonchifolia var. javanica</t>
  </si>
  <si>
    <t xml:space="preserve">12047</t>
  </si>
  <si>
    <t xml:space="preserve">Emilia spp.</t>
  </si>
  <si>
    <t xml:space="preserve">EMIL</t>
  </si>
  <si>
    <t xml:space="preserve">Emmenosperma alphitonioides</t>
  </si>
  <si>
    <t xml:space="preserve">5565</t>
  </si>
  <si>
    <t xml:space="preserve">Yellow Ash</t>
  </si>
  <si>
    <t xml:space="preserve">Emmenosperma spp.</t>
  </si>
  <si>
    <t xml:space="preserve">EMME</t>
  </si>
  <si>
    <t xml:space="preserve">Empodisma minus</t>
  </si>
  <si>
    <t xml:space="preserve">5532</t>
  </si>
  <si>
    <t xml:space="preserve">Empodisma spp.</t>
  </si>
  <si>
    <t xml:space="preserve">EMPO</t>
  </si>
  <si>
    <t xml:space="preserve">Empusa habenarina</t>
  </si>
  <si>
    <t xml:space="preserve">13976</t>
  </si>
  <si>
    <t xml:space="preserve">Enchylaena spp.</t>
  </si>
  <si>
    <t xml:space="preserve">ENCH</t>
  </si>
  <si>
    <t xml:space="preserve">Enchylaena tomentosa</t>
  </si>
  <si>
    <t xml:space="preserve">2114</t>
  </si>
  <si>
    <t xml:space="preserve">Ruby Saltbush</t>
  </si>
  <si>
    <t xml:space="preserve">Enchylaena tomentosa subsp. (coastal glabrous form)</t>
  </si>
  <si>
    <t xml:space="preserve">12864</t>
  </si>
  <si>
    <t xml:space="preserve">Enchylaena tomentosa subsp. (hairy or type form)</t>
  </si>
  <si>
    <t xml:space="preserve">12865</t>
  </si>
  <si>
    <t xml:space="preserve">Enchylaena tomentosa var. glabra</t>
  </si>
  <si>
    <t xml:space="preserve">7554</t>
  </si>
  <si>
    <t xml:space="preserve">Enchylaena tomentosa var. glabra (coastal glabrous form)</t>
  </si>
  <si>
    <t xml:space="preserve">12866</t>
  </si>
  <si>
    <t xml:space="preserve">Enchylaena tomentosa var. glabra (hairy or type form)</t>
  </si>
  <si>
    <t xml:space="preserve">12867</t>
  </si>
  <si>
    <t xml:space="preserve">Enchylaena tomentosa var. tomentosa</t>
  </si>
  <si>
    <t xml:space="preserve">7647</t>
  </si>
  <si>
    <t xml:space="preserve">Enchylaena tomentosa var. tomentosa (hairy or type form)</t>
  </si>
  <si>
    <t xml:space="preserve">12868</t>
  </si>
  <si>
    <t xml:space="preserve">Endiandra compressa</t>
  </si>
  <si>
    <t xml:space="preserve">3487</t>
  </si>
  <si>
    <t xml:space="preserve">White Bark</t>
  </si>
  <si>
    <t xml:space="preserve">Endiandra cowleyana</t>
  </si>
  <si>
    <t xml:space="preserve">13171</t>
  </si>
  <si>
    <t xml:space="preserve">Endiandra crassiflora</t>
  </si>
  <si>
    <t xml:space="preserve">3488</t>
  </si>
  <si>
    <t xml:space="preserve">Dorrigo Maple</t>
  </si>
  <si>
    <t xml:space="preserve">Endiandra discolor</t>
  </si>
  <si>
    <t xml:space="preserve">3489</t>
  </si>
  <si>
    <t xml:space="preserve">Rose Walnut</t>
  </si>
  <si>
    <t xml:space="preserve">Endiandra floydii</t>
  </si>
  <si>
    <t xml:space="preserve">8948</t>
  </si>
  <si>
    <t xml:space="preserve">Crystal Creek Walnut</t>
  </si>
  <si>
    <t xml:space="preserve">Endiandra globosa</t>
  </si>
  <si>
    <t xml:space="preserve">3490</t>
  </si>
  <si>
    <t xml:space="preserve">Black Walnut</t>
  </si>
  <si>
    <t xml:space="preserve">Endiandra hayesii</t>
  </si>
  <si>
    <t xml:space="preserve">3491</t>
  </si>
  <si>
    <t xml:space="preserve">Rusty Rose Walnut</t>
  </si>
  <si>
    <t xml:space="preserve">Endiandra introrsa</t>
  </si>
  <si>
    <t xml:space="preserve">3492</t>
  </si>
  <si>
    <t xml:space="preserve">Dorrigo Plum</t>
  </si>
  <si>
    <t xml:space="preserve">Endiandra microneura</t>
  </si>
  <si>
    <t xml:space="preserve">14463</t>
  </si>
  <si>
    <t xml:space="preserve">Endiandra muelleri</t>
  </si>
  <si>
    <t xml:space="preserve">3493</t>
  </si>
  <si>
    <t xml:space="preserve">Green-leaved Rose Walnut</t>
  </si>
  <si>
    <t xml:space="preserve">Endiandra muelleri subsp. bracteata</t>
  </si>
  <si>
    <t xml:space="preserve">13696</t>
  </si>
  <si>
    <t xml:space="preserve">8480</t>
  </si>
  <si>
    <t xml:space="preserve">Endiandra muelleri subsp. muelleri</t>
  </si>
  <si>
    <t xml:space="preserve">9364</t>
  </si>
  <si>
    <t xml:space="preserve">Endiandra pubens</t>
  </si>
  <si>
    <t xml:space="preserve">3494</t>
  </si>
  <si>
    <t xml:space="preserve">Hairy Walnut</t>
  </si>
  <si>
    <t xml:space="preserve">Endiandra punctata subsp. muelleri</t>
  </si>
  <si>
    <t xml:space="preserve">9391</t>
  </si>
  <si>
    <t xml:space="preserve">Endiandra sieberi</t>
  </si>
  <si>
    <t xml:space="preserve">3495</t>
  </si>
  <si>
    <t xml:space="preserve">Hard Corkwood</t>
  </si>
  <si>
    <t xml:space="preserve">Endiandra sp.1</t>
  </si>
  <si>
    <t xml:space="preserve">64</t>
  </si>
  <si>
    <t xml:space="preserve">Endiandra spp.</t>
  </si>
  <si>
    <t xml:space="preserve">ENDI</t>
  </si>
  <si>
    <t xml:space="preserve">Endiandra virens</t>
  </si>
  <si>
    <t xml:space="preserve">3496</t>
  </si>
  <si>
    <t xml:space="preserve">White Apple</t>
  </si>
  <si>
    <t xml:space="preserve">Endocalyx melanoxanthus var. melanoxanthus</t>
  </si>
  <si>
    <t xml:space="preserve">F256</t>
  </si>
  <si>
    <t xml:space="preserve">Enneapogon avenaceus</t>
  </si>
  <si>
    <t xml:space="preserve">6720</t>
  </si>
  <si>
    <t xml:space="preserve">Bottle Washers</t>
  </si>
  <si>
    <t xml:space="preserve">Enneapogon cylindricus</t>
  </si>
  <si>
    <t xml:space="preserve">4941</t>
  </si>
  <si>
    <t xml:space="preserve">Jointed Nineawn</t>
  </si>
  <si>
    <t xml:space="preserve">Enneapogon flavescens</t>
  </si>
  <si>
    <t xml:space="preserve">4942</t>
  </si>
  <si>
    <t xml:space="preserve">Enneapogon gracilis</t>
  </si>
  <si>
    <t xml:space="preserve">4943</t>
  </si>
  <si>
    <t xml:space="preserve">Slender Nineawn</t>
  </si>
  <si>
    <t xml:space="preserve">Enneapogon intermedius</t>
  </si>
  <si>
    <t xml:space="preserve">4944</t>
  </si>
  <si>
    <t xml:space="preserve">Enneapogon lindleyanus</t>
  </si>
  <si>
    <t xml:space="preserve">9746</t>
  </si>
  <si>
    <t xml:space="preserve">Conetop Nineawn</t>
  </si>
  <si>
    <t xml:space="preserve">Enneapogon nigricans</t>
  </si>
  <si>
    <t xml:space="preserve">4945</t>
  </si>
  <si>
    <t xml:space="preserve">Niggerheads</t>
  </si>
  <si>
    <t xml:space="preserve">Enneapogon pallidus</t>
  </si>
  <si>
    <t xml:space="preserve">6619</t>
  </si>
  <si>
    <t xml:space="preserve">Enneapogon pallidus var. brevisetus</t>
  </si>
  <si>
    <t xml:space="preserve">6802</t>
  </si>
  <si>
    <t xml:space="preserve">Enneapogon pallidus var. pallidus</t>
  </si>
  <si>
    <t xml:space="preserve">6500</t>
  </si>
  <si>
    <t xml:space="preserve">Enneapogon polyphyllus</t>
  </si>
  <si>
    <t xml:space="preserve">6866</t>
  </si>
  <si>
    <t xml:space="preserve">Leafy Nineawn</t>
  </si>
  <si>
    <t xml:space="preserve">Enneapogon spp.</t>
  </si>
  <si>
    <t xml:space="preserve">ENNE</t>
  </si>
  <si>
    <t xml:space="preserve">Nineawn Grass, Bottlewashers</t>
  </si>
  <si>
    <t xml:space="preserve">Enneapogon truncatus</t>
  </si>
  <si>
    <t xml:space="preserve">9159</t>
  </si>
  <si>
    <t xml:space="preserve">Bottlewashers</t>
  </si>
  <si>
    <t xml:space="preserve">Enneapogon virens</t>
  </si>
  <si>
    <t xml:space="preserve">10325</t>
  </si>
  <si>
    <t xml:space="preserve">Enteromorpha spp.</t>
  </si>
  <si>
    <t xml:space="preserve">ENTR</t>
  </si>
  <si>
    <t xml:space="preserve">Enteropogon acicularis</t>
  </si>
  <si>
    <t xml:space="preserve">6721</t>
  </si>
  <si>
    <t xml:space="preserve">Curly Windmill Grass</t>
  </si>
  <si>
    <t xml:space="preserve">Enteropogon ramosus</t>
  </si>
  <si>
    <t xml:space="preserve">6722</t>
  </si>
  <si>
    <t xml:space="preserve">Enteropogon spp.</t>
  </si>
  <si>
    <t xml:space="preserve">ENTE</t>
  </si>
  <si>
    <t xml:space="preserve">Enteropogon unispiceus</t>
  </si>
  <si>
    <t xml:space="preserve">10119</t>
  </si>
  <si>
    <t xml:space="preserve">4946</t>
  </si>
  <si>
    <t xml:space="preserve">Bordered Panic</t>
  </si>
  <si>
    <t xml:space="preserve">Entolasia spp.</t>
  </si>
  <si>
    <t xml:space="preserve">ENTO</t>
  </si>
  <si>
    <t xml:space="preserve">Entolasia stricta</t>
  </si>
  <si>
    <t xml:space="preserve">4947</t>
  </si>
  <si>
    <t xml:space="preserve">Wiry Panic</t>
  </si>
  <si>
    <t xml:space="preserve">Entolasia stricta var. hirsuta</t>
  </si>
  <si>
    <t xml:space="preserve">13434</t>
  </si>
  <si>
    <t xml:space="preserve">Entolasia whiteana</t>
  </si>
  <si>
    <t xml:space="preserve">4948</t>
  </si>
  <si>
    <t xml:space="preserve">Entosthodon apophysatus</t>
  </si>
  <si>
    <t xml:space="preserve">14800</t>
  </si>
  <si>
    <t xml:space="preserve">Enydra fluctuans</t>
  </si>
  <si>
    <t xml:space="preserve">1437</t>
  </si>
  <si>
    <t xml:space="preserve">Enydra spp.</t>
  </si>
  <si>
    <t xml:space="preserve">ENYD</t>
  </si>
  <si>
    <t xml:space="preserve">Enydra woollsii</t>
  </si>
  <si>
    <t xml:space="preserve">14807</t>
  </si>
  <si>
    <t xml:space="preserve">Epacridaceae indeterminate</t>
  </si>
  <si>
    <t xml:space="preserve">EPACC</t>
  </si>
  <si>
    <t xml:space="preserve">Austral heaths</t>
  </si>
  <si>
    <t xml:space="preserve">Epacris apiculata</t>
  </si>
  <si>
    <t xml:space="preserve">2590</t>
  </si>
  <si>
    <t xml:space="preserve">Epacris breviflora</t>
  </si>
  <si>
    <t xml:space="preserve">2591</t>
  </si>
  <si>
    <t xml:space="preserve">Epacris calvertiana</t>
  </si>
  <si>
    <t xml:space="preserve">2592</t>
  </si>
  <si>
    <t xml:space="preserve">Epacris calvertiana var. calvertiana</t>
  </si>
  <si>
    <t xml:space="preserve">7850</t>
  </si>
  <si>
    <t xml:space="preserve">Epacris calvertiana var. versicolor</t>
  </si>
  <si>
    <t xml:space="preserve">7847</t>
  </si>
  <si>
    <t xml:space="preserve">Epacris celata</t>
  </si>
  <si>
    <t xml:space="preserve">10839</t>
  </si>
  <si>
    <t xml:space="preserve">Epacris coriacea</t>
  </si>
  <si>
    <t xml:space="preserve">2593</t>
  </si>
  <si>
    <t xml:space="preserve">Epacris crassifolia</t>
  </si>
  <si>
    <t xml:space="preserve">2594</t>
  </si>
  <si>
    <t xml:space="preserve">Epacris crassifolia subsp. crassifolia</t>
  </si>
  <si>
    <t xml:space="preserve">10840</t>
  </si>
  <si>
    <t xml:space="preserve">Epacris crassifolia subsp. macroflora</t>
  </si>
  <si>
    <t xml:space="preserve">10841</t>
  </si>
  <si>
    <t xml:space="preserve">Epacris glacialis</t>
  </si>
  <si>
    <t xml:space="preserve">2595</t>
  </si>
  <si>
    <t xml:space="preserve">Epacris gunnii</t>
  </si>
  <si>
    <t xml:space="preserve">10842</t>
  </si>
  <si>
    <t xml:space="preserve">Epacris hamiltonii</t>
  </si>
  <si>
    <t xml:space="preserve">2596</t>
  </si>
  <si>
    <t xml:space="preserve">Epacris impressa</t>
  </si>
  <si>
    <t xml:space="preserve">2597</t>
  </si>
  <si>
    <t xml:space="preserve">Common Heath</t>
  </si>
  <si>
    <t xml:space="preserve">Epacris lanuginosa</t>
  </si>
  <si>
    <t xml:space="preserve">10843</t>
  </si>
  <si>
    <t xml:space="preserve">Epacris lithophila</t>
  </si>
  <si>
    <t xml:space="preserve">10844</t>
  </si>
  <si>
    <t xml:space="preserve">Epacris longiflora</t>
  </si>
  <si>
    <t xml:space="preserve">2598</t>
  </si>
  <si>
    <t xml:space="preserve">Fuchsia Heath</t>
  </si>
  <si>
    <t xml:space="preserve">Epacris microphylla</t>
  </si>
  <si>
    <t xml:space="preserve">2599</t>
  </si>
  <si>
    <t xml:space="preserve">Coral Heath</t>
  </si>
  <si>
    <t xml:space="preserve">Epacris microphylla var. gunnii</t>
  </si>
  <si>
    <t xml:space="preserve">12928</t>
  </si>
  <si>
    <t xml:space="preserve">Epacris microphylla var. microphylla</t>
  </si>
  <si>
    <t xml:space="preserve">7939</t>
  </si>
  <si>
    <t xml:space="preserve">Epacris microphylla var. rhombifolia</t>
  </si>
  <si>
    <t xml:space="preserve">7938</t>
  </si>
  <si>
    <t xml:space="preserve">Epacris mucronulata</t>
  </si>
  <si>
    <t xml:space="preserve">2600</t>
  </si>
  <si>
    <t xml:space="preserve">Epacris muelleri</t>
  </si>
  <si>
    <t xml:space="preserve">2601</t>
  </si>
  <si>
    <t xml:space="preserve">Epacris obtusifolia</t>
  </si>
  <si>
    <t xml:space="preserve">2602</t>
  </si>
  <si>
    <t xml:space="preserve">Blunt-leaf Heath</t>
  </si>
  <si>
    <t xml:space="preserve">Epacris paludosa</t>
  </si>
  <si>
    <t xml:space="preserve">2603</t>
  </si>
  <si>
    <t xml:space="preserve">Swamp Heath</t>
  </si>
  <si>
    <t xml:space="preserve">Epacris petrophila</t>
  </si>
  <si>
    <t xml:space="preserve">2604</t>
  </si>
  <si>
    <t xml:space="preserve">Snow Heath</t>
  </si>
  <si>
    <t xml:space="preserve">Epacris pinoidea</t>
  </si>
  <si>
    <t xml:space="preserve">10845</t>
  </si>
  <si>
    <t xml:space="preserve">Epacris pulchella</t>
  </si>
  <si>
    <t xml:space="preserve">2605</t>
  </si>
  <si>
    <t xml:space="preserve">Wallum Heath</t>
  </si>
  <si>
    <t xml:space="preserve">Epacris purpurascens</t>
  </si>
  <si>
    <t xml:space="preserve">2606</t>
  </si>
  <si>
    <t xml:space="preserve">Epacris purpurascens var. onosmiflora</t>
  </si>
  <si>
    <t xml:space="preserve">11234</t>
  </si>
  <si>
    <t xml:space="preserve">Epacris purpurascens var. onosmifolia</t>
  </si>
  <si>
    <t xml:space="preserve">7756</t>
  </si>
  <si>
    <t xml:space="preserve">Epacris purpurascens var. purpurascens</t>
  </si>
  <si>
    <t xml:space="preserve">7752</t>
  </si>
  <si>
    <t xml:space="preserve">Epacris reclinata</t>
  </si>
  <si>
    <t xml:space="preserve">2607</t>
  </si>
  <si>
    <t xml:space="preserve">Epacris rhombifolia</t>
  </si>
  <si>
    <t xml:space="preserve">12086</t>
  </si>
  <si>
    <t xml:space="preserve">Epacris rigida</t>
  </si>
  <si>
    <t xml:space="preserve">2608</t>
  </si>
  <si>
    <t xml:space="preserve">Epacris robusta</t>
  </si>
  <si>
    <t xml:space="preserve">2609</t>
  </si>
  <si>
    <t xml:space="preserve">Round-leaf Heath</t>
  </si>
  <si>
    <t xml:space="preserve">Epacris sparsa</t>
  </si>
  <si>
    <t xml:space="preserve">7129</t>
  </si>
  <si>
    <t xml:space="preserve">Sparse Heath</t>
  </si>
  <si>
    <t xml:space="preserve">Epacris spp.</t>
  </si>
  <si>
    <t xml:space="preserve">EPAC</t>
  </si>
  <si>
    <t xml:space="preserve">Epaltes australis</t>
  </si>
  <si>
    <t xml:space="preserve">7425</t>
  </si>
  <si>
    <t xml:space="preserve">Spreading Nut-heads</t>
  </si>
  <si>
    <t xml:space="preserve">Epaltes cunninghamii</t>
  </si>
  <si>
    <t xml:space="preserve">1438</t>
  </si>
  <si>
    <t xml:space="preserve">Tall Nut-heads</t>
  </si>
  <si>
    <t xml:space="preserve">Epaltes spp.</t>
  </si>
  <si>
    <t xml:space="preserve">EPAL</t>
  </si>
  <si>
    <t xml:space="preserve">Epidendrum ibaguense</t>
  </si>
  <si>
    <t xml:space="preserve">10852</t>
  </si>
  <si>
    <t xml:space="preserve">Crucifix Orchid</t>
  </si>
  <si>
    <t xml:space="preserve">Epidendrum radicans</t>
  </si>
  <si>
    <t xml:space="preserve">11774</t>
  </si>
  <si>
    <t xml:space="preserve">Epidendrum radicans x secundum hybrid complex</t>
  </si>
  <si>
    <t xml:space="preserve">12238</t>
  </si>
  <si>
    <t xml:space="preserve">Epidendrum spp.</t>
  </si>
  <si>
    <t xml:space="preserve">EPID</t>
  </si>
  <si>
    <t xml:space="preserve">Epilobium billardiereanum</t>
  </si>
  <si>
    <t xml:space="preserve">11083</t>
  </si>
  <si>
    <t xml:space="preserve">Epilobium billardiereanum subsp. billardiereanum</t>
  </si>
  <si>
    <t xml:space="preserve">11084</t>
  </si>
  <si>
    <t xml:space="preserve">Epilobium billardiereanum subsp. cinereum</t>
  </si>
  <si>
    <t xml:space="preserve">11085</t>
  </si>
  <si>
    <t xml:space="preserve">Epilobium billardiereanum subsp. hydrophilum</t>
  </si>
  <si>
    <t xml:space="preserve">11086</t>
  </si>
  <si>
    <t xml:space="preserve">Epilobium billardiereanum subsp. intermedium</t>
  </si>
  <si>
    <t xml:space="preserve">11087</t>
  </si>
  <si>
    <t xml:space="preserve">Epilobium billardierianum</t>
  </si>
  <si>
    <t xml:space="preserve">4326</t>
  </si>
  <si>
    <t xml:space="preserve">Epilobium billardierianum subsp. billardierianum</t>
  </si>
  <si>
    <t xml:space="preserve">7951</t>
  </si>
  <si>
    <t xml:space="preserve">Epilobium billardierianum subsp. cinereum</t>
  </si>
  <si>
    <t xml:space="preserve">7952</t>
  </si>
  <si>
    <t xml:space="preserve">Epilobium billardierianum subsp. hydrophilum</t>
  </si>
  <si>
    <t xml:space="preserve">7605</t>
  </si>
  <si>
    <t xml:space="preserve">Epilobium billardierianum subsp. intermedium</t>
  </si>
  <si>
    <t xml:space="preserve">10043</t>
  </si>
  <si>
    <t xml:space="preserve">Epilobium ciliatum</t>
  </si>
  <si>
    <t xml:space="preserve">4327</t>
  </si>
  <si>
    <t xml:space="preserve">Epilobium curtisiae</t>
  </si>
  <si>
    <t xml:space="preserve">4328</t>
  </si>
  <si>
    <t xml:space="preserve">Epilobium gunnianum</t>
  </si>
  <si>
    <t xml:space="preserve">4329</t>
  </si>
  <si>
    <t xml:space="preserve">Gunn's Willow-herb</t>
  </si>
  <si>
    <t xml:space="preserve">Epilobium hirtigerum</t>
  </si>
  <si>
    <t xml:space="preserve">4330</t>
  </si>
  <si>
    <t xml:space="preserve">Epilobium pallidiflorum</t>
  </si>
  <si>
    <t xml:space="preserve">4331</t>
  </si>
  <si>
    <t xml:space="preserve">Epilobium sarmentaceum</t>
  </si>
  <si>
    <t xml:space="preserve">4332</t>
  </si>
  <si>
    <t xml:space="preserve">Mountain Willow-herb</t>
  </si>
  <si>
    <t xml:space="preserve">Epilobium spp.</t>
  </si>
  <si>
    <t xml:space="preserve">EPIL</t>
  </si>
  <si>
    <t xml:space="preserve">Epilobium tasmanicum</t>
  </si>
  <si>
    <t xml:space="preserve">4333</t>
  </si>
  <si>
    <t xml:space="preserve">Snow Willow-herb</t>
  </si>
  <si>
    <t xml:space="preserve">Epipogium roseum</t>
  </si>
  <si>
    <t xml:space="preserve">4459</t>
  </si>
  <si>
    <t xml:space="preserve">Drooping Orchid</t>
  </si>
  <si>
    <t xml:space="preserve">Epipogium spp.</t>
  </si>
  <si>
    <t xml:space="preserve">EPIP</t>
  </si>
  <si>
    <t xml:space="preserve">Epipremnum spp.</t>
  </si>
  <si>
    <t xml:space="preserve">EPIR</t>
  </si>
  <si>
    <t xml:space="preserve">Equisetum arvense</t>
  </si>
  <si>
    <t xml:space="preserve">9635</t>
  </si>
  <si>
    <t xml:space="preserve">Common Horsetail</t>
  </si>
  <si>
    <t xml:space="preserve">Equisetum hyemale</t>
  </si>
  <si>
    <t xml:space="preserve">12924</t>
  </si>
  <si>
    <t xml:space="preserve">Eragrostis alveiformis</t>
  </si>
  <si>
    <t xml:space="preserve">11647</t>
  </si>
  <si>
    <t xml:space="preserve">Eragrostis aspera</t>
  </si>
  <si>
    <t xml:space="preserve">13435</t>
  </si>
  <si>
    <t xml:space="preserve">Eragrostis australasica</t>
  </si>
  <si>
    <t xml:space="preserve">4949</t>
  </si>
  <si>
    <t xml:space="preserve">Canegrass</t>
  </si>
  <si>
    <t xml:space="preserve">Eragrostis barrelieri</t>
  </si>
  <si>
    <t xml:space="preserve">4950</t>
  </si>
  <si>
    <t xml:space="preserve">Pitted Lovegrass</t>
  </si>
  <si>
    <t xml:space="preserve">Eragrostis basedowii</t>
  </si>
  <si>
    <t xml:space="preserve">4951</t>
  </si>
  <si>
    <t xml:space="preserve">Eragrostis benthamii</t>
  </si>
  <si>
    <t xml:space="preserve">7578</t>
  </si>
  <si>
    <t xml:space="preserve">Eragrostis brownii</t>
  </si>
  <si>
    <t xml:space="preserve">7921</t>
  </si>
  <si>
    <t xml:space="preserve">Brown's Lovegrass</t>
  </si>
  <si>
    <t xml:space="preserve">Eragrostis cilianensis</t>
  </si>
  <si>
    <t xml:space="preserve">6387</t>
  </si>
  <si>
    <t xml:space="preserve">Stinkgrass</t>
  </si>
  <si>
    <t xml:space="preserve">Eragrostis curvula</t>
  </si>
  <si>
    <t xml:space="preserve">4952</t>
  </si>
  <si>
    <t xml:space="preserve">African Lovegrass</t>
  </si>
  <si>
    <t xml:space="preserve">Eragrostis desertorum</t>
  </si>
  <si>
    <t xml:space="preserve">4953</t>
  </si>
  <si>
    <t xml:space="preserve">Woollybutt</t>
  </si>
  <si>
    <t xml:space="preserve">Eragrostis dielsii</t>
  </si>
  <si>
    <t xml:space="preserve">4954</t>
  </si>
  <si>
    <t xml:space="preserve">Mallee Lovegrass</t>
  </si>
  <si>
    <t xml:space="preserve">Eragrostis elongata</t>
  </si>
  <si>
    <t xml:space="preserve">4955</t>
  </si>
  <si>
    <t xml:space="preserve">Clustered Lovegrass</t>
  </si>
  <si>
    <t xml:space="preserve">Eragrostis eriopoda</t>
  </si>
  <si>
    <t xml:space="preserve">4956</t>
  </si>
  <si>
    <t xml:space="preserve">Eragrostis exigua</t>
  </si>
  <si>
    <t xml:space="preserve">11002</t>
  </si>
  <si>
    <t xml:space="preserve">Slender Lovegrass</t>
  </si>
  <si>
    <t xml:space="preserve">Eragrostis falcata</t>
  </si>
  <si>
    <t xml:space="preserve">6927</t>
  </si>
  <si>
    <t xml:space="preserve">Sickle Lovegrass</t>
  </si>
  <si>
    <t xml:space="preserve">Eragrostis infecunda</t>
  </si>
  <si>
    <t xml:space="preserve">13853</t>
  </si>
  <si>
    <t xml:space="preserve">Southern Cane-grass</t>
  </si>
  <si>
    <t xml:space="preserve">Eragrostis intermedia</t>
  </si>
  <si>
    <t xml:space="preserve">13436</t>
  </si>
  <si>
    <t xml:space="preserve">Eragrostis interrupta</t>
  </si>
  <si>
    <t xml:space="preserve">6659</t>
  </si>
  <si>
    <t xml:space="preserve">Eragrostis japonica</t>
  </si>
  <si>
    <t xml:space="preserve">6883</t>
  </si>
  <si>
    <t xml:space="preserve">Eragrostis kennedyae</t>
  </si>
  <si>
    <t xml:space="preserve">4957</t>
  </si>
  <si>
    <t xml:space="preserve">Small-flowered Lovegrass</t>
  </si>
  <si>
    <t xml:space="preserve">Eragrostis lacunaria</t>
  </si>
  <si>
    <t xml:space="preserve">4958</t>
  </si>
  <si>
    <t xml:space="preserve">Purple Lovegrass</t>
  </si>
  <si>
    <t xml:space="preserve">Eragrostis lanicaulis</t>
  </si>
  <si>
    <t xml:space="preserve">13437</t>
  </si>
  <si>
    <t xml:space="preserve">Eragrostis laniflora</t>
  </si>
  <si>
    <t xml:space="preserve">4959</t>
  </si>
  <si>
    <t xml:space="preserve">Eragrostis lehmanniana</t>
  </si>
  <si>
    <t xml:space="preserve">13438</t>
  </si>
  <si>
    <t xml:space="preserve">Eragrostis leptocarpa</t>
  </si>
  <si>
    <t xml:space="preserve">7483</t>
  </si>
  <si>
    <t xml:space="preserve">Drooping Lovegrass</t>
  </si>
  <si>
    <t xml:space="preserve">Eragrostis leptostachya</t>
  </si>
  <si>
    <t xml:space="preserve">4960</t>
  </si>
  <si>
    <t xml:space="preserve">Paddock Lovegrass</t>
  </si>
  <si>
    <t xml:space="preserve">Eragrostis lugens</t>
  </si>
  <si>
    <t xml:space="preserve">14748</t>
  </si>
  <si>
    <t xml:space="preserve">Eragrostis megalosperma</t>
  </si>
  <si>
    <t xml:space="preserve">4961</t>
  </si>
  <si>
    <t xml:space="preserve">Eragrostis mexicana</t>
  </si>
  <si>
    <t xml:space="preserve">4962</t>
  </si>
  <si>
    <t xml:space="preserve">Mexican Lovegrass</t>
  </si>
  <si>
    <t xml:space="preserve">Eragrostis mexicana subsp. mexicana</t>
  </si>
  <si>
    <t xml:space="preserve">13439</t>
  </si>
  <si>
    <t xml:space="preserve">Eragrostis microcarpa</t>
  </si>
  <si>
    <t xml:space="preserve">4963</t>
  </si>
  <si>
    <t xml:space="preserve">Eragrostis minor</t>
  </si>
  <si>
    <t xml:space="preserve">4964</t>
  </si>
  <si>
    <t xml:space="preserve">Eragrostis molybdea</t>
  </si>
  <si>
    <t xml:space="preserve">4965</t>
  </si>
  <si>
    <t xml:space="preserve">Eragrostis neomexicana</t>
  </si>
  <si>
    <t xml:space="preserve">4966</t>
  </si>
  <si>
    <t xml:space="preserve">Eragrostis parviflora</t>
  </si>
  <si>
    <t xml:space="preserve">4967</t>
  </si>
  <si>
    <t xml:space="preserve">Weeping Lovegrass</t>
  </si>
  <si>
    <t xml:space="preserve">Eragrostis pectinacea</t>
  </si>
  <si>
    <t xml:space="preserve">6851</t>
  </si>
  <si>
    <t xml:space="preserve">Eragrostis pectinacea var. misserima</t>
  </si>
  <si>
    <t xml:space="preserve">6852</t>
  </si>
  <si>
    <t xml:space="preserve">Eragrostis pergracilis</t>
  </si>
  <si>
    <t xml:space="preserve">4968</t>
  </si>
  <si>
    <t xml:space="preserve">Eragrostis philippica</t>
  </si>
  <si>
    <t xml:space="preserve">4969</t>
  </si>
  <si>
    <t xml:space="preserve">Eragrostis pilosa</t>
  </si>
  <si>
    <t xml:space="preserve">4970</t>
  </si>
  <si>
    <t xml:space="preserve">Soft Lovegrass</t>
  </si>
  <si>
    <t xml:space="preserve">Eragrostis plana</t>
  </si>
  <si>
    <t xml:space="preserve">13440</t>
  </si>
  <si>
    <t xml:space="preserve">Eragrostis pubescens</t>
  </si>
  <si>
    <t xml:space="preserve">4971</t>
  </si>
  <si>
    <t xml:space="preserve">Eragrostis setifolia</t>
  </si>
  <si>
    <t xml:space="preserve">6378</t>
  </si>
  <si>
    <t xml:space="preserve">Neverfail</t>
  </si>
  <si>
    <t xml:space="preserve">Eragrostis sororia</t>
  </si>
  <si>
    <t xml:space="preserve">4972</t>
  </si>
  <si>
    <t xml:space="preserve">Eragrostis sp. A</t>
  </si>
  <si>
    <t xml:space="preserve">13441</t>
  </si>
  <si>
    <t xml:space="preserve">Eragrostis sp. 'Pilliga Scrub'</t>
  </si>
  <si>
    <t xml:space="preserve">13442</t>
  </si>
  <si>
    <t xml:space="preserve">Eragrostis spartinoides</t>
  </si>
  <si>
    <t xml:space="preserve">9693</t>
  </si>
  <si>
    <t xml:space="preserve">Eragrostis speciosa</t>
  </si>
  <si>
    <t xml:space="preserve">7275</t>
  </si>
  <si>
    <t xml:space="preserve">Eragrostis spp.</t>
  </si>
  <si>
    <t xml:space="preserve">ERAG</t>
  </si>
  <si>
    <t xml:space="preserve">A Lovegrass</t>
  </si>
  <si>
    <t xml:space="preserve">Eragrostis sterilis</t>
  </si>
  <si>
    <t xml:space="preserve">11908</t>
  </si>
  <si>
    <t xml:space="preserve">Eragrostis superba</t>
  </si>
  <si>
    <t xml:space="preserve">13443</t>
  </si>
  <si>
    <t xml:space="preserve">Eragrostis tef</t>
  </si>
  <si>
    <t xml:space="preserve">4973</t>
  </si>
  <si>
    <t xml:space="preserve">Teff</t>
  </si>
  <si>
    <t xml:space="preserve">Eragrostis tenellula</t>
  </si>
  <si>
    <t xml:space="preserve">7662</t>
  </si>
  <si>
    <t xml:space="preserve">Delicate Lovegrass</t>
  </si>
  <si>
    <t xml:space="preserve">Eragrostis tenuifolia</t>
  </si>
  <si>
    <t xml:space="preserve">4974</t>
  </si>
  <si>
    <t xml:space="preserve">Elastic Grass</t>
  </si>
  <si>
    <t xml:space="preserve">Eragrostis tephrosanthes</t>
  </si>
  <si>
    <t xml:space="preserve">4975</t>
  </si>
  <si>
    <t xml:space="preserve">Eragrostis trachycarpa</t>
  </si>
  <si>
    <t xml:space="preserve">4976</t>
  </si>
  <si>
    <t xml:space="preserve">Eragrostis trichophora</t>
  </si>
  <si>
    <t xml:space="preserve">13977</t>
  </si>
  <si>
    <t xml:space="preserve">Eragrostis xerophila</t>
  </si>
  <si>
    <t xml:space="preserve">4977</t>
  </si>
  <si>
    <t xml:space="preserve">Eranthemum pulchellum</t>
  </si>
  <si>
    <t xml:space="preserve">12627</t>
  </si>
  <si>
    <t xml:space="preserve">Erechtites spp.</t>
  </si>
  <si>
    <t xml:space="preserve">EREC</t>
  </si>
  <si>
    <t xml:space="preserve">Erechtites valerianifolia</t>
  </si>
  <si>
    <t xml:space="preserve">1439</t>
  </si>
  <si>
    <t xml:space="preserve">Brazilian Fireweed</t>
  </si>
  <si>
    <t xml:space="preserve">Eremocarpus setiger</t>
  </si>
  <si>
    <t xml:space="preserve">2708</t>
  </si>
  <si>
    <t xml:space="preserve">Dove Weed</t>
  </si>
  <si>
    <t xml:space="preserve">Eremochloa bimaculata</t>
  </si>
  <si>
    <t xml:space="preserve">4978</t>
  </si>
  <si>
    <t xml:space="preserve">Poverty Grass</t>
  </si>
  <si>
    <t xml:space="preserve">Eremocitrus glauca</t>
  </si>
  <si>
    <t xml:space="preserve">6389</t>
  </si>
  <si>
    <t xml:space="preserve">Eremophila alternifolia</t>
  </si>
  <si>
    <t xml:space="preserve">3932</t>
  </si>
  <si>
    <t xml:space="preserve">Narrow-leaved Fuchsia Bush</t>
  </si>
  <si>
    <t xml:space="preserve">Eremophila bignoniiflora</t>
  </si>
  <si>
    <t xml:space="preserve">3933</t>
  </si>
  <si>
    <t xml:space="preserve">Eurah</t>
  </si>
  <si>
    <t xml:space="preserve">Eremophila bowmanii</t>
  </si>
  <si>
    <t xml:space="preserve">3934</t>
  </si>
  <si>
    <t xml:space="preserve">Silver Turkeybush</t>
  </si>
  <si>
    <t xml:space="preserve">Eremophila bowmanii subsp. bowmanii</t>
  </si>
  <si>
    <t xml:space="preserve">10207</t>
  </si>
  <si>
    <t xml:space="preserve">Eremophila bowmanii subsp. latifolia</t>
  </si>
  <si>
    <t xml:space="preserve">8549</t>
  </si>
  <si>
    <t xml:space="preserve">Eremophila bowmanii subsp. nutans</t>
  </si>
  <si>
    <t xml:space="preserve">10208</t>
  </si>
  <si>
    <t xml:space="preserve">Eremophila crassifolia</t>
  </si>
  <si>
    <t xml:space="preserve">13226</t>
  </si>
  <si>
    <t xml:space="preserve">Eremophila debilis</t>
  </si>
  <si>
    <t xml:space="preserve">8602</t>
  </si>
  <si>
    <t xml:space="preserve">Amulla</t>
  </si>
  <si>
    <t xml:space="preserve">Eremophila deserti</t>
  </si>
  <si>
    <t xml:space="preserve">7252</t>
  </si>
  <si>
    <t xml:space="preserve">Turkeybush</t>
  </si>
  <si>
    <t xml:space="preserve">Eremophila divaricata</t>
  </si>
  <si>
    <t xml:space="preserve">3935</t>
  </si>
  <si>
    <t xml:space="preserve">Spreading Emubush</t>
  </si>
  <si>
    <t xml:space="preserve">Eremophila divaricata subsp. callewatta</t>
  </si>
  <si>
    <t xml:space="preserve">10210</t>
  </si>
  <si>
    <t xml:space="preserve">Eremophila divaricata subsp. divaricata</t>
  </si>
  <si>
    <t xml:space="preserve">10209</t>
  </si>
  <si>
    <t xml:space="preserve">Eremophila drummondii</t>
  </si>
  <si>
    <t xml:space="preserve">13895</t>
  </si>
  <si>
    <t xml:space="preserve">Eremophila duttonii</t>
  </si>
  <si>
    <t xml:space="preserve">3936</t>
  </si>
  <si>
    <t xml:space="preserve">Harlequin Fuchsia Bush</t>
  </si>
  <si>
    <t xml:space="preserve">Eremophila freelingii</t>
  </si>
  <si>
    <t xml:space="preserve">3937</t>
  </si>
  <si>
    <t xml:space="preserve">Rock Fuchsia Bush</t>
  </si>
  <si>
    <t xml:space="preserve">Eremophila gilesii</t>
  </si>
  <si>
    <t xml:space="preserve">3938</t>
  </si>
  <si>
    <t xml:space="preserve">Desert Fuchsia</t>
  </si>
  <si>
    <t xml:space="preserve">12431</t>
  </si>
  <si>
    <t xml:space="preserve">Charleville Turkey-bush, Desert Fuchsia, Green Turkey-bush</t>
  </si>
  <si>
    <t xml:space="preserve">Eremophila glabra</t>
  </si>
  <si>
    <t xml:space="preserve">3939</t>
  </si>
  <si>
    <t xml:space="preserve">Tar Bush</t>
  </si>
  <si>
    <t xml:space="preserve">Eremophila glabra subsp. murrayana</t>
  </si>
  <si>
    <t xml:space="preserve">14253</t>
  </si>
  <si>
    <t xml:space="preserve">Eremophila goodwinii</t>
  </si>
  <si>
    <t xml:space="preserve">3940</t>
  </si>
  <si>
    <t xml:space="preserve">Purple Fuchsia Bush</t>
  </si>
  <si>
    <t xml:space="preserve">Eremophila latrobei</t>
  </si>
  <si>
    <t xml:space="preserve">3941</t>
  </si>
  <si>
    <t xml:space="preserve">Crimson Turkeybush</t>
  </si>
  <si>
    <t xml:space="preserve">Eremophila latrobei subsp. glabra</t>
  </si>
  <si>
    <t xml:space="preserve">10212</t>
  </si>
  <si>
    <t xml:space="preserve">Eremophila latrobei subsp. latrobei</t>
  </si>
  <si>
    <t xml:space="preserve">10211</t>
  </si>
  <si>
    <t xml:space="preserve">Eremophila longifolia</t>
  </si>
  <si>
    <t xml:space="preserve">3942</t>
  </si>
  <si>
    <t xml:space="preserve">Emubush</t>
  </si>
  <si>
    <t xml:space="preserve">Eremophila maculata</t>
  </si>
  <si>
    <t xml:space="preserve">3943</t>
  </si>
  <si>
    <t xml:space="preserve">Spotted Fuchsia</t>
  </si>
  <si>
    <t xml:space="preserve">Eremophila maculata subsp. maculata</t>
  </si>
  <si>
    <t xml:space="preserve">13227</t>
  </si>
  <si>
    <t xml:space="preserve">Eremophila maculata var. maculata</t>
  </si>
  <si>
    <t xml:space="preserve">13228</t>
  </si>
  <si>
    <t xml:space="preserve">Eremophila mitchellii</t>
  </si>
  <si>
    <t xml:space="preserve">3944</t>
  </si>
  <si>
    <t xml:space="preserve">Budda</t>
  </si>
  <si>
    <t xml:space="preserve">Eremophila oppositifolia</t>
  </si>
  <si>
    <t xml:space="preserve">3945</t>
  </si>
  <si>
    <t xml:space="preserve">Weeooka</t>
  </si>
  <si>
    <t xml:space="preserve">Eremophila oppositifolia subsp. oppositifolia</t>
  </si>
  <si>
    <t xml:space="preserve">7856</t>
  </si>
  <si>
    <t xml:space="preserve">Eremophila oppositifolia subsp. rubra</t>
  </si>
  <si>
    <t xml:space="preserve">8629</t>
  </si>
  <si>
    <t xml:space="preserve">Eremophila polyclada</t>
  </si>
  <si>
    <t xml:space="preserve">3946</t>
  </si>
  <si>
    <t xml:space="preserve">Flowering Lignum</t>
  </si>
  <si>
    <t xml:space="preserve">Eremophila scoparia</t>
  </si>
  <si>
    <t xml:space="preserve">3947</t>
  </si>
  <si>
    <t xml:space="preserve">Scotia Bush</t>
  </si>
  <si>
    <t xml:space="preserve">Eremophila serrulata</t>
  </si>
  <si>
    <t xml:space="preserve">3948</t>
  </si>
  <si>
    <t xml:space="preserve">Green Fuchsia Bush</t>
  </si>
  <si>
    <t xml:space="preserve">Eremophila spp.</t>
  </si>
  <si>
    <t xml:space="preserve">EREM</t>
  </si>
  <si>
    <t xml:space="preserve">Eremophila sturtii</t>
  </si>
  <si>
    <t xml:space="preserve">3949</t>
  </si>
  <si>
    <t xml:space="preserve">Turpentine Bush</t>
  </si>
  <si>
    <t xml:space="preserve">Eriachne aristidea</t>
  </si>
  <si>
    <t xml:space="preserve">6946</t>
  </si>
  <si>
    <t xml:space="preserve">Threeawn Wanderrie Grass</t>
  </si>
  <si>
    <t xml:space="preserve">Eriachne armittii</t>
  </si>
  <si>
    <t xml:space="preserve">13444</t>
  </si>
  <si>
    <t xml:space="preserve">Eriachne glabrata</t>
  </si>
  <si>
    <t xml:space="preserve">4979</t>
  </si>
  <si>
    <t xml:space="preserve">Eriachne helmsii</t>
  </si>
  <si>
    <t xml:space="preserve">4980</t>
  </si>
  <si>
    <t xml:space="preserve">Woollybutt Wanderrie Grass</t>
  </si>
  <si>
    <t xml:space="preserve">Eriachne mucronata</t>
  </si>
  <si>
    <t xml:space="preserve">6596</t>
  </si>
  <si>
    <t xml:space="preserve">Mountain Wanderrie Grass</t>
  </si>
  <si>
    <t xml:space="preserve">Eriachne pallescens</t>
  </si>
  <si>
    <t xml:space="preserve">4981</t>
  </si>
  <si>
    <t xml:space="preserve">Eriachne pallescens var. pallescens</t>
  </si>
  <si>
    <t xml:space="preserve">11088</t>
  </si>
  <si>
    <t xml:space="preserve">Eriachne pulchella</t>
  </si>
  <si>
    <t xml:space="preserve">4982</t>
  </si>
  <si>
    <t xml:space="preserve">Pretty Wanderrie Grass</t>
  </si>
  <si>
    <t xml:space="preserve">Eriachne pulchella subsp. pulchella</t>
  </si>
  <si>
    <t xml:space="preserve">11089</t>
  </si>
  <si>
    <t xml:space="preserve">Eriachne rara</t>
  </si>
  <si>
    <t xml:space="preserve">9160</t>
  </si>
  <si>
    <t xml:space="preserve">Eriachne spp.</t>
  </si>
  <si>
    <t xml:space="preserve">ERIA</t>
  </si>
  <si>
    <t xml:space="preserve">Erica arborea</t>
  </si>
  <si>
    <t xml:space="preserve">11215</t>
  </si>
  <si>
    <t xml:space="preserve">Tree Heath</t>
  </si>
  <si>
    <t xml:space="preserve">Erica glandulosa</t>
  </si>
  <si>
    <t xml:space="preserve">11090</t>
  </si>
  <si>
    <t xml:space="preserve">Erica lusitanica</t>
  </si>
  <si>
    <t xml:space="preserve">2665</t>
  </si>
  <si>
    <t xml:space="preserve">Erica spp.</t>
  </si>
  <si>
    <t xml:space="preserve">ERIC</t>
  </si>
  <si>
    <t xml:space="preserve">Erigeron bellidioides</t>
  </si>
  <si>
    <t xml:space="preserve">11025</t>
  </si>
  <si>
    <t xml:space="preserve">Erigeron canadensis</t>
  </si>
  <si>
    <t xml:space="preserve">8510</t>
  </si>
  <si>
    <t xml:space="preserve">Erigeron conyzoides</t>
  </si>
  <si>
    <t xml:space="preserve">1440</t>
  </si>
  <si>
    <t xml:space="preserve">Daisy Fleabane</t>
  </si>
  <si>
    <t xml:space="preserve">Erigeron glaucus</t>
  </si>
  <si>
    <t xml:space="preserve">11691</t>
  </si>
  <si>
    <t xml:space="preserve">Seaside Fleabane</t>
  </si>
  <si>
    <t xml:space="preserve">Erigeron karvinskianus</t>
  </si>
  <si>
    <t xml:space="preserve">1441</t>
  </si>
  <si>
    <t xml:space="preserve">Bony-tip Fleabane</t>
  </si>
  <si>
    <t xml:space="preserve">Erigeron nitidus</t>
  </si>
  <si>
    <t xml:space="preserve">10915</t>
  </si>
  <si>
    <t xml:space="preserve">Erigeron paludicola</t>
  </si>
  <si>
    <t xml:space="preserve">10916</t>
  </si>
  <si>
    <t xml:space="preserve">Erigeron pappocromus</t>
  </si>
  <si>
    <t xml:space="preserve">1442</t>
  </si>
  <si>
    <t xml:space="preserve">Erigeron pappocromus var. gunnii</t>
  </si>
  <si>
    <t xml:space="preserve">9747</t>
  </si>
  <si>
    <t xml:space="preserve">Erigeron sessilifolius</t>
  </si>
  <si>
    <t xml:space="preserve">12477</t>
  </si>
  <si>
    <t xml:space="preserve">Erigeron setosus</t>
  </si>
  <si>
    <t xml:space="preserve">1443</t>
  </si>
  <si>
    <t xml:space="preserve">Erigeron sp. A</t>
  </si>
  <si>
    <t xml:space="preserve">10129</t>
  </si>
  <si>
    <t xml:space="preserve">Erigeron sp. B</t>
  </si>
  <si>
    <t xml:space="preserve">10130</t>
  </si>
  <si>
    <t xml:space="preserve">Erigeron spp.</t>
  </si>
  <si>
    <t xml:space="preserve">ERIG</t>
  </si>
  <si>
    <t xml:space="preserve">Eriobotrya japonica</t>
  </si>
  <si>
    <t xml:space="preserve">5618</t>
  </si>
  <si>
    <t xml:space="preserve">Loquat</t>
  </si>
  <si>
    <t xml:space="preserve">Eriocaulon australasicum</t>
  </si>
  <si>
    <t xml:space="preserve">2667</t>
  </si>
  <si>
    <t xml:space="preserve">Austral Pipewort</t>
  </si>
  <si>
    <t xml:space="preserve">Eriocaulon australe</t>
  </si>
  <si>
    <t xml:space="preserve">2668</t>
  </si>
  <si>
    <t xml:space="preserve">Eriocaulon carsonii</t>
  </si>
  <si>
    <t xml:space="preserve">2669</t>
  </si>
  <si>
    <t xml:space="preserve">Salt Pipewort</t>
  </si>
  <si>
    <t xml:space="preserve">Eriocaulon nanum</t>
  </si>
  <si>
    <t xml:space="preserve">12955</t>
  </si>
  <si>
    <t xml:space="preserve">Eriocaulon scariosum</t>
  </si>
  <si>
    <t xml:space="preserve">2670</t>
  </si>
  <si>
    <t xml:space="preserve">Eriocaulon spp.</t>
  </si>
  <si>
    <t xml:space="preserve">ERCL</t>
  </si>
  <si>
    <t xml:space="preserve">Eriocephalus africanus</t>
  </si>
  <si>
    <t xml:space="preserve">1444</t>
  </si>
  <si>
    <t xml:space="preserve">Wild Rosemary</t>
  </si>
  <si>
    <t xml:space="preserve">Eriocereus martinii</t>
  </si>
  <si>
    <t xml:space="preserve">1869</t>
  </si>
  <si>
    <t xml:space="preserve">Moonlight Cactus</t>
  </si>
  <si>
    <t xml:space="preserve">Eriocereus tortuosus</t>
  </si>
  <si>
    <t xml:space="preserve">1870</t>
  </si>
  <si>
    <t xml:space="preserve">Harrisia Cactus</t>
  </si>
  <si>
    <t xml:space="preserve">Eriochilus autumnalis</t>
  </si>
  <si>
    <t xml:space="preserve">7741</t>
  </si>
  <si>
    <t xml:space="preserve">Eriochilus cucullatus</t>
  </si>
  <si>
    <t xml:space="preserve">4460</t>
  </si>
  <si>
    <t xml:space="preserve">Parson's Bands</t>
  </si>
  <si>
    <t xml:space="preserve">Eriochilus magenteus</t>
  </si>
  <si>
    <t xml:space="preserve">13978</t>
  </si>
  <si>
    <t xml:space="preserve">Eriochilus petricola</t>
  </si>
  <si>
    <t xml:space="preserve">13759</t>
  </si>
  <si>
    <t xml:space="preserve">Eriochilus sp. 'New England'</t>
  </si>
  <si>
    <t xml:space="preserve">13334</t>
  </si>
  <si>
    <t xml:space="preserve">Eriochilus spp.</t>
  </si>
  <si>
    <t xml:space="preserve">ERIH</t>
  </si>
  <si>
    <t xml:space="preserve">Eriochiton sclerolaenoides</t>
  </si>
  <si>
    <t xml:space="preserve">2146</t>
  </si>
  <si>
    <t xml:space="preserve">Eriochiton spp.</t>
  </si>
  <si>
    <t xml:space="preserve">14588</t>
  </si>
  <si>
    <t xml:space="preserve">Eriochlamys behrii</t>
  </si>
  <si>
    <t xml:space="preserve">1445</t>
  </si>
  <si>
    <t xml:space="preserve">Woolly Mantle</t>
  </si>
  <si>
    <t xml:space="preserve">Eriochlamys cupularis</t>
  </si>
  <si>
    <t xml:space="preserve">12743</t>
  </si>
  <si>
    <t xml:space="preserve">Eriochlamys sp. A</t>
  </si>
  <si>
    <t xml:space="preserve">10161</t>
  </si>
  <si>
    <t xml:space="preserve">Eriochlamys spp.</t>
  </si>
  <si>
    <t xml:space="preserve">ERCH</t>
  </si>
  <si>
    <t xml:space="preserve">Mantle</t>
  </si>
  <si>
    <t xml:space="preserve">Eriochlamys squamata</t>
  </si>
  <si>
    <t xml:space="preserve">12744</t>
  </si>
  <si>
    <t xml:space="preserve">Eriochloa annulata</t>
  </si>
  <si>
    <t xml:space="preserve">13445</t>
  </si>
  <si>
    <t xml:space="preserve">Eriochloa australiensis</t>
  </si>
  <si>
    <t xml:space="preserve">7907</t>
  </si>
  <si>
    <t xml:space="preserve">Australian Cupgrass</t>
  </si>
  <si>
    <t xml:space="preserve">Eriochloa crebra</t>
  </si>
  <si>
    <t xml:space="preserve">4983</t>
  </si>
  <si>
    <t xml:space="preserve">Cup Grass, Tall Cupgrass</t>
  </si>
  <si>
    <t xml:space="preserve">Eriochloa decumbens</t>
  </si>
  <si>
    <t xml:space="preserve">14383</t>
  </si>
  <si>
    <t xml:space="preserve">Eriochloa fatmensis</t>
  </si>
  <si>
    <t xml:space="preserve">14382</t>
  </si>
  <si>
    <t xml:space="preserve">Eriochloa procera</t>
  </si>
  <si>
    <t xml:space="preserve">7228</t>
  </si>
  <si>
    <t xml:space="preserve">Spring Grass</t>
  </si>
  <si>
    <t xml:space="preserve">Eriochloa pseudoacrotricha</t>
  </si>
  <si>
    <t xml:space="preserve">7335</t>
  </si>
  <si>
    <t xml:space="preserve">Early Spring Grass</t>
  </si>
  <si>
    <t xml:space="preserve">Eriochloa ramosa var. pseudoacrotricha</t>
  </si>
  <si>
    <t xml:space="preserve">13446</t>
  </si>
  <si>
    <t xml:space="preserve">Eriochloa spp.</t>
  </si>
  <si>
    <t xml:space="preserve">ERIO</t>
  </si>
  <si>
    <t xml:space="preserve">A Cupgrass</t>
  </si>
  <si>
    <t xml:space="preserve">Eriostemon angustifolius subsp. angustifolius</t>
  </si>
  <si>
    <t xml:space="preserve">9503</t>
  </si>
  <si>
    <t xml:space="preserve">Eriostemon australasius</t>
  </si>
  <si>
    <t xml:space="preserve">5776</t>
  </si>
  <si>
    <t xml:space="preserve">Eriostemon australasius subsp. australasius</t>
  </si>
  <si>
    <t xml:space="preserve">9248</t>
  </si>
  <si>
    <t xml:space="preserve">Eriostemon brevifolius</t>
  </si>
  <si>
    <t xml:space="preserve">5777</t>
  </si>
  <si>
    <t xml:space="preserve">Eriostemon buxifolius</t>
  </si>
  <si>
    <t xml:space="preserve">5778</t>
  </si>
  <si>
    <t xml:space="preserve">Eriostemon buxifolius subsp. buxifolius</t>
  </si>
  <si>
    <t xml:space="preserve">9748</t>
  </si>
  <si>
    <t xml:space="preserve">Eriostemon buxifolius subsp. obovatus</t>
  </si>
  <si>
    <t xml:space="preserve">8671</t>
  </si>
  <si>
    <t xml:space="preserve">Eriostemon coxii</t>
  </si>
  <si>
    <t xml:space="preserve">13570</t>
  </si>
  <si>
    <t xml:space="preserve">Eriostemon difformis</t>
  </si>
  <si>
    <t xml:space="preserve">5779</t>
  </si>
  <si>
    <t xml:space="preserve">Eriostemon difformis subsp. difformis</t>
  </si>
  <si>
    <t xml:space="preserve">8488</t>
  </si>
  <si>
    <t xml:space="preserve">Eriostemon difformis subsp. smithianus</t>
  </si>
  <si>
    <t xml:space="preserve">8870</t>
  </si>
  <si>
    <t xml:space="preserve">Eriostemon dolabratus var. latifolius</t>
  </si>
  <si>
    <t xml:space="preserve">13571</t>
  </si>
  <si>
    <t xml:space="preserve">Eriostemon ericifolius</t>
  </si>
  <si>
    <t xml:space="preserve">5780</t>
  </si>
  <si>
    <t xml:space="preserve">Eriostemon hispidulus</t>
  </si>
  <si>
    <t xml:space="preserve">5781</t>
  </si>
  <si>
    <t xml:space="preserve">Eriostemon lamprophyllus</t>
  </si>
  <si>
    <t xml:space="preserve">13572</t>
  </si>
  <si>
    <t xml:space="preserve">Eriostemon linearis</t>
  </si>
  <si>
    <t xml:space="preserve">5782</t>
  </si>
  <si>
    <t xml:space="preserve">Eriostemon myoporoides</t>
  </si>
  <si>
    <t xml:space="preserve">5783</t>
  </si>
  <si>
    <t xml:space="preserve">Eriostemon myoporoides subsp. acutus</t>
  </si>
  <si>
    <t xml:space="preserve">8343</t>
  </si>
  <si>
    <t xml:space="preserve">Eriostemon myoporoides subsp. conduplicatus</t>
  </si>
  <si>
    <t xml:space="preserve">8345</t>
  </si>
  <si>
    <t xml:space="preserve">Eriostemon myoporoides subsp. epilosus</t>
  </si>
  <si>
    <t xml:space="preserve">8344</t>
  </si>
  <si>
    <t xml:space="preserve">Eriostemon myoporoides subsp. myoporoides</t>
  </si>
  <si>
    <t xml:space="preserve">8342</t>
  </si>
  <si>
    <t xml:space="preserve">Eriostemon obovalis</t>
  </si>
  <si>
    <t xml:space="preserve">5784</t>
  </si>
  <si>
    <t xml:space="preserve">Eriostemon scaber</t>
  </si>
  <si>
    <t xml:space="preserve">5785</t>
  </si>
  <si>
    <t xml:space="preserve">Eriostemon scaber subsp. latifolius</t>
  </si>
  <si>
    <t xml:space="preserve">10047</t>
  </si>
  <si>
    <t xml:space="preserve">Eriostemon scaber subsp. scaber</t>
  </si>
  <si>
    <t xml:space="preserve">9399</t>
  </si>
  <si>
    <t xml:space="preserve">Eriostemon spp.</t>
  </si>
  <si>
    <t xml:space="preserve">ERIS</t>
  </si>
  <si>
    <t xml:space="preserve">Eriostemon trachyphyllus</t>
  </si>
  <si>
    <t xml:space="preserve">5786</t>
  </si>
  <si>
    <t xml:space="preserve">Eriostemon virgatus</t>
  </si>
  <si>
    <t xml:space="preserve">5787</t>
  </si>
  <si>
    <t xml:space="preserve">Tasmanian Waxflower</t>
  </si>
  <si>
    <t xml:space="preserve">Erodiophyllum elderi</t>
  </si>
  <si>
    <t xml:space="preserve">1446</t>
  </si>
  <si>
    <t xml:space="preserve">Koonamore Daisy</t>
  </si>
  <si>
    <t xml:space="preserve">Erodiophyllum spp.</t>
  </si>
  <si>
    <t xml:space="preserve">EROD</t>
  </si>
  <si>
    <t xml:space="preserve">Erodium aureum</t>
  </si>
  <si>
    <t xml:space="preserve">3138</t>
  </si>
  <si>
    <t xml:space="preserve">Erodium botrys</t>
  </si>
  <si>
    <t xml:space="preserve">3139</t>
  </si>
  <si>
    <t xml:space="preserve">Long Storksbill</t>
  </si>
  <si>
    <t xml:space="preserve">Erodium brachycarpum</t>
  </si>
  <si>
    <t xml:space="preserve">3140</t>
  </si>
  <si>
    <t xml:space="preserve">Heronsbill</t>
  </si>
  <si>
    <t xml:space="preserve">Erodium carolinianum</t>
  </si>
  <si>
    <t xml:space="preserve">12382</t>
  </si>
  <si>
    <t xml:space="preserve">Erodium cicutarium</t>
  </si>
  <si>
    <t xml:space="preserve">3141</t>
  </si>
  <si>
    <t xml:space="preserve">Common Crowfoot</t>
  </si>
  <si>
    <t xml:space="preserve">Erodium crinitum</t>
  </si>
  <si>
    <t xml:space="preserve">3142</t>
  </si>
  <si>
    <t xml:space="preserve">Blue Crowfoot</t>
  </si>
  <si>
    <t xml:space="preserve">Erodium cygnorum</t>
  </si>
  <si>
    <t xml:space="preserve">3143</t>
  </si>
  <si>
    <t xml:space="preserve">Erodium cygnorum subsp. glandulosum</t>
  </si>
  <si>
    <t xml:space="preserve">7137</t>
  </si>
  <si>
    <t xml:space="preserve">Erodium janszii</t>
  </si>
  <si>
    <t xml:space="preserve">13114</t>
  </si>
  <si>
    <t xml:space="preserve">Erodium malacoides</t>
  </si>
  <si>
    <t xml:space="preserve">3144</t>
  </si>
  <si>
    <t xml:space="preserve">Erodium moschatum</t>
  </si>
  <si>
    <t xml:space="preserve">3145</t>
  </si>
  <si>
    <t xml:space="preserve">Musky Crowfoot</t>
  </si>
  <si>
    <t xml:space="preserve">Erodium spp.</t>
  </si>
  <si>
    <t xml:space="preserve">EROI</t>
  </si>
  <si>
    <t xml:space="preserve">Crowfoot</t>
  </si>
  <si>
    <t xml:space="preserve">Erophila spp.</t>
  </si>
  <si>
    <t xml:space="preserve">EROP</t>
  </si>
  <si>
    <t xml:space="preserve">Erophila verna</t>
  </si>
  <si>
    <t xml:space="preserve">1807</t>
  </si>
  <si>
    <t xml:space="preserve">Whitlow Grass</t>
  </si>
  <si>
    <t xml:space="preserve">Erophila verna subsp. praecox</t>
  </si>
  <si>
    <t xml:space="preserve">7529</t>
  </si>
  <si>
    <t xml:space="preserve">Erophila verna subsp. verna</t>
  </si>
  <si>
    <t xml:space="preserve">7530</t>
  </si>
  <si>
    <t xml:space="preserve">Eruca sativa</t>
  </si>
  <si>
    <t xml:space="preserve">1808</t>
  </si>
  <si>
    <t xml:space="preserve">Purplevein Rocket</t>
  </si>
  <si>
    <t xml:space="preserve">Eruca spp.</t>
  </si>
  <si>
    <t xml:space="preserve">ERUC</t>
  </si>
  <si>
    <t xml:space="preserve">Ervatamia angustisepala</t>
  </si>
  <si>
    <t xml:space="preserve">1170</t>
  </si>
  <si>
    <t xml:space="preserve">Ervatamia spp.</t>
  </si>
  <si>
    <t xml:space="preserve">ERVA</t>
  </si>
  <si>
    <t xml:space="preserve">Eryngium decaisneanum</t>
  </si>
  <si>
    <t xml:space="preserve">1112</t>
  </si>
  <si>
    <t xml:space="preserve">Eryngium expansum</t>
  </si>
  <si>
    <t xml:space="preserve">1113</t>
  </si>
  <si>
    <t xml:space="preserve">Eryngium maritimum</t>
  </si>
  <si>
    <t xml:space="preserve">1114</t>
  </si>
  <si>
    <t xml:space="preserve">Sea Holly</t>
  </si>
  <si>
    <t xml:space="preserve">Eryngium ovinum</t>
  </si>
  <si>
    <t xml:space="preserve">10681</t>
  </si>
  <si>
    <t xml:space="preserve">Blue Devil</t>
  </si>
  <si>
    <t xml:space="preserve">Eryngium paludosum</t>
  </si>
  <si>
    <t xml:space="preserve">10871</t>
  </si>
  <si>
    <t xml:space="preserve">Long Eryngium</t>
  </si>
  <si>
    <t xml:space="preserve">Eryngium pandanifolium</t>
  </si>
  <si>
    <t xml:space="preserve">6453</t>
  </si>
  <si>
    <t xml:space="preserve">Eryngium plantagineum</t>
  </si>
  <si>
    <t xml:space="preserve">1115</t>
  </si>
  <si>
    <t xml:space="preserve">Eryngium rostratum</t>
  </si>
  <si>
    <t xml:space="preserve">1116</t>
  </si>
  <si>
    <t xml:space="preserve">Eryngium rostratum var. subdecumbens</t>
  </si>
  <si>
    <t xml:space="preserve">7100</t>
  </si>
  <si>
    <t xml:space="preserve">Eryngium sp. nov. (Basalt Caps)</t>
  </si>
  <si>
    <t xml:space="preserve">12652</t>
  </si>
  <si>
    <t xml:space="preserve">Eryngium spp.</t>
  </si>
  <si>
    <t xml:space="preserve">ERYN</t>
  </si>
  <si>
    <t xml:space="preserve">Eryngium vesiculosum</t>
  </si>
  <si>
    <t xml:space="preserve">1117</t>
  </si>
  <si>
    <t xml:space="preserve">Prostrate Blue Devil</t>
  </si>
  <si>
    <t xml:space="preserve">Erysimum repandum</t>
  </si>
  <si>
    <t xml:space="preserve">1809</t>
  </si>
  <si>
    <t xml:space="preserve">Erysimum spp.</t>
  </si>
  <si>
    <t xml:space="preserve">ERYS</t>
  </si>
  <si>
    <t xml:space="preserve">Erythranthe moschata</t>
  </si>
  <si>
    <t xml:space="preserve">14791</t>
  </si>
  <si>
    <t xml:space="preserve">Erythranthera australis</t>
  </si>
  <si>
    <t xml:space="preserve">4984</t>
  </si>
  <si>
    <t xml:space="preserve">Erythranthera pumila</t>
  </si>
  <si>
    <t xml:space="preserve">4985</t>
  </si>
  <si>
    <t xml:space="preserve">Erythranthera spp.</t>
  </si>
  <si>
    <t xml:space="preserve">ERYT</t>
  </si>
  <si>
    <t xml:space="preserve">Erythrina caffra</t>
  </si>
  <si>
    <t xml:space="preserve">14584</t>
  </si>
  <si>
    <t xml:space="preserve">Coast Coral Tree</t>
  </si>
  <si>
    <t xml:space="preserve">Erythrina crista-galli</t>
  </si>
  <si>
    <t xml:space="preserve">9357</t>
  </si>
  <si>
    <t xml:space="preserve">Cockspur Coral Tree</t>
  </si>
  <si>
    <t xml:space="preserve">Erythrina indica</t>
  </si>
  <si>
    <t xml:space="preserve">11368</t>
  </si>
  <si>
    <t xml:space="preserve">Indian Coral Tree</t>
  </si>
  <si>
    <t xml:space="preserve">Erythrina lysistemon</t>
  </si>
  <si>
    <t xml:space="preserve">11091</t>
  </si>
  <si>
    <t xml:space="preserve">Erythrina numerosa</t>
  </si>
  <si>
    <t xml:space="preserve">13979</t>
  </si>
  <si>
    <t xml:space="preserve">Pine Mountain Coral Tree</t>
  </si>
  <si>
    <t xml:space="preserve">Erythrina sp. 'Croftby'</t>
  </si>
  <si>
    <t xml:space="preserve">12996</t>
  </si>
  <si>
    <t xml:space="preserve">Erythrina spp.</t>
  </si>
  <si>
    <t xml:space="preserve">ERYH</t>
  </si>
  <si>
    <t xml:space="preserve">Erythrina sykesii</t>
  </si>
  <si>
    <t xml:space="preserve">12578</t>
  </si>
  <si>
    <t xml:space="preserve">Coral Tree</t>
  </si>
  <si>
    <t xml:space="preserve">Erythrina variegata</t>
  </si>
  <si>
    <t xml:space="preserve">12997</t>
  </si>
  <si>
    <t xml:space="preserve">Erythrina vespertilio</t>
  </si>
  <si>
    <t xml:space="preserve">7825</t>
  </si>
  <si>
    <t xml:space="preserve">Bat-wing Coral Tree</t>
  </si>
  <si>
    <t xml:space="preserve">Erythrina x sykesii</t>
  </si>
  <si>
    <t xml:space="preserve">8689</t>
  </si>
  <si>
    <t xml:space="preserve">Coral tree</t>
  </si>
  <si>
    <t xml:space="preserve">Erythrorchis cassythoides</t>
  </si>
  <si>
    <t xml:space="preserve">8949</t>
  </si>
  <si>
    <t xml:space="preserve">Climbing Orchid</t>
  </si>
  <si>
    <t xml:space="preserve">Erythroxylum australe</t>
  </si>
  <si>
    <t xml:space="preserve">2671</t>
  </si>
  <si>
    <t xml:space="preserve">Escallonia bifida</t>
  </si>
  <si>
    <t xml:space="preserve">7571</t>
  </si>
  <si>
    <t xml:space="preserve">Escallonia montevidensis</t>
  </si>
  <si>
    <t xml:space="preserve">3226</t>
  </si>
  <si>
    <t xml:space="preserve">Escallonia spp.</t>
  </si>
  <si>
    <t xml:space="preserve">ESCA</t>
  </si>
  <si>
    <t xml:space="preserve">Eschscholzia californica</t>
  </si>
  <si>
    <t xml:space="preserve">4632</t>
  </si>
  <si>
    <t xml:space="preserve">California Poppy</t>
  </si>
  <si>
    <t xml:space="preserve">Eschscholzia spp.</t>
  </si>
  <si>
    <t xml:space="preserve">ESCH</t>
  </si>
  <si>
    <t xml:space="preserve">Ethulia conyzoides</t>
  </si>
  <si>
    <t xml:space="preserve">1447</t>
  </si>
  <si>
    <t xml:space="preserve">Ethulia spp.</t>
  </si>
  <si>
    <t xml:space="preserve">ETHU</t>
  </si>
  <si>
    <t xml:space="preserve">Eucalyptus acaciiformis</t>
  </si>
  <si>
    <t xml:space="preserve">4035</t>
  </si>
  <si>
    <t xml:space="preserve">Wattle-leaved Peppermint</t>
  </si>
  <si>
    <t xml:space="preserve">Eucalyptus acmenioides</t>
  </si>
  <si>
    <t xml:space="preserve">4036</t>
  </si>
  <si>
    <t xml:space="preserve">Eucalyptus acmenoides</t>
  </si>
  <si>
    <t xml:space="preserve">7027</t>
  </si>
  <si>
    <t xml:space="preserve">White Mahogany</t>
  </si>
  <si>
    <t xml:space="preserve">Eucalyptus acmenoides x pilularis</t>
  </si>
  <si>
    <t xml:space="preserve">14076</t>
  </si>
  <si>
    <t xml:space="preserve">Eucalyptus aenea</t>
  </si>
  <si>
    <t xml:space="preserve">9620</t>
  </si>
  <si>
    <t xml:space="preserve">Eucalyptus aff. pachycalyx</t>
  </si>
  <si>
    <t xml:space="preserve">9425</t>
  </si>
  <si>
    <t xml:space="preserve">Eucalyptus agglomerata</t>
  </si>
  <si>
    <t xml:space="preserve">4037</t>
  </si>
  <si>
    <t xml:space="preserve">Blue-leaved Stringybark</t>
  </si>
  <si>
    <t xml:space="preserve">Eucalyptus agglomerata x eugenioides</t>
  </si>
  <si>
    <t xml:space="preserve">14185</t>
  </si>
  <si>
    <t xml:space="preserve">Eucalyptus aggregata</t>
  </si>
  <si>
    <t xml:space="preserve">4038</t>
  </si>
  <si>
    <t xml:space="preserve">Black Gum</t>
  </si>
  <si>
    <t xml:space="preserve">Eucalyptus aggregata x rubida</t>
  </si>
  <si>
    <t xml:space="preserve">14741</t>
  </si>
  <si>
    <t xml:space="preserve">Eucalyptus aggregata x viminalis</t>
  </si>
  <si>
    <t xml:space="preserve">14742</t>
  </si>
  <si>
    <t xml:space="preserve">Eucalyptus albens</t>
  </si>
  <si>
    <t xml:space="preserve">4039</t>
  </si>
  <si>
    <t xml:space="preserve">White Box</t>
  </si>
  <si>
    <t xml:space="preserve">Eucalyptus albens &lt;--&gt; moluccana</t>
  </si>
  <si>
    <t xml:space="preserve">10722</t>
  </si>
  <si>
    <t xml:space="preserve">Eucalyptus albens x crebra</t>
  </si>
  <si>
    <t xml:space="preserve">11290</t>
  </si>
  <si>
    <t xml:space="preserve">Eucalyptus albens x moluccana</t>
  </si>
  <si>
    <t xml:space="preserve">11721</t>
  </si>
  <si>
    <t xml:space="preserve">Eucalyptus alligatrix</t>
  </si>
  <si>
    <t xml:space="preserve">12025</t>
  </si>
  <si>
    <t xml:space="preserve">Eucalyptus alligatrix subsp. alligatrix</t>
  </si>
  <si>
    <t xml:space="preserve">10949</t>
  </si>
  <si>
    <t xml:space="preserve">Eucalyptus alligatrix subsp. miscella</t>
  </si>
  <si>
    <t xml:space="preserve">9516</t>
  </si>
  <si>
    <t xml:space="preserve">Eucalyptus amplifolia</t>
  </si>
  <si>
    <t xml:space="preserve">4040</t>
  </si>
  <si>
    <t xml:space="preserve">Cabbage Gum</t>
  </si>
  <si>
    <t xml:space="preserve">Eucalyptus amplifolia subsp. amplifolia</t>
  </si>
  <si>
    <t xml:space="preserve">9007</t>
  </si>
  <si>
    <t xml:space="preserve">Eucalyptus amplifolia subsp. sessiliflora</t>
  </si>
  <si>
    <t xml:space="preserve">8695</t>
  </si>
  <si>
    <t xml:space="preserve">Eucalyptus ancophila</t>
  </si>
  <si>
    <t xml:space="preserve">8617</t>
  </si>
  <si>
    <t xml:space="preserve">Eucalyptus andrewsii</t>
  </si>
  <si>
    <t xml:space="preserve">4041</t>
  </si>
  <si>
    <t xml:space="preserve">Gum-topped Peppermint</t>
  </si>
  <si>
    <t xml:space="preserve">Eucalyptus andrewsii subsp. andrewsii</t>
  </si>
  <si>
    <t xml:space="preserve">7461</t>
  </si>
  <si>
    <t xml:space="preserve">Eucalyptus andrewsii subsp. campanulata</t>
  </si>
  <si>
    <t xml:space="preserve">7796</t>
  </si>
  <si>
    <t xml:space="preserve">Eucalyptus angophoroides</t>
  </si>
  <si>
    <t xml:space="preserve">4042</t>
  </si>
  <si>
    <t xml:space="preserve">Apple-topped Gum</t>
  </si>
  <si>
    <t xml:space="preserve">Eucalyptus apiculata</t>
  </si>
  <si>
    <t xml:space="preserve">4043</t>
  </si>
  <si>
    <t xml:space="preserve">Eucalyptus apothalassica</t>
  </si>
  <si>
    <t xml:space="preserve">10024</t>
  </si>
  <si>
    <t xml:space="preserve">Inland White Mahogany</t>
  </si>
  <si>
    <t xml:space="preserve">Eucalyptus apothalassica x chloroclada</t>
  </si>
  <si>
    <t xml:space="preserve">11260</t>
  </si>
  <si>
    <t xml:space="preserve">Eucalyptus approximans</t>
  </si>
  <si>
    <t xml:space="preserve">4044</t>
  </si>
  <si>
    <t xml:space="preserve">Barren Mountain Mallee</t>
  </si>
  <si>
    <t xml:space="preserve">Eucalyptus approximans subsp. approximans</t>
  </si>
  <si>
    <t xml:space="preserve">7127</t>
  </si>
  <si>
    <t xml:space="preserve">Eucalyptus approximans subsp. codonocarpa</t>
  </si>
  <si>
    <t xml:space="preserve">6738</t>
  </si>
  <si>
    <t xml:space="preserve">Eucalyptus aquatica</t>
  </si>
  <si>
    <t xml:space="preserve">8850</t>
  </si>
  <si>
    <t xml:space="preserve">Broad-leaved Sally</t>
  </si>
  <si>
    <t xml:space="preserve">Eucalyptus aromaphloia</t>
  </si>
  <si>
    <t xml:space="preserve">4045</t>
  </si>
  <si>
    <t xml:space="preserve">Eucalyptus badjensis</t>
  </si>
  <si>
    <t xml:space="preserve">4046</t>
  </si>
  <si>
    <t xml:space="preserve">Eucalyptus baeuerlenii</t>
  </si>
  <si>
    <t xml:space="preserve">4047</t>
  </si>
  <si>
    <t xml:space="preserve">Baeuerlen's Gum</t>
  </si>
  <si>
    <t xml:space="preserve">Eucalyptus baileyana</t>
  </si>
  <si>
    <t xml:space="preserve">4048</t>
  </si>
  <si>
    <t xml:space="preserve">Bailey's Stringybark</t>
  </si>
  <si>
    <t xml:space="preserve">Eucalyptus bakeri</t>
  </si>
  <si>
    <t xml:space="preserve">4049</t>
  </si>
  <si>
    <t xml:space="preserve">Baker's Mallee</t>
  </si>
  <si>
    <t xml:space="preserve">Eucalyptus bancroftii</t>
  </si>
  <si>
    <t xml:space="preserve">4050</t>
  </si>
  <si>
    <t xml:space="preserve">Orange Gum</t>
  </si>
  <si>
    <t xml:space="preserve">Eucalyptus banksii</t>
  </si>
  <si>
    <t xml:space="preserve">4051</t>
  </si>
  <si>
    <t xml:space="preserve">Tenterfield Woollybutt</t>
  </si>
  <si>
    <t xml:space="preserve">Eucalyptus bauerana</t>
  </si>
  <si>
    <t xml:space="preserve">4052</t>
  </si>
  <si>
    <t xml:space="preserve">Eucalyptus baueriana</t>
  </si>
  <si>
    <t xml:space="preserve">7189</t>
  </si>
  <si>
    <t xml:space="preserve">Blue Box</t>
  </si>
  <si>
    <t xml:space="preserve">Eucalyptus baxteri</t>
  </si>
  <si>
    <t xml:space="preserve">4053</t>
  </si>
  <si>
    <t xml:space="preserve">Brown Stringybark</t>
  </si>
  <si>
    <t xml:space="preserve">Eucalyptus behriana</t>
  </si>
  <si>
    <t xml:space="preserve">4054</t>
  </si>
  <si>
    <t xml:space="preserve">Bull Mallee</t>
  </si>
  <si>
    <t xml:space="preserve">Eucalyptus bensonii</t>
  </si>
  <si>
    <t xml:space="preserve">8330</t>
  </si>
  <si>
    <t xml:space="preserve">Eucalyptus benthamii</t>
  </si>
  <si>
    <t xml:space="preserve">4055</t>
  </si>
  <si>
    <t xml:space="preserve">Camden White Gum</t>
  </si>
  <si>
    <t xml:space="preserve">Eucalyptus benthamii var. benthamii</t>
  </si>
  <si>
    <t xml:space="preserve">7711</t>
  </si>
  <si>
    <t xml:space="preserve">Eucalyptus benthamii var. dorrigoensis</t>
  </si>
  <si>
    <t xml:space="preserve">7595</t>
  </si>
  <si>
    <t xml:space="preserve">Eucalyptus beyeri</t>
  </si>
  <si>
    <t xml:space="preserve">4056</t>
  </si>
  <si>
    <t xml:space="preserve">Eucalyptus beyeriana</t>
  </si>
  <si>
    <t xml:space="preserve">8356</t>
  </si>
  <si>
    <t xml:space="preserve">Eucalyptus beyeriana &lt;--&gt; crebra</t>
  </si>
  <si>
    <t xml:space="preserve">14172</t>
  </si>
  <si>
    <t xml:space="preserve">Eucalyptus bicostata</t>
  </si>
  <si>
    <t xml:space="preserve">8450</t>
  </si>
  <si>
    <t xml:space="preserve">Eurabbie</t>
  </si>
  <si>
    <t xml:space="preserve">Eucalyptus biturbinata</t>
  </si>
  <si>
    <t xml:space="preserve">7585</t>
  </si>
  <si>
    <t xml:space="preserve">Grey Gum</t>
  </si>
  <si>
    <t xml:space="preserve">Eucalyptus biturbinata &lt;--&gt; punctata</t>
  </si>
  <si>
    <t xml:space="preserve">14177</t>
  </si>
  <si>
    <t xml:space="preserve">Eucalyptus blakelyi</t>
  </si>
  <si>
    <t xml:space="preserve">4057</t>
  </si>
  <si>
    <t xml:space="preserve">Blakely's Red Gum</t>
  </si>
  <si>
    <t xml:space="preserve">Eucalyptus blakelyi &lt;--&gt; dealbata</t>
  </si>
  <si>
    <t xml:space="preserve">11385</t>
  </si>
  <si>
    <t xml:space="preserve">Eucalyptus blakelyi &lt;--&gt; tereticornis</t>
  </si>
  <si>
    <t xml:space="preserve">14198</t>
  </si>
  <si>
    <t xml:space="preserve">Eucalyptus blakelyi subsp. blakelyi</t>
  </si>
  <si>
    <t xml:space="preserve">13246</t>
  </si>
  <si>
    <t xml:space="preserve">Eucalyptus blakelyi subsp. irrorata</t>
  </si>
  <si>
    <t xml:space="preserve">13247</t>
  </si>
  <si>
    <t xml:space="preserve">Eucalyptus blakelyi x chloroclada</t>
  </si>
  <si>
    <t xml:space="preserve">12561</t>
  </si>
  <si>
    <t xml:space="preserve">Eucalyptus blakelyi x dwyeri</t>
  </si>
  <si>
    <t xml:space="preserve">14173</t>
  </si>
  <si>
    <t xml:space="preserve">Eucalyptus blakelyi x melliodora</t>
  </si>
  <si>
    <t xml:space="preserve">14648</t>
  </si>
  <si>
    <t xml:space="preserve">Eucalyptus blaxlandii</t>
  </si>
  <si>
    <t xml:space="preserve">4058</t>
  </si>
  <si>
    <t xml:space="preserve">Blaxland's Stringybark</t>
  </si>
  <si>
    <t xml:space="preserve">Eucalyptus boliviana</t>
  </si>
  <si>
    <t xml:space="preserve">11294</t>
  </si>
  <si>
    <t xml:space="preserve">Bolivia Stringybark</t>
  </si>
  <si>
    <t xml:space="preserve">Eucalyptus bosistoana</t>
  </si>
  <si>
    <t xml:space="preserve">4059</t>
  </si>
  <si>
    <t xml:space="preserve">Coast Grey Box</t>
  </si>
  <si>
    <t xml:space="preserve">Eucalyptus botryoides</t>
  </si>
  <si>
    <t xml:space="preserve">4060</t>
  </si>
  <si>
    <t xml:space="preserve">Bangalay</t>
  </si>
  <si>
    <t xml:space="preserve">Eucalyptus botryoides &lt;--&gt; saligna</t>
  </si>
  <si>
    <t xml:space="preserve">9959</t>
  </si>
  <si>
    <t xml:space="preserve">Eucalyptus bridgesiana</t>
  </si>
  <si>
    <t xml:space="preserve">4061</t>
  </si>
  <si>
    <t xml:space="preserve">Apple Box</t>
  </si>
  <si>
    <t xml:space="preserve">Eucalyptus brunnea</t>
  </si>
  <si>
    <t xml:space="preserve">8681</t>
  </si>
  <si>
    <t xml:space="preserve">Eucalyptus burdettiana</t>
  </si>
  <si>
    <t xml:space="preserve">13248</t>
  </si>
  <si>
    <t xml:space="preserve">Eucalyptus burgessiana</t>
  </si>
  <si>
    <t xml:space="preserve">4062</t>
  </si>
  <si>
    <t xml:space="preserve">Faulconbridge Mallee Ash</t>
  </si>
  <si>
    <t xml:space="preserve">Eucalyptus caleyi</t>
  </si>
  <si>
    <t xml:space="preserve">4063</t>
  </si>
  <si>
    <t xml:space="preserve">Eucalyptus caleyi subsp. caleyi</t>
  </si>
  <si>
    <t xml:space="preserve">9350</t>
  </si>
  <si>
    <t xml:space="preserve">Eucalyptus caleyi subsp. ovendenii</t>
  </si>
  <si>
    <t xml:space="preserve">9517</t>
  </si>
  <si>
    <t xml:space="preserve">Ovenden's Ironbark</t>
  </si>
  <si>
    <t xml:space="preserve">Eucalyptus caliginosa</t>
  </si>
  <si>
    <t xml:space="preserve">4064</t>
  </si>
  <si>
    <t xml:space="preserve">Broad-leaved Stringybark</t>
  </si>
  <si>
    <t xml:space="preserve">Eucalyptus caliginosa &lt;--&gt; laevopinea</t>
  </si>
  <si>
    <t xml:space="preserve">12530</t>
  </si>
  <si>
    <t xml:space="preserve">Eucalyptus calycogona</t>
  </si>
  <si>
    <t xml:space="preserve">4065</t>
  </si>
  <si>
    <t xml:space="preserve">Gooseberry Mallee</t>
  </si>
  <si>
    <t xml:space="preserve">Eucalyptus calycogona subsp. orientis</t>
  </si>
  <si>
    <t xml:space="preserve">13249</t>
  </si>
  <si>
    <t xml:space="preserve">Eucalyptus camaldulensis</t>
  </si>
  <si>
    <t xml:space="preserve">6360</t>
  </si>
  <si>
    <t xml:space="preserve">River Red Gum</t>
  </si>
  <si>
    <t xml:space="preserve">Eucalyptus camaldulensis &lt;--&gt; chloroclada</t>
  </si>
  <si>
    <t xml:space="preserve">10889</t>
  </si>
  <si>
    <t xml:space="preserve">Eucalyptus camaldulensis subsp. camaldulensis</t>
  </si>
  <si>
    <t xml:space="preserve">13250</t>
  </si>
  <si>
    <t xml:space="preserve">Eucalyptus cameronii</t>
  </si>
  <si>
    <t xml:space="preserve">4066</t>
  </si>
  <si>
    <t xml:space="preserve">Diehard Stringybark</t>
  </si>
  <si>
    <t xml:space="preserve">Eucalyptus cameronii x mckiei</t>
  </si>
  <si>
    <t xml:space="preserve">8871</t>
  </si>
  <si>
    <t xml:space="preserve">Eucalyptus camfieldii</t>
  </si>
  <si>
    <t xml:space="preserve">4067</t>
  </si>
  <si>
    <t xml:space="preserve">Camfield's Stringybark</t>
  </si>
  <si>
    <t xml:space="preserve">Eucalyptus camfieldii x capitellata</t>
  </si>
  <si>
    <t xml:space="preserve">11533</t>
  </si>
  <si>
    <t xml:space="preserve">Eucalyptus campanulata</t>
  </si>
  <si>
    <t xml:space="preserve">8652</t>
  </si>
  <si>
    <t xml:space="preserve">New England Blackbutt</t>
  </si>
  <si>
    <t xml:space="preserve">Eucalyptus campaspe</t>
  </si>
  <si>
    <t xml:space="preserve">14338</t>
  </si>
  <si>
    <t xml:space="preserve">Eucalyptus camphora</t>
  </si>
  <si>
    <t xml:space="preserve">4068</t>
  </si>
  <si>
    <t xml:space="preserve">Eucalyptus camphora subsp. camphora</t>
  </si>
  <si>
    <t xml:space="preserve">9973</t>
  </si>
  <si>
    <t xml:space="preserve">Eucalyptus camphora subsp. humeana</t>
  </si>
  <si>
    <t xml:space="preserve">9974</t>
  </si>
  <si>
    <t xml:space="preserve">Eucalyptus camphora subsp. relicta</t>
  </si>
  <si>
    <t xml:space="preserve">9161</t>
  </si>
  <si>
    <t xml:space="preserve">Warra Broad-leaved Sally</t>
  </si>
  <si>
    <t xml:space="preserve">Eucalyptus canaliculata</t>
  </si>
  <si>
    <t xml:space="preserve">7768</t>
  </si>
  <si>
    <t xml:space="preserve">Large-fruited Grey Gum</t>
  </si>
  <si>
    <t xml:space="preserve">Eucalyptus canaliculata &lt;--&gt; punctata</t>
  </si>
  <si>
    <t xml:space="preserve">10249</t>
  </si>
  <si>
    <t xml:space="preserve">Eucalyptus cannonii</t>
  </si>
  <si>
    <t xml:space="preserve">8326</t>
  </si>
  <si>
    <t xml:space="preserve">Capertee Stringybark</t>
  </si>
  <si>
    <t xml:space="preserve">Eucalyptus cannonii &lt;--&gt; macrorhyncha</t>
  </si>
  <si>
    <t xml:space="preserve">11600</t>
  </si>
  <si>
    <t xml:space="preserve">Eucalyptus canobolensis</t>
  </si>
  <si>
    <t xml:space="preserve">10890</t>
  </si>
  <si>
    <t xml:space="preserve">Silver-Leaf Candlebark</t>
  </si>
  <si>
    <t xml:space="preserve">Eucalyptus capitellata</t>
  </si>
  <si>
    <t xml:space="preserve">4069</t>
  </si>
  <si>
    <t xml:space="preserve">Eucalyptus carnea</t>
  </si>
  <si>
    <t xml:space="preserve">8599</t>
  </si>
  <si>
    <t xml:space="preserve">Thick-leaved Mahogany</t>
  </si>
  <si>
    <t xml:space="preserve">Eucalyptus carnea x racemosa</t>
  </si>
  <si>
    <t xml:space="preserve">14384</t>
  </si>
  <si>
    <t xml:space="preserve">Eucalyptus casca</t>
  </si>
  <si>
    <t xml:space="preserve">13251</t>
  </si>
  <si>
    <t xml:space="preserve">Eucalyptus castrensis</t>
  </si>
  <si>
    <t xml:space="preserve">11612</t>
  </si>
  <si>
    <t xml:space="preserve">Singleton Mallee</t>
  </si>
  <si>
    <t xml:space="preserve">Eucalyptus cephalocarpa</t>
  </si>
  <si>
    <t xml:space="preserve">6509</t>
  </si>
  <si>
    <t xml:space="preserve">Mealy Stringybark</t>
  </si>
  <si>
    <t xml:space="preserve">Eucalyptus chapmaniana</t>
  </si>
  <si>
    <t xml:space="preserve">4070</t>
  </si>
  <si>
    <t xml:space="preserve">Bogong Gum</t>
  </si>
  <si>
    <t xml:space="preserve">Eucalyptus chloroclada</t>
  </si>
  <si>
    <t xml:space="preserve">6798</t>
  </si>
  <si>
    <t xml:space="preserve">Dirty Gum</t>
  </si>
  <si>
    <t xml:space="preserve">Eucalyptus cinerea</t>
  </si>
  <si>
    <t xml:space="preserve">4071</t>
  </si>
  <si>
    <t xml:space="preserve">Argyle Apple</t>
  </si>
  <si>
    <t xml:space="preserve">Eucalyptus cinerea subsp. triplex</t>
  </si>
  <si>
    <t xml:space="preserve">13252</t>
  </si>
  <si>
    <t xml:space="preserve">Eucalyptus citriodora</t>
  </si>
  <si>
    <t xml:space="preserve">11609</t>
  </si>
  <si>
    <t xml:space="preserve">Eucalyptus cladocalyx</t>
  </si>
  <si>
    <t xml:space="preserve">11313</t>
  </si>
  <si>
    <t xml:space="preserve">Sugar Gum</t>
  </si>
  <si>
    <t xml:space="preserve">Eucalyptus codonocarpa</t>
  </si>
  <si>
    <t xml:space="preserve">8328</t>
  </si>
  <si>
    <t xml:space="preserve">Eucalyptus conica</t>
  </si>
  <si>
    <t xml:space="preserve">4072</t>
  </si>
  <si>
    <t xml:space="preserve">Fuzzy Box</t>
  </si>
  <si>
    <t xml:space="preserve">Eucalyptus conjuncta</t>
  </si>
  <si>
    <t xml:space="preserve">8357</t>
  </si>
  <si>
    <t xml:space="preserve">Eucalyptus consideniana</t>
  </si>
  <si>
    <t xml:space="preserve">4073</t>
  </si>
  <si>
    <t xml:space="preserve">Yertchuk</t>
  </si>
  <si>
    <t xml:space="preserve">Eucalyptus conspicua</t>
  </si>
  <si>
    <t xml:space="preserve">8362</t>
  </si>
  <si>
    <t xml:space="preserve">Eucalyptus coolabah</t>
  </si>
  <si>
    <t xml:space="preserve">8930</t>
  </si>
  <si>
    <t xml:space="preserve">Coolibah</t>
  </si>
  <si>
    <t xml:space="preserve">Eucalyptus coolabah subsp. arida</t>
  </si>
  <si>
    <t xml:space="preserve">8933</t>
  </si>
  <si>
    <t xml:space="preserve">Eucalyptus coolabah subsp. coolabah</t>
  </si>
  <si>
    <t xml:space="preserve">8931</t>
  </si>
  <si>
    <t xml:space="preserve">Eucalyptus coolabah subsp. excerata</t>
  </si>
  <si>
    <t xml:space="preserve">8932</t>
  </si>
  <si>
    <t xml:space="preserve">Eucalyptus copulans</t>
  </si>
  <si>
    <t xml:space="preserve">8849</t>
  </si>
  <si>
    <t xml:space="preserve">Eucalyptus corticosa</t>
  </si>
  <si>
    <t xml:space="preserve">10020</t>
  </si>
  <si>
    <t xml:space="preserve">Creswick Apple Box</t>
  </si>
  <si>
    <t xml:space="preserve">Eucalyptus costata</t>
  </si>
  <si>
    <t xml:space="preserve">9287</t>
  </si>
  <si>
    <t xml:space="preserve">Ridge-fruited Mallee</t>
  </si>
  <si>
    <t xml:space="preserve">Eucalyptus costata subsp. murrayana</t>
  </si>
  <si>
    <t xml:space="preserve">12178</t>
  </si>
  <si>
    <t xml:space="preserve">Eucalyptus crebra</t>
  </si>
  <si>
    <t xml:space="preserve">4074</t>
  </si>
  <si>
    <t xml:space="preserve">Narrow-leaved Ironbark</t>
  </si>
  <si>
    <t xml:space="preserve">Eucalyptus crebra x fibrosa</t>
  </si>
  <si>
    <t xml:space="preserve">11291</t>
  </si>
  <si>
    <t xml:space="preserve">Eucalyptus crebra x melanophloia</t>
  </si>
  <si>
    <t xml:space="preserve">11343</t>
  </si>
  <si>
    <t xml:space="preserve">Eucalyptus crebra x melliodora</t>
  </si>
  <si>
    <t xml:space="preserve">11342</t>
  </si>
  <si>
    <t xml:space="preserve">Eucalyptus crebra x microcarpa</t>
  </si>
  <si>
    <t xml:space="preserve">11261</t>
  </si>
  <si>
    <t xml:space="preserve">Eucalyptus crebra x nubila</t>
  </si>
  <si>
    <t xml:space="preserve">14174</t>
  </si>
  <si>
    <t xml:space="preserve">Eucalyptus crebra x pilligaensis</t>
  </si>
  <si>
    <t xml:space="preserve">14175</t>
  </si>
  <si>
    <t xml:space="preserve">Eucalyptus crebra x siderophloia</t>
  </si>
  <si>
    <t xml:space="preserve">14816</t>
  </si>
  <si>
    <t xml:space="preserve">Eucalyptus crenulata</t>
  </si>
  <si>
    <t xml:space="preserve">13775</t>
  </si>
  <si>
    <t xml:space="preserve">Eucalyptus croajingolensis</t>
  </si>
  <si>
    <t xml:space="preserve">8352</t>
  </si>
  <si>
    <t xml:space="preserve">East Gippsland Peppermint</t>
  </si>
  <si>
    <t xml:space="preserve">Eucalyptus croajingolensis subsp. blanda</t>
  </si>
  <si>
    <t xml:space="preserve">13253</t>
  </si>
  <si>
    <t xml:space="preserve">Eucalyptus cunninghamii</t>
  </si>
  <si>
    <t xml:space="preserve">6473</t>
  </si>
  <si>
    <t xml:space="preserve">Cliff Mallee Ash</t>
  </si>
  <si>
    <t xml:space="preserve">Eucalyptus cyanophylla</t>
  </si>
  <si>
    <t xml:space="preserve">6959</t>
  </si>
  <si>
    <t xml:space="preserve">Eucalyptus cypellocarpa</t>
  </si>
  <si>
    <t xml:space="preserve">4075</t>
  </si>
  <si>
    <t xml:space="preserve">Monkey Gum</t>
  </si>
  <si>
    <t xml:space="preserve">Eucalyptus dalrympleana</t>
  </si>
  <si>
    <t xml:space="preserve">4076</t>
  </si>
  <si>
    <t xml:space="preserve">Mountain Gum</t>
  </si>
  <si>
    <t xml:space="preserve">Eucalyptus dalrympleana subsp. dalrympleana</t>
  </si>
  <si>
    <t xml:space="preserve">7309</t>
  </si>
  <si>
    <t xml:space="preserve">Eucalyptus dalrympleana subsp. heptantha</t>
  </si>
  <si>
    <t xml:space="preserve">7361</t>
  </si>
  <si>
    <t xml:space="preserve">Eucalyptus dalrympleana x viminalis</t>
  </si>
  <si>
    <t xml:space="preserve">14740</t>
  </si>
  <si>
    <t xml:space="preserve">Eucalyptus dawsonii</t>
  </si>
  <si>
    <t xml:space="preserve">4077</t>
  </si>
  <si>
    <t xml:space="preserve">Slaty Gum</t>
  </si>
  <si>
    <t xml:space="preserve">Eucalyptus dealbata</t>
  </si>
  <si>
    <t xml:space="preserve">4078</t>
  </si>
  <si>
    <t xml:space="preserve">Tumbledown Red Gum</t>
  </si>
  <si>
    <t xml:space="preserve">Eucalyptus dealbata x dwyeri</t>
  </si>
  <si>
    <t xml:space="preserve">14176</t>
  </si>
  <si>
    <t xml:space="preserve">Eucalyptus deanei</t>
  </si>
  <si>
    <t xml:space="preserve">4079</t>
  </si>
  <si>
    <t xml:space="preserve">Mountain Blue Gum</t>
  </si>
  <si>
    <t xml:space="preserve">Eucalyptus debeuzevillei</t>
  </si>
  <si>
    <t xml:space="preserve">9970</t>
  </si>
  <si>
    <t xml:space="preserve">Eucalyptus delegatensis</t>
  </si>
  <si>
    <t xml:space="preserve">4080</t>
  </si>
  <si>
    <t xml:space="preserve">Alpine Ash</t>
  </si>
  <si>
    <t xml:space="preserve">Eucalyptus delegatensis subsp. delegatensis</t>
  </si>
  <si>
    <t xml:space="preserve">6885</t>
  </si>
  <si>
    <t xml:space="preserve">Eucalyptus dendromorpha</t>
  </si>
  <si>
    <t xml:space="preserve">4081</t>
  </si>
  <si>
    <t xml:space="preserve">Eucalyptus denticulata</t>
  </si>
  <si>
    <t xml:space="preserve">10019</t>
  </si>
  <si>
    <t xml:space="preserve">Eucalyptus deuaensis</t>
  </si>
  <si>
    <t xml:space="preserve">6824</t>
  </si>
  <si>
    <t xml:space="preserve">Mongamulla Mallee</t>
  </si>
  <si>
    <t xml:space="preserve">Eucalyptus dissita</t>
  </si>
  <si>
    <t xml:space="preserve">9719</t>
  </si>
  <si>
    <t xml:space="preserve">Gibraltar Mallee</t>
  </si>
  <si>
    <t xml:space="preserve">Eucalyptus dives</t>
  </si>
  <si>
    <t xml:space="preserve">4082</t>
  </si>
  <si>
    <t xml:space="preserve">Broad-leaved Peppermint</t>
  </si>
  <si>
    <t xml:space="preserve">Eucalyptus dives x pauciflora</t>
  </si>
  <si>
    <t xml:space="preserve">14649</t>
  </si>
  <si>
    <t xml:space="preserve">Eucalyptus dives x rossii</t>
  </si>
  <si>
    <t xml:space="preserve">14650</t>
  </si>
  <si>
    <t xml:space="preserve">Eucalyptus dolichocarpa</t>
  </si>
  <si>
    <t xml:space="preserve">8934</t>
  </si>
  <si>
    <t xml:space="preserve">Eucalyptus dorrigoensis</t>
  </si>
  <si>
    <t xml:space="preserve">8327</t>
  </si>
  <si>
    <t xml:space="preserve">Dorrigo White Gum</t>
  </si>
  <si>
    <t xml:space="preserve">Eucalyptus dumosa</t>
  </si>
  <si>
    <t xml:space="preserve">4083</t>
  </si>
  <si>
    <t xml:space="preserve">White Mallee</t>
  </si>
  <si>
    <t xml:space="preserve">Eucalyptus dumosa subsp. dumosa</t>
  </si>
  <si>
    <t xml:space="preserve">14716</t>
  </si>
  <si>
    <t xml:space="preserve">Eucalyptus dunnii</t>
  </si>
  <si>
    <t xml:space="preserve">4084</t>
  </si>
  <si>
    <t xml:space="preserve">Dunn's White Gum</t>
  </si>
  <si>
    <t xml:space="preserve">Eucalyptus dura</t>
  </si>
  <si>
    <t xml:space="preserve">14385</t>
  </si>
  <si>
    <t xml:space="preserve">Eucalyptus dwyeri</t>
  </si>
  <si>
    <t xml:space="preserve">4085</t>
  </si>
  <si>
    <t xml:space="preserve">Dwyer's Red Gum</t>
  </si>
  <si>
    <t xml:space="preserve">Eucalyptus elata</t>
  </si>
  <si>
    <t xml:space="preserve">4086</t>
  </si>
  <si>
    <t xml:space="preserve">River Peppermint</t>
  </si>
  <si>
    <t xml:space="preserve">Eucalyptus elegans</t>
  </si>
  <si>
    <t xml:space="preserve">12547</t>
  </si>
  <si>
    <t xml:space="preserve">Eucalyptus elliptica</t>
  </si>
  <si>
    <t xml:space="preserve">8682</t>
  </si>
  <si>
    <t xml:space="preserve">Bendemeer White Gum</t>
  </si>
  <si>
    <t xml:space="preserve">Eucalyptus erythrophloia</t>
  </si>
  <si>
    <t xml:space="preserve">7438</t>
  </si>
  <si>
    <t xml:space="preserve">Eucalyptus eugenioides</t>
  </si>
  <si>
    <t xml:space="preserve">4087</t>
  </si>
  <si>
    <t xml:space="preserve">Thin-leaved Stringybark</t>
  </si>
  <si>
    <t xml:space="preserve">Eucalyptus eugenioides x globoidea</t>
  </si>
  <si>
    <t xml:space="preserve">11723</t>
  </si>
  <si>
    <t xml:space="preserve">Eucalyptus eximia</t>
  </si>
  <si>
    <t xml:space="preserve">4088</t>
  </si>
  <si>
    <t xml:space="preserve">Eucalyptus expressa</t>
  </si>
  <si>
    <t xml:space="preserve">14226</t>
  </si>
  <si>
    <t xml:space="preserve">Eucalyptus exserta</t>
  </si>
  <si>
    <t xml:space="preserve">4089</t>
  </si>
  <si>
    <t xml:space="preserve">Peppermint</t>
  </si>
  <si>
    <t xml:space="preserve">Eucalyptus exserta subsp. umbellata</t>
  </si>
  <si>
    <t xml:space="preserve">13255</t>
  </si>
  <si>
    <t xml:space="preserve">Eucalyptus fastigata</t>
  </si>
  <si>
    <t xml:space="preserve">4090</t>
  </si>
  <si>
    <t xml:space="preserve">Brown Barrel</t>
  </si>
  <si>
    <t xml:space="preserve">Eucalyptus fergusonii</t>
  </si>
  <si>
    <t xml:space="preserve">9820</t>
  </si>
  <si>
    <t xml:space="preserve">Eucalyptus fergusonii subsp. dorsiventralis</t>
  </si>
  <si>
    <t xml:space="preserve">8354</t>
  </si>
  <si>
    <t xml:space="preserve">Eucalyptus fergusonii subsp. fergusonii</t>
  </si>
  <si>
    <t xml:space="preserve">8355</t>
  </si>
  <si>
    <t xml:space="preserve">Eucalyptus fibrosa</t>
  </si>
  <si>
    <t xml:space="preserve">4091</t>
  </si>
  <si>
    <t xml:space="preserve">Red Ironbark</t>
  </si>
  <si>
    <t xml:space="preserve">Eucalyptus fibrosa subsp. fibrosa</t>
  </si>
  <si>
    <t xml:space="preserve">7661</t>
  </si>
  <si>
    <t xml:space="preserve">Eucalyptus fibrosa subsp. nubila</t>
  </si>
  <si>
    <t xml:space="preserve">7803</t>
  </si>
  <si>
    <t xml:space="preserve">Eucalyptus fibrosa subsp. nubilis</t>
  </si>
  <si>
    <t xml:space="preserve">14340</t>
  </si>
  <si>
    <t xml:space="preserve">Dusky-leaved Ironbark</t>
  </si>
  <si>
    <t xml:space="preserve">Eucalyptus fibrosa x punctata</t>
  </si>
  <si>
    <t xml:space="preserve">14488</t>
  </si>
  <si>
    <t xml:space="preserve">Eucalyptus fibrosa x tetrapleura</t>
  </si>
  <si>
    <t xml:space="preserve">14758</t>
  </si>
  <si>
    <t xml:space="preserve">Eucalyptus foecunda</t>
  </si>
  <si>
    <t xml:space="preserve">4092</t>
  </si>
  <si>
    <t xml:space="preserve">Eucalyptus fracta</t>
  </si>
  <si>
    <t xml:space="preserve">9720</t>
  </si>
  <si>
    <t xml:space="preserve">Broken Back Ironbark</t>
  </si>
  <si>
    <t xml:space="preserve">Eucalyptus fraxinoides</t>
  </si>
  <si>
    <t xml:space="preserve">4093</t>
  </si>
  <si>
    <t xml:space="preserve">White Mountain Ash</t>
  </si>
  <si>
    <t xml:space="preserve">Eucalyptus fusiformis</t>
  </si>
  <si>
    <t xml:space="preserve">8329</t>
  </si>
  <si>
    <t xml:space="preserve">Grey Ironbark</t>
  </si>
  <si>
    <t xml:space="preserve">Eucalyptus gillii</t>
  </si>
  <si>
    <t xml:space="preserve">4094</t>
  </si>
  <si>
    <t xml:space="preserve">Curly Mallee</t>
  </si>
  <si>
    <t xml:space="preserve">Eucalyptus glaucescens</t>
  </si>
  <si>
    <t xml:space="preserve">4095</t>
  </si>
  <si>
    <t xml:space="preserve">Tingiringi Gum</t>
  </si>
  <si>
    <t xml:space="preserve">Eucalyptus glaucina</t>
  </si>
  <si>
    <t xml:space="preserve">4096</t>
  </si>
  <si>
    <t xml:space="preserve">Slaty Red Gum</t>
  </si>
  <si>
    <t xml:space="preserve">Eucalyptus glaucina x tereticornis</t>
  </si>
  <si>
    <t xml:space="preserve">14373</t>
  </si>
  <si>
    <t xml:space="preserve">Eucalyptus globoidea</t>
  </si>
  <si>
    <t xml:space="preserve">4097</t>
  </si>
  <si>
    <t xml:space="preserve">White Stringybark</t>
  </si>
  <si>
    <t xml:space="preserve">Eucalyptus globulus</t>
  </si>
  <si>
    <t xml:space="preserve">4098</t>
  </si>
  <si>
    <t xml:space="preserve">Eucalyptus globulus subsp. bicostata</t>
  </si>
  <si>
    <t xml:space="preserve">6532</t>
  </si>
  <si>
    <t xml:space="preserve">Eucalyptus globulus subsp. maidenii</t>
  </si>
  <si>
    <t xml:space="preserve">6533</t>
  </si>
  <si>
    <t xml:space="preserve">Eucalyptus globulus subsp. pseudoglobulus</t>
  </si>
  <si>
    <t xml:space="preserve">7917</t>
  </si>
  <si>
    <t xml:space="preserve">Eucalyptus gomphocephala</t>
  </si>
  <si>
    <t xml:space="preserve">11314</t>
  </si>
  <si>
    <t xml:space="preserve">Eucalyptus goniocalyx</t>
  </si>
  <si>
    <t xml:space="preserve">4099</t>
  </si>
  <si>
    <t xml:space="preserve">Bundy</t>
  </si>
  <si>
    <t xml:space="preserve">Eucalyptus goniocalyx subsp. goniocalyx</t>
  </si>
  <si>
    <t xml:space="preserve">13256</t>
  </si>
  <si>
    <t xml:space="preserve">Eucalyptus gracilis</t>
  </si>
  <si>
    <t xml:space="preserve">4100</t>
  </si>
  <si>
    <t xml:space="preserve">Snap and Rattle</t>
  </si>
  <si>
    <t xml:space="preserve">Eucalyptus gracilis subsp. gracilis</t>
  </si>
  <si>
    <t xml:space="preserve">13257</t>
  </si>
  <si>
    <t xml:space="preserve">Eucalyptus grandis</t>
  </si>
  <si>
    <t xml:space="preserve">4101</t>
  </si>
  <si>
    <t xml:space="preserve">Flooded Gum</t>
  </si>
  <si>
    <t xml:space="preserve">Eucalyptus grandis x saligna</t>
  </si>
  <si>
    <t xml:space="preserve">14817</t>
  </si>
  <si>
    <t xml:space="preserve">Eucalyptus gregsoniana</t>
  </si>
  <si>
    <t xml:space="preserve">4102</t>
  </si>
  <si>
    <t xml:space="preserve">Wolgan Snow Gum</t>
  </si>
  <si>
    <t xml:space="preserve">Eucalyptus gregsoniana subsp. pauciflora</t>
  </si>
  <si>
    <t xml:space="preserve">13258</t>
  </si>
  <si>
    <t xml:space="preserve">Eucalyptus gummifera</t>
  </si>
  <si>
    <t xml:space="preserve">4103</t>
  </si>
  <si>
    <t xml:space="preserve">Eucalyptus gunnii</t>
  </si>
  <si>
    <t xml:space="preserve">14608</t>
  </si>
  <si>
    <t xml:space="preserve">Cider Gum</t>
  </si>
  <si>
    <t xml:space="preserve">Eucalyptus gymnanthera</t>
  </si>
  <si>
    <t xml:space="preserve">13259</t>
  </si>
  <si>
    <t xml:space="preserve">Eucalyptus haemastoma</t>
  </si>
  <si>
    <t xml:space="preserve">4104</t>
  </si>
  <si>
    <t xml:space="preserve">Broad-leaved Scribbly Gum</t>
  </si>
  <si>
    <t xml:space="preserve">Eucalyptus haemastoma var. sclerophylla</t>
  </si>
  <si>
    <t xml:space="preserve">13260</t>
  </si>
  <si>
    <t xml:space="preserve">Eucalyptus haemastoma x racemosa</t>
  </si>
  <si>
    <t xml:space="preserve">12527</t>
  </si>
  <si>
    <t xml:space="preserve">Eucalyptus helidonica</t>
  </si>
  <si>
    <t xml:space="preserve">14386</t>
  </si>
  <si>
    <t xml:space="preserve">Eucalyptus henryi</t>
  </si>
  <si>
    <t xml:space="preserve">4105</t>
  </si>
  <si>
    <t xml:space="preserve">Eucalyptus hypostomatica</t>
  </si>
  <si>
    <t xml:space="preserve">8552</t>
  </si>
  <si>
    <t xml:space="preserve">Eucalyptus ignorabilis</t>
  </si>
  <si>
    <t xml:space="preserve">8361</t>
  </si>
  <si>
    <t xml:space="preserve">Eucalyptus imitans</t>
  </si>
  <si>
    <t xml:space="preserve">10026</t>
  </si>
  <si>
    <t xml:space="preserve">Eucalyptus imlayensis</t>
  </si>
  <si>
    <t xml:space="preserve">4106</t>
  </si>
  <si>
    <t xml:space="preserve">Imlay Mallee</t>
  </si>
  <si>
    <t xml:space="preserve">Eucalyptus incrassata</t>
  </si>
  <si>
    <t xml:space="preserve">4107</t>
  </si>
  <si>
    <t xml:space="preserve">Eucalyptus intermedia</t>
  </si>
  <si>
    <t xml:space="preserve">4108</t>
  </si>
  <si>
    <t xml:space="preserve">Eucalyptus interstans</t>
  </si>
  <si>
    <t xml:space="preserve">8830</t>
  </si>
  <si>
    <t xml:space="preserve">Eucalyptus intertexta</t>
  </si>
  <si>
    <t xml:space="preserve">4109</t>
  </si>
  <si>
    <t xml:space="preserve">Gum Coolibah</t>
  </si>
  <si>
    <t xml:space="preserve">Eucalyptus kartzoffiana</t>
  </si>
  <si>
    <t xml:space="preserve">4110</t>
  </si>
  <si>
    <t xml:space="preserve">Araluen Gum</t>
  </si>
  <si>
    <t xml:space="preserve">Eucalyptus kybeanensis</t>
  </si>
  <si>
    <t xml:space="preserve">4111</t>
  </si>
  <si>
    <t xml:space="preserve">Kybean Mallee Ash</t>
  </si>
  <si>
    <t xml:space="preserve">Eucalyptus lacrimans</t>
  </si>
  <si>
    <t xml:space="preserve">9556</t>
  </si>
  <si>
    <t xml:space="preserve">Weeping Snow Gum</t>
  </si>
  <si>
    <t xml:space="preserve">Eucalyptus laevopinea</t>
  </si>
  <si>
    <t xml:space="preserve">4112</t>
  </si>
  <si>
    <t xml:space="preserve">Silver-top Stringybark</t>
  </si>
  <si>
    <t xml:space="preserve">Eucalyptus langleyi</t>
  </si>
  <si>
    <t xml:space="preserve">9518</t>
  </si>
  <si>
    <t xml:space="preserve">Albatross Mallee</t>
  </si>
  <si>
    <t xml:space="preserve">Eucalyptus laophila</t>
  </si>
  <si>
    <t xml:space="preserve">10030</t>
  </si>
  <si>
    <t xml:space="preserve">Eucalyptus largeana</t>
  </si>
  <si>
    <t xml:space="preserve">4113</t>
  </si>
  <si>
    <t xml:space="preserve">Craven Grey Box</t>
  </si>
  <si>
    <t xml:space="preserve">Eucalyptus largiflorens</t>
  </si>
  <si>
    <t xml:space="preserve">4114</t>
  </si>
  <si>
    <t xml:space="preserve">Black Box</t>
  </si>
  <si>
    <t xml:space="preserve">Eucalyptus latiuscula</t>
  </si>
  <si>
    <t xml:space="preserve">8396</t>
  </si>
  <si>
    <t xml:space="preserve">Eucalyptus leptophylla</t>
  </si>
  <si>
    <t xml:space="preserve">8498</t>
  </si>
  <si>
    <t xml:space="preserve">Narrow-leaved Red Mallee</t>
  </si>
  <si>
    <t xml:space="preserve">Eucalyptus leucoxylon</t>
  </si>
  <si>
    <t xml:space="preserve">4115</t>
  </si>
  <si>
    <t xml:space="preserve">Eucalyptus leucoxylon subsp. leucoxylon</t>
  </si>
  <si>
    <t xml:space="preserve">6960</t>
  </si>
  <si>
    <t xml:space="preserve">Eucalyptus leucoxylon subsp. pruinosa</t>
  </si>
  <si>
    <t xml:space="preserve">6961</t>
  </si>
  <si>
    <t xml:space="preserve">Yellow Gum</t>
  </si>
  <si>
    <t xml:space="preserve">Eucalyptus ligustrina</t>
  </si>
  <si>
    <t xml:space="preserve">4117</t>
  </si>
  <si>
    <t xml:space="preserve">Privet-leaved Stringybark</t>
  </si>
  <si>
    <t xml:space="preserve">Eucalyptus ligustrina x williamsiana</t>
  </si>
  <si>
    <t xml:space="preserve">8847</t>
  </si>
  <si>
    <t xml:space="preserve">Eucalyptus longifolia</t>
  </si>
  <si>
    <t xml:space="preserve">4118</t>
  </si>
  <si>
    <t xml:space="preserve">Eucalyptus longirostrata</t>
  </si>
  <si>
    <t xml:space="preserve">14387</t>
  </si>
  <si>
    <t xml:space="preserve">Eucalyptus luehmanniana</t>
  </si>
  <si>
    <t xml:space="preserve">4116</t>
  </si>
  <si>
    <t xml:space="preserve">Yellow Top Mallee Ash</t>
  </si>
  <si>
    <t xml:space="preserve">Eucalyptus macarthurii</t>
  </si>
  <si>
    <t xml:space="preserve">4119</t>
  </si>
  <si>
    <t xml:space="preserve">Paddys River Box, Camden Woollybutt</t>
  </si>
  <si>
    <t xml:space="preserve">Eucalyptus mackintii</t>
  </si>
  <si>
    <t xml:space="preserve">7940</t>
  </si>
  <si>
    <t xml:space="preserve">Eucalyptus macleayana</t>
  </si>
  <si>
    <t xml:space="preserve">13261</t>
  </si>
  <si>
    <t xml:space="preserve">Eucalyptus macrorhyncha</t>
  </si>
  <si>
    <t xml:space="preserve">4120</t>
  </si>
  <si>
    <t xml:space="preserve">Red Stringybark</t>
  </si>
  <si>
    <t xml:space="preserve">Eucalyptus macrorhyncha subsp. cannonii</t>
  </si>
  <si>
    <t xml:space="preserve">6978</t>
  </si>
  <si>
    <t xml:space="preserve">Eucalyptus macrorhyncha subsp. macrorhyncha</t>
  </si>
  <si>
    <t xml:space="preserve">7517</t>
  </si>
  <si>
    <t xml:space="preserve">Eucalyptus maculata</t>
  </si>
  <si>
    <t xml:space="preserve">4121</t>
  </si>
  <si>
    <t xml:space="preserve">Eucalyptus magnificata</t>
  </si>
  <si>
    <t xml:space="preserve">8713</t>
  </si>
  <si>
    <t xml:space="preserve">Northern Blue Box</t>
  </si>
  <si>
    <t xml:space="preserve">Eucalyptus maidenii</t>
  </si>
  <si>
    <t xml:space="preserve">7953</t>
  </si>
  <si>
    <t xml:space="preserve">Maiden's Gum</t>
  </si>
  <si>
    <t xml:space="preserve">Eucalyptus major</t>
  </si>
  <si>
    <t xml:space="preserve">8454</t>
  </si>
  <si>
    <t xml:space="preserve">Eucalyptus malacoxylon</t>
  </si>
  <si>
    <t xml:space="preserve">7230</t>
  </si>
  <si>
    <t xml:space="preserve">Moonbi Apple Box</t>
  </si>
  <si>
    <t xml:space="preserve">Eucalyptus mannifera</t>
  </si>
  <si>
    <t xml:space="preserve">4122</t>
  </si>
  <si>
    <t xml:space="preserve">Brittle Gum</t>
  </si>
  <si>
    <t xml:space="preserve">Eucalyptus mannifera subsp. elliptica</t>
  </si>
  <si>
    <t xml:space="preserve">7640</t>
  </si>
  <si>
    <t xml:space="preserve">Eucalyptus mannifera subsp. gullickii</t>
  </si>
  <si>
    <t xml:space="preserve">7582</t>
  </si>
  <si>
    <t xml:space="preserve">Eucalyptus mannifera subsp. maculosa</t>
  </si>
  <si>
    <t xml:space="preserve">7641</t>
  </si>
  <si>
    <t xml:space="preserve">Eucalyptus mannifera subsp. mannifera</t>
  </si>
  <si>
    <t xml:space="preserve">7827</t>
  </si>
  <si>
    <t xml:space="preserve">Eucalyptus mannifera subsp. praecox</t>
  </si>
  <si>
    <t xml:space="preserve">6825</t>
  </si>
  <si>
    <t xml:space="preserve">Eucalyptus mckieana</t>
  </si>
  <si>
    <t xml:space="preserve">4123</t>
  </si>
  <si>
    <t xml:space="preserve">McKie's Stringybark</t>
  </si>
  <si>
    <t xml:space="preserve">Eucalyptus melanoleuca</t>
  </si>
  <si>
    <t xml:space="preserve">14388</t>
  </si>
  <si>
    <t xml:space="preserve">Eucalyptus melanophloia</t>
  </si>
  <si>
    <t xml:space="preserve">4124</t>
  </si>
  <si>
    <t xml:space="preserve">Silver-leaved Ironbark</t>
  </si>
  <si>
    <t xml:space="preserve">Eucalyptus melanophloia x moluccana</t>
  </si>
  <si>
    <t xml:space="preserve">14178</t>
  </si>
  <si>
    <t xml:space="preserve">11345</t>
  </si>
  <si>
    <t xml:space="preserve">Eucalyptus melanophloia x populnea</t>
  </si>
  <si>
    <t xml:space="preserve">11346</t>
  </si>
  <si>
    <t xml:space="preserve">Eucalyptus melliodora</t>
  </si>
  <si>
    <t xml:space="preserve">4125</t>
  </si>
  <si>
    <t xml:space="preserve">Yellow Box</t>
  </si>
  <si>
    <t xml:space="preserve">Eucalyptus melliodora var. brachycarpa</t>
  </si>
  <si>
    <t xml:space="preserve">13262</t>
  </si>
  <si>
    <t xml:space="preserve">Eucalyptus melliodora var. elliptocarpa</t>
  </si>
  <si>
    <t xml:space="preserve">13263</t>
  </si>
  <si>
    <t xml:space="preserve">Eucalyptus melliodora var. rosea</t>
  </si>
  <si>
    <t xml:space="preserve">13264</t>
  </si>
  <si>
    <t xml:space="preserve">Eucalyptus michaeliana</t>
  </si>
  <si>
    <t xml:space="preserve">4126</t>
  </si>
  <si>
    <t xml:space="preserve">Eucalyptus microcarpa</t>
  </si>
  <si>
    <t xml:space="preserve">4127</t>
  </si>
  <si>
    <t xml:space="preserve">Western Grey Box</t>
  </si>
  <si>
    <t xml:space="preserve">Eucalyptus microcarpa &lt;--&gt; viridis</t>
  </si>
  <si>
    <t xml:space="preserve">14180</t>
  </si>
  <si>
    <t xml:space="preserve">Eucalyptus microcarpa x pilligaensis</t>
  </si>
  <si>
    <t xml:space="preserve">14179</t>
  </si>
  <si>
    <t xml:space="preserve">Eucalyptus microcodon</t>
  </si>
  <si>
    <t xml:space="preserve">9028</t>
  </si>
  <si>
    <t xml:space="preserve">Border Mallee</t>
  </si>
  <si>
    <t xml:space="preserve">Eucalyptus microcorys</t>
  </si>
  <si>
    <t xml:space="preserve">4128</t>
  </si>
  <si>
    <t xml:space="preserve">Tallowwood</t>
  </si>
  <si>
    <t xml:space="preserve">Eucalyptus microtheca</t>
  </si>
  <si>
    <t xml:space="preserve">6361</t>
  </si>
  <si>
    <t xml:space="preserve">Eucalyptus misella</t>
  </si>
  <si>
    <t xml:space="preserve">13265</t>
  </si>
  <si>
    <t xml:space="preserve">Eucalyptus moluccana</t>
  </si>
  <si>
    <t xml:space="preserve">4129</t>
  </si>
  <si>
    <t xml:space="preserve">Grey Box</t>
  </si>
  <si>
    <t xml:space="preserve">Eucalyptus moorei</t>
  </si>
  <si>
    <t xml:space="preserve">4130</t>
  </si>
  <si>
    <t xml:space="preserve">Eucalyptus moorei subsp. moorei</t>
  </si>
  <si>
    <t xml:space="preserve">14814</t>
  </si>
  <si>
    <t xml:space="preserve">Eucalyptus moorei var. latiuscula</t>
  </si>
  <si>
    <t xml:space="preserve">7320</t>
  </si>
  <si>
    <t xml:space="preserve">Eucalyptus moorei var. moorei</t>
  </si>
  <si>
    <t xml:space="preserve">7215</t>
  </si>
  <si>
    <t xml:space="preserve">Eucalyptus morrisii</t>
  </si>
  <si>
    <t xml:space="preserve">4131</t>
  </si>
  <si>
    <t xml:space="preserve">Grey Mallee</t>
  </si>
  <si>
    <t xml:space="preserve">Eucalyptus muelleriana</t>
  </si>
  <si>
    <t xml:space="preserve">4132</t>
  </si>
  <si>
    <t xml:space="preserve">Yellow Stringybark</t>
  </si>
  <si>
    <t xml:space="preserve">Eucalyptus multicaulis</t>
  </si>
  <si>
    <t xml:space="preserve">4133</t>
  </si>
  <si>
    <t xml:space="preserve">Whipstick Ash</t>
  </si>
  <si>
    <t xml:space="preserve">Eucalyptus nandewarica</t>
  </si>
  <si>
    <t xml:space="preserve">9557</t>
  </si>
  <si>
    <t xml:space="preserve">Eucalyptus neglecta</t>
  </si>
  <si>
    <t xml:space="preserve">13854</t>
  </si>
  <si>
    <t xml:space="preserve">Omeo Gum</t>
  </si>
  <si>
    <t xml:space="preserve">Eucalyptus nicholii</t>
  </si>
  <si>
    <t xml:space="preserve">4134</t>
  </si>
  <si>
    <t xml:space="preserve">Narrow-leaved Black Peppermint</t>
  </si>
  <si>
    <t xml:space="preserve">Eucalyptus nigra</t>
  </si>
  <si>
    <t xml:space="preserve">4135</t>
  </si>
  <si>
    <t xml:space="preserve">Eucalyptus niphophila</t>
  </si>
  <si>
    <t xml:space="preserve">9969</t>
  </si>
  <si>
    <t xml:space="preserve">Eucalyptus nitens</t>
  </si>
  <si>
    <t xml:space="preserve">4136</t>
  </si>
  <si>
    <t xml:space="preserve">Shining Gum</t>
  </si>
  <si>
    <t xml:space="preserve">Eucalyptus nobilis</t>
  </si>
  <si>
    <t xml:space="preserve">8618</t>
  </si>
  <si>
    <t xml:space="preserve">Forest Ribbon Gum</t>
  </si>
  <si>
    <t xml:space="preserve">Eucalyptus nobilis &lt;--&gt; viminalis</t>
  </si>
  <si>
    <t xml:space="preserve">14506</t>
  </si>
  <si>
    <t xml:space="preserve">Eucalyptus nobilis subsp. nobilis</t>
  </si>
  <si>
    <t xml:space="preserve">13266</t>
  </si>
  <si>
    <t xml:space="preserve">Eucalyptus nortonii</t>
  </si>
  <si>
    <t xml:space="preserve">4137</t>
  </si>
  <si>
    <t xml:space="preserve">Large-flowered Bundy</t>
  </si>
  <si>
    <t xml:space="preserve">Eucalyptus notabilis</t>
  </si>
  <si>
    <t xml:space="preserve">4138</t>
  </si>
  <si>
    <t xml:space="preserve">Mountain Mahogany</t>
  </si>
  <si>
    <t xml:space="preserve">Eucalyptus nova-anglica</t>
  </si>
  <si>
    <t xml:space="preserve">4139</t>
  </si>
  <si>
    <t xml:space="preserve">New England Peppermint</t>
  </si>
  <si>
    <t xml:space="preserve">Eucalyptus nubila</t>
  </si>
  <si>
    <t xml:space="preserve">9283</t>
  </si>
  <si>
    <t xml:space="preserve">Blue-leaved Ironbark</t>
  </si>
  <si>
    <t xml:space="preserve">Eucalyptus nubila subsp. nubila</t>
  </si>
  <si>
    <t xml:space="preserve">13267</t>
  </si>
  <si>
    <t xml:space="preserve">Eucalyptus nubila x pilligaensis</t>
  </si>
  <si>
    <t xml:space="preserve">11344</t>
  </si>
  <si>
    <t xml:space="preserve">Eucalyptus obliqua</t>
  </si>
  <si>
    <t xml:space="preserve">4140</t>
  </si>
  <si>
    <t xml:space="preserve">Messmate</t>
  </si>
  <si>
    <t xml:space="preserve">Eucalyptus oblonga</t>
  </si>
  <si>
    <t xml:space="preserve">4141</t>
  </si>
  <si>
    <t xml:space="preserve">Stringybark</t>
  </si>
  <si>
    <t xml:space="preserve">Eucalyptus obstans</t>
  </si>
  <si>
    <t xml:space="preserve">10029</t>
  </si>
  <si>
    <t xml:space="preserve">Port Jackson Mallee</t>
  </si>
  <si>
    <t xml:space="preserve">Eucalyptus obtusa</t>
  </si>
  <si>
    <t xml:space="preserve">13268</t>
  </si>
  <si>
    <t xml:space="preserve">Eucalyptus obtusa subsp. obtusa</t>
  </si>
  <si>
    <t xml:space="preserve">13269</t>
  </si>
  <si>
    <t xml:space="preserve">Eucalyptus obtusiflora</t>
  </si>
  <si>
    <t xml:space="preserve">4142</t>
  </si>
  <si>
    <t xml:space="preserve">Eucalyptus ochrophloia</t>
  </si>
  <si>
    <t xml:space="preserve">4143</t>
  </si>
  <si>
    <t xml:space="preserve">Yapunyah</t>
  </si>
  <si>
    <t xml:space="preserve">Eucalyptus odorata</t>
  </si>
  <si>
    <t xml:space="preserve">13270</t>
  </si>
  <si>
    <t xml:space="preserve">Eucalyptus oleosa</t>
  </si>
  <si>
    <t xml:space="preserve">4144</t>
  </si>
  <si>
    <t xml:space="preserve">Glossy-leaved Red Mallee</t>
  </si>
  <si>
    <t xml:space="preserve">Eucalyptus oleosa subsp. oleosa</t>
  </si>
  <si>
    <t xml:space="preserve">10891</t>
  </si>
  <si>
    <t xml:space="preserve">Red Mallee</t>
  </si>
  <si>
    <t xml:space="preserve">Eucalyptus olida</t>
  </si>
  <si>
    <t xml:space="preserve">8331</t>
  </si>
  <si>
    <t xml:space="preserve">Eucalyptus olsenii</t>
  </si>
  <si>
    <t xml:space="preserve">7450</t>
  </si>
  <si>
    <t xml:space="preserve">Eucalyptus opaca</t>
  </si>
  <si>
    <t xml:space="preserve">10017</t>
  </si>
  <si>
    <t xml:space="preserve">Eucalyptus ophitica</t>
  </si>
  <si>
    <t xml:space="preserve">9029</t>
  </si>
  <si>
    <t xml:space="preserve">Eucalyptus oreades</t>
  </si>
  <si>
    <t xml:space="preserve">4145</t>
  </si>
  <si>
    <t xml:space="preserve">Blue Mountains Ash</t>
  </si>
  <si>
    <t xml:space="preserve">Eucalyptus oresbia</t>
  </si>
  <si>
    <t xml:space="preserve">10888</t>
  </si>
  <si>
    <t xml:space="preserve">Small-fruited Mountain Gum</t>
  </si>
  <si>
    <t xml:space="preserve">Eucalyptus orgadophila</t>
  </si>
  <si>
    <t xml:space="preserve">14389</t>
  </si>
  <si>
    <t xml:space="preserve">Eucalyptus orientalis</t>
  </si>
  <si>
    <t xml:space="preserve">7380</t>
  </si>
  <si>
    <t xml:space="preserve">Eucalyptus ovata</t>
  </si>
  <si>
    <t xml:space="preserve">4146</t>
  </si>
  <si>
    <t xml:space="preserve">Swamp Gum</t>
  </si>
  <si>
    <t xml:space="preserve">Eucalyptus ovata subsp. ovata</t>
  </si>
  <si>
    <t xml:space="preserve">13271</t>
  </si>
  <si>
    <t xml:space="preserve">Eucalyptus pachycalyx</t>
  </si>
  <si>
    <t xml:space="preserve">9475</t>
  </si>
  <si>
    <t xml:space="preserve">Eucalyptus pachycalyx subsp. 2</t>
  </si>
  <si>
    <t xml:space="preserve">9452</t>
  </si>
  <si>
    <t xml:space="preserve">Eucalyptus pachycalyx subsp. banyabba</t>
  </si>
  <si>
    <t xml:space="preserve">9925</t>
  </si>
  <si>
    <t xml:space="preserve">Banyabba Shiny-barked Gum</t>
  </si>
  <si>
    <t xml:space="preserve">Eucalyptus paliformis</t>
  </si>
  <si>
    <t xml:space="preserve">4147</t>
  </si>
  <si>
    <t xml:space="preserve">Eucalyptus panda</t>
  </si>
  <si>
    <t xml:space="preserve">4148</t>
  </si>
  <si>
    <t xml:space="preserve">Eucalyptus paniculata</t>
  </si>
  <si>
    <t xml:space="preserve">4149</t>
  </si>
  <si>
    <t xml:space="preserve">Eucalyptus paniculata subsp. matutina</t>
  </si>
  <si>
    <t xml:space="preserve">9162</t>
  </si>
  <si>
    <t xml:space="preserve">Eucalyptus paniculata subsp. paniculata</t>
  </si>
  <si>
    <t xml:space="preserve">8831</t>
  </si>
  <si>
    <t xml:space="preserve">Eucalyptus paniculata x radiata</t>
  </si>
  <si>
    <t xml:space="preserve">8846</t>
  </si>
  <si>
    <t xml:space="preserve">Eucalyptus parramattensis</t>
  </si>
  <si>
    <t xml:space="preserve">4150</t>
  </si>
  <si>
    <t xml:space="preserve">Parramatta Red Gum</t>
  </si>
  <si>
    <t xml:space="preserve">Eucalyptus parramattensis subsp. decadens</t>
  </si>
  <si>
    <t xml:space="preserve">9163</t>
  </si>
  <si>
    <t xml:space="preserve">Eucalyptus parramattensis subsp. parramattensis</t>
  </si>
  <si>
    <t xml:space="preserve">8959</t>
  </si>
  <si>
    <t xml:space="preserve">Eucalyptus parramattensis x robusta subsp. decadens</t>
  </si>
  <si>
    <t xml:space="preserve">13679</t>
  </si>
  <si>
    <t xml:space="preserve">Eucalyptus parvifolia</t>
  </si>
  <si>
    <t xml:space="preserve">6668</t>
  </si>
  <si>
    <t xml:space="preserve">Eucalyptus parvula</t>
  </si>
  <si>
    <t xml:space="preserve">9519</t>
  </si>
  <si>
    <t xml:space="preserve">Small-leaved Gum</t>
  </si>
  <si>
    <t xml:space="preserve">Eucalyptus patentinervis</t>
  </si>
  <si>
    <t xml:space="preserve">13651</t>
  </si>
  <si>
    <t xml:space="preserve">Eucalyptus pauciflora</t>
  </si>
  <si>
    <t xml:space="preserve">4151</t>
  </si>
  <si>
    <t xml:space="preserve">Eucalyptus pauciflora subsp. debeuzevillei</t>
  </si>
  <si>
    <t xml:space="preserve">6941</t>
  </si>
  <si>
    <t xml:space="preserve">Eucalyptus pauciflora subsp. niphophila</t>
  </si>
  <si>
    <t xml:space="preserve">6460</t>
  </si>
  <si>
    <t xml:space="preserve">Eucalyptus pauciflora subsp. pauciflora</t>
  </si>
  <si>
    <t xml:space="preserve">6888</t>
  </si>
  <si>
    <t xml:space="preserve">Eucalyptus pauciflora x radiata</t>
  </si>
  <si>
    <t xml:space="preserve">8739</t>
  </si>
  <si>
    <t xml:space="preserve">Eucalyptus pellita</t>
  </si>
  <si>
    <t xml:space="preserve">4152</t>
  </si>
  <si>
    <t xml:space="preserve">Eucalyptus permixta</t>
  </si>
  <si>
    <t xml:space="preserve">13272</t>
  </si>
  <si>
    <t xml:space="preserve">Eucalyptus perriniana</t>
  </si>
  <si>
    <t xml:space="preserve">4153</t>
  </si>
  <si>
    <t xml:space="preserve">Spinning Gum</t>
  </si>
  <si>
    <t xml:space="preserve">Eucalyptus pilligaensis</t>
  </si>
  <si>
    <t xml:space="preserve">4154</t>
  </si>
  <si>
    <t xml:space="preserve">Narrow-leaved Grey Box</t>
  </si>
  <si>
    <t xml:space="preserve">Eucalyptus pilularis</t>
  </si>
  <si>
    <t xml:space="preserve">4155</t>
  </si>
  <si>
    <t xml:space="preserve">Blackbutt</t>
  </si>
  <si>
    <t xml:space="preserve">Eucalyptus pilularis x piperita</t>
  </si>
  <si>
    <t xml:space="preserve">11802</t>
  </si>
  <si>
    <t xml:space="preserve">Eucalyptus piperita</t>
  </si>
  <si>
    <t xml:space="preserve">4156</t>
  </si>
  <si>
    <t xml:space="preserve">Sydney Peppermint</t>
  </si>
  <si>
    <t xml:space="preserve">Eucalyptus piperita subsp. piperita</t>
  </si>
  <si>
    <t xml:space="preserve">7635</t>
  </si>
  <si>
    <t xml:space="preserve">Eucalyptus piperita subsp. urceolaris</t>
  </si>
  <si>
    <t xml:space="preserve">7636</t>
  </si>
  <si>
    <t xml:space="preserve">Eucalyptus piperita x racemosa</t>
  </si>
  <si>
    <t xml:space="preserve">11985</t>
  </si>
  <si>
    <t xml:space="preserve">Eucalyptus placita</t>
  </si>
  <si>
    <t xml:space="preserve">8853</t>
  </si>
  <si>
    <t xml:space="preserve">A Grey Ironbark</t>
  </si>
  <si>
    <t xml:space="preserve">Eucalyptus planchoniana</t>
  </si>
  <si>
    <t xml:space="preserve">4157</t>
  </si>
  <si>
    <t xml:space="preserve">Bastard Tallowwood</t>
  </si>
  <si>
    <t xml:space="preserve">Eucalyptus polyanthemos</t>
  </si>
  <si>
    <t xml:space="preserve">4158</t>
  </si>
  <si>
    <t xml:space="preserve">Red Box</t>
  </si>
  <si>
    <t xml:space="preserve">Eucalyptus polyanthemos subsp. polyanthemos</t>
  </si>
  <si>
    <t xml:space="preserve">9749</t>
  </si>
  <si>
    <t xml:space="preserve">Eucalyptus polyanthemos subsp. tarda</t>
  </si>
  <si>
    <t xml:space="preserve">7956</t>
  </si>
  <si>
    <t xml:space="preserve">Eucalyptus polyanthemos subsp. vestita</t>
  </si>
  <si>
    <t xml:space="preserve">9613</t>
  </si>
  <si>
    <t xml:space="preserve">Eucalyptus polybractea</t>
  </si>
  <si>
    <t xml:space="preserve">4159</t>
  </si>
  <si>
    <t xml:space="preserve">Blue Mallee</t>
  </si>
  <si>
    <t xml:space="preserve">Eucalyptus polycarpa</t>
  </si>
  <si>
    <t xml:space="preserve">6362</t>
  </si>
  <si>
    <t xml:space="preserve">Eucalyptus populnea</t>
  </si>
  <si>
    <t xml:space="preserve">4160</t>
  </si>
  <si>
    <t xml:space="preserve">Bimble Box</t>
  </si>
  <si>
    <t xml:space="preserve">Eucalyptus populnea subsp. bimbil</t>
  </si>
  <si>
    <t xml:space="preserve">10023</t>
  </si>
  <si>
    <t xml:space="preserve">Eucalyptus porosa</t>
  </si>
  <si>
    <t xml:space="preserve">4161</t>
  </si>
  <si>
    <t xml:space="preserve">Mallee Box</t>
  </si>
  <si>
    <t xml:space="preserve">Eucalyptus praecox</t>
  </si>
  <si>
    <t xml:space="preserve">10022</t>
  </si>
  <si>
    <t xml:space="preserve">Eucalyptus praecox subsp. praecox</t>
  </si>
  <si>
    <t xml:space="preserve">13273</t>
  </si>
  <si>
    <t xml:space="preserve">Eucalyptus prava</t>
  </si>
  <si>
    <t xml:space="preserve">8721</t>
  </si>
  <si>
    <t xml:space="preserve">Eucalyptus prominula</t>
  </si>
  <si>
    <t xml:space="preserve">8416</t>
  </si>
  <si>
    <t xml:space="preserve">Eucalyptus propinqua</t>
  </si>
  <si>
    <t xml:space="preserve">4162</t>
  </si>
  <si>
    <t xml:space="preserve">Small-fruited Grey Gum</t>
  </si>
  <si>
    <t xml:space="preserve">Eucalyptus propinqua var. propinqua</t>
  </si>
  <si>
    <t xml:space="preserve">11900</t>
  </si>
  <si>
    <t xml:space="preserve">Eucalyptus psammitica</t>
  </si>
  <si>
    <t xml:space="preserve">8722</t>
  </si>
  <si>
    <t xml:space="preserve">Bastard White Mahogany</t>
  </si>
  <si>
    <t xml:space="preserve">Eucalyptus pseudoglobulus</t>
  </si>
  <si>
    <t xml:space="preserve">7954</t>
  </si>
  <si>
    <t xml:space="preserve">Bastard Eurabbie</t>
  </si>
  <si>
    <t xml:space="preserve">Eucalyptus ptychocarpa</t>
  </si>
  <si>
    <t xml:space="preserve">12535</t>
  </si>
  <si>
    <t xml:space="preserve">Eucalyptus pulchella</t>
  </si>
  <si>
    <t xml:space="preserve">14297</t>
  </si>
  <si>
    <t xml:space="preserve">Eucalyptus pulverulenta</t>
  </si>
  <si>
    <t xml:space="preserve">4163</t>
  </si>
  <si>
    <t xml:space="preserve">Silver-leafed Gum</t>
  </si>
  <si>
    <t xml:space="preserve">Eucalyptus pumila</t>
  </si>
  <si>
    <t xml:space="preserve">4164</t>
  </si>
  <si>
    <t xml:space="preserve">Pokolbin Mallee</t>
  </si>
  <si>
    <t xml:space="preserve">Eucalyptus punctata</t>
  </si>
  <si>
    <t xml:space="preserve">4165</t>
  </si>
  <si>
    <t xml:space="preserve">Eucalyptus punctata subsp. arenicola</t>
  </si>
  <si>
    <t xml:space="preserve">13274</t>
  </si>
  <si>
    <t xml:space="preserve">Eucalyptus punctata subsp. dimidiata</t>
  </si>
  <si>
    <t xml:space="preserve">13275</t>
  </si>
  <si>
    <t xml:space="preserve">Eucalyptus punctata subsp. punctata</t>
  </si>
  <si>
    <t xml:space="preserve">13276</t>
  </si>
  <si>
    <t xml:space="preserve">Eucalyptus punctata subsp. wianamattica</t>
  </si>
  <si>
    <t xml:space="preserve">13277</t>
  </si>
  <si>
    <t xml:space="preserve">Eucalyptus punctata var. didyma</t>
  </si>
  <si>
    <t xml:space="preserve">9393</t>
  </si>
  <si>
    <t xml:space="preserve">Eucalyptus punctata var. longirostrata</t>
  </si>
  <si>
    <t xml:space="preserve">12569</t>
  </si>
  <si>
    <t xml:space="preserve">Eucalyptus pyrocarpa</t>
  </si>
  <si>
    <t xml:space="preserve">4166</t>
  </si>
  <si>
    <t xml:space="preserve">Large-fruited Blackbutt</t>
  </si>
  <si>
    <t xml:space="preserve">Eucalyptus quadrangulata</t>
  </si>
  <si>
    <t xml:space="preserve">4167</t>
  </si>
  <si>
    <t xml:space="preserve">White-topped Box</t>
  </si>
  <si>
    <t xml:space="preserve">Eucalyptus quinniorum</t>
  </si>
  <si>
    <t xml:space="preserve">10766</t>
  </si>
  <si>
    <t xml:space="preserve">Eucalyptus racemosa</t>
  </si>
  <si>
    <t xml:space="preserve">4168</t>
  </si>
  <si>
    <t xml:space="preserve">Narrow-leaved Scribbly Gum</t>
  </si>
  <si>
    <t xml:space="preserve">Eucalyptus racemosa subsp. racemosa</t>
  </si>
  <si>
    <t xml:space="preserve">12286</t>
  </si>
  <si>
    <t xml:space="preserve">Eucalyptus racemosa subsp. rossii</t>
  </si>
  <si>
    <t xml:space="preserve">12287</t>
  </si>
  <si>
    <t xml:space="preserve">Inland Scribbly Gum</t>
  </si>
  <si>
    <t xml:space="preserve">Eucalyptus radiata</t>
  </si>
  <si>
    <t xml:space="preserve">4169</t>
  </si>
  <si>
    <t xml:space="preserve">Narrow-leaved Peppermint</t>
  </si>
  <si>
    <t xml:space="preserve">Eucalyptus radiata subsp. radiata</t>
  </si>
  <si>
    <t xml:space="preserve">7338</t>
  </si>
  <si>
    <t xml:space="preserve">Eucalyptus radiata subsp. robertsonii</t>
  </si>
  <si>
    <t xml:space="preserve">7765</t>
  </si>
  <si>
    <t xml:space="preserve">Eucalyptus radiata subsp. sejuncta</t>
  </si>
  <si>
    <t xml:space="preserve">8696</t>
  </si>
  <si>
    <t xml:space="preserve">Eucalyptus ralla</t>
  </si>
  <si>
    <t xml:space="preserve">10027</t>
  </si>
  <si>
    <t xml:space="preserve">Eucalyptus ravida</t>
  </si>
  <si>
    <t xml:space="preserve">13278</t>
  </si>
  <si>
    <t xml:space="preserve">Eucalyptus recurva</t>
  </si>
  <si>
    <t xml:space="preserve">7598</t>
  </si>
  <si>
    <t xml:space="preserve">Mongarlowe Mallee</t>
  </si>
  <si>
    <t xml:space="preserve">Eucalyptus resinifera</t>
  </si>
  <si>
    <t xml:space="preserve">4170</t>
  </si>
  <si>
    <t xml:space="preserve">Red Mahogany</t>
  </si>
  <si>
    <t xml:space="preserve">Eucalyptus resinifera subsp. hemilampra</t>
  </si>
  <si>
    <t xml:space="preserve">8694</t>
  </si>
  <si>
    <t xml:space="preserve">Eucalyptus resinifera subsp. resinifera</t>
  </si>
  <si>
    <t xml:space="preserve">9450</t>
  </si>
  <si>
    <t xml:space="preserve">9793</t>
  </si>
  <si>
    <t xml:space="preserve">Eucalyptus retinens</t>
  </si>
  <si>
    <t xml:space="preserve">8571</t>
  </si>
  <si>
    <t xml:space="preserve">Eucalyptus robertsonii</t>
  </si>
  <si>
    <t xml:space="preserve">9950</t>
  </si>
  <si>
    <t xml:space="preserve">Robertson's Peppermint</t>
  </si>
  <si>
    <t xml:space="preserve">Eucalyptus robertsonii subsp. hemisphaerica</t>
  </si>
  <si>
    <t xml:space="preserve">9520</t>
  </si>
  <si>
    <t xml:space="preserve">Eucalyptus robertsonii subsp. robertsonii</t>
  </si>
  <si>
    <t xml:space="preserve">9951</t>
  </si>
  <si>
    <t xml:space="preserve">Eucalyptus robusta</t>
  </si>
  <si>
    <t xml:space="preserve">4171</t>
  </si>
  <si>
    <t xml:space="preserve">Swamp Mahogany</t>
  </si>
  <si>
    <t xml:space="preserve">Eucalyptus robusta x saligna</t>
  </si>
  <si>
    <t xml:space="preserve">14181</t>
  </si>
  <si>
    <t xml:space="preserve">Eucalyptus robusta x tereticornis</t>
  </si>
  <si>
    <t xml:space="preserve">8848</t>
  </si>
  <si>
    <t xml:space="preserve">9030</t>
  </si>
  <si>
    <t xml:space="preserve">Eucalyptus rossii</t>
  </si>
  <si>
    <t xml:space="preserve">4172</t>
  </si>
  <si>
    <t xml:space="preserve">Eucalyptus rubida</t>
  </si>
  <si>
    <t xml:space="preserve">4173</t>
  </si>
  <si>
    <t xml:space="preserve">Candlebark</t>
  </si>
  <si>
    <t xml:space="preserve">Eucalyptus rubida subsp. barbigerorum</t>
  </si>
  <si>
    <t xml:space="preserve">9164</t>
  </si>
  <si>
    <t xml:space="preserve">Blackbutt Candlebark</t>
  </si>
  <si>
    <t xml:space="preserve">Eucalyptus rubida subsp. canobolensis</t>
  </si>
  <si>
    <t xml:space="preserve">9521</t>
  </si>
  <si>
    <t xml:space="preserve">Eucalyptus rubida subsp. rubida</t>
  </si>
  <si>
    <t xml:space="preserve">9750</t>
  </si>
  <si>
    <t xml:space="preserve">Eucalyptus rubida subsp. septemflora</t>
  </si>
  <si>
    <t xml:space="preserve">9751</t>
  </si>
  <si>
    <t xml:space="preserve">Eucalyptus rubida x dalrympleana</t>
  </si>
  <si>
    <t xml:space="preserve">14866</t>
  </si>
  <si>
    <t xml:space="preserve">Eucalyptus rubida x viminalis</t>
  </si>
  <si>
    <t xml:space="preserve">14739</t>
  </si>
  <si>
    <t xml:space="preserve">Eucalyptus rudderi</t>
  </si>
  <si>
    <t xml:space="preserve">4174</t>
  </si>
  <si>
    <t xml:space="preserve">Rudder's Box</t>
  </si>
  <si>
    <t xml:space="preserve">Eucalyptus rummeryi</t>
  </si>
  <si>
    <t xml:space="preserve">4175</t>
  </si>
  <si>
    <t xml:space="preserve">Steel Box</t>
  </si>
  <si>
    <t xml:space="preserve">Eucalyptus rupicola</t>
  </si>
  <si>
    <t xml:space="preserve">4176</t>
  </si>
  <si>
    <t xml:space="preserve">Eucalyptus saligna</t>
  </si>
  <si>
    <t xml:space="preserve">4177</t>
  </si>
  <si>
    <t xml:space="preserve">Sydney Blue Gum</t>
  </si>
  <si>
    <t xml:space="preserve">Eucalyptus sargentii subsp. sargentii</t>
  </si>
  <si>
    <t xml:space="preserve">14326</t>
  </si>
  <si>
    <t xml:space="preserve">Salt river gum</t>
  </si>
  <si>
    <t xml:space="preserve">Eucalyptus saxatilis</t>
  </si>
  <si>
    <t xml:space="preserve">8382</t>
  </si>
  <si>
    <t xml:space="preserve">Suggan Buggan Mallee</t>
  </si>
  <si>
    <t xml:space="preserve">Eucalyptus saxicola</t>
  </si>
  <si>
    <t xml:space="preserve">11247</t>
  </si>
  <si>
    <t xml:space="preserve">Mt Canobolas Box</t>
  </si>
  <si>
    <t xml:space="preserve">Eucalyptus scias</t>
  </si>
  <si>
    <t xml:space="preserve">8950</t>
  </si>
  <si>
    <t xml:space="preserve">Large-fruited Red Mahogany</t>
  </si>
  <si>
    <t xml:space="preserve">Eucalyptus scias subsp. apoda</t>
  </si>
  <si>
    <t xml:space="preserve">8832</t>
  </si>
  <si>
    <t xml:space="preserve">Eucalyptus scias subsp. callimastha</t>
  </si>
  <si>
    <t xml:space="preserve">9954</t>
  </si>
  <si>
    <t xml:space="preserve">Eucalyptus scias subsp. scias</t>
  </si>
  <si>
    <t xml:space="preserve">9953</t>
  </si>
  <si>
    <t xml:space="preserve">Eucalyptus scias subsp. tanyula</t>
  </si>
  <si>
    <t xml:space="preserve">13279</t>
  </si>
  <si>
    <t xml:space="preserve">Eucalyptus sclerophylla</t>
  </si>
  <si>
    <t xml:space="preserve">4178</t>
  </si>
  <si>
    <t xml:space="preserve">Hard-leaved Scribbly Gum</t>
  </si>
  <si>
    <t xml:space="preserve">Eucalyptus sclerophylla subsp. inland form</t>
  </si>
  <si>
    <t xml:space="preserve">13280</t>
  </si>
  <si>
    <t xml:space="preserve">Eucalyptus scoparia</t>
  </si>
  <si>
    <t xml:space="preserve">8907</t>
  </si>
  <si>
    <t xml:space="preserve">Wallangarra White Gum</t>
  </si>
  <si>
    <t xml:space="preserve">Eucalyptus scopulorum</t>
  </si>
  <si>
    <t xml:space="preserve">9988</t>
  </si>
  <si>
    <t xml:space="preserve">Eucalyptus seeana</t>
  </si>
  <si>
    <t xml:space="preserve">4179</t>
  </si>
  <si>
    <t xml:space="preserve">Narrow-leaved Red Gum</t>
  </si>
  <si>
    <t xml:space="preserve">Eucalyptus serpentinicola</t>
  </si>
  <si>
    <t xml:space="preserve">8736</t>
  </si>
  <si>
    <t xml:space="preserve">Eucalyptus siderophloia</t>
  </si>
  <si>
    <t xml:space="preserve">4180</t>
  </si>
  <si>
    <t xml:space="preserve">Eucalyptus siderophloia subsp. (glaucous form)</t>
  </si>
  <si>
    <t xml:space="preserve">13281</t>
  </si>
  <si>
    <t xml:space="preserve">Eucalyptus siderophloia x tetrapleura</t>
  </si>
  <si>
    <t xml:space="preserve">14759</t>
  </si>
  <si>
    <t xml:space="preserve">Eucalyptus sideroxylon</t>
  </si>
  <si>
    <t xml:space="preserve">4181</t>
  </si>
  <si>
    <t xml:space="preserve">Mugga Ironbark</t>
  </si>
  <si>
    <t xml:space="preserve">Eucalyptus sideroxylon &lt;--&gt; viridis</t>
  </si>
  <si>
    <t xml:space="preserve">14182</t>
  </si>
  <si>
    <t xml:space="preserve">Eucalyptus sideroxylon subsp. sideroxylon</t>
  </si>
  <si>
    <t xml:space="preserve">7417</t>
  </si>
  <si>
    <t xml:space="preserve">Eucalyptus sideroxylon subsp. tricarpa</t>
  </si>
  <si>
    <t xml:space="preserve">7586</t>
  </si>
  <si>
    <t xml:space="preserve">Eucalyptus sieberi</t>
  </si>
  <si>
    <t xml:space="preserve">4182</t>
  </si>
  <si>
    <t xml:space="preserve">Silvertop Ash</t>
  </si>
  <si>
    <t xml:space="preserve">Eucalyptus signata</t>
  </si>
  <si>
    <t xml:space="preserve">4183</t>
  </si>
  <si>
    <t xml:space="preserve">Scribbly Gum</t>
  </si>
  <si>
    <t xml:space="preserve">Eucalyptus smithii</t>
  </si>
  <si>
    <t xml:space="preserve">4184</t>
  </si>
  <si>
    <t xml:space="preserve">Ironbark Peppermint</t>
  </si>
  <si>
    <t xml:space="preserve">Eucalyptus socialis</t>
  </si>
  <si>
    <t xml:space="preserve">4185</t>
  </si>
  <si>
    <t xml:space="preserve">Eucalyptus socialis subsp. socialis</t>
  </si>
  <si>
    <t xml:space="preserve">13855</t>
  </si>
  <si>
    <t xml:space="preserve">Eucalyptus sp. aff. agglomerata</t>
  </si>
  <si>
    <t xml:space="preserve">13680</t>
  </si>
  <si>
    <t xml:space="preserve">Eucalyptus sp. aff. albens</t>
  </si>
  <si>
    <t xml:space="preserve">11315</t>
  </si>
  <si>
    <t xml:space="preserve">Eucalyptus sp. aff. aromaphloia</t>
  </si>
  <si>
    <t xml:space="preserve">8234</t>
  </si>
  <si>
    <t xml:space="preserve">Eucalyptus sp. aff. cameronii (Macleay-Apsley)</t>
  </si>
  <si>
    <t xml:space="preserve">14514</t>
  </si>
  <si>
    <t xml:space="preserve">Eucalyptus sp. aff. cinerea</t>
  </si>
  <si>
    <t xml:space="preserve">8235</t>
  </si>
  <si>
    <t xml:space="preserve">Eucalyptus sp. aff. cypellocarpa sp. nov.</t>
  </si>
  <si>
    <t xml:space="preserve">9841</t>
  </si>
  <si>
    <t xml:space="preserve">Eucalyptus sp. aff. dealbata 'Glen Gallic'</t>
  </si>
  <si>
    <t xml:space="preserve">14489</t>
  </si>
  <si>
    <t xml:space="preserve">Eucalyptus sp. aff. dwyeri</t>
  </si>
  <si>
    <t xml:space="preserve">14082</t>
  </si>
  <si>
    <t xml:space="preserve">Eucalyptus sp. aff. fibrosa (Pokolbin)</t>
  </si>
  <si>
    <t xml:space="preserve">13720</t>
  </si>
  <si>
    <t xml:space="preserve">Eucalyptus sp. aff. fibrosa (Yarrawa)</t>
  </si>
  <si>
    <t xml:space="preserve">14295</t>
  </si>
  <si>
    <t xml:space="preserve">Eucalyptus sp. aff. globoidea</t>
  </si>
  <si>
    <t xml:space="preserve">8259</t>
  </si>
  <si>
    <t xml:space="preserve">Eucalyptus sp. aff. macrorhyncha</t>
  </si>
  <si>
    <t xml:space="preserve">14184</t>
  </si>
  <si>
    <t xml:space="preserve">14083</t>
  </si>
  <si>
    <t xml:space="preserve">Eucalyptus sp. aff. radiata</t>
  </si>
  <si>
    <t xml:space="preserve">7955</t>
  </si>
  <si>
    <t xml:space="preserve">Eucalyptus sp. aff. stricta</t>
  </si>
  <si>
    <t xml:space="preserve">8267</t>
  </si>
  <si>
    <t xml:space="preserve">Eucalyptus sp. Cattai</t>
  </si>
  <si>
    <t xml:space="preserve">11892</t>
  </si>
  <si>
    <t xml:space="preserve">Eucalyptus sp. 'Cattai'</t>
  </si>
  <si>
    <t xml:space="preserve">10062</t>
  </si>
  <si>
    <t xml:space="preserve">Eucalyptus sp. Howes Swamp Creek</t>
  </si>
  <si>
    <t xml:space="preserve">11893</t>
  </si>
  <si>
    <t xml:space="preserve">Eucalyptus sp. 'Howes Swamp Creek'</t>
  </si>
  <si>
    <t xml:space="preserve">9476</t>
  </si>
  <si>
    <t xml:space="preserve">Eucalyptus sp.4</t>
  </si>
  <si>
    <t xml:space="preserve">299</t>
  </si>
  <si>
    <t xml:space="preserve">Eucalyptus sparsifolia</t>
  </si>
  <si>
    <t xml:space="preserve">8353</t>
  </si>
  <si>
    <t xml:space="preserve">Narrow-leaved Stringybark</t>
  </si>
  <si>
    <t xml:space="preserve">Eucalyptus spectatrix</t>
  </si>
  <si>
    <t xml:space="preserve">9558</t>
  </si>
  <si>
    <t xml:space="preserve">Eucalyptus spp.</t>
  </si>
  <si>
    <t xml:space="preserve">EUCA</t>
  </si>
  <si>
    <t xml:space="preserve">Eucalyptus squamosa</t>
  </si>
  <si>
    <t xml:space="preserve">4186</t>
  </si>
  <si>
    <t xml:space="preserve">Scaly Bark</t>
  </si>
  <si>
    <t xml:space="preserve">Eucalyptus stannicola</t>
  </si>
  <si>
    <t xml:space="preserve">8723</t>
  </si>
  <si>
    <t xml:space="preserve">Eucalyptus stellulata</t>
  </si>
  <si>
    <t xml:space="preserve">4187</t>
  </si>
  <si>
    <t xml:space="preserve">Black Sally</t>
  </si>
  <si>
    <t xml:space="preserve">Eucalyptus stenostoma</t>
  </si>
  <si>
    <t xml:space="preserve">4188</t>
  </si>
  <si>
    <t xml:space="preserve">Eucalyptus stricta</t>
  </si>
  <si>
    <t xml:space="preserve">4189</t>
  </si>
  <si>
    <t xml:space="preserve">Blue Mountains Mallee Ash</t>
  </si>
  <si>
    <t xml:space="preserve">Eucalyptus sturgissiana</t>
  </si>
  <si>
    <t xml:space="preserve">4190</t>
  </si>
  <si>
    <t xml:space="preserve">Ettrema Mallee</t>
  </si>
  <si>
    <t xml:space="preserve">Eucalyptus subcaerula</t>
  </si>
  <si>
    <t xml:space="preserve">9989</t>
  </si>
  <si>
    <t xml:space="preserve">Eucalyptus subcaerulea</t>
  </si>
  <si>
    <t xml:space="preserve">10666</t>
  </si>
  <si>
    <t xml:space="preserve">Eucalyptus subdita</t>
  </si>
  <si>
    <t xml:space="preserve">13282</t>
  </si>
  <si>
    <t xml:space="preserve">Eucalyptus subtilior</t>
  </si>
  <si>
    <t xml:space="preserve">8650</t>
  </si>
  <si>
    <t xml:space="preserve">Eucalyptus taurina</t>
  </si>
  <si>
    <t xml:space="preserve">14390</t>
  </si>
  <si>
    <t xml:space="preserve">Helidon Ironbark</t>
  </si>
  <si>
    <t xml:space="preserve">Eucalyptus tenella</t>
  </si>
  <si>
    <t xml:space="preserve">10028</t>
  </si>
  <si>
    <t xml:space="preserve">Eucalyptus tereticornis</t>
  </si>
  <si>
    <t xml:space="preserve">4191</t>
  </si>
  <si>
    <t xml:space="preserve">Forest Red Gum</t>
  </si>
  <si>
    <t xml:space="preserve">Eucalyptus tereticornis subsp. tereticornis</t>
  </si>
  <si>
    <t xml:space="preserve">13283</t>
  </si>
  <si>
    <t xml:space="preserve">Eucalyptus terminalis</t>
  </si>
  <si>
    <t xml:space="preserve">6363</t>
  </si>
  <si>
    <t xml:space="preserve">Eucalyptus terrica</t>
  </si>
  <si>
    <t xml:space="preserve">11341</t>
  </si>
  <si>
    <t xml:space="preserve">Eucalyptus tessellaris</t>
  </si>
  <si>
    <t xml:space="preserve">4192</t>
  </si>
  <si>
    <t xml:space="preserve">Eucalyptus tetrapleura</t>
  </si>
  <si>
    <t xml:space="preserve">4193</t>
  </si>
  <si>
    <t xml:space="preserve">Square-fruited Ironbark</t>
  </si>
  <si>
    <t xml:space="preserve">Eucalyptus tindaliae</t>
  </si>
  <si>
    <t xml:space="preserve">6364</t>
  </si>
  <si>
    <t xml:space="preserve">Eucalyptus torelliana</t>
  </si>
  <si>
    <t xml:space="preserve">11546</t>
  </si>
  <si>
    <t xml:space="preserve">Eucalyptus torquata</t>
  </si>
  <si>
    <t xml:space="preserve">14656</t>
  </si>
  <si>
    <t xml:space="preserve">Coral Gum</t>
  </si>
  <si>
    <t xml:space="preserve">Eucalyptus trachyphloia</t>
  </si>
  <si>
    <t xml:space="preserve">4194</t>
  </si>
  <si>
    <t xml:space="preserve">Eucalyptus transcontinentalis</t>
  </si>
  <si>
    <t xml:space="preserve">12023</t>
  </si>
  <si>
    <t xml:space="preserve">Eucalyptus tricarpa</t>
  </si>
  <si>
    <t xml:space="preserve">9304</t>
  </si>
  <si>
    <t xml:space="preserve">Eucalyptus triflora</t>
  </si>
  <si>
    <t xml:space="preserve">4195</t>
  </si>
  <si>
    <t xml:space="preserve">Pigeon House Ash</t>
  </si>
  <si>
    <t xml:space="preserve">Eucalyptus triplex</t>
  </si>
  <si>
    <t xml:space="preserve">10021</t>
  </si>
  <si>
    <t xml:space="preserve">Eucalyptus umbra</t>
  </si>
  <si>
    <t xml:space="preserve">4196</t>
  </si>
  <si>
    <t xml:space="preserve">Broad-leaved White Mahogany</t>
  </si>
  <si>
    <t xml:space="preserve">Eucalyptus umbra subsp. umbra</t>
  </si>
  <si>
    <t xml:space="preserve">6436</t>
  </si>
  <si>
    <t xml:space="preserve">Eucalyptus urceolaris</t>
  </si>
  <si>
    <t xml:space="preserve">13284</t>
  </si>
  <si>
    <t xml:space="preserve">Eucalyptus urceolaris subsp. urceolaris</t>
  </si>
  <si>
    <t xml:space="preserve">13285</t>
  </si>
  <si>
    <t xml:space="preserve">Eucalyptus urna</t>
  </si>
  <si>
    <t xml:space="preserve">14339</t>
  </si>
  <si>
    <t xml:space="preserve">Merrit</t>
  </si>
  <si>
    <t xml:space="preserve">Eucalyptus vicina</t>
  </si>
  <si>
    <t xml:space="preserve">10018</t>
  </si>
  <si>
    <t xml:space="preserve">Eucalyptus viminalis</t>
  </si>
  <si>
    <t xml:space="preserve">4197</t>
  </si>
  <si>
    <t xml:space="preserve">Ribbon Gum</t>
  </si>
  <si>
    <t xml:space="preserve">Eucalyptus viminalis subsp. luxurians</t>
  </si>
  <si>
    <t xml:space="preserve">13286</t>
  </si>
  <si>
    <t xml:space="preserve">Eucalyptus viminalis subsp. maculosa</t>
  </si>
  <si>
    <t xml:space="preserve">13287</t>
  </si>
  <si>
    <t xml:space="preserve">Eucalyptus viminalis subsp. viminalis</t>
  </si>
  <si>
    <t xml:space="preserve">6922</t>
  </si>
  <si>
    <t xml:space="preserve">Eucalyptus viridis</t>
  </si>
  <si>
    <t xml:space="preserve">4198</t>
  </si>
  <si>
    <t xml:space="preserve">Green Mallee</t>
  </si>
  <si>
    <t xml:space="preserve">Eucalyptus volcanica</t>
  </si>
  <si>
    <t xml:space="preserve">9165</t>
  </si>
  <si>
    <t xml:space="preserve">Eucalyptus wilcoxii</t>
  </si>
  <si>
    <t xml:space="preserve">6923</t>
  </si>
  <si>
    <t xml:space="preserve">Eucalyptus williamsiana</t>
  </si>
  <si>
    <t xml:space="preserve">8683</t>
  </si>
  <si>
    <t xml:space="preserve">Eucalyptus wollemiensis ms.</t>
  </si>
  <si>
    <t xml:space="preserve">9990</t>
  </si>
  <si>
    <t xml:space="preserve">Eucalyptus woollsiana</t>
  </si>
  <si>
    <t xml:space="preserve">13288</t>
  </si>
  <si>
    <t xml:space="preserve">Eucalyptus x aequans</t>
  </si>
  <si>
    <t xml:space="preserve">14114</t>
  </si>
  <si>
    <t xml:space="preserve">Eucalyptus x affinis</t>
  </si>
  <si>
    <t xml:space="preserve">14115</t>
  </si>
  <si>
    <t xml:space="preserve">Eucalyptus x anomala</t>
  </si>
  <si>
    <t xml:space="preserve">14116</t>
  </si>
  <si>
    <t xml:space="preserve">Eucalyptus x auburnensis</t>
  </si>
  <si>
    <t xml:space="preserve">14117</t>
  </si>
  <si>
    <t xml:space="preserve">Eucalyptus x barmedmanensis</t>
  </si>
  <si>
    <t xml:space="preserve">14118</t>
  </si>
  <si>
    <t xml:space="preserve">Eucalyptus x beasleyi</t>
  </si>
  <si>
    <t xml:space="preserve">14119</t>
  </si>
  <si>
    <t xml:space="preserve">Eucalyptus x bipileata</t>
  </si>
  <si>
    <t xml:space="preserve">14120</t>
  </si>
  <si>
    <t xml:space="preserve">Eucalyptus x blackburniana</t>
  </si>
  <si>
    <t xml:space="preserve">14121</t>
  </si>
  <si>
    <t xml:space="preserve">Eucalyptus x boormanii</t>
  </si>
  <si>
    <t xml:space="preserve">14122</t>
  </si>
  <si>
    <t xml:space="preserve">Eucalyptus x brevirostris</t>
  </si>
  <si>
    <t xml:space="preserve">14123</t>
  </si>
  <si>
    <t xml:space="preserve">Eucalyptus x bucknellii</t>
  </si>
  <si>
    <t xml:space="preserve">14124</t>
  </si>
  <si>
    <t xml:space="preserve">Eucalyptus x callanii</t>
  </si>
  <si>
    <t xml:space="preserve">14125</t>
  </si>
  <si>
    <t xml:space="preserve">Eucalyptus x chisholmii</t>
  </si>
  <si>
    <t xml:space="preserve">14126</t>
  </si>
  <si>
    <t xml:space="preserve">Eucalyptus x congener</t>
  </si>
  <si>
    <t xml:space="preserve">14127</t>
  </si>
  <si>
    <t xml:space="preserve">Eucalyptus x crawfordii</t>
  </si>
  <si>
    <t xml:space="preserve">14128</t>
  </si>
  <si>
    <t xml:space="preserve">Eucalyptus x currabubula</t>
  </si>
  <si>
    <t xml:space="preserve">14129</t>
  </si>
  <si>
    <t xml:space="preserve">Eucalyptus x dixsonii</t>
  </si>
  <si>
    <t xml:space="preserve">13254</t>
  </si>
  <si>
    <t xml:space="preserve">Eucalyptus x dorisiana</t>
  </si>
  <si>
    <t xml:space="preserve">14130</t>
  </si>
  <si>
    <t xml:space="preserve">Eucalyptus x ednaeana</t>
  </si>
  <si>
    <t xml:space="preserve">14131</t>
  </si>
  <si>
    <t xml:space="preserve">Eucalyptus x forthiana</t>
  </si>
  <si>
    <t xml:space="preserve">14132</t>
  </si>
  <si>
    <t xml:space="preserve">Eucalyptus x hybrida</t>
  </si>
  <si>
    <t xml:space="preserve">14133</t>
  </si>
  <si>
    <t xml:space="preserve">Eucalyptus x insizwaensis</t>
  </si>
  <si>
    <t xml:space="preserve">14134</t>
  </si>
  <si>
    <t xml:space="preserve">Eucalyptus x joyceae</t>
  </si>
  <si>
    <t xml:space="preserve">14135</t>
  </si>
  <si>
    <t xml:space="preserve">Eucalyptus x kalangadooensis</t>
  </si>
  <si>
    <t xml:space="preserve">14136</t>
  </si>
  <si>
    <t xml:space="preserve">Eucalyptus x kirtoniana</t>
  </si>
  <si>
    <t xml:space="preserve">14137</t>
  </si>
  <si>
    <t xml:space="preserve">Eucalyptus x laseronii</t>
  </si>
  <si>
    <t xml:space="preserve">14138</t>
  </si>
  <si>
    <t xml:space="preserve">Eucalyptus x leptocarpa</t>
  </si>
  <si>
    <t xml:space="preserve">14139</t>
  </si>
  <si>
    <t xml:space="preserve">Eucalyptus x mcclatchiei</t>
  </si>
  <si>
    <t xml:space="preserve">14140</t>
  </si>
  <si>
    <t xml:space="preserve">Eucalyptus x montana</t>
  </si>
  <si>
    <t xml:space="preserve">14141</t>
  </si>
  <si>
    <t xml:space="preserve">Eucalyptus x murphyi</t>
  </si>
  <si>
    <t xml:space="preserve">14142</t>
  </si>
  <si>
    <t xml:space="preserve">Eucalyptus x nowraensis</t>
  </si>
  <si>
    <t xml:space="preserve">14143</t>
  </si>
  <si>
    <t xml:space="preserve">Eucalyptus x oxypoma</t>
  </si>
  <si>
    <t xml:space="preserve">14144</t>
  </si>
  <si>
    <t xml:space="preserve">Eucalyptus x paradoxa</t>
  </si>
  <si>
    <t xml:space="preserve">14145</t>
  </si>
  <si>
    <t xml:space="preserve">Eucalyptus x penrithensis</t>
  </si>
  <si>
    <t xml:space="preserve">14146</t>
  </si>
  <si>
    <t xml:space="preserve">Eucalyptus x petrophila</t>
  </si>
  <si>
    <t xml:space="preserve">14147</t>
  </si>
  <si>
    <t xml:space="preserve">Eucalyptus x pseudopiperita</t>
  </si>
  <si>
    <t xml:space="preserve">14148</t>
  </si>
  <si>
    <t xml:space="preserve">Eucalyptus x pygmaea</t>
  </si>
  <si>
    <t xml:space="preserve">14149</t>
  </si>
  <si>
    <t xml:space="preserve">Eucalyptus x radiodives</t>
  </si>
  <si>
    <t xml:space="preserve">14150</t>
  </si>
  <si>
    <t xml:space="preserve">Eucalyptus x rameliana</t>
  </si>
  <si>
    <t xml:space="preserve">14151</t>
  </si>
  <si>
    <t xml:space="preserve">Eucalyptus x rariflora</t>
  </si>
  <si>
    <t xml:space="preserve">14152</t>
  </si>
  <si>
    <t xml:space="preserve">Eucalyptus x rigescens</t>
  </si>
  <si>
    <t xml:space="preserve">14153</t>
  </si>
  <si>
    <t xml:space="preserve">Eucalyptus x rivularis</t>
  </si>
  <si>
    <t xml:space="preserve">14154</t>
  </si>
  <si>
    <t xml:space="preserve">Eucalyptus x robsonae</t>
  </si>
  <si>
    <t xml:space="preserve">14155</t>
  </si>
  <si>
    <t xml:space="preserve">Eucalyptus x stellaris</t>
  </si>
  <si>
    <t xml:space="preserve">14156</t>
  </si>
  <si>
    <t xml:space="preserve">Eucalyptus x stopfordii</t>
  </si>
  <si>
    <t xml:space="preserve">14157</t>
  </si>
  <si>
    <t xml:space="preserve">Eucalyptus x studleyensis</t>
  </si>
  <si>
    <t xml:space="preserve">14158</t>
  </si>
  <si>
    <t xml:space="preserve">Eucalyptus x subviridis</t>
  </si>
  <si>
    <t xml:space="preserve">14159</t>
  </si>
  <si>
    <t xml:space="preserve">Eucalyptus x taylori</t>
  </si>
  <si>
    <t xml:space="preserve">14160</t>
  </si>
  <si>
    <t xml:space="preserve">Eucalyptus x tenandrensis</t>
  </si>
  <si>
    <t xml:space="preserve">14161</t>
  </si>
  <si>
    <t xml:space="preserve">Eucalyptus x tephrophloia</t>
  </si>
  <si>
    <t xml:space="preserve">14162</t>
  </si>
  <si>
    <t xml:space="preserve">Eucalyptus x tinghaensis</t>
  </si>
  <si>
    <t xml:space="preserve">14163</t>
  </si>
  <si>
    <t xml:space="preserve">Eucalyptus x unialata</t>
  </si>
  <si>
    <t xml:space="preserve">14164</t>
  </si>
  <si>
    <t xml:space="preserve">Eucalyptus x virgata</t>
  </si>
  <si>
    <t xml:space="preserve">14165</t>
  </si>
  <si>
    <t xml:space="preserve">Eucalyptus x vitrea</t>
  </si>
  <si>
    <t xml:space="preserve">14166</t>
  </si>
  <si>
    <t xml:space="preserve">Eucalyptus x wardii</t>
  </si>
  <si>
    <t xml:space="preserve">14167</t>
  </si>
  <si>
    <t xml:space="preserve">Eucalyptus x westoni</t>
  </si>
  <si>
    <t xml:space="preserve">14168</t>
  </si>
  <si>
    <t xml:space="preserve">Eucalyptus x yagobiei</t>
  </si>
  <si>
    <t xml:space="preserve">14169</t>
  </si>
  <si>
    <t xml:space="preserve">Eucalyptus yangoura</t>
  </si>
  <si>
    <t xml:space="preserve">10025</t>
  </si>
  <si>
    <t xml:space="preserve">Southern White Stringybark</t>
  </si>
  <si>
    <t xml:space="preserve">Eucalyptus youmanii</t>
  </si>
  <si>
    <t xml:space="preserve">4199</t>
  </si>
  <si>
    <t xml:space="preserve">Youman's Stringybark</t>
  </si>
  <si>
    <t xml:space="preserve">Eucamptodon muelleri</t>
  </si>
  <si>
    <t xml:space="preserve">14803</t>
  </si>
  <si>
    <t xml:space="preserve">Euchiton argentifolius</t>
  </si>
  <si>
    <t xml:space="preserve">9902</t>
  </si>
  <si>
    <t xml:space="preserve">Euchiton collinus</t>
  </si>
  <si>
    <t xml:space="preserve">11270</t>
  </si>
  <si>
    <t xml:space="preserve">Euchiton delicatus</t>
  </si>
  <si>
    <t xml:space="preserve">12745</t>
  </si>
  <si>
    <t xml:space="preserve">Euchiton fordianus</t>
  </si>
  <si>
    <t xml:space="preserve">10139</t>
  </si>
  <si>
    <t xml:space="preserve">Euchiton gymnocephalus</t>
  </si>
  <si>
    <t xml:space="preserve">9691</t>
  </si>
  <si>
    <t xml:space="preserve">Creeping Cudweed</t>
  </si>
  <si>
    <t xml:space="preserve">Euchiton indutum</t>
  </si>
  <si>
    <t xml:space="preserve">9903</t>
  </si>
  <si>
    <t xml:space="preserve">Euchiton involucratus</t>
  </si>
  <si>
    <t xml:space="preserve">9904</t>
  </si>
  <si>
    <t xml:space="preserve">Star Cudweed</t>
  </si>
  <si>
    <t xml:space="preserve">Euchiton japonicus</t>
  </si>
  <si>
    <t xml:space="preserve">11439</t>
  </si>
  <si>
    <t xml:space="preserve">Euchiton limosus</t>
  </si>
  <si>
    <t xml:space="preserve">13980</t>
  </si>
  <si>
    <t xml:space="preserve">Euchiton nitidulus</t>
  </si>
  <si>
    <t xml:space="preserve">9506</t>
  </si>
  <si>
    <t xml:space="preserve">Euchiton poliochlorus</t>
  </si>
  <si>
    <t xml:space="preserve">11092</t>
  </si>
  <si>
    <t xml:space="preserve">Euchiton sp. E</t>
  </si>
  <si>
    <t xml:space="preserve">12746</t>
  </si>
  <si>
    <t xml:space="preserve">Euchiton sp. G (aff. audax)</t>
  </si>
  <si>
    <t xml:space="preserve">12747</t>
  </si>
  <si>
    <t xml:space="preserve">Euchiton sphaericus</t>
  </si>
  <si>
    <t xml:space="preserve">9690</t>
  </si>
  <si>
    <t xml:space="preserve">Euchiton spp.</t>
  </si>
  <si>
    <t xml:space="preserve">EUCH</t>
  </si>
  <si>
    <t xml:space="preserve">A Cudweed</t>
  </si>
  <si>
    <t xml:space="preserve">Euchiton traversii</t>
  </si>
  <si>
    <t xml:space="preserve">9905</t>
  </si>
  <si>
    <t xml:space="preserve">Euchiton umbricola</t>
  </si>
  <si>
    <t xml:space="preserve">9906</t>
  </si>
  <si>
    <t xml:space="preserve">Eucomis bicolor</t>
  </si>
  <si>
    <t xml:space="preserve">11999</t>
  </si>
  <si>
    <t xml:space="preserve">Eucomis comosa</t>
  </si>
  <si>
    <t xml:space="preserve">12000</t>
  </si>
  <si>
    <t xml:space="preserve">Eucomis spp.</t>
  </si>
  <si>
    <t xml:space="preserve">EUCO</t>
  </si>
  <si>
    <t xml:space="preserve">Eucryphia moorei</t>
  </si>
  <si>
    <t xml:space="preserve">2672</t>
  </si>
  <si>
    <t xml:space="preserve">Pinkwood</t>
  </si>
  <si>
    <t xml:space="preserve">Eucryphia spp.</t>
  </si>
  <si>
    <t xml:space="preserve">EUCR</t>
  </si>
  <si>
    <t xml:space="preserve">Eugenia uniflora</t>
  </si>
  <si>
    <t xml:space="preserve">11438</t>
  </si>
  <si>
    <t xml:space="preserve">Brazilian Cherry</t>
  </si>
  <si>
    <t xml:space="preserve">Eulalia aurea</t>
  </si>
  <si>
    <t xml:space="preserve">7602</t>
  </si>
  <si>
    <t xml:space="preserve">Silky Browntop</t>
  </si>
  <si>
    <t xml:space="preserve">Eulalia fulva</t>
  </si>
  <si>
    <t xml:space="preserve">7665</t>
  </si>
  <si>
    <t xml:space="preserve">Eulalia spp.</t>
  </si>
  <si>
    <t xml:space="preserve">EULA</t>
  </si>
  <si>
    <t xml:space="preserve">Euodia elleryana</t>
  </si>
  <si>
    <t xml:space="preserve">5788</t>
  </si>
  <si>
    <t xml:space="preserve">Euodia littoralis</t>
  </si>
  <si>
    <t xml:space="preserve">8451</t>
  </si>
  <si>
    <t xml:space="preserve">Euodia micrococca</t>
  </si>
  <si>
    <t xml:space="preserve">5789</t>
  </si>
  <si>
    <t xml:space="preserve">Euodia polybotrya</t>
  </si>
  <si>
    <t xml:space="preserve">5790</t>
  </si>
  <si>
    <t xml:space="preserve">Euodia spp.</t>
  </si>
  <si>
    <t xml:space="preserve">EUOD</t>
  </si>
  <si>
    <t xml:space="preserve">Euodia vitiflora</t>
  </si>
  <si>
    <t xml:space="preserve">5791</t>
  </si>
  <si>
    <t xml:space="preserve">Euonymus japonicus</t>
  </si>
  <si>
    <t xml:space="preserve">14503</t>
  </si>
  <si>
    <t xml:space="preserve">Japanese Spindletree</t>
  </si>
  <si>
    <t xml:space="preserve">Eupatorium adenophorum</t>
  </si>
  <si>
    <t xml:space="preserve">8499</t>
  </si>
  <si>
    <t xml:space="preserve">Eupatorium lindleyanum</t>
  </si>
  <si>
    <t xml:space="preserve">11447</t>
  </si>
  <si>
    <t xml:space="preserve">Joe Pye Weed</t>
  </si>
  <si>
    <t xml:space="preserve">Eupatorium megalophyllum</t>
  </si>
  <si>
    <t xml:space="preserve">13896</t>
  </si>
  <si>
    <t xml:space="preserve">Eupatorium spp.</t>
  </si>
  <si>
    <t xml:space="preserve">EUPA</t>
  </si>
  <si>
    <t xml:space="preserve">Euphorbia australis</t>
  </si>
  <si>
    <t xml:space="preserve">7505</t>
  </si>
  <si>
    <t xml:space="preserve">Euphorbia cyathophora</t>
  </si>
  <si>
    <t xml:space="preserve">2709</t>
  </si>
  <si>
    <t xml:space="preserve">Painted Spurge</t>
  </si>
  <si>
    <t xml:space="preserve">Euphorbia dallachyana</t>
  </si>
  <si>
    <t xml:space="preserve">2710</t>
  </si>
  <si>
    <t xml:space="preserve">Euphorbia davidii</t>
  </si>
  <si>
    <t xml:space="preserve">9752</t>
  </si>
  <si>
    <t xml:space="preserve">Euphorbia dentata</t>
  </si>
  <si>
    <t xml:space="preserve">2711</t>
  </si>
  <si>
    <t xml:space="preserve">Euphorbia depauperata</t>
  </si>
  <si>
    <t xml:space="preserve">2712</t>
  </si>
  <si>
    <t xml:space="preserve">Euphorbia depauperata var. pubescens</t>
  </si>
  <si>
    <t xml:space="preserve">9753</t>
  </si>
  <si>
    <t xml:space="preserve">Euphorbia drummondii</t>
  </si>
  <si>
    <t xml:space="preserve">7628</t>
  </si>
  <si>
    <t xml:space="preserve">Euphorbia eremophila</t>
  </si>
  <si>
    <t xml:space="preserve">2713</t>
  </si>
  <si>
    <t xml:space="preserve">Desert Spurge</t>
  </si>
  <si>
    <t xml:space="preserve">Euphorbia falcata</t>
  </si>
  <si>
    <t xml:space="preserve">2714</t>
  </si>
  <si>
    <t xml:space="preserve">Sickle-leaved Spurge</t>
  </si>
  <si>
    <t xml:space="preserve">Euphorbia helioscopia</t>
  </si>
  <si>
    <t xml:space="preserve">2715</t>
  </si>
  <si>
    <t xml:space="preserve">Sun Spurge</t>
  </si>
  <si>
    <t xml:space="preserve">Euphorbia heterophylla</t>
  </si>
  <si>
    <t xml:space="preserve">6846</t>
  </si>
  <si>
    <t xml:space="preserve">Euphorbia hirta</t>
  </si>
  <si>
    <t xml:space="preserve">6426</t>
  </si>
  <si>
    <t xml:space="preserve">Euphorbia hyssopifolia</t>
  </si>
  <si>
    <t xml:space="preserve">14912</t>
  </si>
  <si>
    <t xml:space="preserve">Hyssopleaf Sandmat, Hyssop Leaf Sandmat</t>
  </si>
  <si>
    <t xml:space="preserve">Euphorbia lathyris</t>
  </si>
  <si>
    <t xml:space="preserve">13981</t>
  </si>
  <si>
    <t xml:space="preserve">Caper Spurge</t>
  </si>
  <si>
    <t xml:space="preserve">Euphorbia lathyrus</t>
  </si>
  <si>
    <t xml:space="preserve">2716</t>
  </si>
  <si>
    <t xml:space="preserve">Euphorbia leucocephala</t>
  </si>
  <si>
    <t xml:space="preserve">14913</t>
  </si>
  <si>
    <t xml:space="preserve">Euphorbia macgillivrayi</t>
  </si>
  <si>
    <t xml:space="preserve">2717</t>
  </si>
  <si>
    <t xml:space="preserve">Euphorbia maconochieana</t>
  </si>
  <si>
    <t xml:space="preserve">12964</t>
  </si>
  <si>
    <t xml:space="preserve">Euphorbia marginata</t>
  </si>
  <si>
    <t xml:space="preserve">2718</t>
  </si>
  <si>
    <t xml:space="preserve">Snow-on-the-Mountains</t>
  </si>
  <si>
    <t xml:space="preserve">Euphorbia nutans</t>
  </si>
  <si>
    <t xml:space="preserve">2719</t>
  </si>
  <si>
    <t xml:space="preserve">Euphorbia oblongata</t>
  </si>
  <si>
    <t xml:space="preserve">14755</t>
  </si>
  <si>
    <t xml:space="preserve">Euphorbia ophthalmica</t>
  </si>
  <si>
    <t xml:space="preserve">14914</t>
  </si>
  <si>
    <t xml:space="preserve">Florida Hammock Sandmat (USA)</t>
  </si>
  <si>
    <t xml:space="preserve">Euphorbia paralias</t>
  </si>
  <si>
    <t xml:space="preserve">9899</t>
  </si>
  <si>
    <t xml:space="preserve">Sea Spurge</t>
  </si>
  <si>
    <t xml:space="preserve">Euphorbia parvicaruncula</t>
  </si>
  <si>
    <t xml:space="preserve">2720</t>
  </si>
  <si>
    <t xml:space="preserve">Rough-seeded Spurge</t>
  </si>
  <si>
    <t xml:space="preserve">Euphorbia peplus</t>
  </si>
  <si>
    <t xml:space="preserve">2721</t>
  </si>
  <si>
    <t xml:space="preserve">Petty Spurge</t>
  </si>
  <si>
    <t xml:space="preserve">Euphorbia planiticola</t>
  </si>
  <si>
    <t xml:space="preserve">2722</t>
  </si>
  <si>
    <t xml:space="preserve">Plains Spurge</t>
  </si>
  <si>
    <t xml:space="preserve">Euphorbia prostrata</t>
  </si>
  <si>
    <t xml:space="preserve">2723</t>
  </si>
  <si>
    <t xml:space="preserve">Euphorbia psammogeton</t>
  </si>
  <si>
    <t xml:space="preserve">9385</t>
  </si>
  <si>
    <t xml:space="preserve">Euphorbia pulcherrima</t>
  </si>
  <si>
    <t xml:space="preserve">11325</t>
  </si>
  <si>
    <t xml:space="preserve">Poinsettia</t>
  </si>
  <si>
    <t xml:space="preserve">Euphorbia sarcostemmoides</t>
  </si>
  <si>
    <t xml:space="preserve">6847</t>
  </si>
  <si>
    <t xml:space="preserve">Climbing Caustic</t>
  </si>
  <si>
    <t xml:space="preserve">Euphorbia sparrmanii</t>
  </si>
  <si>
    <t xml:space="preserve">2724</t>
  </si>
  <si>
    <t xml:space="preserve">Euphorbia spp.</t>
  </si>
  <si>
    <t xml:space="preserve">EUPR</t>
  </si>
  <si>
    <t xml:space="preserve">Euphorbia stevenii</t>
  </si>
  <si>
    <t xml:space="preserve">2725</t>
  </si>
  <si>
    <t xml:space="preserve">Bottle-tree Spurge</t>
  </si>
  <si>
    <t xml:space="preserve">Euphorbia tannensis</t>
  </si>
  <si>
    <t xml:space="preserve">2726</t>
  </si>
  <si>
    <t xml:space="preserve">Euphorbia tannensis subsp. eremophila</t>
  </si>
  <si>
    <t xml:space="preserve">6900</t>
  </si>
  <si>
    <t xml:space="preserve">Euphorbia tannensis subsp. tannensis</t>
  </si>
  <si>
    <t xml:space="preserve">12965</t>
  </si>
  <si>
    <t xml:space="preserve">Euphorbia terracina</t>
  </si>
  <si>
    <t xml:space="preserve">2727</t>
  </si>
  <si>
    <t xml:space="preserve">False Caper</t>
  </si>
  <si>
    <t xml:space="preserve">Euphorbia thymifolia</t>
  </si>
  <si>
    <t xml:space="preserve">2728</t>
  </si>
  <si>
    <t xml:space="preserve">Euphorbia wheeleri</t>
  </si>
  <si>
    <t xml:space="preserve">7217</t>
  </si>
  <si>
    <t xml:space="preserve">Euphorbiaceae indeterminate</t>
  </si>
  <si>
    <t xml:space="preserve">EUPHC</t>
  </si>
  <si>
    <t xml:space="preserve">Spurges</t>
  </si>
  <si>
    <t xml:space="preserve">Euphrasia alsa</t>
  </si>
  <si>
    <t xml:space="preserve">5953</t>
  </si>
  <si>
    <t xml:space="preserve">Euphrasia arguta</t>
  </si>
  <si>
    <t xml:space="preserve">5954</t>
  </si>
  <si>
    <t xml:space="preserve">Euphrasia bella</t>
  </si>
  <si>
    <t xml:space="preserve">8332</t>
  </si>
  <si>
    <t xml:space="preserve">Pretty Eyebright</t>
  </si>
  <si>
    <t xml:space="preserve">Euphrasia bowdeniae</t>
  </si>
  <si>
    <t xml:space="preserve">5955</t>
  </si>
  <si>
    <t xml:space="preserve">Euphrasia caudata</t>
  </si>
  <si>
    <t xml:space="preserve">5956</t>
  </si>
  <si>
    <t xml:space="preserve">Euphrasia ciliolata</t>
  </si>
  <si>
    <t xml:space="preserve">5957</t>
  </si>
  <si>
    <t xml:space="preserve">Polblue Eyebright</t>
  </si>
  <si>
    <t xml:space="preserve">Euphrasia collina</t>
  </si>
  <si>
    <t xml:space="preserve">5958</t>
  </si>
  <si>
    <t xml:space="preserve">Euphrasia collina subsp. collina</t>
  </si>
  <si>
    <t xml:space="preserve">7429</t>
  </si>
  <si>
    <t xml:space="preserve">Euphrasia collina subsp. diversicolor</t>
  </si>
  <si>
    <t xml:space="preserve">7279</t>
  </si>
  <si>
    <t xml:space="preserve">Euphrasia collina subsp. glacialis</t>
  </si>
  <si>
    <t xml:space="preserve">7811</t>
  </si>
  <si>
    <t xml:space="preserve">Euphrasia collina subsp. lapidosa</t>
  </si>
  <si>
    <t xml:space="preserve">7838</t>
  </si>
  <si>
    <t xml:space="preserve">Euphrasia collina subsp. muelleri</t>
  </si>
  <si>
    <t xml:space="preserve">9166</t>
  </si>
  <si>
    <t xml:space="preserve">Mueller's Eyebright</t>
  </si>
  <si>
    <t xml:space="preserve">Euphrasia collina subsp. nandewarensis</t>
  </si>
  <si>
    <t xml:space="preserve">7839</t>
  </si>
  <si>
    <t xml:space="preserve">Euphrasia collina subsp. paludosa</t>
  </si>
  <si>
    <t xml:space="preserve">7778</t>
  </si>
  <si>
    <t xml:space="preserve">Eyebright</t>
  </si>
  <si>
    <t xml:space="preserve">Euphrasia collina subsp. speciosa</t>
  </si>
  <si>
    <t xml:space="preserve">7739</t>
  </si>
  <si>
    <t xml:space="preserve">Euphrasia orthocheila</t>
  </si>
  <si>
    <t xml:space="preserve">5959</t>
  </si>
  <si>
    <t xml:space="preserve">Euphrasia orthocheila subsp. orthocheila</t>
  </si>
  <si>
    <t xml:space="preserve">6523</t>
  </si>
  <si>
    <t xml:space="preserve">Euphrasia orthocheila subsp. peraspera</t>
  </si>
  <si>
    <t xml:space="preserve">7019</t>
  </si>
  <si>
    <t xml:space="preserve">Tenterfield Eyebright</t>
  </si>
  <si>
    <t xml:space="preserve">Euphrasia orthochelia subsp. orthochelia</t>
  </si>
  <si>
    <t xml:space="preserve">9376</t>
  </si>
  <si>
    <t xml:space="preserve">Euphrasia orthochelia subsp. peraspera</t>
  </si>
  <si>
    <t xml:space="preserve">9377</t>
  </si>
  <si>
    <t xml:space="preserve">Euphrasia ramulosa</t>
  </si>
  <si>
    <t xml:space="preserve">5960</t>
  </si>
  <si>
    <t xml:space="preserve">Euphrasia ruptura</t>
  </si>
  <si>
    <t xml:space="preserve">10222</t>
  </si>
  <si>
    <t xml:space="preserve">Euphrasia scabra</t>
  </si>
  <si>
    <t xml:space="preserve">5961</t>
  </si>
  <si>
    <t xml:space="preserve">Rough Eyebright</t>
  </si>
  <si>
    <t xml:space="preserve">Euphrasia sp. 3</t>
  </si>
  <si>
    <t xml:space="preserve">9627</t>
  </si>
  <si>
    <t xml:space="preserve">Euphrasia sp. 'Tamworth'</t>
  </si>
  <si>
    <t xml:space="preserve">9504</t>
  </si>
  <si>
    <t xml:space="preserve">Euphrasia sp.1</t>
  </si>
  <si>
    <t xml:space="preserve">408</t>
  </si>
  <si>
    <t xml:space="preserve">Euphrasia spp.</t>
  </si>
  <si>
    <t xml:space="preserve">EUPH</t>
  </si>
  <si>
    <t xml:space="preserve">Eupomatia bennettii</t>
  </si>
  <si>
    <t xml:space="preserve">2767</t>
  </si>
  <si>
    <t xml:space="preserve">Small Bolwarra</t>
  </si>
  <si>
    <t xml:space="preserve">2768</t>
  </si>
  <si>
    <t xml:space="preserve">Bolwarra</t>
  </si>
  <si>
    <t xml:space="preserve">Eupomatia spp.</t>
  </si>
  <si>
    <t xml:space="preserve">EUPO</t>
  </si>
  <si>
    <t xml:space="preserve">Eurhynchium praelongum</t>
  </si>
  <si>
    <t xml:space="preserve">14801</t>
  </si>
  <si>
    <t xml:space="preserve">Euroschinus falcatus</t>
  </si>
  <si>
    <t xml:space="preserve">1084</t>
  </si>
  <si>
    <t xml:space="preserve">Euroschinus falcatus var. angustifolius</t>
  </si>
  <si>
    <t xml:space="preserve">14391</t>
  </si>
  <si>
    <t xml:space="preserve">Euroschinus falcatus var. falcatus</t>
  </si>
  <si>
    <t xml:space="preserve">7734</t>
  </si>
  <si>
    <t xml:space="preserve">Ribbonwood</t>
  </si>
  <si>
    <t xml:space="preserve">Euroschinus papuanus</t>
  </si>
  <si>
    <t xml:space="preserve">13982</t>
  </si>
  <si>
    <t xml:space="preserve">Euroschinus spp.</t>
  </si>
  <si>
    <t xml:space="preserve">Eurychorda complanata</t>
  </si>
  <si>
    <t xml:space="preserve">10615</t>
  </si>
  <si>
    <t xml:space="preserve">Euryomyrtus denticulata</t>
  </si>
  <si>
    <t xml:space="preserve">11667</t>
  </si>
  <si>
    <t xml:space="preserve">Euryomyrtus ramosissima</t>
  </si>
  <si>
    <t xml:space="preserve">11217</t>
  </si>
  <si>
    <t xml:space="preserve">Euryomyrtus ramosissima subsp. prostrata</t>
  </si>
  <si>
    <t xml:space="preserve">11219</t>
  </si>
  <si>
    <t xml:space="preserve">Euryomyrtus ramosissima subsp. ramosissima</t>
  </si>
  <si>
    <t xml:space="preserve">11218</t>
  </si>
  <si>
    <t xml:space="preserve">Euryops chrysanthemoides</t>
  </si>
  <si>
    <t xml:space="preserve">6553</t>
  </si>
  <si>
    <t xml:space="preserve">Euryops spp.</t>
  </si>
  <si>
    <t xml:space="preserve">EURY</t>
  </si>
  <si>
    <t xml:space="preserve">Eustachys distichophylla</t>
  </si>
  <si>
    <t xml:space="preserve">4986</t>
  </si>
  <si>
    <t xml:space="preserve">Evergreen Chloris</t>
  </si>
  <si>
    <t xml:space="preserve">6015</t>
  </si>
  <si>
    <t xml:space="preserve">Wombat Berry</t>
  </si>
  <si>
    <t xml:space="preserve">Eustrephus latifolius var. angustifolius</t>
  </si>
  <si>
    <t xml:space="preserve">8347</t>
  </si>
  <si>
    <t xml:space="preserve">Eustrephus latifolius var. latifolius</t>
  </si>
  <si>
    <t xml:space="preserve">8346</t>
  </si>
  <si>
    <t xml:space="preserve">Eustrephus spp.</t>
  </si>
  <si>
    <t xml:space="preserve">EUST</t>
  </si>
  <si>
    <t xml:space="preserve">Eutaxia diffusa</t>
  </si>
  <si>
    <t xml:space="preserve">9754</t>
  </si>
  <si>
    <t xml:space="preserve">Eutaxia microphylla</t>
  </si>
  <si>
    <t xml:space="preserve">2855</t>
  </si>
  <si>
    <t xml:space="preserve">Eutaxia microphylla var. diffusa</t>
  </si>
  <si>
    <t xml:space="preserve">6610</t>
  </si>
  <si>
    <t xml:space="preserve">Eutaxia microphylla var. microphylla</t>
  </si>
  <si>
    <t xml:space="preserve">6795</t>
  </si>
  <si>
    <t xml:space="preserve">Eutaxia myrtifolia</t>
  </si>
  <si>
    <t xml:space="preserve">12998</t>
  </si>
  <si>
    <t xml:space="preserve">Eutaxia spp.</t>
  </si>
  <si>
    <t xml:space="preserve">EUTA</t>
  </si>
  <si>
    <t xml:space="preserve">Everistia vacciniifolia</t>
  </si>
  <si>
    <t xml:space="preserve">13984</t>
  </si>
  <si>
    <t xml:space="preserve">Everistia vacciniifolia var. nervosa</t>
  </si>
  <si>
    <t xml:space="preserve">12427</t>
  </si>
  <si>
    <t xml:space="preserve">Evolvulus alsinoides</t>
  </si>
  <si>
    <t xml:space="preserve">2223</t>
  </si>
  <si>
    <t xml:space="preserve">Evolvulus alsinoides var. decumbens</t>
  </si>
  <si>
    <t xml:space="preserve">8278</t>
  </si>
  <si>
    <t xml:space="preserve">Evolvulus alsinoides var. villosicalyx</t>
  </si>
  <si>
    <t xml:space="preserve">6938</t>
  </si>
  <si>
    <t xml:space="preserve">Evolvulus spp.</t>
  </si>
  <si>
    <t xml:space="preserve">EVOL</t>
  </si>
  <si>
    <t xml:space="preserve">Ewartia nubigena</t>
  </si>
  <si>
    <t xml:space="preserve">1448</t>
  </si>
  <si>
    <t xml:space="preserve">Australian Edelweiss</t>
  </si>
  <si>
    <t xml:space="preserve">Ewartia spp.</t>
  </si>
  <si>
    <t xml:space="preserve">EWAR</t>
  </si>
  <si>
    <t xml:space="preserve">Excoecaria agallocha</t>
  </si>
  <si>
    <t xml:space="preserve">7288</t>
  </si>
  <si>
    <t xml:space="preserve">Milky Mangrove</t>
  </si>
  <si>
    <t xml:space="preserve">Excoecaria dallachyana</t>
  </si>
  <si>
    <t xml:space="preserve">2729</t>
  </si>
  <si>
    <t xml:space="preserve">Brush Poison Tree</t>
  </si>
  <si>
    <t xml:space="preserve">Excoecaria spp.</t>
  </si>
  <si>
    <t xml:space="preserve">EXCO</t>
  </si>
  <si>
    <t xml:space="preserve">Exocarpos aphyllus</t>
  </si>
  <si>
    <t xml:space="preserve">5859</t>
  </si>
  <si>
    <t xml:space="preserve">Leafless Ballart</t>
  </si>
  <si>
    <t xml:space="preserve">Exocarpos cupressiformis</t>
  </si>
  <si>
    <t xml:space="preserve">5860</t>
  </si>
  <si>
    <t xml:space="preserve">Cherry Ballart</t>
  </si>
  <si>
    <t xml:space="preserve">Exocarpos homalocladus</t>
  </si>
  <si>
    <t xml:space="preserve">5861</t>
  </si>
  <si>
    <t xml:space="preserve">Grass Tree</t>
  </si>
  <si>
    <t xml:space="preserve">Exocarpos latifolius</t>
  </si>
  <si>
    <t xml:space="preserve">6383</t>
  </si>
  <si>
    <t xml:space="preserve">Broad-leaved Native Cherry</t>
  </si>
  <si>
    <t xml:space="preserve">Exocarpos nanus</t>
  </si>
  <si>
    <t xml:space="preserve">5862</t>
  </si>
  <si>
    <t xml:space="preserve">Alpine Ballart</t>
  </si>
  <si>
    <t xml:space="preserve">Exocarpos sparteus</t>
  </si>
  <si>
    <t xml:space="preserve">5863</t>
  </si>
  <si>
    <t xml:space="preserve">Slender Cherry</t>
  </si>
  <si>
    <t xml:space="preserve">Exocarpos spp.</t>
  </si>
  <si>
    <t xml:space="preserve">EXOA</t>
  </si>
  <si>
    <t xml:space="preserve">EXOC</t>
  </si>
  <si>
    <t xml:space="preserve">Exocarpos strictus</t>
  </si>
  <si>
    <t xml:space="preserve">5864</t>
  </si>
  <si>
    <t xml:space="preserve">Dwarf Cherry</t>
  </si>
  <si>
    <t xml:space="preserve">Exocarya sclerioides</t>
  </si>
  <si>
    <t xml:space="preserve">9109</t>
  </si>
  <si>
    <t xml:space="preserve">Exocarya scleroides</t>
  </si>
  <si>
    <t xml:space="preserve">2424</t>
  </si>
  <si>
    <t xml:space="preserve">Fabaceae indeterminate</t>
  </si>
  <si>
    <t xml:space="preserve">FABAC</t>
  </si>
  <si>
    <t xml:space="preserve">Legumes</t>
  </si>
  <si>
    <t xml:space="preserve">Facelis retusa</t>
  </si>
  <si>
    <t xml:space="preserve">1449</t>
  </si>
  <si>
    <t xml:space="preserve">Facelis spp.</t>
  </si>
  <si>
    <t xml:space="preserve">FACE</t>
  </si>
  <si>
    <t xml:space="preserve">Fagopyrum esculentum</t>
  </si>
  <si>
    <t xml:space="preserve">5267</t>
  </si>
  <si>
    <t xml:space="preserve">Buckwheat</t>
  </si>
  <si>
    <t xml:space="preserve">Fagopyrum spp.</t>
  </si>
  <si>
    <t xml:space="preserve">FAGO</t>
  </si>
  <si>
    <t xml:space="preserve">Fagus spp.</t>
  </si>
  <si>
    <t xml:space="preserve">FAGU</t>
  </si>
  <si>
    <t xml:space="preserve">Beech</t>
  </si>
  <si>
    <t xml:space="preserve">Fallopia convolvulus</t>
  </si>
  <si>
    <t xml:space="preserve">5268</t>
  </si>
  <si>
    <t xml:space="preserve">Black Bindweed</t>
  </si>
  <si>
    <t xml:space="preserve">Fallopia japonica</t>
  </si>
  <si>
    <t xml:space="preserve">12063</t>
  </si>
  <si>
    <t xml:space="preserve">Japanese Knotweed</t>
  </si>
  <si>
    <t xml:space="preserve">Fallopia sachalinensis</t>
  </si>
  <si>
    <t xml:space="preserve">12234</t>
  </si>
  <si>
    <t xml:space="preserve">Giant Knotweed</t>
  </si>
  <si>
    <t xml:space="preserve">Fallopia spp.</t>
  </si>
  <si>
    <t xml:space="preserve">FALL</t>
  </si>
  <si>
    <t xml:space="preserve">Fallopia x bohemica</t>
  </si>
  <si>
    <t xml:space="preserve">13985</t>
  </si>
  <si>
    <t xml:space="preserve">Hybrid Knotweed</t>
  </si>
  <si>
    <t xml:space="preserve">Fatsia japonica</t>
  </si>
  <si>
    <t xml:space="preserve">11804</t>
  </si>
  <si>
    <t xml:space="preserve">Paperplant</t>
  </si>
  <si>
    <t xml:space="preserve">Fawcettia spp.</t>
  </si>
  <si>
    <t xml:space="preserve">FAWC</t>
  </si>
  <si>
    <t xml:space="preserve">Fawcettia tinosporoides</t>
  </si>
  <si>
    <t xml:space="preserve">8435</t>
  </si>
  <si>
    <t xml:space="preserve">Feijoa sellowiana</t>
  </si>
  <si>
    <t xml:space="preserve">12574</t>
  </si>
  <si>
    <t xml:space="preserve">feijoa</t>
  </si>
  <si>
    <t xml:space="preserve">Felicia amelloides</t>
  </si>
  <si>
    <t xml:space="preserve">14915</t>
  </si>
  <si>
    <t xml:space="preserve">blue daisy bush</t>
  </si>
  <si>
    <t xml:space="preserve">Ferocactus spp.</t>
  </si>
  <si>
    <t xml:space="preserve">14662</t>
  </si>
  <si>
    <t xml:space="preserve">Barrel cactus</t>
  </si>
  <si>
    <t xml:space="preserve">Ferraria crispa</t>
  </si>
  <si>
    <t xml:space="preserve">13134</t>
  </si>
  <si>
    <t xml:space="preserve">Black Flag</t>
  </si>
  <si>
    <t xml:space="preserve">Festuca arundinacea</t>
  </si>
  <si>
    <t xml:space="preserve">4987</t>
  </si>
  <si>
    <t xml:space="preserve">Festuca asperula</t>
  </si>
  <si>
    <t xml:space="preserve">4988</t>
  </si>
  <si>
    <t xml:space="preserve">Graceful Fescue</t>
  </si>
  <si>
    <t xml:space="preserve">Festuca duriuscula var. aristata</t>
  </si>
  <si>
    <t xml:space="preserve">13447</t>
  </si>
  <si>
    <t xml:space="preserve">Festuca elatior</t>
  </si>
  <si>
    <t xml:space="preserve">8745</t>
  </si>
  <si>
    <t xml:space="preserve">Tall Fescue</t>
  </si>
  <si>
    <t xml:space="preserve">Festuca eriopoda</t>
  </si>
  <si>
    <t xml:space="preserve">4989</t>
  </si>
  <si>
    <t xml:space="preserve">Festuca glauca</t>
  </si>
  <si>
    <t xml:space="preserve">11692</t>
  </si>
  <si>
    <t xml:space="preserve">Field Fescue</t>
  </si>
  <si>
    <t xml:space="preserve">Festuca hookeriana</t>
  </si>
  <si>
    <t xml:space="preserve">4990</t>
  </si>
  <si>
    <t xml:space="preserve">Festuca littoralis</t>
  </si>
  <si>
    <t xml:space="preserve">4991</t>
  </si>
  <si>
    <t xml:space="preserve">Festuca muelleri</t>
  </si>
  <si>
    <t xml:space="preserve">4992</t>
  </si>
  <si>
    <t xml:space="preserve">Festuca nigrescens</t>
  </si>
  <si>
    <t xml:space="preserve">9345</t>
  </si>
  <si>
    <t xml:space="preserve">Chewings Fescue</t>
  </si>
  <si>
    <t xml:space="preserve">Festuca ovina</t>
  </si>
  <si>
    <t xml:space="preserve">14633</t>
  </si>
  <si>
    <t xml:space="preserve">Festuca pratensis</t>
  </si>
  <si>
    <t xml:space="preserve">4993</t>
  </si>
  <si>
    <t xml:space="preserve">Meadow Fescue</t>
  </si>
  <si>
    <t xml:space="preserve">Festuca rubra</t>
  </si>
  <si>
    <t xml:space="preserve">4994</t>
  </si>
  <si>
    <t xml:space="preserve">Festuca rubra subsp. rubra</t>
  </si>
  <si>
    <t xml:space="preserve">10364</t>
  </si>
  <si>
    <t xml:space="preserve">Red Fescue</t>
  </si>
  <si>
    <t xml:space="preserve">Festuca spp.</t>
  </si>
  <si>
    <t xml:space="preserve">FEST</t>
  </si>
  <si>
    <t xml:space="preserve">Ficinia nodosa</t>
  </si>
  <si>
    <t xml:space="preserve">12416</t>
  </si>
  <si>
    <t xml:space="preserve">Knobby Club-rush</t>
  </si>
  <si>
    <t xml:space="preserve">Ficus benjamina</t>
  </si>
  <si>
    <t xml:space="preserve">11429</t>
  </si>
  <si>
    <t xml:space="preserve">Weeping Fig</t>
  </si>
  <si>
    <t xml:space="preserve">Ficus carica</t>
  </si>
  <si>
    <t xml:space="preserve">11662</t>
  </si>
  <si>
    <t xml:space="preserve">Common Fig</t>
  </si>
  <si>
    <t xml:space="preserve">Ficus columnaris</t>
  </si>
  <si>
    <t xml:space="preserve">3920</t>
  </si>
  <si>
    <t xml:space="preserve">7479</t>
  </si>
  <si>
    <t xml:space="preserve">Creek Sandpaper Fig</t>
  </si>
  <si>
    <t xml:space="preserve">Ficus damaropsis</t>
  </si>
  <si>
    <t xml:space="preserve">13222</t>
  </si>
  <si>
    <t xml:space="preserve">Ficus drupacea</t>
  </si>
  <si>
    <t xml:space="preserve">13223</t>
  </si>
  <si>
    <t xml:space="preserve">Ficus elastica</t>
  </si>
  <si>
    <t xml:space="preserve">8778</t>
  </si>
  <si>
    <t xml:space="preserve">Ficus eugenioides</t>
  </si>
  <si>
    <t xml:space="preserve">13224</t>
  </si>
  <si>
    <t xml:space="preserve">Ficus fraseri</t>
  </si>
  <si>
    <t xml:space="preserve">3921</t>
  </si>
  <si>
    <t xml:space="preserve">Sandpaper Fig</t>
  </si>
  <si>
    <t xml:space="preserve">Ficus lyrata</t>
  </si>
  <si>
    <t xml:space="preserve">11430</t>
  </si>
  <si>
    <t xml:space="preserve">Ficus macrophylla</t>
  </si>
  <si>
    <t xml:space="preserve">3922</t>
  </si>
  <si>
    <t xml:space="preserve">Ficus macrophylla subsp. columnaris</t>
  </si>
  <si>
    <t xml:space="preserve">10451</t>
  </si>
  <si>
    <t xml:space="preserve">Banyan</t>
  </si>
  <si>
    <t xml:space="preserve">Ficus macrophylla subsp. macrophylla</t>
  </si>
  <si>
    <t xml:space="preserve">8841</t>
  </si>
  <si>
    <t xml:space="preserve">Moreton Bay Fig</t>
  </si>
  <si>
    <t xml:space="preserve">Ficus microcarpa</t>
  </si>
  <si>
    <t xml:space="preserve">8446</t>
  </si>
  <si>
    <t xml:space="preserve">Ficus microcarpa var. hillii</t>
  </si>
  <si>
    <t xml:space="preserve">11747</t>
  </si>
  <si>
    <t xml:space="preserve">Ficus obliqua</t>
  </si>
  <si>
    <t xml:space="preserve">7301</t>
  </si>
  <si>
    <t xml:space="preserve">Small-leaved Fig</t>
  </si>
  <si>
    <t xml:space="preserve">Ficus obliqua var. obliqua</t>
  </si>
  <si>
    <t xml:space="preserve">7788</t>
  </si>
  <si>
    <t xml:space="preserve">Ficus obliqua var. petiolaris</t>
  </si>
  <si>
    <t xml:space="preserve">12497</t>
  </si>
  <si>
    <t xml:space="preserve">Ficus pumila</t>
  </si>
  <si>
    <t xml:space="preserve">3923</t>
  </si>
  <si>
    <t xml:space="preserve">Creeping Fig</t>
  </si>
  <si>
    <t xml:space="preserve">Ficus religiosa</t>
  </si>
  <si>
    <t xml:space="preserve">14724</t>
  </si>
  <si>
    <t xml:space="preserve">Ficus rubiginosa</t>
  </si>
  <si>
    <t xml:space="preserve">3924</t>
  </si>
  <si>
    <t xml:space="preserve">Port Jackson Fig</t>
  </si>
  <si>
    <t xml:space="preserve">Ficus rubiginosa f. glabrescens</t>
  </si>
  <si>
    <t xml:space="preserve">13225</t>
  </si>
  <si>
    <t xml:space="preserve">Ficus rubiginosa f. rubiginosa</t>
  </si>
  <si>
    <t xml:space="preserve">11720</t>
  </si>
  <si>
    <t xml:space="preserve">Ficus spp.</t>
  </si>
  <si>
    <t xml:space="preserve">FICU</t>
  </si>
  <si>
    <t xml:space="preserve">Ficus superba</t>
  </si>
  <si>
    <t xml:space="preserve">3925</t>
  </si>
  <si>
    <t xml:space="preserve">Ficus superba var. henneana</t>
  </si>
  <si>
    <t xml:space="preserve">8407</t>
  </si>
  <si>
    <t xml:space="preserve">Deciduous Fig</t>
  </si>
  <si>
    <t xml:space="preserve">Ficus virens</t>
  </si>
  <si>
    <t xml:space="preserve">3926</t>
  </si>
  <si>
    <t xml:space="preserve">Ficus virens var. sublanceolata</t>
  </si>
  <si>
    <t xml:space="preserve">8426</t>
  </si>
  <si>
    <t xml:space="preserve">Ficus watkinsiana</t>
  </si>
  <si>
    <t xml:space="preserve">3927</t>
  </si>
  <si>
    <t xml:space="preserve">Strangling Fig</t>
  </si>
  <si>
    <t xml:space="preserve">Fieldia australis</t>
  </si>
  <si>
    <t xml:space="preserve">3163</t>
  </si>
  <si>
    <t xml:space="preserve">Fieldia spp.</t>
  </si>
  <si>
    <t xml:space="preserve">FIEL</t>
  </si>
  <si>
    <t xml:space="preserve">Fimbristylis aestivalis</t>
  </si>
  <si>
    <t xml:space="preserve">2425</t>
  </si>
  <si>
    <t xml:space="preserve">Fimbristylis bisumbellata</t>
  </si>
  <si>
    <t xml:space="preserve">2426</t>
  </si>
  <si>
    <t xml:space="preserve">Fimbristylis brownii</t>
  </si>
  <si>
    <t xml:space="preserve">8762</t>
  </si>
  <si>
    <t xml:space="preserve">Fimbristylis cinnamometorum</t>
  </si>
  <si>
    <t xml:space="preserve">6663</t>
  </si>
  <si>
    <t xml:space="preserve">Fimbristylis communis</t>
  </si>
  <si>
    <t xml:space="preserve">12900</t>
  </si>
  <si>
    <t xml:space="preserve">Fimbristylis dichotoma</t>
  </si>
  <si>
    <t xml:space="preserve">7435</t>
  </si>
  <si>
    <t xml:space="preserve">Common Fringe-sedge</t>
  </si>
  <si>
    <t xml:space="preserve">Fimbristylis ferruginea</t>
  </si>
  <si>
    <t xml:space="preserve">7328</t>
  </si>
  <si>
    <t xml:space="preserve">Fimbristylis neilsonii</t>
  </si>
  <si>
    <t xml:space="preserve">7406</t>
  </si>
  <si>
    <t xml:space="preserve">Fimbristylis nutans</t>
  </si>
  <si>
    <t xml:space="preserve">7300</t>
  </si>
  <si>
    <t xml:space="preserve">Fimbristylis ovata</t>
  </si>
  <si>
    <t xml:space="preserve">2427</t>
  </si>
  <si>
    <t xml:space="preserve">Fimbristylis pauciflora</t>
  </si>
  <si>
    <t xml:space="preserve">12901</t>
  </si>
  <si>
    <t xml:space="preserve">Fimbristylis polytrichoides</t>
  </si>
  <si>
    <t xml:space="preserve">7870</t>
  </si>
  <si>
    <t xml:space="preserve">Fimbristylis spp.</t>
  </si>
  <si>
    <t xml:space="preserve">FIMB</t>
  </si>
  <si>
    <t xml:space="preserve">Fimbristylis tristachya</t>
  </si>
  <si>
    <t xml:space="preserve">2428</t>
  </si>
  <si>
    <t xml:space="preserve">Fimbristylis velata</t>
  </si>
  <si>
    <t xml:space="preserve">2429</t>
  </si>
  <si>
    <t xml:space="preserve">Fissidens oblongifolius</t>
  </si>
  <si>
    <t xml:space="preserve">14575</t>
  </si>
  <si>
    <t xml:space="preserve">Fissidens pallidus</t>
  </si>
  <si>
    <t xml:space="preserve">14576</t>
  </si>
  <si>
    <t xml:space="preserve">Fissidens spp.</t>
  </si>
  <si>
    <t xml:space="preserve">FISI</t>
  </si>
  <si>
    <t xml:space="preserve">Fissistigma spp.</t>
  </si>
  <si>
    <t xml:space="preserve">FISS</t>
  </si>
  <si>
    <t xml:space="preserve">Fissistigma stenopetala</t>
  </si>
  <si>
    <t xml:space="preserve">1087</t>
  </si>
  <si>
    <t xml:space="preserve">Fistulina hepatica</t>
  </si>
  <si>
    <t xml:space="preserve">F131</t>
  </si>
  <si>
    <t xml:space="preserve">Fistulinella mollis</t>
  </si>
  <si>
    <t xml:space="preserve">F172</t>
  </si>
  <si>
    <t xml:space="preserve">Flagellaria indica</t>
  </si>
  <si>
    <t xml:space="preserve">7106</t>
  </si>
  <si>
    <t xml:space="preserve">Whip Vine</t>
  </si>
  <si>
    <t xml:space="preserve">Flagellaria spp.</t>
  </si>
  <si>
    <t xml:space="preserve">FLAG</t>
  </si>
  <si>
    <t xml:space="preserve">Flaveria australasica</t>
  </si>
  <si>
    <t xml:space="preserve">7236</t>
  </si>
  <si>
    <t xml:space="preserve">Speedy Weed</t>
  </si>
  <si>
    <t xml:space="preserve">Flaveria spp.</t>
  </si>
  <si>
    <t xml:space="preserve">FLAV</t>
  </si>
  <si>
    <t xml:space="preserve">Flavoparmelia cf. haysomii</t>
  </si>
  <si>
    <t xml:space="preserve">11503</t>
  </si>
  <si>
    <t xml:space="preserve">Flavoparmelia euplecta</t>
  </si>
  <si>
    <t xml:space="preserve">11504</t>
  </si>
  <si>
    <t xml:space="preserve">Flavoparmelia haysomii</t>
  </si>
  <si>
    <t xml:space="preserve">11461</t>
  </si>
  <si>
    <t xml:space="preserve">Flavoparmelia rutidota</t>
  </si>
  <si>
    <t xml:space="preserve">13819</t>
  </si>
  <si>
    <t xml:space="preserve">Flavoparmelia spp.</t>
  </si>
  <si>
    <t xml:space="preserve">11505</t>
  </si>
  <si>
    <t xml:space="preserve">Flemingia parviflora</t>
  </si>
  <si>
    <t xml:space="preserve">14393</t>
  </si>
  <si>
    <t xml:space="preserve">Flindersia australis</t>
  </si>
  <si>
    <t xml:space="preserve">5792</t>
  </si>
  <si>
    <t xml:space="preserve">Crow's Ash</t>
  </si>
  <si>
    <t xml:space="preserve">Flindersia bennettiana</t>
  </si>
  <si>
    <t xml:space="preserve">5793</t>
  </si>
  <si>
    <t xml:space="preserve">Bennett's Ash</t>
  </si>
  <si>
    <t xml:space="preserve">Flindersia brayleyana</t>
  </si>
  <si>
    <t xml:space="preserve">13573</t>
  </si>
  <si>
    <t xml:space="preserve">Flindersia collina</t>
  </si>
  <si>
    <t xml:space="preserve">5794</t>
  </si>
  <si>
    <t xml:space="preserve">Broad-leaved Leopard Tree</t>
  </si>
  <si>
    <t xml:space="preserve">Flindersia maculosa</t>
  </si>
  <si>
    <t xml:space="preserve">5795</t>
  </si>
  <si>
    <t xml:space="preserve">Leopardwood</t>
  </si>
  <si>
    <t xml:space="preserve">Flindersia oxleyana</t>
  </si>
  <si>
    <t xml:space="preserve">13574</t>
  </si>
  <si>
    <t xml:space="preserve">Flindersia schottiana</t>
  </si>
  <si>
    <t xml:space="preserve">5796</t>
  </si>
  <si>
    <t xml:space="preserve">Cudgerie</t>
  </si>
  <si>
    <t xml:space="preserve">Flindersia spp.</t>
  </si>
  <si>
    <t xml:space="preserve">FLIN</t>
  </si>
  <si>
    <t xml:space="preserve">Flindersia xanthoxyla</t>
  </si>
  <si>
    <t xml:space="preserve">5797</t>
  </si>
  <si>
    <t xml:space="preserve">Yellowwood</t>
  </si>
  <si>
    <t xml:space="preserve">Floydia praealta</t>
  </si>
  <si>
    <t xml:space="preserve">5354</t>
  </si>
  <si>
    <t xml:space="preserve">Ball Nut</t>
  </si>
  <si>
    <t xml:space="preserve">Floydia spp.</t>
  </si>
  <si>
    <t xml:space="preserve">FLOY</t>
  </si>
  <si>
    <t xml:space="preserve">Flueggea virosa</t>
  </si>
  <si>
    <t xml:space="preserve">7235</t>
  </si>
  <si>
    <t xml:space="preserve">Flueggea virosa subsp. melanthesoides</t>
  </si>
  <si>
    <t xml:space="preserve">7639</t>
  </si>
  <si>
    <t xml:space="preserve">Flueggia spp.</t>
  </si>
  <si>
    <t xml:space="preserve">FLUE</t>
  </si>
  <si>
    <t xml:space="preserve">Fockea glabra</t>
  </si>
  <si>
    <t xml:space="preserve">12667</t>
  </si>
  <si>
    <t xml:space="preserve">Foeniculum spp.</t>
  </si>
  <si>
    <t xml:space="preserve">FOEN</t>
  </si>
  <si>
    <t xml:space="preserve">Foeniculum vulgare</t>
  </si>
  <si>
    <t xml:space="preserve">1118</t>
  </si>
  <si>
    <t xml:space="preserve">Fennel</t>
  </si>
  <si>
    <t xml:space="preserve">Fomitopsis lilacinogilva</t>
  </si>
  <si>
    <t xml:space="preserve">F157</t>
  </si>
  <si>
    <t xml:space="preserve">Fontainea australis</t>
  </si>
  <si>
    <t xml:space="preserve">8333</t>
  </si>
  <si>
    <t xml:space="preserve">Southern Fontainea</t>
  </si>
  <si>
    <t xml:space="preserve">172</t>
  </si>
  <si>
    <t xml:space="preserve">Fontainea oraria</t>
  </si>
  <si>
    <t xml:space="preserve">173</t>
  </si>
  <si>
    <t xml:space="preserve">8334</t>
  </si>
  <si>
    <t xml:space="preserve">Coastal Fontainea</t>
  </si>
  <si>
    <t xml:space="preserve">Fontainea spp.</t>
  </si>
  <si>
    <t xml:space="preserve">FONT</t>
  </si>
  <si>
    <t xml:space="preserve">Fontainea venosa</t>
  </si>
  <si>
    <t xml:space="preserve">13789</t>
  </si>
  <si>
    <t xml:space="preserve">Fortunella japonica</t>
  </si>
  <si>
    <t xml:space="preserve">11925</t>
  </si>
  <si>
    <t xml:space="preserve">Round Kumquat</t>
  </si>
  <si>
    <t xml:space="preserve">Fortunella spp.</t>
  </si>
  <si>
    <t xml:space="preserve">FORT</t>
  </si>
  <si>
    <t xml:space="preserve">kumquat</t>
  </si>
  <si>
    <t xml:space="preserve">Fossombronia intestinalis</t>
  </si>
  <si>
    <t xml:space="preserve">13822</t>
  </si>
  <si>
    <t xml:space="preserve">Fossombronia spp.</t>
  </si>
  <si>
    <t xml:space="preserve">11549</t>
  </si>
  <si>
    <t xml:space="preserve">Fragaria spp.</t>
  </si>
  <si>
    <t xml:space="preserve">FRAG</t>
  </si>
  <si>
    <t xml:space="preserve">Fragaria vesca</t>
  </si>
  <si>
    <t xml:space="preserve">11764</t>
  </si>
  <si>
    <t xml:space="preserve">Woodland Strawberry</t>
  </si>
  <si>
    <t xml:space="preserve">Frankenia angustipetala</t>
  </si>
  <si>
    <t xml:space="preserve">3115</t>
  </si>
  <si>
    <t xml:space="preserve">Frankenia annua</t>
  </si>
  <si>
    <t xml:space="preserve">7362</t>
  </si>
  <si>
    <t xml:space="preserve">Frankenia connata</t>
  </si>
  <si>
    <t xml:space="preserve">3116</t>
  </si>
  <si>
    <t xml:space="preserve">Frankenia crispa</t>
  </si>
  <si>
    <t xml:space="preserve">3117</t>
  </si>
  <si>
    <t xml:space="preserve">Frankenia cupularis</t>
  </si>
  <si>
    <t xml:space="preserve">7800</t>
  </si>
  <si>
    <t xml:space="preserve">Frankenia foliosa</t>
  </si>
  <si>
    <t xml:space="preserve">3118</t>
  </si>
  <si>
    <t xml:space="preserve">Frankenia gracilis</t>
  </si>
  <si>
    <t xml:space="preserve">3119</t>
  </si>
  <si>
    <t xml:space="preserve">Frankenia hamata</t>
  </si>
  <si>
    <t xml:space="preserve">3120</t>
  </si>
  <si>
    <t xml:space="preserve">Frankenia latior</t>
  </si>
  <si>
    <t xml:space="preserve">7040</t>
  </si>
  <si>
    <t xml:space="preserve">Frankenia pauciflora</t>
  </si>
  <si>
    <t xml:space="preserve">6570</t>
  </si>
  <si>
    <t xml:space="preserve">Frankenia pulverulenta</t>
  </si>
  <si>
    <t xml:space="preserve">7099</t>
  </si>
  <si>
    <t xml:space="preserve">Frankenia scabra</t>
  </si>
  <si>
    <t xml:space="preserve">6592</t>
  </si>
  <si>
    <t xml:space="preserve">Frankenia serpyllifolia</t>
  </si>
  <si>
    <t xml:space="preserve">3121</t>
  </si>
  <si>
    <t xml:space="preserve">Frankenia sessilis</t>
  </si>
  <si>
    <t xml:space="preserve">13856</t>
  </si>
  <si>
    <t xml:space="preserve">Small-leaf Sea-heath</t>
  </si>
  <si>
    <t xml:space="preserve">Frankenia sp. A</t>
  </si>
  <si>
    <t xml:space="preserve">9435</t>
  </si>
  <si>
    <t xml:space="preserve">Frankenia spp.</t>
  </si>
  <si>
    <t xml:space="preserve">FRAN</t>
  </si>
  <si>
    <t xml:space="preserve">Frankenia uncinata</t>
  </si>
  <si>
    <t xml:space="preserve">3122</t>
  </si>
  <si>
    <t xml:space="preserve">Fraxinus angustifolia</t>
  </si>
  <si>
    <t xml:space="preserve">11256</t>
  </si>
  <si>
    <t xml:space="preserve">Claret Ash</t>
  </si>
  <si>
    <t xml:space="preserve">Fraxinus angustifolia subsp. angustifolia</t>
  </si>
  <si>
    <t xml:space="preserve">12177</t>
  </si>
  <si>
    <t xml:space="preserve">Desert Ash</t>
  </si>
  <si>
    <t xml:space="preserve">Fraxinus angustifolia subsp. oxycarpa</t>
  </si>
  <si>
    <t xml:space="preserve">14237</t>
  </si>
  <si>
    <t xml:space="preserve">Fraxinus excelsior</t>
  </si>
  <si>
    <t xml:space="preserve">12579</t>
  </si>
  <si>
    <t xml:space="preserve">European ash</t>
  </si>
  <si>
    <t xml:space="preserve">Fraxinus griffithii</t>
  </si>
  <si>
    <t xml:space="preserve">14916</t>
  </si>
  <si>
    <t xml:space="preserve">Fraxinus spp.</t>
  </si>
  <si>
    <t xml:space="preserve">11424</t>
  </si>
  <si>
    <t xml:space="preserve"> </t>
  </si>
  <si>
    <t xml:space="preserve">Freesia alba</t>
  </si>
  <si>
    <t xml:space="preserve">13135</t>
  </si>
  <si>
    <t xml:space="preserve">Freesia alba x leichtlinii</t>
  </si>
  <si>
    <t xml:space="preserve">14109</t>
  </si>
  <si>
    <t xml:space="preserve">Freesia alba x refracta</t>
  </si>
  <si>
    <t xml:space="preserve">14917</t>
  </si>
  <si>
    <t xml:space="preserve">Freesia hybrid</t>
  </si>
  <si>
    <t xml:space="preserve">10698</t>
  </si>
  <si>
    <t xml:space="preserve">Freesia</t>
  </si>
  <si>
    <t xml:space="preserve">Freesia leichtlinii</t>
  </si>
  <si>
    <t xml:space="preserve">14918</t>
  </si>
  <si>
    <t xml:space="preserve">Freesia leichtlinii x refracta</t>
  </si>
  <si>
    <t xml:space="preserve">7886</t>
  </si>
  <si>
    <t xml:space="preserve">Freesia refracta</t>
  </si>
  <si>
    <t xml:space="preserve">3285</t>
  </si>
  <si>
    <t xml:space="preserve">Freesia spp.</t>
  </si>
  <si>
    <t xml:space="preserve">FREE</t>
  </si>
  <si>
    <t xml:space="preserve">Freycinetia excelsa</t>
  </si>
  <si>
    <t xml:space="preserve">4627</t>
  </si>
  <si>
    <t xml:space="preserve">Freycinetia spp.</t>
  </si>
  <si>
    <t xml:space="preserve">FREY</t>
  </si>
  <si>
    <t xml:space="preserve">Froelichia gracilis</t>
  </si>
  <si>
    <t xml:space="preserve">1066</t>
  </si>
  <si>
    <t xml:space="preserve">Froelichia spp.</t>
  </si>
  <si>
    <t xml:space="preserve">FROE</t>
  </si>
  <si>
    <t xml:space="preserve">Frullania falciloba</t>
  </si>
  <si>
    <t xml:space="preserve">8195</t>
  </si>
  <si>
    <t xml:space="preserve">Frullania spp.</t>
  </si>
  <si>
    <t xml:space="preserve">FRUL</t>
  </si>
  <si>
    <t xml:space="preserve">11553</t>
  </si>
  <si>
    <t xml:space="preserve">Fuchsia magellanica</t>
  </si>
  <si>
    <t xml:space="preserve">10773</t>
  </si>
  <si>
    <t xml:space="preserve">Hardy Fuchsia</t>
  </si>
  <si>
    <t xml:space="preserve">Fuirena ciliaris</t>
  </si>
  <si>
    <t xml:space="preserve">6495</t>
  </si>
  <si>
    <t xml:space="preserve">Fuirena incrassata</t>
  </si>
  <si>
    <t xml:space="preserve">2430</t>
  </si>
  <si>
    <t xml:space="preserve">Fuirena spp.</t>
  </si>
  <si>
    <t xml:space="preserve">FUIR</t>
  </si>
  <si>
    <t xml:space="preserve">Fuligo cinerea</t>
  </si>
  <si>
    <t xml:space="preserve">F219</t>
  </si>
  <si>
    <t xml:space="preserve">Fuligo septica</t>
  </si>
  <si>
    <t xml:space="preserve">F226</t>
  </si>
  <si>
    <t xml:space="preserve">Fumaria bastardii</t>
  </si>
  <si>
    <t xml:space="preserve">3124</t>
  </si>
  <si>
    <t xml:space="preserve">Bastards Fumitory</t>
  </si>
  <si>
    <t xml:space="preserve">Fumaria capreolata</t>
  </si>
  <si>
    <t xml:space="preserve">3125</t>
  </si>
  <si>
    <t xml:space="preserve">Fumaria capreolata subsp. capreolata</t>
  </si>
  <si>
    <t xml:space="preserve">7396</t>
  </si>
  <si>
    <t xml:space="preserve">Climbing Fumitory</t>
  </si>
  <si>
    <t xml:space="preserve">Fumaria densiflora</t>
  </si>
  <si>
    <t xml:space="preserve">3126</t>
  </si>
  <si>
    <t xml:space="preserve">Narrow-leaved Fumitory</t>
  </si>
  <si>
    <t xml:space="preserve">Fumaria indica</t>
  </si>
  <si>
    <t xml:space="preserve">3127</t>
  </si>
  <si>
    <t xml:space="preserve">Fumaria muralis</t>
  </si>
  <si>
    <t xml:space="preserve">3128</t>
  </si>
  <si>
    <t xml:space="preserve">Fumaria muralis subsp. muralis</t>
  </si>
  <si>
    <t xml:space="preserve">9367</t>
  </si>
  <si>
    <t xml:space="preserve">Wall Fumitory</t>
  </si>
  <si>
    <t xml:space="preserve">Fumaria officinalis</t>
  </si>
  <si>
    <t xml:space="preserve">3129</t>
  </si>
  <si>
    <t xml:space="preserve">Fumaria officinalis subsp. officinalis</t>
  </si>
  <si>
    <t xml:space="preserve">9649</t>
  </si>
  <si>
    <t xml:space="preserve">Fumaria officinalis subsp. wirtgenii</t>
  </si>
  <si>
    <t xml:space="preserve">9650</t>
  </si>
  <si>
    <t xml:space="preserve">Fumaria parviflora</t>
  </si>
  <si>
    <t xml:space="preserve">3130</t>
  </si>
  <si>
    <t xml:space="preserve">Small-flowered Fumitory</t>
  </si>
  <si>
    <t xml:space="preserve">Fumaria spp.</t>
  </si>
  <si>
    <t xml:space="preserve">FUMA</t>
  </si>
  <si>
    <t xml:space="preserve">Fumitory</t>
  </si>
  <si>
    <t xml:space="preserve">Funaria hygrometrica</t>
  </si>
  <si>
    <t xml:space="preserve">13738</t>
  </si>
  <si>
    <t xml:space="preserve">Funaria spp.</t>
  </si>
  <si>
    <t xml:space="preserve">14296</t>
  </si>
  <si>
    <t xml:space="preserve">Furcraea foetida</t>
  </si>
  <si>
    <t xml:space="preserve">7893</t>
  </si>
  <si>
    <t xml:space="preserve">Furcraea spp.</t>
  </si>
  <si>
    <t xml:space="preserve">FURC</t>
  </si>
  <si>
    <t xml:space="preserve">Fuscoporia wahlbergii</t>
  </si>
  <si>
    <t xml:space="preserve">F104</t>
  </si>
  <si>
    <t xml:space="preserve">Gackstroemia spp.</t>
  </si>
  <si>
    <t xml:space="preserve">11555</t>
  </si>
  <si>
    <t xml:space="preserve">Gahnia aspera</t>
  </si>
  <si>
    <t xml:space="preserve">2431</t>
  </si>
  <si>
    <t xml:space="preserve">Rough Saw-sedge</t>
  </si>
  <si>
    <t xml:space="preserve">Gahnia clarkei</t>
  </si>
  <si>
    <t xml:space="preserve">2432</t>
  </si>
  <si>
    <t xml:space="preserve">Tall Saw-sedge</t>
  </si>
  <si>
    <t xml:space="preserve">Gahnia erythrocarpa</t>
  </si>
  <si>
    <t xml:space="preserve">2433</t>
  </si>
  <si>
    <t xml:space="preserve">Gahnia filifolia</t>
  </si>
  <si>
    <t xml:space="preserve">2434</t>
  </si>
  <si>
    <t xml:space="preserve">Gahnia filum</t>
  </si>
  <si>
    <t xml:space="preserve">2435</t>
  </si>
  <si>
    <t xml:space="preserve">Gahnia grandis</t>
  </si>
  <si>
    <t xml:space="preserve">2436</t>
  </si>
  <si>
    <t xml:space="preserve">Brickmaker's Sedge</t>
  </si>
  <si>
    <t xml:space="preserve">Gahnia howeana</t>
  </si>
  <si>
    <t xml:space="preserve">12183</t>
  </si>
  <si>
    <t xml:space="preserve">Gahnia insignis</t>
  </si>
  <si>
    <t xml:space="preserve">2437</t>
  </si>
  <si>
    <t xml:space="preserve">Gahnia lanigera</t>
  </si>
  <si>
    <t xml:space="preserve">2438</t>
  </si>
  <si>
    <t xml:space="preserve">Gahnia melanocarpa</t>
  </si>
  <si>
    <t xml:space="preserve">2439</t>
  </si>
  <si>
    <t xml:space="preserve">Black Fruit Saw-sedge</t>
  </si>
  <si>
    <t xml:space="preserve">Gahnia microstachya</t>
  </si>
  <si>
    <t xml:space="preserve">2440</t>
  </si>
  <si>
    <t xml:space="preserve">Gahnia radula</t>
  </si>
  <si>
    <t xml:space="preserve">2441</t>
  </si>
  <si>
    <t xml:space="preserve">Gahnia sieberi</t>
  </si>
  <si>
    <t xml:space="preserve">11817</t>
  </si>
  <si>
    <t xml:space="preserve">2442</t>
  </si>
  <si>
    <t xml:space="preserve">Red-fruit Saw-sedge</t>
  </si>
  <si>
    <t xml:space="preserve">Gahnia spp.</t>
  </si>
  <si>
    <t xml:space="preserve">GAHN</t>
  </si>
  <si>
    <t xml:space="preserve">Gahnia subaequiglumis</t>
  </si>
  <si>
    <t xml:space="preserve">2443</t>
  </si>
  <si>
    <t xml:space="preserve">Bog Saw-sedge</t>
  </si>
  <si>
    <t xml:space="preserve">Gahnia xanthocarpa</t>
  </si>
  <si>
    <t xml:space="preserve">2444</t>
  </si>
  <si>
    <t xml:space="preserve">Gaillardia x grandiflora</t>
  </si>
  <si>
    <t xml:space="preserve">10165</t>
  </si>
  <si>
    <t xml:space="preserve">Galactia sp. A</t>
  </si>
  <si>
    <t xml:space="preserve">8825</t>
  </si>
  <si>
    <t xml:space="preserve">Galactia sp. B</t>
  </si>
  <si>
    <t xml:space="preserve">8826</t>
  </si>
  <si>
    <t xml:space="preserve">Galactia spp.</t>
  </si>
  <si>
    <t xml:space="preserve">GALA</t>
  </si>
  <si>
    <t xml:space="preserve">Galactia tenuiflora</t>
  </si>
  <si>
    <t xml:space="preserve">6497</t>
  </si>
  <si>
    <t xml:space="preserve">Galactia tenuiflora var. lucida</t>
  </si>
  <si>
    <t xml:space="preserve">12265</t>
  </si>
  <si>
    <t xml:space="preserve">Galactia tenuiflora var. villosa</t>
  </si>
  <si>
    <t xml:space="preserve">12264</t>
  </si>
  <si>
    <t xml:space="preserve">Galanthus spp.</t>
  </si>
  <si>
    <t xml:space="preserve">GALN</t>
  </si>
  <si>
    <t xml:space="preserve">Galenia pubescens</t>
  </si>
  <si>
    <t xml:space="preserve">7476</t>
  </si>
  <si>
    <t xml:space="preserve">Galenia</t>
  </si>
  <si>
    <t xml:space="preserve">Galenia pubescens var. pubescens</t>
  </si>
  <si>
    <t xml:space="preserve">7226</t>
  </si>
  <si>
    <t xml:space="preserve">Galenia secunda</t>
  </si>
  <si>
    <t xml:space="preserve">1027</t>
  </si>
  <si>
    <t xml:space="preserve">Galenia spp.</t>
  </si>
  <si>
    <t xml:space="preserve">GALE</t>
  </si>
  <si>
    <t xml:space="preserve">Galeola cassythoides</t>
  </si>
  <si>
    <t xml:space="preserve">4461</t>
  </si>
  <si>
    <t xml:space="preserve">Galeola foliata</t>
  </si>
  <si>
    <t xml:space="preserve">4462</t>
  </si>
  <si>
    <t xml:space="preserve">Galerina patagonica</t>
  </si>
  <si>
    <t xml:space="preserve">F068</t>
  </si>
  <si>
    <t xml:space="preserve">Galinsoga parviflora</t>
  </si>
  <si>
    <t xml:space="preserve">1450</t>
  </si>
  <si>
    <t xml:space="preserve">Potato Weed</t>
  </si>
  <si>
    <t xml:space="preserve">Galium aparine</t>
  </si>
  <si>
    <t xml:space="preserve">5679</t>
  </si>
  <si>
    <t xml:space="preserve">Goosegrass</t>
  </si>
  <si>
    <t xml:space="preserve">Galium australe</t>
  </si>
  <si>
    <t xml:space="preserve">5680</t>
  </si>
  <si>
    <t xml:space="preserve">Tangled Bedstraw</t>
  </si>
  <si>
    <t xml:space="preserve">Galium binifolium</t>
  </si>
  <si>
    <t xml:space="preserve">5681</t>
  </si>
  <si>
    <t xml:space="preserve">Galium binifolium subsp. binifolium</t>
  </si>
  <si>
    <t xml:space="preserve">14668</t>
  </si>
  <si>
    <t xml:space="preserve">Galium binifolium subsp. conforme</t>
  </si>
  <si>
    <t xml:space="preserve">14669</t>
  </si>
  <si>
    <t xml:space="preserve">Galium ciliare</t>
  </si>
  <si>
    <t xml:space="preserve">5682</t>
  </si>
  <si>
    <t xml:space="preserve">Galium curvihirtum</t>
  </si>
  <si>
    <t xml:space="preserve">8860</t>
  </si>
  <si>
    <t xml:space="preserve">Galium divaricatum</t>
  </si>
  <si>
    <t xml:space="preserve">5683</t>
  </si>
  <si>
    <t xml:space="preserve">Slender Bedstraw</t>
  </si>
  <si>
    <t xml:space="preserve">Galium gaudichaudii</t>
  </si>
  <si>
    <t xml:space="preserve">5684</t>
  </si>
  <si>
    <t xml:space="preserve">Rough Bedstraw</t>
  </si>
  <si>
    <t xml:space="preserve">Galium gaudichaudii subsp. gaudichaudii</t>
  </si>
  <si>
    <t xml:space="preserve">14867</t>
  </si>
  <si>
    <t xml:space="preserve">Galium gaudichaudii subsp. parviflorum</t>
  </si>
  <si>
    <t xml:space="preserve">14933</t>
  </si>
  <si>
    <t xml:space="preserve">Galium leiocarpum</t>
  </si>
  <si>
    <t xml:space="preserve">13838</t>
  </si>
  <si>
    <t xml:space="preserve">Galium leptogonium</t>
  </si>
  <si>
    <t xml:space="preserve">13893</t>
  </si>
  <si>
    <t xml:space="preserve">Galium liratum</t>
  </si>
  <si>
    <t xml:space="preserve">5685</t>
  </si>
  <si>
    <t xml:space="preserve">Galium microlobum</t>
  </si>
  <si>
    <t xml:space="preserve">14654</t>
  </si>
  <si>
    <t xml:space="preserve">Galium migrans</t>
  </si>
  <si>
    <t xml:space="preserve">5686</t>
  </si>
  <si>
    <t xml:space="preserve">Galium murale</t>
  </si>
  <si>
    <t xml:space="preserve">5687</t>
  </si>
  <si>
    <t xml:space="preserve">Small Bedstraw</t>
  </si>
  <si>
    <t xml:space="preserve">Galium palustre</t>
  </si>
  <si>
    <t xml:space="preserve">13555</t>
  </si>
  <si>
    <t xml:space="preserve">Galium propinquum</t>
  </si>
  <si>
    <t xml:space="preserve">5688</t>
  </si>
  <si>
    <t xml:space="preserve">Maori Bedstraw</t>
  </si>
  <si>
    <t xml:space="preserve">Galium roddii</t>
  </si>
  <si>
    <t xml:space="preserve">5689</t>
  </si>
  <si>
    <t xml:space="preserve">Galium sp. 'Wingecarribee Swamp-Wildes Meadow'</t>
  </si>
  <si>
    <t xml:space="preserve">12202</t>
  </si>
  <si>
    <t xml:space="preserve">Galium spp.</t>
  </si>
  <si>
    <t xml:space="preserve">GALI</t>
  </si>
  <si>
    <t xml:space="preserve">Galium spurium</t>
  </si>
  <si>
    <t xml:space="preserve">14630</t>
  </si>
  <si>
    <t xml:space="preserve">Galium tricornutum</t>
  </si>
  <si>
    <t xml:space="preserve">5690</t>
  </si>
  <si>
    <t xml:space="preserve">Three-horned Bedstraw</t>
  </si>
  <si>
    <t xml:space="preserve">Gamochaeta americana</t>
  </si>
  <si>
    <t xml:space="preserve">10145</t>
  </si>
  <si>
    <t xml:space="preserve">Cudweed</t>
  </si>
  <si>
    <t xml:space="preserve">Gamochaeta antillana</t>
  </si>
  <si>
    <t xml:space="preserve">12039</t>
  </si>
  <si>
    <t xml:space="preserve">Gamochaeta antillarum</t>
  </si>
  <si>
    <t xml:space="preserve">10640</t>
  </si>
  <si>
    <t xml:space="preserve">Gamochaeta calviceps</t>
  </si>
  <si>
    <t xml:space="preserve">10142</t>
  </si>
  <si>
    <t xml:space="preserve">Gamochaeta coarctata</t>
  </si>
  <si>
    <t xml:space="preserve">14493</t>
  </si>
  <si>
    <t xml:space="preserve">Gamochaeta pensylvanica</t>
  </si>
  <si>
    <t xml:space="preserve">10143</t>
  </si>
  <si>
    <t xml:space="preserve">Gamochaeta purpurea</t>
  </si>
  <si>
    <t xml:space="preserve">12748</t>
  </si>
  <si>
    <t xml:space="preserve">Purple Cudweed</t>
  </si>
  <si>
    <t xml:space="preserve">Gamochaeta spicata</t>
  </si>
  <si>
    <t xml:space="preserve">10144</t>
  </si>
  <si>
    <t xml:space="preserve">Gamochaeta spp.</t>
  </si>
  <si>
    <t xml:space="preserve">11722</t>
  </si>
  <si>
    <t xml:space="preserve">Gamochaeta subfalcata</t>
  </si>
  <si>
    <t xml:space="preserve">14394</t>
  </si>
  <si>
    <t xml:space="preserve">delicate everlasting</t>
  </si>
  <si>
    <t xml:space="preserve">Gamolepis chrysanthemoides</t>
  </si>
  <si>
    <t xml:space="preserve">1451</t>
  </si>
  <si>
    <t xml:space="preserve">Gamolepis spp.</t>
  </si>
  <si>
    <t xml:space="preserve">GAMO</t>
  </si>
  <si>
    <t xml:space="preserve">Ganoderma australe</t>
  </si>
  <si>
    <t xml:space="preserve">F209</t>
  </si>
  <si>
    <t xml:space="preserve">Ganoderma spp.</t>
  </si>
  <si>
    <t xml:space="preserve">F069</t>
  </si>
  <si>
    <t xml:space="preserve">Gardenia angusta</t>
  </si>
  <si>
    <t xml:space="preserve">11776</t>
  </si>
  <si>
    <t xml:space="preserve">Gardenia jasminoides</t>
  </si>
  <si>
    <t xml:space="preserve">12565</t>
  </si>
  <si>
    <t xml:space="preserve">Gardenia spp.</t>
  </si>
  <si>
    <t xml:space="preserve">GARD</t>
  </si>
  <si>
    <t xml:space="preserve">Gastridium phleoides</t>
  </si>
  <si>
    <t xml:space="preserve">4995</t>
  </si>
  <si>
    <t xml:space="preserve">Nitgrass</t>
  </si>
  <si>
    <t xml:space="preserve">Gastridium spp.</t>
  </si>
  <si>
    <t xml:space="preserve">GAST</t>
  </si>
  <si>
    <t xml:space="preserve">Gastrodia procera</t>
  </si>
  <si>
    <t xml:space="preserve">9821</t>
  </si>
  <si>
    <t xml:space="preserve">Gastrodia sesamoides</t>
  </si>
  <si>
    <t xml:space="preserve">4463</t>
  </si>
  <si>
    <t xml:space="preserve">Cinnamon Bells</t>
  </si>
  <si>
    <t xml:space="preserve">Gastrodia sp. aff sesamoides</t>
  </si>
  <si>
    <t xml:space="preserve">11874</t>
  </si>
  <si>
    <t xml:space="preserve">Gastrodia spp.</t>
  </si>
  <si>
    <t xml:space="preserve">GASR</t>
  </si>
  <si>
    <t xml:space="preserve">Gastrodia surcula</t>
  </si>
  <si>
    <t xml:space="preserve">13986</t>
  </si>
  <si>
    <t xml:space="preserve">Gaultheria appressa</t>
  </si>
  <si>
    <t xml:space="preserve">2666</t>
  </si>
  <si>
    <t xml:space="preserve">White Waxberry</t>
  </si>
  <si>
    <t xml:space="preserve">Gaultheria appressa var. appressa</t>
  </si>
  <si>
    <t xml:space="preserve">12929</t>
  </si>
  <si>
    <t xml:space="preserve">Gaultheria appressa var. glabra</t>
  </si>
  <si>
    <t xml:space="preserve">12930</t>
  </si>
  <si>
    <t xml:space="preserve">Gaultheria sp. A</t>
  </si>
  <si>
    <t xml:space="preserve">8668</t>
  </si>
  <si>
    <t xml:space="preserve">Green Waxberry</t>
  </si>
  <si>
    <t xml:space="preserve">Gaultheria spp.</t>
  </si>
  <si>
    <t xml:space="preserve">GAUL</t>
  </si>
  <si>
    <t xml:space="preserve">Gaultheria viridicarpa</t>
  </si>
  <si>
    <t xml:space="preserve">9195</t>
  </si>
  <si>
    <t xml:space="preserve">Gaultheria viridicarpa subsp. merinoensis</t>
  </si>
  <si>
    <t xml:space="preserve">9427</t>
  </si>
  <si>
    <t xml:space="preserve">Mt Merino Waxberry</t>
  </si>
  <si>
    <t xml:space="preserve">Gaultheria viridicarpa subsp. viridicarpa</t>
  </si>
  <si>
    <t xml:space="preserve">9426</t>
  </si>
  <si>
    <t xml:space="preserve">Gaura lindheimeri</t>
  </si>
  <si>
    <t xml:space="preserve">4334</t>
  </si>
  <si>
    <t xml:space="preserve">Gaura parviflora</t>
  </si>
  <si>
    <t xml:space="preserve">4335</t>
  </si>
  <si>
    <t xml:space="preserve">Gaura spp.</t>
  </si>
  <si>
    <t xml:space="preserve">GAUR</t>
  </si>
  <si>
    <t xml:space="preserve">Gazania linearis</t>
  </si>
  <si>
    <t xml:space="preserve">12749</t>
  </si>
  <si>
    <t xml:space="preserve">Gazania rigens</t>
  </si>
  <si>
    <t xml:space="preserve">9111</t>
  </si>
  <si>
    <t xml:space="preserve">Gazania ringens</t>
  </si>
  <si>
    <t xml:space="preserve">1452</t>
  </si>
  <si>
    <t xml:space="preserve">Gazania spp.</t>
  </si>
  <si>
    <t xml:space="preserve">GAZA</t>
  </si>
  <si>
    <t xml:space="preserve">Geastrum spp.</t>
  </si>
  <si>
    <t xml:space="preserve">F070</t>
  </si>
  <si>
    <t xml:space="preserve">Geastrum triplex</t>
  </si>
  <si>
    <t xml:space="preserve">F132</t>
  </si>
  <si>
    <t xml:space="preserve">Geijera latifolia</t>
  </si>
  <si>
    <t xml:space="preserve">5798</t>
  </si>
  <si>
    <t xml:space="preserve">Geijera paniculata</t>
  </si>
  <si>
    <t xml:space="preserve">5799</t>
  </si>
  <si>
    <t xml:space="preserve">Geijera parviflora</t>
  </si>
  <si>
    <t xml:space="preserve">5800</t>
  </si>
  <si>
    <t xml:space="preserve">Wilga</t>
  </si>
  <si>
    <t xml:space="preserve">Geijera salicifolia</t>
  </si>
  <si>
    <t xml:space="preserve">5801</t>
  </si>
  <si>
    <t xml:space="preserve">Brush Wilga</t>
  </si>
  <si>
    <t xml:space="preserve">Geijera salicifolia var. latifolia</t>
  </si>
  <si>
    <t xml:space="preserve">8445</t>
  </si>
  <si>
    <t xml:space="preserve">Geijera salicifolia var. salicifolia</t>
  </si>
  <si>
    <t xml:space="preserve">11093</t>
  </si>
  <si>
    <t xml:space="preserve">Geijera salicifolia var. salifolia</t>
  </si>
  <si>
    <t xml:space="preserve">8431</t>
  </si>
  <si>
    <t xml:space="preserve">Geijera spp.</t>
  </si>
  <si>
    <t xml:space="preserve">GEIJ</t>
  </si>
  <si>
    <t xml:space="preserve">Geissois benthamiana</t>
  </si>
  <si>
    <t xml:space="preserve">2273</t>
  </si>
  <si>
    <t xml:space="preserve">Red Carabeen</t>
  </si>
  <si>
    <t xml:space="preserve">Geissois spp.</t>
  </si>
  <si>
    <t xml:space="preserve">GEIS</t>
  </si>
  <si>
    <t xml:space="preserve">6016</t>
  </si>
  <si>
    <t xml:space="preserve">Scrambling Lily</t>
  </si>
  <si>
    <t xml:space="preserve">Geitonoplesium spp.</t>
  </si>
  <si>
    <t xml:space="preserve">GEIT</t>
  </si>
  <si>
    <t xml:space="preserve">Gelsemium sempervirens</t>
  </si>
  <si>
    <t xml:space="preserve">3586</t>
  </si>
  <si>
    <t xml:space="preserve">Yellow Jessamine</t>
  </si>
  <si>
    <t xml:space="preserve">Gelsemium spp.</t>
  </si>
  <si>
    <t xml:space="preserve">GELS</t>
  </si>
  <si>
    <t xml:space="preserve">Geniostoma huttonii</t>
  </si>
  <si>
    <t xml:space="preserve">10452</t>
  </si>
  <si>
    <t xml:space="preserve">Hutton's Geniostoma</t>
  </si>
  <si>
    <t xml:space="preserve">Geniostoma petiolosum</t>
  </si>
  <si>
    <t xml:space="preserve">3587</t>
  </si>
  <si>
    <t xml:space="preserve">Boar Tree</t>
  </si>
  <si>
    <t xml:space="preserve">Geniostoma spp.</t>
  </si>
  <si>
    <t xml:space="preserve">GENI</t>
  </si>
  <si>
    <t xml:space="preserve">Genista linifolia</t>
  </si>
  <si>
    <t xml:space="preserve">2856</t>
  </si>
  <si>
    <t xml:space="preserve">Flaxleaf Broom</t>
  </si>
  <si>
    <t xml:space="preserve">Genista maderensis</t>
  </si>
  <si>
    <t xml:space="preserve">2857</t>
  </si>
  <si>
    <t xml:space="preserve">Genista monosperma</t>
  </si>
  <si>
    <t xml:space="preserve">12999</t>
  </si>
  <si>
    <t xml:space="preserve">Genista monspessulana</t>
  </si>
  <si>
    <t xml:space="preserve">2858</t>
  </si>
  <si>
    <t xml:space="preserve">Montpellier Broom</t>
  </si>
  <si>
    <t xml:space="preserve">Genista spp.</t>
  </si>
  <si>
    <t xml:space="preserve">GENS</t>
  </si>
  <si>
    <t xml:space="preserve">Genista stenopetala</t>
  </si>
  <si>
    <t xml:space="preserve">9756</t>
  </si>
  <si>
    <t xml:space="preserve">Madeira Broom</t>
  </si>
  <si>
    <t xml:space="preserve">Genoplesium acuminatum</t>
  </si>
  <si>
    <t xml:space="preserve">9196</t>
  </si>
  <si>
    <t xml:space="preserve">Genoplesium apostasioides</t>
  </si>
  <si>
    <t xml:space="preserve">9783</t>
  </si>
  <si>
    <t xml:space="preserve">Genoplesium archeri</t>
  </si>
  <si>
    <t xml:space="preserve">9197</t>
  </si>
  <si>
    <t xml:space="preserve">Variable Midge Orchid</t>
  </si>
  <si>
    <t xml:space="preserve">Genoplesium baueri</t>
  </si>
  <si>
    <t xml:space="preserve">4464</t>
  </si>
  <si>
    <t xml:space="preserve">Bauer's Midge Orchid</t>
  </si>
  <si>
    <t xml:space="preserve">Genoplesium bishopii</t>
  </si>
  <si>
    <t xml:space="preserve">12408</t>
  </si>
  <si>
    <t xml:space="preserve">Genoplesium citriodorum</t>
  </si>
  <si>
    <t xml:space="preserve">9559</t>
  </si>
  <si>
    <t xml:space="preserve">Genoplesium clivicolum</t>
  </si>
  <si>
    <t xml:space="preserve">14947</t>
  </si>
  <si>
    <t xml:space="preserve">Genoplesium despectans</t>
  </si>
  <si>
    <t xml:space="preserve">8951</t>
  </si>
  <si>
    <t xml:space="preserve">Sharp Midge Orchid</t>
  </si>
  <si>
    <t xml:space="preserve">Genoplesium ectopum</t>
  </si>
  <si>
    <t xml:space="preserve">10767</t>
  </si>
  <si>
    <t xml:space="preserve">Genoplesium eriochilum</t>
  </si>
  <si>
    <t xml:space="preserve">9782</t>
  </si>
  <si>
    <t xml:space="preserve">Genoplesium filiforme</t>
  </si>
  <si>
    <t xml:space="preserve">9198</t>
  </si>
  <si>
    <t xml:space="preserve">Genoplesium fimbriatum</t>
  </si>
  <si>
    <t xml:space="preserve">8872</t>
  </si>
  <si>
    <t xml:space="preserve">Fringed Midge Orchid</t>
  </si>
  <si>
    <t xml:space="preserve">Genoplesium formosum</t>
  </si>
  <si>
    <t xml:space="preserve">13335</t>
  </si>
  <si>
    <t xml:space="preserve">Genoplesium insigne</t>
  </si>
  <si>
    <t xml:space="preserve">13987</t>
  </si>
  <si>
    <t xml:space="preserve">Genoplesium insignis</t>
  </si>
  <si>
    <t xml:space="preserve">11248</t>
  </si>
  <si>
    <t xml:space="preserve">Genoplesium laminatum ined.</t>
  </si>
  <si>
    <t xml:space="preserve">14087</t>
  </si>
  <si>
    <t xml:space="preserve">Genoplesium littorale</t>
  </si>
  <si>
    <t xml:space="preserve">12407</t>
  </si>
  <si>
    <t xml:space="preserve">Tuncurry Midge Orchid</t>
  </si>
  <si>
    <t xml:space="preserve">Genoplesium morinum</t>
  </si>
  <si>
    <t xml:space="preserve">9560</t>
  </si>
  <si>
    <t xml:space="preserve">Genoplesium morrisii</t>
  </si>
  <si>
    <t xml:space="preserve">9785</t>
  </si>
  <si>
    <t xml:space="preserve">Bearded Midge Orchid</t>
  </si>
  <si>
    <t xml:space="preserve">Genoplesium nigricans</t>
  </si>
  <si>
    <t xml:space="preserve">9781</t>
  </si>
  <si>
    <t xml:space="preserve">Mallee Midge Orchid</t>
  </si>
  <si>
    <t xml:space="preserve">Genoplesium nudiscapum</t>
  </si>
  <si>
    <t xml:space="preserve">8873</t>
  </si>
  <si>
    <t xml:space="preserve">Dense Midge Orchid</t>
  </si>
  <si>
    <t xml:space="preserve">Genoplesium nudum</t>
  </si>
  <si>
    <t xml:space="preserve">9199</t>
  </si>
  <si>
    <t xml:space="preserve">Tiny Midge Orchid</t>
  </si>
  <si>
    <t xml:space="preserve">Genoplesium oliganthum</t>
  </si>
  <si>
    <t xml:space="preserve">13336</t>
  </si>
  <si>
    <t xml:space="preserve">Genoplesium ostrinum</t>
  </si>
  <si>
    <t xml:space="preserve">13337</t>
  </si>
  <si>
    <t xml:space="preserve">Genoplesium pedersonii</t>
  </si>
  <si>
    <t xml:space="preserve">9780</t>
  </si>
  <si>
    <t xml:space="preserve">Genoplesium plumosum</t>
  </si>
  <si>
    <t xml:space="preserve">9671</t>
  </si>
  <si>
    <t xml:space="preserve">Tallong Midge Orchid</t>
  </si>
  <si>
    <t xml:space="preserve">Genoplesium pumilum</t>
  </si>
  <si>
    <t xml:space="preserve">9200</t>
  </si>
  <si>
    <t xml:space="preserve">Green Midge Orchid</t>
  </si>
  <si>
    <t xml:space="preserve">Genoplesium rhyoliticum</t>
  </si>
  <si>
    <t xml:space="preserve">8337</t>
  </si>
  <si>
    <t xml:space="preserve">Rhyolite Midge Orchid</t>
  </si>
  <si>
    <t xml:space="preserve">Genoplesium rufum</t>
  </si>
  <si>
    <t xml:space="preserve">9201</t>
  </si>
  <si>
    <t xml:space="preserve">Red Midge Orchid</t>
  </si>
  <si>
    <t xml:space="preserve">Genoplesium ruppii</t>
  </si>
  <si>
    <t xml:space="preserve">12362</t>
  </si>
  <si>
    <t xml:space="preserve">Genoplesium sagittiferum</t>
  </si>
  <si>
    <t xml:space="preserve">9543</t>
  </si>
  <si>
    <t xml:space="preserve">Genoplesium simulans</t>
  </si>
  <si>
    <t xml:space="preserve">9784</t>
  </si>
  <si>
    <t xml:space="preserve">Genoplesium spp.</t>
  </si>
  <si>
    <t xml:space="preserve">GENO</t>
  </si>
  <si>
    <t xml:space="preserve">Genoplesium superbum</t>
  </si>
  <si>
    <t xml:space="preserve">9561</t>
  </si>
  <si>
    <t xml:space="preserve">Superb Midge Orchid</t>
  </si>
  <si>
    <t xml:space="preserve">Genoplesium systenum</t>
  </si>
  <si>
    <t xml:space="preserve">9562</t>
  </si>
  <si>
    <t xml:space="preserve">Genoplesium trifidum ined.</t>
  </si>
  <si>
    <t xml:space="preserve">14086</t>
  </si>
  <si>
    <t xml:space="preserve">Genoplesium turfosum</t>
  </si>
  <si>
    <t xml:space="preserve">9563</t>
  </si>
  <si>
    <t xml:space="preserve">Genoplesium vernale</t>
  </si>
  <si>
    <t xml:space="preserve">11258</t>
  </si>
  <si>
    <t xml:space="preserve">East Lynne Midge Orchid</t>
  </si>
  <si>
    <t xml:space="preserve">Genoplesium woollsii</t>
  </si>
  <si>
    <t xml:space="preserve">9544</t>
  </si>
  <si>
    <t xml:space="preserve">Gentiana baeuerlenii</t>
  </si>
  <si>
    <t xml:space="preserve">7397</t>
  </si>
  <si>
    <t xml:space="preserve">Baeuerlen's Gentian</t>
  </si>
  <si>
    <t xml:space="preserve">367</t>
  </si>
  <si>
    <t xml:space="preserve">Gentiana bredboensis</t>
  </si>
  <si>
    <t xml:space="preserve">7416</t>
  </si>
  <si>
    <t xml:space="preserve">Bredbo Gentian</t>
  </si>
  <si>
    <t xml:space="preserve">Gentiana spp.</t>
  </si>
  <si>
    <t xml:space="preserve">GENT</t>
  </si>
  <si>
    <t xml:space="preserve">Gentiana wingecarribiensis</t>
  </si>
  <si>
    <t xml:space="preserve">7631</t>
  </si>
  <si>
    <t xml:space="preserve">Wingecarribee Gentian</t>
  </si>
  <si>
    <t xml:space="preserve">Gentiana wissmannii</t>
  </si>
  <si>
    <t xml:space="preserve">7787</t>
  </si>
  <si>
    <t xml:space="preserve">New England Gentian</t>
  </si>
  <si>
    <t xml:space="preserve">Gentianella barringtonensis</t>
  </si>
  <si>
    <t xml:space="preserve">14545</t>
  </si>
  <si>
    <t xml:space="preserve">Barrington Snow Gentian</t>
  </si>
  <si>
    <t xml:space="preserve">Gentianella cunninghamii</t>
  </si>
  <si>
    <t xml:space="preserve">14546</t>
  </si>
  <si>
    <t xml:space="preserve">Cunningham's snow gentian</t>
  </si>
  <si>
    <t xml:space="preserve">Gentianella cunninghamii subsp. cunninghamii</t>
  </si>
  <si>
    <t xml:space="preserve">14547</t>
  </si>
  <si>
    <t xml:space="preserve">Cunningham's snow-gentian</t>
  </si>
  <si>
    <t xml:space="preserve">Gentianella diemensis</t>
  </si>
  <si>
    <t xml:space="preserve">3136</t>
  </si>
  <si>
    <t xml:space="preserve">Gentianella muelleriana</t>
  </si>
  <si>
    <t xml:space="preserve">14548</t>
  </si>
  <si>
    <t xml:space="preserve">Gentianella muelleriana subsp. alpestris</t>
  </si>
  <si>
    <t xml:space="preserve">14550</t>
  </si>
  <si>
    <t xml:space="preserve">Gentianella muelleriana subsp. jingerensis</t>
  </si>
  <si>
    <t xml:space="preserve">14549</t>
  </si>
  <si>
    <t xml:space="preserve">Gentianella polysperes</t>
  </si>
  <si>
    <t xml:space="preserve">14551</t>
  </si>
  <si>
    <t xml:space="preserve">early forest-gentian</t>
  </si>
  <si>
    <t xml:space="preserve">Gentianella spp.</t>
  </si>
  <si>
    <t xml:space="preserve">GENL</t>
  </si>
  <si>
    <t xml:space="preserve">Gentianella sylvicola</t>
  </si>
  <si>
    <t xml:space="preserve">14552</t>
  </si>
  <si>
    <t xml:space="preserve">Geococcus pusillus</t>
  </si>
  <si>
    <t xml:space="preserve">1810</t>
  </si>
  <si>
    <t xml:space="preserve">Geococcus spp.</t>
  </si>
  <si>
    <t xml:space="preserve">GEOC</t>
  </si>
  <si>
    <t xml:space="preserve">Geodorum densiflorum</t>
  </si>
  <si>
    <t xml:space="preserve">6672</t>
  </si>
  <si>
    <t xml:space="preserve">Pink Nodding Orchid</t>
  </si>
  <si>
    <t xml:space="preserve">Geodorum neocaledonicum</t>
  </si>
  <si>
    <t xml:space="preserve">7041</t>
  </si>
  <si>
    <t xml:space="preserve">Geodorum spp.</t>
  </si>
  <si>
    <t xml:space="preserve">GEOD</t>
  </si>
  <si>
    <t xml:space="preserve">Geodorum terrestre</t>
  </si>
  <si>
    <t xml:space="preserve">13844</t>
  </si>
  <si>
    <t xml:space="preserve">Geoglossum spp.</t>
  </si>
  <si>
    <t xml:space="preserve">F071</t>
  </si>
  <si>
    <t xml:space="preserve">Geranium antrorsum</t>
  </si>
  <si>
    <t xml:space="preserve">3146</t>
  </si>
  <si>
    <t xml:space="preserve">Geranium dissectum</t>
  </si>
  <si>
    <t xml:space="preserve">10096</t>
  </si>
  <si>
    <t xml:space="preserve">Geranium gardneri</t>
  </si>
  <si>
    <t xml:space="preserve">14683</t>
  </si>
  <si>
    <t xml:space="preserve">Rough Cranes-bill</t>
  </si>
  <si>
    <t xml:space="preserve">Geranium graniticola</t>
  </si>
  <si>
    <t xml:space="preserve">3147</t>
  </si>
  <si>
    <t xml:space="preserve">3148</t>
  </si>
  <si>
    <t xml:space="preserve">Geranium lucidum</t>
  </si>
  <si>
    <t xml:space="preserve">11792</t>
  </si>
  <si>
    <t xml:space="preserve">Shining Geranium</t>
  </si>
  <si>
    <t xml:space="preserve">Geranium molle</t>
  </si>
  <si>
    <t xml:space="preserve">3149</t>
  </si>
  <si>
    <t xml:space="preserve">Dove'sFoot Cranesbill</t>
  </si>
  <si>
    <t xml:space="preserve">Geranium molle subsp. molle</t>
  </si>
  <si>
    <t xml:space="preserve">10093</t>
  </si>
  <si>
    <t xml:space="preserve">Cranesbill Geranium</t>
  </si>
  <si>
    <t xml:space="preserve">Geranium neglectum</t>
  </si>
  <si>
    <t xml:space="preserve">3150</t>
  </si>
  <si>
    <t xml:space="preserve">Geranium obtusisepalum</t>
  </si>
  <si>
    <t xml:space="preserve">3151</t>
  </si>
  <si>
    <t xml:space="preserve">Geranium potentilloides</t>
  </si>
  <si>
    <t xml:space="preserve">3152</t>
  </si>
  <si>
    <t xml:space="preserve">Geranium potentilloides var. abditum</t>
  </si>
  <si>
    <t xml:space="preserve">6438</t>
  </si>
  <si>
    <t xml:space="preserve">Geranium potentilloides var. potentilloides</t>
  </si>
  <si>
    <t xml:space="preserve">7107</t>
  </si>
  <si>
    <t xml:space="preserve">Geranium purpureum</t>
  </si>
  <si>
    <t xml:space="preserve">3153</t>
  </si>
  <si>
    <t xml:space="preserve">Geranium purpureum subsp. purpureum</t>
  </si>
  <si>
    <t xml:space="preserve">10097</t>
  </si>
  <si>
    <t xml:space="preserve">Geranium retrorsum</t>
  </si>
  <si>
    <t xml:space="preserve">3154</t>
  </si>
  <si>
    <t xml:space="preserve">Geranium robertianum</t>
  </si>
  <si>
    <t xml:space="preserve">11200</t>
  </si>
  <si>
    <t xml:space="preserve">Herb Robert</t>
  </si>
  <si>
    <t xml:space="preserve">Geranium sessiliflorum</t>
  </si>
  <si>
    <t xml:space="preserve">3155</t>
  </si>
  <si>
    <t xml:space="preserve">Geranium sessiliflorum subsp. brevicaule</t>
  </si>
  <si>
    <t xml:space="preserve">7034</t>
  </si>
  <si>
    <t xml:space="preserve">3156</t>
  </si>
  <si>
    <t xml:space="preserve">Native Geranium</t>
  </si>
  <si>
    <t xml:space="preserve">Geranium solanderi var. grande</t>
  </si>
  <si>
    <t xml:space="preserve">7407</t>
  </si>
  <si>
    <t xml:space="preserve">Geranium solanderi var. solanderi</t>
  </si>
  <si>
    <t xml:space="preserve">8226</t>
  </si>
  <si>
    <t xml:space="preserve">Geranium sp. 2</t>
  </si>
  <si>
    <t xml:space="preserve">13115</t>
  </si>
  <si>
    <t xml:space="preserve">Geranium sp. 7</t>
  </si>
  <si>
    <t xml:space="preserve">11658</t>
  </si>
  <si>
    <t xml:space="preserve">Geranium sp. A</t>
  </si>
  <si>
    <t xml:space="preserve">13116</t>
  </si>
  <si>
    <t xml:space="preserve">Geranium sp. B</t>
  </si>
  <si>
    <t xml:space="preserve">13117</t>
  </si>
  <si>
    <t xml:space="preserve">Geranium sp. C</t>
  </si>
  <si>
    <t xml:space="preserve">13118</t>
  </si>
  <si>
    <t xml:space="preserve">Geranium spp.</t>
  </si>
  <si>
    <t xml:space="preserve">GERA</t>
  </si>
  <si>
    <t xml:space="preserve">Gerbera jamesonii</t>
  </si>
  <si>
    <t xml:space="preserve">14919</t>
  </si>
  <si>
    <t xml:space="preserve">Gerbera spp.</t>
  </si>
  <si>
    <t xml:space="preserve">GERB</t>
  </si>
  <si>
    <t xml:space="preserve">Geum aleppicum</t>
  </si>
  <si>
    <t xml:space="preserve">7350</t>
  </si>
  <si>
    <t xml:space="preserve">Geum aleppicum var. strictum</t>
  </si>
  <si>
    <t xml:space="preserve">7491</t>
  </si>
  <si>
    <t xml:space="preserve">Geum spp.</t>
  </si>
  <si>
    <t xml:space="preserve">GEUM</t>
  </si>
  <si>
    <t xml:space="preserve">Geum urbanum</t>
  </si>
  <si>
    <t xml:space="preserve">5619</t>
  </si>
  <si>
    <t xml:space="preserve">Herb Bennet</t>
  </si>
  <si>
    <t xml:space="preserve">Geum urbanum var. strictum</t>
  </si>
  <si>
    <t xml:space="preserve">13857</t>
  </si>
  <si>
    <t xml:space="preserve">Common Avens</t>
  </si>
  <si>
    <t xml:space="preserve">Gibasis pelludica</t>
  </si>
  <si>
    <t xml:space="preserve">12328</t>
  </si>
  <si>
    <t xml:space="preserve">Tahitian Bridal Veil</t>
  </si>
  <si>
    <t xml:space="preserve">Gilesia biniflora</t>
  </si>
  <si>
    <t xml:space="preserve">6131</t>
  </si>
  <si>
    <t xml:space="preserve">Western Tarvine</t>
  </si>
  <si>
    <t xml:space="preserve">Gilesia spp.</t>
  </si>
  <si>
    <t xml:space="preserve">GILE</t>
  </si>
  <si>
    <t xml:space="preserve">Gingidia algens</t>
  </si>
  <si>
    <t xml:space="preserve">1119</t>
  </si>
  <si>
    <t xml:space="preserve">Gingidia harveyana</t>
  </si>
  <si>
    <t xml:space="preserve">1120</t>
  </si>
  <si>
    <t xml:space="preserve">Slender Gingidia</t>
  </si>
  <si>
    <t xml:space="preserve">Gingidia montana</t>
  </si>
  <si>
    <t xml:space="preserve">1121</t>
  </si>
  <si>
    <t xml:space="preserve">Mountain Angelica</t>
  </si>
  <si>
    <t xml:space="preserve">Gingidia rupicola</t>
  </si>
  <si>
    <t xml:space="preserve">14743</t>
  </si>
  <si>
    <t xml:space="preserve">Gingidia spp.</t>
  </si>
  <si>
    <t xml:space="preserve">GING</t>
  </si>
  <si>
    <t xml:space="preserve">Ginkgo biloba</t>
  </si>
  <si>
    <t xml:space="preserve">11761</t>
  </si>
  <si>
    <t xml:space="preserve">Common Ginkgo</t>
  </si>
  <si>
    <t xml:space="preserve">Gladiolus angustus</t>
  </si>
  <si>
    <t xml:space="preserve">3286</t>
  </si>
  <si>
    <t xml:space="preserve">Gladiolus carneus</t>
  </si>
  <si>
    <t xml:space="preserve">3287</t>
  </si>
  <si>
    <t xml:space="preserve">Painted Lady</t>
  </si>
  <si>
    <t xml:space="preserve">Gladiolus communis</t>
  </si>
  <si>
    <t xml:space="preserve">11693</t>
  </si>
  <si>
    <t xml:space="preserve">Cornflag</t>
  </si>
  <si>
    <t xml:space="preserve">Gladiolus dalenii</t>
  </si>
  <si>
    <t xml:space="preserve">11646</t>
  </si>
  <si>
    <t xml:space="preserve">Gladiolus gueinzii</t>
  </si>
  <si>
    <t xml:space="preserve">3288</t>
  </si>
  <si>
    <t xml:space="preserve">Gladiolus hortulanus</t>
  </si>
  <si>
    <t xml:space="preserve">13988</t>
  </si>
  <si>
    <t xml:space="preserve">Gladiolus spp.</t>
  </si>
  <si>
    <t xml:space="preserve">GLAD</t>
  </si>
  <si>
    <t xml:space="preserve">Gladiolus undulatus</t>
  </si>
  <si>
    <t xml:space="preserve">3289</t>
  </si>
  <si>
    <t xml:space="preserve">Wild Gladiolus</t>
  </si>
  <si>
    <t xml:space="preserve">Gladiolus x hortulanus</t>
  </si>
  <si>
    <t xml:space="preserve">10453</t>
  </si>
  <si>
    <t xml:space="preserve">Glandularia aristigera</t>
  </si>
  <si>
    <t xml:space="preserve">12422</t>
  </si>
  <si>
    <t xml:space="preserve">Mayne's Pest</t>
  </si>
  <si>
    <t xml:space="preserve">Glandularia incisa</t>
  </si>
  <si>
    <t xml:space="preserve">11961</t>
  </si>
  <si>
    <t xml:space="preserve">Glaucium corniculatum</t>
  </si>
  <si>
    <t xml:space="preserve">4633</t>
  </si>
  <si>
    <t xml:space="preserve">Bristly Horned Poppy</t>
  </si>
  <si>
    <t xml:space="preserve">Glaucium flavum</t>
  </si>
  <si>
    <t xml:space="preserve">4634</t>
  </si>
  <si>
    <t xml:space="preserve">Yellow Horned-poppy</t>
  </si>
  <si>
    <t xml:space="preserve">Glaucium spp.</t>
  </si>
  <si>
    <t xml:space="preserve">GLAU</t>
  </si>
  <si>
    <t xml:space="preserve">Glechoma hederacea</t>
  </si>
  <si>
    <t xml:space="preserve">13147</t>
  </si>
  <si>
    <t xml:space="preserve">Ground Ivy</t>
  </si>
  <si>
    <t xml:space="preserve">Gleditsia spp.</t>
  </si>
  <si>
    <t xml:space="preserve">GLED</t>
  </si>
  <si>
    <t xml:space="preserve">Gleditsia triacanthos</t>
  </si>
  <si>
    <t xml:space="preserve">1901</t>
  </si>
  <si>
    <t xml:space="preserve">Honey Locust</t>
  </si>
  <si>
    <t xml:space="preserve">Gleichenia dicarpa</t>
  </si>
  <si>
    <t xml:space="preserve">7138</t>
  </si>
  <si>
    <t xml:space="preserve">Pouched Coral Fern</t>
  </si>
  <si>
    <t xml:space="preserve">Gleichenia mendellii</t>
  </si>
  <si>
    <t xml:space="preserve">9167</t>
  </si>
  <si>
    <t xml:space="preserve">Gleichenia microphylla</t>
  </si>
  <si>
    <t xml:space="preserve">6708</t>
  </si>
  <si>
    <t xml:space="preserve">Scrambling Coral Fern</t>
  </si>
  <si>
    <t xml:space="preserve">Gleichenia rupestris</t>
  </si>
  <si>
    <t xml:space="preserve">8093</t>
  </si>
  <si>
    <t xml:space="preserve">Gleichenia spp.</t>
  </si>
  <si>
    <t xml:space="preserve">GLEI</t>
  </si>
  <si>
    <t xml:space="preserve">Glinus lotoides</t>
  </si>
  <si>
    <t xml:space="preserve">6381</t>
  </si>
  <si>
    <t xml:space="preserve">Hairy Carpet-weed</t>
  </si>
  <si>
    <t xml:space="preserve">Glinus oppositifolia</t>
  </si>
  <si>
    <t xml:space="preserve">7532</t>
  </si>
  <si>
    <t xml:space="preserve">Glinus oppositifolius</t>
  </si>
  <si>
    <t xml:space="preserve">7175</t>
  </si>
  <si>
    <t xml:space="preserve">Glinus orygioides</t>
  </si>
  <si>
    <t xml:space="preserve">3906</t>
  </si>
  <si>
    <t xml:space="preserve">Glinus spp.</t>
  </si>
  <si>
    <t xml:space="preserve">GLIN</t>
  </si>
  <si>
    <t xml:space="preserve">Glischrocaryon behrii</t>
  </si>
  <si>
    <t xml:space="preserve">3238</t>
  </si>
  <si>
    <t xml:space="preserve">Golden Pennants</t>
  </si>
  <si>
    <t xml:space="preserve">Glischrocaryon spp.</t>
  </si>
  <si>
    <t xml:space="preserve">GLIS</t>
  </si>
  <si>
    <t xml:space="preserve">Glochidion ferdinandi</t>
  </si>
  <si>
    <t xml:space="preserve">7866</t>
  </si>
  <si>
    <t xml:space="preserve">Cheese Tree</t>
  </si>
  <si>
    <t xml:space="preserve">Glochidion ferdinandi var. ferdinandi</t>
  </si>
  <si>
    <t xml:space="preserve">9360</t>
  </si>
  <si>
    <t xml:space="preserve">Glochidion ferdinandi var. pubens</t>
  </si>
  <si>
    <t xml:space="preserve">8821</t>
  </si>
  <si>
    <t xml:space="preserve">Hairy Cheese Tree</t>
  </si>
  <si>
    <t xml:space="preserve">Glochidion ferdinandii</t>
  </si>
  <si>
    <t xml:space="preserve">2730</t>
  </si>
  <si>
    <t xml:space="preserve">Glochidion perakense</t>
  </si>
  <si>
    <t xml:space="preserve">2731</t>
  </si>
  <si>
    <t xml:space="preserve">Glochidion perakense var. supra-axillare</t>
  </si>
  <si>
    <t xml:space="preserve">12966</t>
  </si>
  <si>
    <t xml:space="preserve">Glochidion spp.</t>
  </si>
  <si>
    <t xml:space="preserve">GLOC</t>
  </si>
  <si>
    <t xml:space="preserve">Glochidion sumatranum</t>
  </si>
  <si>
    <t xml:space="preserve">8464</t>
  </si>
  <si>
    <t xml:space="preserve">Umbrella Cheese Tree</t>
  </si>
  <si>
    <t xml:space="preserve">Gloiocephala epiphylla</t>
  </si>
  <si>
    <t xml:space="preserve">F245</t>
  </si>
  <si>
    <t xml:space="preserve">Gloiocephala spp.</t>
  </si>
  <si>
    <t xml:space="preserve">F241</t>
  </si>
  <si>
    <t xml:space="preserve">Glomulifera spp.</t>
  </si>
  <si>
    <t xml:space="preserve">GLOM</t>
  </si>
  <si>
    <t xml:space="preserve">Glomulifera syncarpia</t>
  </si>
  <si>
    <t xml:space="preserve">4200</t>
  </si>
  <si>
    <t xml:space="preserve">Gloriosa spp.</t>
  </si>
  <si>
    <t xml:space="preserve">GLOR</t>
  </si>
  <si>
    <t xml:space="preserve">Gloriosa superba</t>
  </si>
  <si>
    <t xml:space="preserve">3548</t>
  </si>
  <si>
    <t xml:space="preserve">Glory Lily</t>
  </si>
  <si>
    <t xml:space="preserve">Glossocardia bidens</t>
  </si>
  <si>
    <t xml:space="preserve">13989</t>
  </si>
  <si>
    <t xml:space="preserve">Cobbler's Tack</t>
  </si>
  <si>
    <t xml:space="preserve">Glossodia major</t>
  </si>
  <si>
    <t xml:space="preserve">4465</t>
  </si>
  <si>
    <t xml:space="preserve">Waxlip Orchid</t>
  </si>
  <si>
    <t xml:space="preserve">Glossodia minor</t>
  </si>
  <si>
    <t xml:space="preserve">4466</t>
  </si>
  <si>
    <t xml:space="preserve">Small Waxlip Orchid</t>
  </si>
  <si>
    <t xml:space="preserve">Glossodia spp.</t>
  </si>
  <si>
    <t xml:space="preserve">GLOO</t>
  </si>
  <si>
    <t xml:space="preserve">Glossogyne bidens</t>
  </si>
  <si>
    <t xml:space="preserve">7213</t>
  </si>
  <si>
    <t xml:space="preserve">Glossogyne tannensis</t>
  </si>
  <si>
    <t xml:space="preserve">8621</t>
  </si>
  <si>
    <t xml:space="preserve">Glossogyne tenuifolia</t>
  </si>
  <si>
    <t xml:space="preserve">7637</t>
  </si>
  <si>
    <t xml:space="preserve">Glossostigma cleistanthum</t>
  </si>
  <si>
    <t xml:space="preserve">10215</t>
  </si>
  <si>
    <t xml:space="preserve">Glossostigma diandrum</t>
  </si>
  <si>
    <t xml:space="preserve">5962</t>
  </si>
  <si>
    <t xml:space="preserve">Spoon-leaf Mud-mat</t>
  </si>
  <si>
    <t xml:space="preserve">Glossostigma drummondi</t>
  </si>
  <si>
    <t xml:space="preserve">8544</t>
  </si>
  <si>
    <t xml:space="preserve">Glossostigma elatinoides</t>
  </si>
  <si>
    <t xml:space="preserve">5963</t>
  </si>
  <si>
    <t xml:space="preserve">Glossostigma spp.</t>
  </si>
  <si>
    <t xml:space="preserve">GLOS</t>
  </si>
  <si>
    <t xml:space="preserve">Glyceria australis</t>
  </si>
  <si>
    <t xml:space="preserve">4996</t>
  </si>
  <si>
    <t xml:space="preserve">Australian Sweetgrass</t>
  </si>
  <si>
    <t xml:space="preserve">Glyceria declinata</t>
  </si>
  <si>
    <t xml:space="preserve">4997</t>
  </si>
  <si>
    <t xml:space="preserve">Sweetgrass</t>
  </si>
  <si>
    <t xml:space="preserve">Glyceria latispicea</t>
  </si>
  <si>
    <t xml:space="preserve">4998</t>
  </si>
  <si>
    <t xml:space="preserve">Glyceria maxima</t>
  </si>
  <si>
    <t xml:space="preserve">4999</t>
  </si>
  <si>
    <t xml:space="preserve">Reed Canegrass</t>
  </si>
  <si>
    <t xml:space="preserve">Glyceria spp.</t>
  </si>
  <si>
    <t xml:space="preserve">GLYE</t>
  </si>
  <si>
    <t xml:space="preserve">Glycine appressa</t>
  </si>
  <si>
    <t xml:space="preserve">13000</t>
  </si>
  <si>
    <t xml:space="preserve">Glycine canescens</t>
  </si>
  <si>
    <t xml:space="preserve">2859</t>
  </si>
  <si>
    <t xml:space="preserve">Silky Glycine</t>
  </si>
  <si>
    <t xml:space="preserve">2860</t>
  </si>
  <si>
    <t xml:space="preserve">Twining glycine</t>
  </si>
  <si>
    <t xml:space="preserve">Glycine clandestina (broad leaf form)</t>
  </si>
  <si>
    <t xml:space="preserve">11606</t>
  </si>
  <si>
    <t xml:space="preserve">Scott's Head Broad-Leaved Glycine</t>
  </si>
  <si>
    <t xml:space="preserve">Glycine clandestina species complex</t>
  </si>
  <si>
    <t xml:space="preserve">13670</t>
  </si>
  <si>
    <t xml:space="preserve">Glycine clandestina var. clandestina</t>
  </si>
  <si>
    <t xml:space="preserve">14395</t>
  </si>
  <si>
    <t xml:space="preserve">twining glycine</t>
  </si>
  <si>
    <t xml:space="preserve">Glycine clandestina var. sericea</t>
  </si>
  <si>
    <t xml:space="preserve">13001</t>
  </si>
  <si>
    <t xml:space="preserve">Glycine cracens ms.</t>
  </si>
  <si>
    <t xml:space="preserve">13002</t>
  </si>
  <si>
    <t xml:space="preserve">Glycine cyrtoloba</t>
  </si>
  <si>
    <t xml:space="preserve">7305</t>
  </si>
  <si>
    <t xml:space="preserve">Glycine hygrophila</t>
  </si>
  <si>
    <t xml:space="preserve">8415</t>
  </si>
  <si>
    <t xml:space="preserve">Glycine latifolia</t>
  </si>
  <si>
    <t xml:space="preserve">8522</t>
  </si>
  <si>
    <t xml:space="preserve">Glycine latrobeana</t>
  </si>
  <si>
    <t xml:space="preserve">11274</t>
  </si>
  <si>
    <t xml:space="preserve">Glycine microphylla</t>
  </si>
  <si>
    <t xml:space="preserve">7208</t>
  </si>
  <si>
    <t xml:space="preserve">Small-leaf Glycine</t>
  </si>
  <si>
    <t xml:space="preserve">Glycine pacifica</t>
  </si>
  <si>
    <t xml:space="preserve">11615</t>
  </si>
  <si>
    <t xml:space="preserve">Glycine rubiginosa</t>
  </si>
  <si>
    <t xml:space="preserve">12147</t>
  </si>
  <si>
    <t xml:space="preserve">Glycine sp. A</t>
  </si>
  <si>
    <t xml:space="preserve">8673</t>
  </si>
  <si>
    <t xml:space="preserve">Glycine spp.</t>
  </si>
  <si>
    <t xml:space="preserve">GLYC</t>
  </si>
  <si>
    <t xml:space="preserve">Glycine stenophita</t>
  </si>
  <si>
    <t xml:space="preserve">11320</t>
  </si>
  <si>
    <t xml:space="preserve">Glycine tabacina</t>
  </si>
  <si>
    <t xml:space="preserve">2861</t>
  </si>
  <si>
    <t xml:space="preserve">Variable Glycine</t>
  </si>
  <si>
    <t xml:space="preserve">Glycine tabacina complex</t>
  </si>
  <si>
    <t xml:space="preserve">11923</t>
  </si>
  <si>
    <t xml:space="preserve">Glycine tabacina 'l' form f. 'l'</t>
  </si>
  <si>
    <t xml:space="preserve">13005</t>
  </si>
  <si>
    <t xml:space="preserve">Glycine tabacina sens. lat.</t>
  </si>
  <si>
    <t xml:space="preserve">13667</t>
  </si>
  <si>
    <t xml:space="preserve">Glycine tabacina subsp. A</t>
  </si>
  <si>
    <t xml:space="preserve">13003</t>
  </si>
  <si>
    <t xml:space="preserve">Glycine tabacina subsp. 'B'</t>
  </si>
  <si>
    <t xml:space="preserve">13004</t>
  </si>
  <si>
    <t xml:space="preserve">7844</t>
  </si>
  <si>
    <t xml:space="preserve">Woolly Glycine</t>
  </si>
  <si>
    <t xml:space="preserve">Glycine tomentosa complex</t>
  </si>
  <si>
    <t xml:space="preserve">13006</t>
  </si>
  <si>
    <t xml:space="preserve">Glycosmis citrifolia</t>
  </si>
  <si>
    <t xml:space="preserve">13575</t>
  </si>
  <si>
    <t xml:space="preserve">Glycyrrhiza acanthocarpa</t>
  </si>
  <si>
    <t xml:space="preserve">2862</t>
  </si>
  <si>
    <t xml:space="preserve">Native Liquorice</t>
  </si>
  <si>
    <t xml:space="preserve">Glycyrrhiza glabra</t>
  </si>
  <si>
    <t xml:space="preserve">2863</t>
  </si>
  <si>
    <t xml:space="preserve">Liquorice</t>
  </si>
  <si>
    <t xml:space="preserve">Glycyrrhiza psoraleoides</t>
  </si>
  <si>
    <t xml:space="preserve">13007</t>
  </si>
  <si>
    <t xml:space="preserve">Gmelina leichhardtii</t>
  </si>
  <si>
    <t xml:space="preserve">6247</t>
  </si>
  <si>
    <t xml:space="preserve">White Beech</t>
  </si>
  <si>
    <t xml:space="preserve">Gmelina spp.</t>
  </si>
  <si>
    <t xml:space="preserve">GMEL</t>
  </si>
  <si>
    <t xml:space="preserve">Gnaphalium americanum</t>
  </si>
  <si>
    <t xml:space="preserve">1453</t>
  </si>
  <si>
    <t xml:space="preserve">Gnaphalium argentifolium</t>
  </si>
  <si>
    <t xml:space="preserve">1454</t>
  </si>
  <si>
    <t xml:space="preserve">Gnaphalium audax</t>
  </si>
  <si>
    <t xml:space="preserve">7555</t>
  </si>
  <si>
    <t xml:space="preserve">Gnaphalium calviceps</t>
  </si>
  <si>
    <t xml:space="preserve">1455</t>
  </si>
  <si>
    <t xml:space="preserve">Gnaphalium coarctatum</t>
  </si>
  <si>
    <t xml:space="preserve">1456</t>
  </si>
  <si>
    <t xml:space="preserve">Gnaphalium delicatum</t>
  </si>
  <si>
    <t xml:space="preserve">7764</t>
  </si>
  <si>
    <t xml:space="preserve">Gnaphalium diamantinense</t>
  </si>
  <si>
    <t xml:space="preserve">10140</t>
  </si>
  <si>
    <t xml:space="preserve">Gnaphalium gymnocephalum</t>
  </si>
  <si>
    <t xml:space="preserve">1457</t>
  </si>
  <si>
    <t xml:space="preserve">Gnaphalium indutum</t>
  </si>
  <si>
    <t xml:space="preserve">1458</t>
  </si>
  <si>
    <t xml:space="preserve">Tiny Cudweed</t>
  </si>
  <si>
    <t xml:space="preserve">Gnaphalium indutum subsp. acuminatum</t>
  </si>
  <si>
    <t xml:space="preserve">12750</t>
  </si>
  <si>
    <t xml:space="preserve">Gnaphalium involucratum</t>
  </si>
  <si>
    <t xml:space="preserve">1459</t>
  </si>
  <si>
    <t xml:space="preserve">Gnaphalium japonicum</t>
  </si>
  <si>
    <t xml:space="preserve">12751</t>
  </si>
  <si>
    <t xml:space="preserve">Gnaphalium limosum</t>
  </si>
  <si>
    <t xml:space="preserve">6770</t>
  </si>
  <si>
    <t xml:space="preserve">Gnaphalium luteo-album</t>
  </si>
  <si>
    <t xml:space="preserve">8238</t>
  </si>
  <si>
    <t xml:space="preserve">Gnaphalium nitidulum</t>
  </si>
  <si>
    <t xml:space="preserve">6771</t>
  </si>
  <si>
    <t xml:space="preserve">Gnaphalium pensylvanicum</t>
  </si>
  <si>
    <t xml:space="preserve">1460</t>
  </si>
  <si>
    <t xml:space="preserve">Gnaphalium platense</t>
  </si>
  <si>
    <t xml:space="preserve">6642</t>
  </si>
  <si>
    <t xml:space="preserve">Gnaphalium polycaulon</t>
  </si>
  <si>
    <t xml:space="preserve">7316</t>
  </si>
  <si>
    <t xml:space="preserve">Many-stemmed Cudweed, Indian Cudweed</t>
  </si>
  <si>
    <t xml:space="preserve">Gnaphalium purpureum</t>
  </si>
  <si>
    <t xml:space="preserve">1461</t>
  </si>
  <si>
    <t xml:space="preserve">Gnaphalium sp. E</t>
  </si>
  <si>
    <t xml:space="preserve">10141</t>
  </si>
  <si>
    <t xml:space="preserve">Gnaphalium sp. J (aff. sphaericum)</t>
  </si>
  <si>
    <t xml:space="preserve">12479</t>
  </si>
  <si>
    <t xml:space="preserve">Gnaphalium sphaericum</t>
  </si>
  <si>
    <t xml:space="preserve">1462</t>
  </si>
  <si>
    <t xml:space="preserve">Gnaphalium spicatum</t>
  </si>
  <si>
    <t xml:space="preserve">8348</t>
  </si>
  <si>
    <t xml:space="preserve">Gnaphalium spp.</t>
  </si>
  <si>
    <t xml:space="preserve">GNAP</t>
  </si>
  <si>
    <t xml:space="preserve">Gnaphalium traversii</t>
  </si>
  <si>
    <t xml:space="preserve">1463</t>
  </si>
  <si>
    <t xml:space="preserve">Gnaphalium umbricola</t>
  </si>
  <si>
    <t xml:space="preserve">1464</t>
  </si>
  <si>
    <t xml:space="preserve">Gnephosis arachnoidea</t>
  </si>
  <si>
    <t xml:space="preserve">7714</t>
  </si>
  <si>
    <t xml:space="preserve">Erect Yellow-heads</t>
  </si>
  <si>
    <t xml:space="preserve">Gnephosis burkittii</t>
  </si>
  <si>
    <t xml:space="preserve">7715</t>
  </si>
  <si>
    <t xml:space="preserve">Gnephosis eriocarpa</t>
  </si>
  <si>
    <t xml:space="preserve">1465</t>
  </si>
  <si>
    <t xml:space="preserve">Gnephosis foliata</t>
  </si>
  <si>
    <t xml:space="preserve">1466</t>
  </si>
  <si>
    <t xml:space="preserve">Gnephosis skirrophora</t>
  </si>
  <si>
    <t xml:space="preserve">1467</t>
  </si>
  <si>
    <t xml:space="preserve">Gnephosis spp.</t>
  </si>
  <si>
    <t xml:space="preserve">GNEP</t>
  </si>
  <si>
    <t xml:space="preserve">Gnephosis tenuissima</t>
  </si>
  <si>
    <t xml:space="preserve">6804</t>
  </si>
  <si>
    <t xml:space="preserve">Gnidia squarrosa</t>
  </si>
  <si>
    <t xml:space="preserve">9893</t>
  </si>
  <si>
    <t xml:space="preserve">Goebelobryum spp.</t>
  </si>
  <si>
    <t xml:space="preserve">11534</t>
  </si>
  <si>
    <t xml:space="preserve">Goebelobryum unguiculatum</t>
  </si>
  <si>
    <t xml:space="preserve">14795</t>
  </si>
  <si>
    <t xml:space="preserve">Gomphocarpus fruticosus</t>
  </si>
  <si>
    <t xml:space="preserve">1227</t>
  </si>
  <si>
    <t xml:space="preserve">Narrow-leaved Cotton Bush</t>
  </si>
  <si>
    <t xml:space="preserve">Gomphocarpus physocarpus</t>
  </si>
  <si>
    <t xml:space="preserve">1228</t>
  </si>
  <si>
    <t xml:space="preserve">Balloon Cotton Bush</t>
  </si>
  <si>
    <t xml:space="preserve">Gomphocarpus spp.</t>
  </si>
  <si>
    <t xml:space="preserve">GOMH</t>
  </si>
  <si>
    <t xml:space="preserve">Gompholobium aspalathoides</t>
  </si>
  <si>
    <t xml:space="preserve">13008</t>
  </si>
  <si>
    <t xml:space="preserve">Gompholobium ecostatum</t>
  </si>
  <si>
    <t xml:space="preserve">13009</t>
  </si>
  <si>
    <t xml:space="preserve">Gompholobium foliolosum</t>
  </si>
  <si>
    <t xml:space="preserve">11094</t>
  </si>
  <si>
    <t xml:space="preserve">Fern-leaved Burtonia</t>
  </si>
  <si>
    <t xml:space="preserve">Gompholobium foliosum</t>
  </si>
  <si>
    <t xml:space="preserve">6928</t>
  </si>
  <si>
    <t xml:space="preserve">Fern leaved Burtonia</t>
  </si>
  <si>
    <t xml:space="preserve">Gompholobium glabratum</t>
  </si>
  <si>
    <t xml:space="preserve">2864</t>
  </si>
  <si>
    <t xml:space="preserve">Dainty Wedge Pea</t>
  </si>
  <si>
    <t xml:space="preserve">Gompholobium grandiflorum</t>
  </si>
  <si>
    <t xml:space="preserve">2865</t>
  </si>
  <si>
    <t xml:space="preserve">Large Wedge Pea</t>
  </si>
  <si>
    <t xml:space="preserve">Gompholobium huegelii</t>
  </si>
  <si>
    <t xml:space="preserve">6921</t>
  </si>
  <si>
    <t xml:space="preserve">Pale Wedge Pea</t>
  </si>
  <si>
    <t xml:space="preserve">Gompholobium inconspicuum</t>
  </si>
  <si>
    <t xml:space="preserve">11026</t>
  </si>
  <si>
    <t xml:space="preserve">Gompholobium latifolium</t>
  </si>
  <si>
    <t xml:space="preserve">2866</t>
  </si>
  <si>
    <t xml:space="preserve">Golden Glory Pea</t>
  </si>
  <si>
    <t xml:space="preserve">Gompholobium minus</t>
  </si>
  <si>
    <t xml:space="preserve">2867</t>
  </si>
  <si>
    <t xml:space="preserve">Dwarf Wedge Pea</t>
  </si>
  <si>
    <t xml:space="preserve">Gompholobium pinnatum</t>
  </si>
  <si>
    <t xml:space="preserve">2868</t>
  </si>
  <si>
    <t xml:space="preserve">Pinnate Wedge Pea</t>
  </si>
  <si>
    <t xml:space="preserve">Gompholobium sp. B</t>
  </si>
  <si>
    <t xml:space="preserve">8827</t>
  </si>
  <si>
    <t xml:space="preserve">Gompholobium spp.</t>
  </si>
  <si>
    <t xml:space="preserve">GOMP</t>
  </si>
  <si>
    <t xml:space="preserve">Gompholobium uncinatum</t>
  </si>
  <si>
    <t xml:space="preserve">2869</t>
  </si>
  <si>
    <t xml:space="preserve">Red Wedge Pea</t>
  </si>
  <si>
    <t xml:space="preserve">Gompholobium virgatum</t>
  </si>
  <si>
    <t xml:space="preserve">2870</t>
  </si>
  <si>
    <t xml:space="preserve">Leafy Wedge Pea</t>
  </si>
  <si>
    <t xml:space="preserve">Gompholobium virgatum var. aspalathoides</t>
  </si>
  <si>
    <t xml:space="preserve">7259</t>
  </si>
  <si>
    <t xml:space="preserve">Gompholobium virgatum var. virgatum</t>
  </si>
  <si>
    <t xml:space="preserve">7345</t>
  </si>
  <si>
    <t xml:space="preserve">Gomphrena celosioides</t>
  </si>
  <si>
    <t xml:space="preserve">7056</t>
  </si>
  <si>
    <t xml:space="preserve">Gomphrena Weed</t>
  </si>
  <si>
    <t xml:space="preserve">Gomphrena spp.</t>
  </si>
  <si>
    <t xml:space="preserve">GOMR</t>
  </si>
  <si>
    <t xml:space="preserve">Gonocarpus chinensis</t>
  </si>
  <si>
    <t xml:space="preserve">3239</t>
  </si>
  <si>
    <t xml:space="preserve">Gonocarpus chinensis subsp. verrucosus</t>
  </si>
  <si>
    <t xml:space="preserve">9266</t>
  </si>
  <si>
    <t xml:space="preserve">Gonocarpus elatus</t>
  </si>
  <si>
    <t xml:space="preserve">3240</t>
  </si>
  <si>
    <t xml:space="preserve">A Raspwort</t>
  </si>
  <si>
    <t xml:space="preserve">Gonocarpus hirtus</t>
  </si>
  <si>
    <t xml:space="preserve">12293</t>
  </si>
  <si>
    <t xml:space="preserve">Gonocarpus humilis</t>
  </si>
  <si>
    <t xml:space="preserve">3241</t>
  </si>
  <si>
    <t xml:space="preserve">Gonocarpus longifolius</t>
  </si>
  <si>
    <t xml:space="preserve">3242</t>
  </si>
  <si>
    <t xml:space="preserve">Gonocarpus micranthus</t>
  </si>
  <si>
    <t xml:space="preserve">3243</t>
  </si>
  <si>
    <t xml:space="preserve">Gonocarpus micranthus subsp. micranthus</t>
  </si>
  <si>
    <t xml:space="preserve">8649</t>
  </si>
  <si>
    <t xml:space="preserve">Gonocarpus micranthus subsp. ramosissimus</t>
  </si>
  <si>
    <t xml:space="preserve">8648</t>
  </si>
  <si>
    <t xml:space="preserve">Gonocarpus montanus</t>
  </si>
  <si>
    <t xml:space="preserve">3244</t>
  </si>
  <si>
    <t xml:space="preserve">Gonocarpus oreophilus</t>
  </si>
  <si>
    <t xml:space="preserve">3245</t>
  </si>
  <si>
    <t xml:space="preserve">Gonocarpus salsoloides</t>
  </si>
  <si>
    <t xml:space="preserve">3246</t>
  </si>
  <si>
    <t xml:space="preserve">Gonocarpus spp.</t>
  </si>
  <si>
    <t xml:space="preserve">GONO</t>
  </si>
  <si>
    <t xml:space="preserve">Raspwort</t>
  </si>
  <si>
    <t xml:space="preserve">Gonocarpus tetragynus</t>
  </si>
  <si>
    <t xml:space="preserve">3247</t>
  </si>
  <si>
    <t xml:space="preserve">Poverty Raspwort</t>
  </si>
  <si>
    <t xml:space="preserve">Gonocarpus teucrioides</t>
  </si>
  <si>
    <t xml:space="preserve">3248</t>
  </si>
  <si>
    <t xml:space="preserve">Germander Raspwort</t>
  </si>
  <si>
    <t xml:space="preserve">Gonocormus saxifragoides</t>
  </si>
  <si>
    <t xml:space="preserve">8103</t>
  </si>
  <si>
    <t xml:space="preserve">Goodenia bellidifolia</t>
  </si>
  <si>
    <t xml:space="preserve">3175</t>
  </si>
  <si>
    <t xml:space="preserve">Goodenia bellidifolia subsp. argentea</t>
  </si>
  <si>
    <t xml:space="preserve">9078</t>
  </si>
  <si>
    <t xml:space="preserve">Goodenia bellidifolia subsp. bellidifolia</t>
  </si>
  <si>
    <t xml:space="preserve">8711</t>
  </si>
  <si>
    <t xml:space="preserve">Goodenia berardiana</t>
  </si>
  <si>
    <t xml:space="preserve">8540</t>
  </si>
  <si>
    <t xml:space="preserve">Goodenia calcarata</t>
  </si>
  <si>
    <t xml:space="preserve">3176</t>
  </si>
  <si>
    <t xml:space="preserve">Goodenia concinna</t>
  </si>
  <si>
    <t xml:space="preserve">13123</t>
  </si>
  <si>
    <t xml:space="preserve">Goodenia cycloptera</t>
  </si>
  <si>
    <t xml:space="preserve">3177</t>
  </si>
  <si>
    <t xml:space="preserve">Cut-leaf Goodenia</t>
  </si>
  <si>
    <t xml:space="preserve">Goodenia decurrens</t>
  </si>
  <si>
    <t xml:space="preserve">3178</t>
  </si>
  <si>
    <t xml:space="preserve">Goodenia delicata</t>
  </si>
  <si>
    <t xml:space="preserve">9757</t>
  </si>
  <si>
    <t xml:space="preserve">Goodenia diamorpha var. angustifolia</t>
  </si>
  <si>
    <t xml:space="preserve">9001</t>
  </si>
  <si>
    <t xml:space="preserve">Goodenia dimorpha</t>
  </si>
  <si>
    <t xml:space="preserve">3179</t>
  </si>
  <si>
    <t xml:space="preserve">Goodenia dimorpha var. angustifolia</t>
  </si>
  <si>
    <t xml:space="preserve">9401</t>
  </si>
  <si>
    <t xml:space="preserve">Goodenia dimorpha var. dimorpha</t>
  </si>
  <si>
    <t xml:space="preserve">8874</t>
  </si>
  <si>
    <t xml:space="preserve">Goodenia elongata</t>
  </si>
  <si>
    <t xml:space="preserve">3180</t>
  </si>
  <si>
    <t xml:space="preserve">Goodenia fascicularis</t>
  </si>
  <si>
    <t xml:space="preserve">3181</t>
  </si>
  <si>
    <t xml:space="preserve">Mallee Goodenia</t>
  </si>
  <si>
    <t xml:space="preserve">Goodenia fordiana</t>
  </si>
  <si>
    <t xml:space="preserve">8593</t>
  </si>
  <si>
    <t xml:space="preserve">Goodenia geniculata</t>
  </si>
  <si>
    <t xml:space="preserve">7480</t>
  </si>
  <si>
    <t xml:space="preserve">Goodenia glabra</t>
  </si>
  <si>
    <t xml:space="preserve">3182</t>
  </si>
  <si>
    <t xml:space="preserve">Smooth Goodenia</t>
  </si>
  <si>
    <t xml:space="preserve">Goodenia glauca</t>
  </si>
  <si>
    <t xml:space="preserve">3183</t>
  </si>
  <si>
    <t xml:space="preserve">Pale Goodenia</t>
  </si>
  <si>
    <t xml:space="preserve">Goodenia glomerata</t>
  </si>
  <si>
    <t xml:space="preserve">3184</t>
  </si>
  <si>
    <t xml:space="preserve">Goodenia gracilis</t>
  </si>
  <si>
    <t xml:space="preserve">3185</t>
  </si>
  <si>
    <t xml:space="preserve">Goodenia grandiflora</t>
  </si>
  <si>
    <t xml:space="preserve">3186</t>
  </si>
  <si>
    <t xml:space="preserve">Large-flowered Goodenia</t>
  </si>
  <si>
    <t xml:space="preserve">Goodenia havilandii</t>
  </si>
  <si>
    <t xml:space="preserve">3187</t>
  </si>
  <si>
    <t xml:space="preserve">Goodenia hederacea</t>
  </si>
  <si>
    <t xml:space="preserve">3188</t>
  </si>
  <si>
    <t xml:space="preserve">Ivy Goodenia</t>
  </si>
  <si>
    <t xml:space="preserve">Goodenia hederacea subsp. alpestris</t>
  </si>
  <si>
    <t xml:space="preserve">7958</t>
  </si>
  <si>
    <t xml:space="preserve">Goodenia hederacea subsp. hederacaea</t>
  </si>
  <si>
    <t xml:space="preserve">7957</t>
  </si>
  <si>
    <t xml:space="preserve">Goodenia hederacea subsp. hederacea</t>
  </si>
  <si>
    <t xml:space="preserve">9279</t>
  </si>
  <si>
    <t xml:space="preserve">Goodenia heteromera</t>
  </si>
  <si>
    <t xml:space="preserve">3189</t>
  </si>
  <si>
    <t xml:space="preserve">Goodenia heterophylla</t>
  </si>
  <si>
    <t xml:space="preserve">3190</t>
  </si>
  <si>
    <t xml:space="preserve">Goodenia heterophylla subsp. eglandulosa</t>
  </si>
  <si>
    <t xml:space="preserve">8755</t>
  </si>
  <si>
    <t xml:space="preserve">Goodenia heterophylla subsp. heterophylla</t>
  </si>
  <si>
    <t xml:space="preserve">10197</t>
  </si>
  <si>
    <t xml:space="preserve">Goodenia heterophylla subsp. montana</t>
  </si>
  <si>
    <t xml:space="preserve">10198</t>
  </si>
  <si>
    <t xml:space="preserve">Goodenia humilis</t>
  </si>
  <si>
    <t xml:space="preserve">3191</t>
  </si>
  <si>
    <t xml:space="preserve">Goodenia lanata</t>
  </si>
  <si>
    <t xml:space="preserve">13799</t>
  </si>
  <si>
    <t xml:space="preserve">Trailing Goodenia</t>
  </si>
  <si>
    <t xml:space="preserve">Goodenia lancifolia</t>
  </si>
  <si>
    <t xml:space="preserve">13124</t>
  </si>
  <si>
    <t xml:space="preserve">Goodenia lunata</t>
  </si>
  <si>
    <t xml:space="preserve">7121</t>
  </si>
  <si>
    <t xml:space="preserve">Goodenia macbarronii</t>
  </si>
  <si>
    <t xml:space="preserve">9168</t>
  </si>
  <si>
    <t xml:space="preserve">Narrow Goodenia</t>
  </si>
  <si>
    <t xml:space="preserve">Goodenia macmillanii</t>
  </si>
  <si>
    <t xml:space="preserve">13858</t>
  </si>
  <si>
    <t xml:space="preserve">Pinnate Goodenia</t>
  </si>
  <si>
    <t xml:space="preserve">Goodenia nocoleche</t>
  </si>
  <si>
    <t xml:space="preserve">12014</t>
  </si>
  <si>
    <t xml:space="preserve">Nocoleche Goodenia</t>
  </si>
  <si>
    <t xml:space="preserve">Goodenia occidentalis</t>
  </si>
  <si>
    <t xml:space="preserve">8541</t>
  </si>
  <si>
    <t xml:space="preserve">Western Goodenia</t>
  </si>
  <si>
    <t xml:space="preserve">Goodenia ovata</t>
  </si>
  <si>
    <t xml:space="preserve">3192</t>
  </si>
  <si>
    <t xml:space="preserve">Hop Goodenia</t>
  </si>
  <si>
    <t xml:space="preserve">Goodenia paludicola</t>
  </si>
  <si>
    <t xml:space="preserve">13125</t>
  </si>
  <si>
    <t xml:space="preserve">Goodenia paniculata</t>
  </si>
  <si>
    <t xml:space="preserve">7057</t>
  </si>
  <si>
    <t xml:space="preserve">Goodenia pinnatifida</t>
  </si>
  <si>
    <t xml:space="preserve">3193</t>
  </si>
  <si>
    <t xml:space="preserve">Scrambles Eggs</t>
  </si>
  <si>
    <t xml:space="preserve">Goodenia pusilliflora</t>
  </si>
  <si>
    <t xml:space="preserve">3194</t>
  </si>
  <si>
    <t xml:space="preserve">Goodenia rostrivalvis</t>
  </si>
  <si>
    <t xml:space="preserve">3195</t>
  </si>
  <si>
    <t xml:space="preserve">Goodenia rosulata</t>
  </si>
  <si>
    <t xml:space="preserve">12332</t>
  </si>
  <si>
    <t xml:space="preserve">Goodenia rotundifolia</t>
  </si>
  <si>
    <t xml:space="preserve">3196</t>
  </si>
  <si>
    <t xml:space="preserve">Goodenia sp. aff. hederacea</t>
  </si>
  <si>
    <t xml:space="preserve">11318</t>
  </si>
  <si>
    <t xml:space="preserve">Goodenia sp. Mallee</t>
  </si>
  <si>
    <t xml:space="preserve">8514</t>
  </si>
  <si>
    <t xml:space="preserve">Goodenia sp. 'Mt Castletower'</t>
  </si>
  <si>
    <t xml:space="preserve">14397</t>
  </si>
  <si>
    <t xml:space="preserve">Goodenia sp. 'Nocoleche'</t>
  </si>
  <si>
    <t xml:space="preserve">11661</t>
  </si>
  <si>
    <t xml:space="preserve">Goodenia spp.</t>
  </si>
  <si>
    <t xml:space="preserve">GOOD</t>
  </si>
  <si>
    <t xml:space="preserve">Goodenia stelligera</t>
  </si>
  <si>
    <t xml:space="preserve">3197</t>
  </si>
  <si>
    <t xml:space="preserve">Spiked Goodenia</t>
  </si>
  <si>
    <t xml:space="preserve">Goodenia stephensonii</t>
  </si>
  <si>
    <t xml:space="preserve">3198</t>
  </si>
  <si>
    <t xml:space="preserve">Goodenia varia</t>
  </si>
  <si>
    <t xml:space="preserve">3199</t>
  </si>
  <si>
    <t xml:space="preserve">Sticky Goodenia</t>
  </si>
  <si>
    <t xml:space="preserve">Goodenia willisiana</t>
  </si>
  <si>
    <t xml:space="preserve">8489</t>
  </si>
  <si>
    <t xml:space="preserve">Goodia lotifolia</t>
  </si>
  <si>
    <t xml:space="preserve">2871</t>
  </si>
  <si>
    <t xml:space="preserve">Goodia lotifolia var. lotifolia</t>
  </si>
  <si>
    <t xml:space="preserve">10743</t>
  </si>
  <si>
    <t xml:space="preserve">Goodia lotifolia var. pubescens</t>
  </si>
  <si>
    <t xml:space="preserve">10744</t>
  </si>
  <si>
    <t xml:space="preserve">Goodia medicaginea</t>
  </si>
  <si>
    <t xml:space="preserve">2872</t>
  </si>
  <si>
    <t xml:space="preserve">Goodia pubescens</t>
  </si>
  <si>
    <t xml:space="preserve">14541</t>
  </si>
  <si>
    <t xml:space="preserve">Goodia spp.</t>
  </si>
  <si>
    <t xml:space="preserve">GODI</t>
  </si>
  <si>
    <t xml:space="preserve">Gordonia axillaris</t>
  </si>
  <si>
    <t xml:space="preserve">11679</t>
  </si>
  <si>
    <t xml:space="preserve">Gossia acmenoides</t>
  </si>
  <si>
    <t xml:space="preserve">11397</t>
  </si>
  <si>
    <t xml:space="preserve">Gossia bidwillii</t>
  </si>
  <si>
    <t xml:space="preserve">11398</t>
  </si>
  <si>
    <t xml:space="preserve">Gossia fragrantissima</t>
  </si>
  <si>
    <t xml:space="preserve">11894</t>
  </si>
  <si>
    <t xml:space="preserve">Sweet Myrtle</t>
  </si>
  <si>
    <t xml:space="preserve">Gossia hillii</t>
  </si>
  <si>
    <t xml:space="preserve">11400</t>
  </si>
  <si>
    <t xml:space="preserve">Gossia punctata</t>
  </si>
  <si>
    <t xml:space="preserve">11399</t>
  </si>
  <si>
    <t xml:space="preserve">Gossia spp.</t>
  </si>
  <si>
    <t xml:space="preserve">GOSI</t>
  </si>
  <si>
    <t xml:space="preserve">Gossypium barbadense</t>
  </si>
  <si>
    <t xml:space="preserve">9875</t>
  </si>
  <si>
    <t xml:space="preserve">Sea Island Cotton</t>
  </si>
  <si>
    <t xml:space="preserve">Gossypium hirsutum</t>
  </si>
  <si>
    <t xml:space="preserve">9874</t>
  </si>
  <si>
    <t xml:space="preserve">Cotton</t>
  </si>
  <si>
    <t xml:space="preserve">Gossypium peruvianum</t>
  </si>
  <si>
    <t xml:space="preserve">3637</t>
  </si>
  <si>
    <t xml:space="preserve">Gossypium spp.</t>
  </si>
  <si>
    <t xml:space="preserve">GOSS</t>
  </si>
  <si>
    <t xml:space="preserve">Gossypium sturtianum</t>
  </si>
  <si>
    <t xml:space="preserve">3638</t>
  </si>
  <si>
    <t xml:space="preserve">Sturt's Desert Rose</t>
  </si>
  <si>
    <t xml:space="preserve">Gossypium sturtianum var. nandewarense</t>
  </si>
  <si>
    <t xml:space="preserve">9872</t>
  </si>
  <si>
    <t xml:space="preserve">Gossypium sturtianum var. sturtianum</t>
  </si>
  <si>
    <t xml:space="preserve">6684</t>
  </si>
  <si>
    <t xml:space="preserve">Gossypium thurberi</t>
  </si>
  <si>
    <t xml:space="preserve">9873</t>
  </si>
  <si>
    <t xml:space="preserve">Gracilaria spp.</t>
  </si>
  <si>
    <t xml:space="preserve">GRAC</t>
  </si>
  <si>
    <t xml:space="preserve">Grammitis billardierei</t>
  </si>
  <si>
    <t xml:space="preserve">10518</t>
  </si>
  <si>
    <t xml:space="preserve">Finger Fern</t>
  </si>
  <si>
    <t xml:space="preserve">Grammitis billardieri</t>
  </si>
  <si>
    <t xml:space="preserve">8095</t>
  </si>
  <si>
    <t xml:space="preserve">Grammitis diminuta</t>
  </si>
  <si>
    <t xml:space="preserve">8096</t>
  </si>
  <si>
    <t xml:space="preserve">Grammitis nudicarpa</t>
  </si>
  <si>
    <t xml:space="preserve">10454</t>
  </si>
  <si>
    <t xml:space="preserve">Grammitis poeppigiana</t>
  </si>
  <si>
    <t xml:space="preserve">11027</t>
  </si>
  <si>
    <t xml:space="preserve">Grammitis poeppigianai</t>
  </si>
  <si>
    <t xml:space="preserve">8097</t>
  </si>
  <si>
    <t xml:space="preserve">Grammitis spp.</t>
  </si>
  <si>
    <t xml:space="preserve">GRAM</t>
  </si>
  <si>
    <t xml:space="preserve">Grammitis stenophylla</t>
  </si>
  <si>
    <t xml:space="preserve">9471</t>
  </si>
  <si>
    <t xml:space="preserve">Narrow-leaf Finger Fern</t>
  </si>
  <si>
    <t xml:space="preserve">Grammitis wattsii</t>
  </si>
  <si>
    <t xml:space="preserve">8098</t>
  </si>
  <si>
    <t xml:space="preserve">Gratiola latifolia</t>
  </si>
  <si>
    <t xml:space="preserve">5964</t>
  </si>
  <si>
    <t xml:space="preserve">Gratiola nana</t>
  </si>
  <si>
    <t xml:space="preserve">5965</t>
  </si>
  <si>
    <t xml:space="preserve">Gratiola pedunculata</t>
  </si>
  <si>
    <t xml:space="preserve">5966</t>
  </si>
  <si>
    <t xml:space="preserve">Gratiola peruviana</t>
  </si>
  <si>
    <t xml:space="preserve">8718</t>
  </si>
  <si>
    <t xml:space="preserve">Australian Brooklime</t>
  </si>
  <si>
    <t xml:space="preserve">Gratiola pubescens</t>
  </si>
  <si>
    <t xml:space="preserve">5967</t>
  </si>
  <si>
    <t xml:space="preserve">Hairy Brooklime</t>
  </si>
  <si>
    <t xml:space="preserve">Gratiola pumilo</t>
  </si>
  <si>
    <t xml:space="preserve">9564</t>
  </si>
  <si>
    <t xml:space="preserve">Gratiola spp.</t>
  </si>
  <si>
    <t xml:space="preserve">GRAT</t>
  </si>
  <si>
    <t xml:space="preserve">Grevillea acanthifolia</t>
  </si>
  <si>
    <t xml:space="preserve">5355</t>
  </si>
  <si>
    <t xml:space="preserve">Grevillea acanthifolia subsp. acanthifolia</t>
  </si>
  <si>
    <t xml:space="preserve">8875</t>
  </si>
  <si>
    <t xml:space="preserve">Grevillea acanthifolia subsp. paludosa</t>
  </si>
  <si>
    <t xml:space="preserve">8264</t>
  </si>
  <si>
    <t xml:space="preserve">Bog Grevillea</t>
  </si>
  <si>
    <t xml:space="preserve">Grevillea acanthifolia subsp. stenomera</t>
  </si>
  <si>
    <t xml:space="preserve">8768</t>
  </si>
  <si>
    <t xml:space="preserve">Grevillea acerata</t>
  </si>
  <si>
    <t xml:space="preserve">8292</t>
  </si>
  <si>
    <t xml:space="preserve">Grevillea aff. obtusiflora</t>
  </si>
  <si>
    <t xml:space="preserve">10950</t>
  </si>
  <si>
    <t xml:space="preserve">Grevillea albiflora</t>
  </si>
  <si>
    <t xml:space="preserve">5356</t>
  </si>
  <si>
    <t xml:space="preserve">White Spider Flower</t>
  </si>
  <si>
    <t xml:space="preserve">Grevillea alpina</t>
  </si>
  <si>
    <t xml:space="preserve">5357</t>
  </si>
  <si>
    <t xml:space="preserve">Mountain Grevillea</t>
  </si>
  <si>
    <t xml:space="preserve">Grevillea anethifolia</t>
  </si>
  <si>
    <t xml:space="preserve">5358</t>
  </si>
  <si>
    <t xml:space="preserve">Spiny Cream Spider Flower</t>
  </si>
  <si>
    <t xml:space="preserve">Grevillea arenaria</t>
  </si>
  <si>
    <t xml:space="preserve">5359</t>
  </si>
  <si>
    <t xml:space="preserve">Grevillea arenaria subsp. arenaria</t>
  </si>
  <si>
    <t xml:space="preserve">10768</t>
  </si>
  <si>
    <t xml:space="preserve">Sand Grevillea</t>
  </si>
  <si>
    <t xml:space="preserve">Grevillea arenaria subsp. canescens</t>
  </si>
  <si>
    <t xml:space="preserve">10769</t>
  </si>
  <si>
    <t xml:space="preserve">Hoary Grevillea</t>
  </si>
  <si>
    <t xml:space="preserve">Grevillea arenaria x baueri</t>
  </si>
  <si>
    <t xml:space="preserve">14651</t>
  </si>
  <si>
    <t xml:space="preserve">Grevillea aspleniifolia</t>
  </si>
  <si>
    <t xml:space="preserve">5360</t>
  </si>
  <si>
    <t xml:space="preserve">Grevillea aspleniifolia x beadleana</t>
  </si>
  <si>
    <t xml:space="preserve">12104</t>
  </si>
  <si>
    <t xml:space="preserve">Grevillea australis</t>
  </si>
  <si>
    <t xml:space="preserve">6441</t>
  </si>
  <si>
    <t xml:space="preserve">Alpine Grevillea</t>
  </si>
  <si>
    <t xml:space="preserve">Grevillea banksii</t>
  </si>
  <si>
    <t xml:space="preserve">11796</t>
  </si>
  <si>
    <t xml:space="preserve">Grevillea banyabba</t>
  </si>
  <si>
    <t xml:space="preserve">9301</t>
  </si>
  <si>
    <t xml:space="preserve">Banyabba Grevillea</t>
  </si>
  <si>
    <t xml:space="preserve">9524</t>
  </si>
  <si>
    <t xml:space="preserve">Grevillea barklyana</t>
  </si>
  <si>
    <t xml:space="preserve">5362</t>
  </si>
  <si>
    <t xml:space="preserve">Grevillea barklyana subsp. macleayana</t>
  </si>
  <si>
    <t xml:space="preserve">9621</t>
  </si>
  <si>
    <t xml:space="preserve">Grevillea baueri</t>
  </si>
  <si>
    <t xml:space="preserve">5363</t>
  </si>
  <si>
    <t xml:space="preserve">Bauer's Grevillea</t>
  </si>
  <si>
    <t xml:space="preserve">Grevillea baueri subsp. asperula</t>
  </si>
  <si>
    <t xml:space="preserve">9957</t>
  </si>
  <si>
    <t xml:space="preserve">Grevillea baueri subsp. baueri</t>
  </si>
  <si>
    <t xml:space="preserve">9956</t>
  </si>
  <si>
    <t xml:space="preserve">Grevillea beadleana</t>
  </si>
  <si>
    <t xml:space="preserve">8293</t>
  </si>
  <si>
    <t xml:space="preserve">Beadle's Grevillea</t>
  </si>
  <si>
    <t xml:space="preserve">Grevillea bemboka</t>
  </si>
  <si>
    <t xml:space="preserve">13496</t>
  </si>
  <si>
    <t xml:space="preserve">Grevillea brevifolia</t>
  </si>
  <si>
    <t xml:space="preserve">12106</t>
  </si>
  <si>
    <t xml:space="preserve">Grevillea brevifolia subsp. brevifolia</t>
  </si>
  <si>
    <t xml:space="preserve">10952</t>
  </si>
  <si>
    <t xml:space="preserve">Grevillea buxifolia</t>
  </si>
  <si>
    <t xml:space="preserve">5364</t>
  </si>
  <si>
    <t xml:space="preserve">Grey Spider Flower</t>
  </si>
  <si>
    <t xml:space="preserve">Grevillea buxifolia subsp. buxifolia</t>
  </si>
  <si>
    <t xml:space="preserve">8409</t>
  </si>
  <si>
    <t xml:space="preserve">Grevillea buxifolia subsp. buxifolia race 'A'</t>
  </si>
  <si>
    <t xml:space="preserve">13497</t>
  </si>
  <si>
    <t xml:space="preserve">Grevillea buxifolia subsp. buxifolia race 'C'</t>
  </si>
  <si>
    <t xml:space="preserve">13498</t>
  </si>
  <si>
    <t xml:space="preserve">Grevillea buxifolia subsp. ecorniculata</t>
  </si>
  <si>
    <t xml:space="preserve">10953</t>
  </si>
  <si>
    <t xml:space="preserve">Grevillea buxifolia subsp. phylicoides</t>
  </si>
  <si>
    <t xml:space="preserve">8610</t>
  </si>
  <si>
    <t xml:space="preserve">Grevillea buxifolia subsp. sphacelata</t>
  </si>
  <si>
    <t xml:space="preserve">8410</t>
  </si>
  <si>
    <t xml:space="preserve">Grevillea caleyi</t>
  </si>
  <si>
    <t xml:space="preserve">5365</t>
  </si>
  <si>
    <t xml:space="preserve">Caley's Grevillea</t>
  </si>
  <si>
    <t xml:space="preserve">Grevillea capitellata</t>
  </si>
  <si>
    <t xml:space="preserve">5366</t>
  </si>
  <si>
    <t xml:space="preserve">Grevillea curviloba</t>
  </si>
  <si>
    <t xml:space="preserve">12583</t>
  </si>
  <si>
    <t xml:space="preserve">Grevillea diffusa</t>
  </si>
  <si>
    <t xml:space="preserve">8992</t>
  </si>
  <si>
    <t xml:space="preserve">Grevillea diffusa subsp. constablei</t>
  </si>
  <si>
    <t xml:space="preserve">10954</t>
  </si>
  <si>
    <t xml:space="preserve">Grevillea diffusa subsp. diffusa</t>
  </si>
  <si>
    <t xml:space="preserve">8993</t>
  </si>
  <si>
    <t xml:space="preserve">Grevillea diffusa subsp. evansiana</t>
  </si>
  <si>
    <t xml:space="preserve">10008</t>
  </si>
  <si>
    <t xml:space="preserve">Grevillea diffusa subsp. filipendula</t>
  </si>
  <si>
    <t xml:space="preserve">8994</t>
  </si>
  <si>
    <t xml:space="preserve">Grevillea diffusa x sericea</t>
  </si>
  <si>
    <t xml:space="preserve">14204</t>
  </si>
  <si>
    <t xml:space="preserve">Grevillea diminuta</t>
  </si>
  <si>
    <t xml:space="preserve">5367</t>
  </si>
  <si>
    <t xml:space="preserve">Grevillea divaricata</t>
  </si>
  <si>
    <t xml:space="preserve">5368</t>
  </si>
  <si>
    <t xml:space="preserve">Grevillea diversifolia var. lobata</t>
  </si>
  <si>
    <t xml:space="preserve">13499</t>
  </si>
  <si>
    <t xml:space="preserve">Grevillea epicroca</t>
  </si>
  <si>
    <t xml:space="preserve">10955</t>
  </si>
  <si>
    <t xml:space="preserve">Grevillea evansiana</t>
  </si>
  <si>
    <t xml:space="preserve">5369</t>
  </si>
  <si>
    <t xml:space="preserve">Evans Grevillea</t>
  </si>
  <si>
    <t xml:space="preserve">Grevillea floribunda</t>
  </si>
  <si>
    <t xml:space="preserve">5370</t>
  </si>
  <si>
    <t xml:space="preserve">Seven Dwarfs Grevillea</t>
  </si>
  <si>
    <t xml:space="preserve">Grevillea floribunda subsp. floribunda</t>
  </si>
  <si>
    <t xml:space="preserve">10956</t>
  </si>
  <si>
    <t xml:space="preserve">Grevillea glabella</t>
  </si>
  <si>
    <t xml:space="preserve">5371</t>
  </si>
  <si>
    <t xml:space="preserve">Grevillea granulifera</t>
  </si>
  <si>
    <t xml:space="preserve">9541</t>
  </si>
  <si>
    <t xml:space="preserve">Grevillea guthrieana</t>
  </si>
  <si>
    <t xml:space="preserve">9480</t>
  </si>
  <si>
    <t xml:space="preserve">Guthrie's Grevillea</t>
  </si>
  <si>
    <t xml:space="preserve">Grevillea hilliana</t>
  </si>
  <si>
    <t xml:space="preserve">5372</t>
  </si>
  <si>
    <t xml:space="preserve">White Yiel Yiel</t>
  </si>
  <si>
    <t xml:space="preserve">Grevillea hodgei</t>
  </si>
  <si>
    <t xml:space="preserve">13772</t>
  </si>
  <si>
    <t xml:space="preserve">Grevillea 'Honey Gem'</t>
  </si>
  <si>
    <t xml:space="preserve">14920</t>
  </si>
  <si>
    <t xml:space="preserve">Grevillea huegelii</t>
  </si>
  <si>
    <t xml:space="preserve">5373</t>
  </si>
  <si>
    <t xml:space="preserve">Grevillea humifusa</t>
  </si>
  <si>
    <t xml:space="preserve">13500</t>
  </si>
  <si>
    <t xml:space="preserve">Grevillea humilis</t>
  </si>
  <si>
    <t xml:space="preserve">10959</t>
  </si>
  <si>
    <t xml:space="preserve">Grevillea humilis subsp. humilis</t>
  </si>
  <si>
    <t xml:space="preserve">10960</t>
  </si>
  <si>
    <t xml:space="preserve">Linear-leaf Grevillea</t>
  </si>
  <si>
    <t xml:space="preserve">Grevillea humilis subsp. lucens</t>
  </si>
  <si>
    <t xml:space="preserve">10961</t>
  </si>
  <si>
    <t xml:space="preserve">Grevillea humilis subsp. maritima</t>
  </si>
  <si>
    <t xml:space="preserve">10962</t>
  </si>
  <si>
    <t xml:space="preserve">Grevillea iaspicula</t>
  </si>
  <si>
    <t xml:space="preserve">16</t>
  </si>
  <si>
    <t xml:space="preserve">8305</t>
  </si>
  <si>
    <t xml:space="preserve">Wee Jasper Grevillea</t>
  </si>
  <si>
    <t xml:space="preserve">Grevillea ilicifolia</t>
  </si>
  <si>
    <t xml:space="preserve">5374</t>
  </si>
  <si>
    <t xml:space="preserve">Holly-leaf Grevillea</t>
  </si>
  <si>
    <t xml:space="preserve">Grevillea ilicifolia subsp. ilicifolia</t>
  </si>
  <si>
    <t xml:space="preserve">13501</t>
  </si>
  <si>
    <t xml:space="preserve">Grevillea imberbis</t>
  </si>
  <si>
    <t xml:space="preserve">10963</t>
  </si>
  <si>
    <t xml:space="preserve">Grevillea irrasa</t>
  </si>
  <si>
    <t xml:space="preserve">10964</t>
  </si>
  <si>
    <t xml:space="preserve">Grevillea irrasa subsp. didymochiton</t>
  </si>
  <si>
    <t xml:space="preserve">10966</t>
  </si>
  <si>
    <t xml:space="preserve">Grevillea irrasa subsp. irrasa</t>
  </si>
  <si>
    <t xml:space="preserve">10965</t>
  </si>
  <si>
    <t xml:space="preserve">Grevillea jephcottii</t>
  </si>
  <si>
    <t xml:space="preserve">10007</t>
  </si>
  <si>
    <t xml:space="preserve">Pine Mountain Grevillea</t>
  </si>
  <si>
    <t xml:space="preserve">Grevillea johnsonii</t>
  </si>
  <si>
    <t xml:space="preserve">5375</t>
  </si>
  <si>
    <t xml:space="preserve">Johnson's Grevillea</t>
  </si>
  <si>
    <t xml:space="preserve">Grevillea juncifolia</t>
  </si>
  <si>
    <t xml:space="preserve">5376</t>
  </si>
  <si>
    <t xml:space="preserve">Honeysuckle Spider-flower</t>
  </si>
  <si>
    <t xml:space="preserve">Grevillea juncifolia subsp. juncifolia</t>
  </si>
  <si>
    <t xml:space="preserve">13502</t>
  </si>
  <si>
    <t xml:space="preserve">Honeysuckle Grevillea</t>
  </si>
  <si>
    <t xml:space="preserve">Grevillea juniperina</t>
  </si>
  <si>
    <t xml:space="preserve">5377</t>
  </si>
  <si>
    <t xml:space="preserve">Grevillea juniperina complex</t>
  </si>
  <si>
    <t xml:space="preserve">13503</t>
  </si>
  <si>
    <t xml:space="preserve">Grevillea juniperina subsp. allojohnsonii</t>
  </si>
  <si>
    <t xml:space="preserve">10967</t>
  </si>
  <si>
    <t xml:space="preserve">Grevillea juniperina subsp. amphitricha</t>
  </si>
  <si>
    <t xml:space="preserve">10968</t>
  </si>
  <si>
    <t xml:space="preserve">Grevillea juniperina subsp. amphitricha &lt;--&gt; sulphurea</t>
  </si>
  <si>
    <t xml:space="preserve">12371</t>
  </si>
  <si>
    <t xml:space="preserve">Grevillea juniperina subsp. amphitricha &lt;--&gt; villosa</t>
  </si>
  <si>
    <t xml:space="preserve">12365</t>
  </si>
  <si>
    <t xml:space="preserve">Grevillea juniperina subsp. fortis</t>
  </si>
  <si>
    <t xml:space="preserve">10969</t>
  </si>
  <si>
    <t xml:space="preserve">Grevillea juniperina subsp. juniperina</t>
  </si>
  <si>
    <t xml:space="preserve">10917</t>
  </si>
  <si>
    <t xml:space="preserve">Juniper-leaved Grevillea</t>
  </si>
  <si>
    <t xml:space="preserve">Grevillea juniperina subsp. sulphurea</t>
  </si>
  <si>
    <t xml:space="preserve">10970</t>
  </si>
  <si>
    <t xml:space="preserve">Grevillea juniperina subsp. sulphurea &lt;--&gt; trinervis</t>
  </si>
  <si>
    <t xml:space="preserve">12366</t>
  </si>
  <si>
    <t xml:space="preserve">Grevillea juniperina subsp. trinervis</t>
  </si>
  <si>
    <t xml:space="preserve">10971</t>
  </si>
  <si>
    <t xml:space="preserve">Grevillea juniperina subsp. villosa</t>
  </si>
  <si>
    <t xml:space="preserve">10972</t>
  </si>
  <si>
    <t xml:space="preserve">Grevillea kedumbensis</t>
  </si>
  <si>
    <t xml:space="preserve">9676</t>
  </si>
  <si>
    <t xml:space="preserve">Grevillea kennedyana</t>
  </si>
  <si>
    <t xml:space="preserve">5378</t>
  </si>
  <si>
    <t xml:space="preserve">Flame Spider Flower</t>
  </si>
  <si>
    <t xml:space="preserve">Grevillea lanigera</t>
  </si>
  <si>
    <t xml:space="preserve">5379</t>
  </si>
  <si>
    <t xml:space="preserve">Woolly Grevillea</t>
  </si>
  <si>
    <t xml:space="preserve">Grevillea laurifolia</t>
  </si>
  <si>
    <t xml:space="preserve">5380</t>
  </si>
  <si>
    <t xml:space="preserve">Laurel-leaf Grevillea</t>
  </si>
  <si>
    <t xml:space="preserve">Grevillea laurifolia subsp. laurifolia</t>
  </si>
  <si>
    <t xml:space="preserve">13504</t>
  </si>
  <si>
    <t xml:space="preserve">Grevillea leiophylla</t>
  </si>
  <si>
    <t xml:space="preserve">14398</t>
  </si>
  <si>
    <t xml:space="preserve">Grevillea linearifolia</t>
  </si>
  <si>
    <t xml:space="preserve">5381</t>
  </si>
  <si>
    <t xml:space="preserve">Grevillea linearifolia 'Angourie form'</t>
  </si>
  <si>
    <t xml:space="preserve">9169</t>
  </si>
  <si>
    <t xml:space="preserve">Grevillea linearifolia complex</t>
  </si>
  <si>
    <t xml:space="preserve">13506</t>
  </si>
  <si>
    <t xml:space="preserve">Grevillea linearifolia f. 'C'</t>
  </si>
  <si>
    <t xml:space="preserve">13505</t>
  </si>
  <si>
    <t xml:space="preserve">Grevillea linearifolia 'Hawkesbury Sandstone form'</t>
  </si>
  <si>
    <t xml:space="preserve">10011</t>
  </si>
  <si>
    <t xml:space="preserve">Grevillea linearifolia 'Kanangra/Braidwood form'</t>
  </si>
  <si>
    <t xml:space="preserve">10015</t>
  </si>
  <si>
    <t xml:space="preserve">Grevillea linearifolia 'narrower-leaved Sydney form'</t>
  </si>
  <si>
    <t xml:space="preserve">10010</t>
  </si>
  <si>
    <t xml:space="preserve">Grevillea linearifolia 'northern form'</t>
  </si>
  <si>
    <t xml:space="preserve">9170</t>
  </si>
  <si>
    <t xml:space="preserve">Grevillea linearifolia 'southern sandstone form'</t>
  </si>
  <si>
    <t xml:space="preserve">10012</t>
  </si>
  <si>
    <t xml:space="preserve">Grevillea linearifolia 'Southern Submontane form'</t>
  </si>
  <si>
    <t xml:space="preserve">10013</t>
  </si>
  <si>
    <t xml:space="preserve">Grevillea linearifolia subsp. nov. det R.O. Makinson</t>
  </si>
  <si>
    <t xml:space="preserve">14821</t>
  </si>
  <si>
    <t xml:space="preserve">Grevillea linearifolia 'Western Slopes form'</t>
  </si>
  <si>
    <t xml:space="preserve">10014</t>
  </si>
  <si>
    <t xml:space="preserve">Grevillea linearifolia x parviflora</t>
  </si>
  <si>
    <t xml:space="preserve">12581</t>
  </si>
  <si>
    <t xml:space="preserve">Grevillea linsmithii</t>
  </si>
  <si>
    <t xml:space="preserve">8306</t>
  </si>
  <si>
    <t xml:space="preserve">Grevillea longifolia</t>
  </si>
  <si>
    <t xml:space="preserve">5382</t>
  </si>
  <si>
    <t xml:space="preserve">Grevillea macleayana</t>
  </si>
  <si>
    <t xml:space="preserve">10951</t>
  </si>
  <si>
    <t xml:space="preserve">Jervis Bay Grevillea</t>
  </si>
  <si>
    <t xml:space="preserve">Grevillea masonii</t>
  </si>
  <si>
    <t xml:space="preserve">9481</t>
  </si>
  <si>
    <t xml:space="preserve">Mason's Grevillea</t>
  </si>
  <si>
    <t xml:space="preserve">Grevillea miqueliana</t>
  </si>
  <si>
    <t xml:space="preserve">5383</t>
  </si>
  <si>
    <t xml:space="preserve">Grevillea mollis</t>
  </si>
  <si>
    <t xml:space="preserve">9297</t>
  </si>
  <si>
    <t xml:space="preserve">Soft Grevillea</t>
  </si>
  <si>
    <t xml:space="preserve">Grevillea molyneuxii</t>
  </si>
  <si>
    <t xml:space="preserve">8307</t>
  </si>
  <si>
    <t xml:space="preserve">Wingello Grevillea</t>
  </si>
  <si>
    <t xml:space="preserve">Grevillea montana</t>
  </si>
  <si>
    <t xml:space="preserve">5384</t>
  </si>
  <si>
    <t xml:space="preserve">Grevillea 'Moonlight'</t>
  </si>
  <si>
    <t xml:space="preserve">14921</t>
  </si>
  <si>
    <t xml:space="preserve">Grevillea mucronulata</t>
  </si>
  <si>
    <t xml:space="preserve">5385</t>
  </si>
  <si>
    <t xml:space="preserve">Grevillea nematophylla</t>
  </si>
  <si>
    <t xml:space="preserve">5386</t>
  </si>
  <si>
    <t xml:space="preserve">Silver-leaved Water Tree</t>
  </si>
  <si>
    <t xml:space="preserve">Grevillea nematophylla subsp. nematophylla</t>
  </si>
  <si>
    <t xml:space="preserve">13507</t>
  </si>
  <si>
    <t xml:space="preserve">Grevillea neurophylla</t>
  </si>
  <si>
    <t xml:space="preserve">10973</t>
  </si>
  <si>
    <t xml:space="preserve">Grevillea neurophylla subsp. fluviatilis</t>
  </si>
  <si>
    <t xml:space="preserve">10975</t>
  </si>
  <si>
    <t xml:space="preserve">Grevillea neurophylla subsp. neurophylla</t>
  </si>
  <si>
    <t xml:space="preserve">10974</t>
  </si>
  <si>
    <t xml:space="preserve">Grevillea obtusiflora</t>
  </si>
  <si>
    <t xml:space="preserve">5387</t>
  </si>
  <si>
    <t xml:space="preserve">Grevillea obtusiflora subsp. fecunda</t>
  </si>
  <si>
    <t xml:space="preserve">9791</t>
  </si>
  <si>
    <t xml:space="preserve">Grevillea obtusiflora subsp. granulifera</t>
  </si>
  <si>
    <t xml:space="preserve">8758</t>
  </si>
  <si>
    <t xml:space="preserve">Grevillea obtusiflora subsp. kedumbensis</t>
  </si>
  <si>
    <t xml:space="preserve">9978</t>
  </si>
  <si>
    <t xml:space="preserve">Grevillea obtusiflora subsp. obtusiflora</t>
  </si>
  <si>
    <t xml:space="preserve">9626</t>
  </si>
  <si>
    <t xml:space="preserve">Grevillea oldei</t>
  </si>
  <si>
    <t xml:space="preserve">8308</t>
  </si>
  <si>
    <t xml:space="preserve">Grevillea oldei x speciosa</t>
  </si>
  <si>
    <t xml:space="preserve">12096</t>
  </si>
  <si>
    <t xml:space="preserve">Grevillea oleoides</t>
  </si>
  <si>
    <t xml:space="preserve">5388</t>
  </si>
  <si>
    <t xml:space="preserve">Red Spider Flower</t>
  </si>
  <si>
    <t xml:space="preserve">Grevillea oxyantha</t>
  </si>
  <si>
    <t xml:space="preserve">9961</t>
  </si>
  <si>
    <t xml:space="preserve">Grevillea oxyantha subsp. ecarinata</t>
  </si>
  <si>
    <t xml:space="preserve">9963</t>
  </si>
  <si>
    <t xml:space="preserve">Grevillea oxyantha subsp. oxyantha</t>
  </si>
  <si>
    <t xml:space="preserve">9962</t>
  </si>
  <si>
    <t xml:space="preserve">Grevillea parviflora</t>
  </si>
  <si>
    <t xml:space="preserve">5389</t>
  </si>
  <si>
    <t xml:space="preserve">Grevillea parviflora subsp. parviflora</t>
  </si>
  <si>
    <t xml:space="preserve">10009</t>
  </si>
  <si>
    <t xml:space="preserve">Small-flower Grevillea</t>
  </si>
  <si>
    <t xml:space="preserve">Grevillea parviflora subsp. supplicans</t>
  </si>
  <si>
    <t xml:space="preserve">10777</t>
  </si>
  <si>
    <t xml:space="preserve">Grevillea parviflora x patulifolia</t>
  </si>
  <si>
    <t xml:space="preserve">14848</t>
  </si>
  <si>
    <t xml:space="preserve">Grevillea parvula</t>
  </si>
  <si>
    <t xml:space="preserve">10976</t>
  </si>
  <si>
    <t xml:space="preserve">Grevillea patulifolia</t>
  </si>
  <si>
    <t xml:space="preserve">10977</t>
  </si>
  <si>
    <t xml:space="preserve">Grevillea phylicoides</t>
  </si>
  <si>
    <t xml:space="preserve">5390</t>
  </si>
  <si>
    <t xml:space="preserve">Grevillea polybractea</t>
  </si>
  <si>
    <t xml:space="preserve">5391</t>
  </si>
  <si>
    <t xml:space="preserve">Crimson Grevillea</t>
  </si>
  <si>
    <t xml:space="preserve">Grevillea pterosperma</t>
  </si>
  <si>
    <t xml:space="preserve">5392</t>
  </si>
  <si>
    <t xml:space="preserve">Desert Grevillea</t>
  </si>
  <si>
    <t xml:space="preserve">Grevillea quadricauda</t>
  </si>
  <si>
    <t xml:space="preserve">9525</t>
  </si>
  <si>
    <t xml:space="preserve">9298</t>
  </si>
  <si>
    <t xml:space="preserve">Four-tailed Grevillea</t>
  </si>
  <si>
    <t xml:space="preserve">Grevillea ramosissima</t>
  </si>
  <si>
    <t xml:space="preserve">5393</t>
  </si>
  <si>
    <t xml:space="preserve">Grevillea ramosissima subsp. ramosissima</t>
  </si>
  <si>
    <t xml:space="preserve">10978</t>
  </si>
  <si>
    <t xml:space="preserve">Fan Grevillea</t>
  </si>
  <si>
    <t xml:space="preserve">Grevillea raybrownii</t>
  </si>
  <si>
    <t xml:space="preserve">9678</t>
  </si>
  <si>
    <t xml:space="preserve">Grevillea renwickiana</t>
  </si>
  <si>
    <t xml:space="preserve">5394</t>
  </si>
  <si>
    <t xml:space="preserve">Nerriga Grevillea</t>
  </si>
  <si>
    <t xml:space="preserve">Grevillea rhizomatosa</t>
  </si>
  <si>
    <t xml:space="preserve">9299</t>
  </si>
  <si>
    <t xml:space="preserve">Gibraltar Grevillea</t>
  </si>
  <si>
    <t xml:space="preserve">Grevillea rhyolitica</t>
  </si>
  <si>
    <t xml:space="preserve">9964</t>
  </si>
  <si>
    <t xml:space="preserve">Deau Grevillea</t>
  </si>
  <si>
    <t xml:space="preserve">Grevillea rhyolitica subsp. rhyolitica</t>
  </si>
  <si>
    <t xml:space="preserve">9965</t>
  </si>
  <si>
    <t xml:space="preserve">Grevillea rhyolitica subsp. semivestita</t>
  </si>
  <si>
    <t xml:space="preserve">9966</t>
  </si>
  <si>
    <t xml:space="preserve">Grevillea rivularis</t>
  </si>
  <si>
    <t xml:space="preserve">5395</t>
  </si>
  <si>
    <t xml:space="preserve">Carrington Falls Grevillea</t>
  </si>
  <si>
    <t xml:space="preserve">Grevillea robusta</t>
  </si>
  <si>
    <t xml:space="preserve">5396</t>
  </si>
  <si>
    <t xml:space="preserve">Silky Oak</t>
  </si>
  <si>
    <t xml:space="preserve">Grevillea 'Robyn Gordon'</t>
  </si>
  <si>
    <t xml:space="preserve">14603</t>
  </si>
  <si>
    <t xml:space="preserve">Grevillea rosmarinifolia</t>
  </si>
  <si>
    <t xml:space="preserve">5397</t>
  </si>
  <si>
    <t xml:space="preserve">Rosemary Grevillea</t>
  </si>
  <si>
    <t xml:space="preserve">Grevillea rosmarinifolia subsp. glabella</t>
  </si>
  <si>
    <t xml:space="preserve">10958</t>
  </si>
  <si>
    <t xml:space="preserve">Grevillea rosmarinifolia subsp. rosmarinifolia</t>
  </si>
  <si>
    <t xml:space="preserve">10957</t>
  </si>
  <si>
    <t xml:space="preserve">Rosmary Grevillea</t>
  </si>
  <si>
    <t xml:space="preserve">Grevillea scortechinii</t>
  </si>
  <si>
    <t xml:space="preserve">5398</t>
  </si>
  <si>
    <t xml:space="preserve">Grevillea scortechinii subsp. sarmentosa</t>
  </si>
  <si>
    <t xml:space="preserve">8799</t>
  </si>
  <si>
    <t xml:space="preserve">Backwater Grevillea</t>
  </si>
  <si>
    <t xml:space="preserve">Grevillea sericea</t>
  </si>
  <si>
    <t xml:space="preserve">5399</t>
  </si>
  <si>
    <t xml:space="preserve">Pink Spider Flower</t>
  </si>
  <si>
    <t xml:space="preserve">Grevillea sericea subsp. riparia</t>
  </si>
  <si>
    <t xml:space="preserve">10980</t>
  </si>
  <si>
    <t xml:space="preserve">Grevillea sericea subsp. sericea</t>
  </si>
  <si>
    <t xml:space="preserve">10979</t>
  </si>
  <si>
    <t xml:space="preserve">Grevillea sericea x shiressii</t>
  </si>
  <si>
    <t xml:space="preserve">12562</t>
  </si>
  <si>
    <t xml:space="preserve">Grevillea shiressii</t>
  </si>
  <si>
    <t xml:space="preserve">5400</t>
  </si>
  <si>
    <t xml:space="preserve">Grevillea shiressii x speciosa</t>
  </si>
  <si>
    <t xml:space="preserve">12600</t>
  </si>
  <si>
    <t xml:space="preserve">Grevillea sp. 4</t>
  </si>
  <si>
    <t xml:space="preserve">554</t>
  </si>
  <si>
    <t xml:space="preserve">Grevillea sp. aff. diffusa</t>
  </si>
  <si>
    <t xml:space="preserve">14203</t>
  </si>
  <si>
    <t xml:space="preserve">Grevillea sp. aff. oxyantha 'Throsby Trig'</t>
  </si>
  <si>
    <t xml:space="preserve">12114</t>
  </si>
  <si>
    <t xml:space="preserve">Grevillea sp. 'Baldy Range'</t>
  </si>
  <si>
    <t xml:space="preserve">10981</t>
  </si>
  <si>
    <t xml:space="preserve">Grevillea sp. 'Bemboka'</t>
  </si>
  <si>
    <t xml:space="preserve">10982</t>
  </si>
  <si>
    <t xml:space="preserve">Grevillea sp. Throsby Trig</t>
  </si>
  <si>
    <t xml:space="preserve">14815</t>
  </si>
  <si>
    <t xml:space="preserve">Grevillea speciosa</t>
  </si>
  <si>
    <t xml:space="preserve">5401</t>
  </si>
  <si>
    <t xml:space="preserve">Grevillea sphacelata</t>
  </si>
  <si>
    <t xml:space="preserve">5402</t>
  </si>
  <si>
    <t xml:space="preserve">Grevillea spp.</t>
  </si>
  <si>
    <t xml:space="preserve">GREV</t>
  </si>
  <si>
    <t xml:space="preserve">Grevillea stenobotrya</t>
  </si>
  <si>
    <t xml:space="preserve">5403</t>
  </si>
  <si>
    <t xml:space="preserve">Sandhill Spider Flower</t>
  </si>
  <si>
    <t xml:space="preserve">Grevillea striata</t>
  </si>
  <si>
    <t xml:space="preserve">5404</t>
  </si>
  <si>
    <t xml:space="preserve">Beefwood</t>
  </si>
  <si>
    <t xml:space="preserve">Grevillea triternata</t>
  </si>
  <si>
    <t xml:space="preserve">5405</t>
  </si>
  <si>
    <t xml:space="preserve">Grevillea triternata GRAFT</t>
  </si>
  <si>
    <t xml:space="preserve">12429</t>
  </si>
  <si>
    <t xml:space="preserve">Grevillea victoriae</t>
  </si>
  <si>
    <t xml:space="preserve">5406</t>
  </si>
  <si>
    <t xml:space="preserve">Grevillea victoriae subsp. nivalis</t>
  </si>
  <si>
    <t xml:space="preserve">10983</t>
  </si>
  <si>
    <t xml:space="preserve">Grevillea virgata</t>
  </si>
  <si>
    <t xml:space="preserve">10984</t>
  </si>
  <si>
    <t xml:space="preserve">Grevillea viridiflava</t>
  </si>
  <si>
    <t xml:space="preserve">10985</t>
  </si>
  <si>
    <t xml:space="preserve">Grevillea wilkinsonii</t>
  </si>
  <si>
    <t xml:space="preserve">9482</t>
  </si>
  <si>
    <t xml:space="preserve">Tumut Grevillea</t>
  </si>
  <si>
    <t xml:space="preserve">Grevillea willisii</t>
  </si>
  <si>
    <t xml:space="preserve">12200</t>
  </si>
  <si>
    <t xml:space="preserve">Omeo Grevillea</t>
  </si>
  <si>
    <t xml:space="preserve">Grevillea willisii subsp. willisii</t>
  </si>
  <si>
    <t xml:space="preserve">9977</t>
  </si>
  <si>
    <t xml:space="preserve">Grevillea wiradjuri</t>
  </si>
  <si>
    <t xml:space="preserve">10986</t>
  </si>
  <si>
    <t xml:space="preserve">Grevillea x gaudichaudii</t>
  </si>
  <si>
    <t xml:space="preserve">14491</t>
  </si>
  <si>
    <t xml:space="preserve">Grewia latifolia</t>
  </si>
  <si>
    <t xml:space="preserve">6199</t>
  </si>
  <si>
    <t xml:space="preserve">Grewia spp.</t>
  </si>
  <si>
    <t xml:space="preserve">GREW</t>
  </si>
  <si>
    <t xml:space="preserve">Grifola spp.</t>
  </si>
  <si>
    <t xml:space="preserve">F029</t>
  </si>
  <si>
    <t xml:space="preserve">Grimmia spp.</t>
  </si>
  <si>
    <t xml:space="preserve">11552</t>
  </si>
  <si>
    <t xml:space="preserve">Grindelia camporum</t>
  </si>
  <si>
    <t xml:space="preserve">1468</t>
  </si>
  <si>
    <t xml:space="preserve">Grindelia camporum var. australis</t>
  </si>
  <si>
    <t xml:space="preserve">6884</t>
  </si>
  <si>
    <t xml:space="preserve">Grindelia spp.</t>
  </si>
  <si>
    <t xml:space="preserve">GRIN</t>
  </si>
  <si>
    <t xml:space="preserve">Guilfoylia monostylis</t>
  </si>
  <si>
    <t xml:space="preserve">6162</t>
  </si>
  <si>
    <t xml:space="preserve">Guilleminea densa</t>
  </si>
  <si>
    <t xml:space="preserve">6575</t>
  </si>
  <si>
    <t xml:space="preserve">Small Matweed</t>
  </si>
  <si>
    <t xml:space="preserve">Guilleminea spp.</t>
  </si>
  <si>
    <t xml:space="preserve">GUIL</t>
  </si>
  <si>
    <t xml:space="preserve">Guioa chrysantha</t>
  </si>
  <si>
    <t xml:space="preserve">8309</t>
  </si>
  <si>
    <t xml:space="preserve">Guioa coriacea</t>
  </si>
  <si>
    <t xml:space="preserve">5916</t>
  </si>
  <si>
    <t xml:space="preserve">5917</t>
  </si>
  <si>
    <t xml:space="preserve">Guioa</t>
  </si>
  <si>
    <t xml:space="preserve">7038</t>
  </si>
  <si>
    <t xml:space="preserve">Guioa spp.</t>
  </si>
  <si>
    <t xml:space="preserve">GUIO</t>
  </si>
  <si>
    <t xml:space="preserve">Guizotia abyssinica</t>
  </si>
  <si>
    <t xml:space="preserve">1469</t>
  </si>
  <si>
    <t xml:space="preserve">Rantil</t>
  </si>
  <si>
    <t xml:space="preserve">Guizotia spp.</t>
  </si>
  <si>
    <t xml:space="preserve">GUIZ</t>
  </si>
  <si>
    <t xml:space="preserve">Gunniopsis papillata</t>
  </si>
  <si>
    <t xml:space="preserve">1028</t>
  </si>
  <si>
    <t xml:space="preserve">Gunniopsis quadrifida</t>
  </si>
  <si>
    <t xml:space="preserve">1029</t>
  </si>
  <si>
    <t xml:space="preserve">Gunniopsis septifraga</t>
  </si>
  <si>
    <t xml:space="preserve">1030</t>
  </si>
  <si>
    <t xml:space="preserve">Gunniopsis spp.</t>
  </si>
  <si>
    <t xml:space="preserve">GUNN</t>
  </si>
  <si>
    <t xml:space="preserve">Gunniopsis zygophylloides</t>
  </si>
  <si>
    <t xml:space="preserve">12638</t>
  </si>
  <si>
    <t xml:space="preserve">Guringalia dimorpha</t>
  </si>
  <si>
    <t xml:space="preserve">10616</t>
  </si>
  <si>
    <t xml:space="preserve">Guzmania spp.</t>
  </si>
  <si>
    <t xml:space="preserve">GUZM</t>
  </si>
  <si>
    <t xml:space="preserve">Gymena spp.</t>
  </si>
  <si>
    <t xml:space="preserve">GYME</t>
  </si>
  <si>
    <t xml:space="preserve">Gymnema dunnii</t>
  </si>
  <si>
    <t xml:space="preserve">7412</t>
  </si>
  <si>
    <t xml:space="preserve">7775</t>
  </si>
  <si>
    <t xml:space="preserve">Gymnema pleiadenium</t>
  </si>
  <si>
    <t xml:space="preserve">8477</t>
  </si>
  <si>
    <t xml:space="preserve">Gymnema sp. A</t>
  </si>
  <si>
    <t xml:space="preserve">12668</t>
  </si>
  <si>
    <t xml:space="preserve">Gymnema spp.</t>
  </si>
  <si>
    <t xml:space="preserve">GYMN</t>
  </si>
  <si>
    <t xml:space="preserve">Gymnocoronis spilanthoides</t>
  </si>
  <si>
    <t xml:space="preserve">6935</t>
  </si>
  <si>
    <t xml:space="preserve">Senegal Tea</t>
  </si>
  <si>
    <t xml:space="preserve">Gymnopilus allantopus</t>
  </si>
  <si>
    <t xml:space="preserve">F161</t>
  </si>
  <si>
    <t xml:space="preserve">Gymnopilus junonius</t>
  </si>
  <si>
    <t xml:space="preserve">F101</t>
  </si>
  <si>
    <t xml:space="preserve">Gymnopilus spp.</t>
  </si>
  <si>
    <t xml:space="preserve">F092</t>
  </si>
  <si>
    <t xml:space="preserve">Gymnopus spp.</t>
  </si>
  <si>
    <t xml:space="preserve">F093</t>
  </si>
  <si>
    <t xml:space="preserve">Gymnoschoenus sphaerocephalus</t>
  </si>
  <si>
    <t xml:space="preserve">2445</t>
  </si>
  <si>
    <t xml:space="preserve">1195</t>
  </si>
  <si>
    <t xml:space="preserve">Settler's Twine</t>
  </si>
  <si>
    <t xml:space="preserve">Gynandriris setifolia</t>
  </si>
  <si>
    <t xml:space="preserve">3290</t>
  </si>
  <si>
    <t xml:space="preserve">Thread Iris</t>
  </si>
  <si>
    <t xml:space="preserve">Gynatrix macrophylla</t>
  </si>
  <si>
    <t xml:space="preserve">14634</t>
  </si>
  <si>
    <t xml:space="preserve">Gynatrix pulchella</t>
  </si>
  <si>
    <t xml:space="preserve">3639</t>
  </si>
  <si>
    <t xml:space="preserve">Hempbush</t>
  </si>
  <si>
    <t xml:space="preserve">Gynatrix spp.</t>
  </si>
  <si>
    <t xml:space="preserve">GYNA</t>
  </si>
  <si>
    <t xml:space="preserve">Gynochthodes jasminoides</t>
  </si>
  <si>
    <t xml:space="preserve">14922</t>
  </si>
  <si>
    <t xml:space="preserve">Sweet Morinda</t>
  </si>
  <si>
    <t xml:space="preserve">Gynura aurantiaca</t>
  </si>
  <si>
    <t xml:space="preserve">12752</t>
  </si>
  <si>
    <t xml:space="preserve">Gynura drymophila</t>
  </si>
  <si>
    <t xml:space="preserve">12143</t>
  </si>
  <si>
    <t xml:space="preserve">Gynura drymophila var. drymophila</t>
  </si>
  <si>
    <t xml:space="preserve">9171</t>
  </si>
  <si>
    <t xml:space="preserve">Gynura drymophila var. glabrifolia</t>
  </si>
  <si>
    <t xml:space="preserve">12120</t>
  </si>
  <si>
    <t xml:space="preserve">Gynura drymophila var. pubescens</t>
  </si>
  <si>
    <t xml:space="preserve">13909</t>
  </si>
  <si>
    <t xml:space="preserve">Gypsophila australis</t>
  </si>
  <si>
    <t xml:space="preserve">1969</t>
  </si>
  <si>
    <t xml:space="preserve">Annual Chalkwort</t>
  </si>
  <si>
    <t xml:space="preserve">Gypsophila spp.</t>
  </si>
  <si>
    <t xml:space="preserve">GYPS</t>
  </si>
  <si>
    <t xml:space="preserve">Gypsophila tubulosa</t>
  </si>
  <si>
    <t xml:space="preserve">9031</t>
  </si>
  <si>
    <t xml:space="preserve">Gyrostemon australasicus</t>
  </si>
  <si>
    <t xml:space="preserve">3235</t>
  </si>
  <si>
    <t xml:space="preserve">Gyrostemon spp.</t>
  </si>
  <si>
    <t xml:space="preserve">GYRO</t>
  </si>
  <si>
    <t xml:space="preserve">Gyrostemon thesioides</t>
  </si>
  <si>
    <t xml:space="preserve">9411</t>
  </si>
  <si>
    <t xml:space="preserve">Hackelia latifolia</t>
  </si>
  <si>
    <t xml:space="preserve">14934</t>
  </si>
  <si>
    <t xml:space="preserve">Hackelia suaveolens</t>
  </si>
  <si>
    <t xml:space="preserve">14935</t>
  </si>
  <si>
    <t xml:space="preserve">Haeckeria ozothamnoides</t>
  </si>
  <si>
    <t xml:space="preserve">1470</t>
  </si>
  <si>
    <t xml:space="preserve">Haeckeria spp.</t>
  </si>
  <si>
    <t xml:space="preserve">HAEC</t>
  </si>
  <si>
    <t xml:space="preserve">Haemodorum austroqueenslandicum</t>
  </si>
  <si>
    <t xml:space="preserve">9310</t>
  </si>
  <si>
    <t xml:space="preserve">Haemodorum corymbosum</t>
  </si>
  <si>
    <t xml:space="preserve">6435</t>
  </si>
  <si>
    <t xml:space="preserve">Haemodorum planifolium</t>
  </si>
  <si>
    <t xml:space="preserve">3236</t>
  </si>
  <si>
    <t xml:space="preserve">Haemodorum planifolium subsp. brevistylum</t>
  </si>
  <si>
    <t xml:space="preserve">13127</t>
  </si>
  <si>
    <t xml:space="preserve">Haemodorum planifolium subsp. planifolium</t>
  </si>
  <si>
    <t xml:space="preserve">13128</t>
  </si>
  <si>
    <t xml:space="preserve">Haemodorum spp.</t>
  </si>
  <si>
    <t xml:space="preserve">HAEM</t>
  </si>
  <si>
    <t xml:space="preserve">Haemodorum tenuifolium</t>
  </si>
  <si>
    <t xml:space="preserve">3237</t>
  </si>
  <si>
    <t xml:space="preserve">Hainardia cylindrica</t>
  </si>
  <si>
    <t xml:space="preserve">5000</t>
  </si>
  <si>
    <t xml:space="preserve">Common Barbgrass</t>
  </si>
  <si>
    <t xml:space="preserve">Hainardia spp.</t>
  </si>
  <si>
    <t xml:space="preserve">HAIN</t>
  </si>
  <si>
    <t xml:space="preserve">Hakea actites</t>
  </si>
  <si>
    <t xml:space="preserve">9760</t>
  </si>
  <si>
    <t xml:space="preserve">Mulloway Needle Bush</t>
  </si>
  <si>
    <t xml:space="preserve">Hakea archaeoides</t>
  </si>
  <si>
    <t xml:space="preserve">10801</t>
  </si>
  <si>
    <t xml:space="preserve">Big Nellie Hakea</t>
  </si>
  <si>
    <t xml:space="preserve">Hakea bakerana</t>
  </si>
  <si>
    <t xml:space="preserve">5407</t>
  </si>
  <si>
    <t xml:space="preserve">Hakea bakeriana</t>
  </si>
  <si>
    <t xml:space="preserve">9114</t>
  </si>
  <si>
    <t xml:space="preserve">Hakea constablei</t>
  </si>
  <si>
    <t xml:space="preserve">5408</t>
  </si>
  <si>
    <t xml:space="preserve">Hakea cucullata</t>
  </si>
  <si>
    <t xml:space="preserve">13508</t>
  </si>
  <si>
    <t xml:space="preserve">Hakea dactyloides</t>
  </si>
  <si>
    <t xml:space="preserve">5409</t>
  </si>
  <si>
    <t xml:space="preserve">Finger Hakea</t>
  </si>
  <si>
    <t xml:space="preserve">Hakea dactyloides broad leaf form</t>
  </si>
  <si>
    <t xml:space="preserve">9402</t>
  </si>
  <si>
    <t xml:space="preserve">Hakea dactyloides narrow-leaved form</t>
  </si>
  <si>
    <t xml:space="preserve">9403</t>
  </si>
  <si>
    <t xml:space="preserve">Janet Cohn will advise when subspecies are formally published.</t>
  </si>
  <si>
    <t xml:space="preserve">Hakea decurrens</t>
  </si>
  <si>
    <t xml:space="preserve">5410</t>
  </si>
  <si>
    <t xml:space="preserve">Hakea decurrens subsp. decurrens</t>
  </si>
  <si>
    <t xml:space="preserve">9763</t>
  </si>
  <si>
    <t xml:space="preserve">Hakea decurrens subsp. physocarpa</t>
  </si>
  <si>
    <t xml:space="preserve">9762</t>
  </si>
  <si>
    <t xml:space="preserve">Hakea decurrens subsp. platytaenia</t>
  </si>
  <si>
    <t xml:space="preserve">9764</t>
  </si>
  <si>
    <t xml:space="preserve">Hakea dohertyi</t>
  </si>
  <si>
    <t xml:space="preserve">10802</t>
  </si>
  <si>
    <t xml:space="preserve">Kowmung Hakea</t>
  </si>
  <si>
    <t xml:space="preserve">Hakea ednieana</t>
  </si>
  <si>
    <t xml:space="preserve">5411</t>
  </si>
  <si>
    <t xml:space="preserve">Flinders Range Hakea</t>
  </si>
  <si>
    <t xml:space="preserve">Hakea eriantha</t>
  </si>
  <si>
    <t xml:space="preserve">5412</t>
  </si>
  <si>
    <t xml:space="preserve">Hakea eyreana</t>
  </si>
  <si>
    <t xml:space="preserve">5413</t>
  </si>
  <si>
    <t xml:space="preserve">Corkbark</t>
  </si>
  <si>
    <t xml:space="preserve">Hakea florulenta</t>
  </si>
  <si>
    <t xml:space="preserve">8594</t>
  </si>
  <si>
    <t xml:space="preserve">Hakea fraseri</t>
  </si>
  <si>
    <t xml:space="preserve">5414</t>
  </si>
  <si>
    <t xml:space="preserve">Gorge Hakea</t>
  </si>
  <si>
    <t xml:space="preserve">Hakea gibbosa</t>
  </si>
  <si>
    <t xml:space="preserve">5415</t>
  </si>
  <si>
    <t xml:space="preserve">Hakea ivoryi</t>
  </si>
  <si>
    <t xml:space="preserve">5416</t>
  </si>
  <si>
    <t xml:space="preserve">Hakea laevipes</t>
  </si>
  <si>
    <t xml:space="preserve">11254</t>
  </si>
  <si>
    <t xml:space="preserve">Hakea laevipes subsp. graniticola</t>
  </si>
  <si>
    <t xml:space="preserve">10803</t>
  </si>
  <si>
    <t xml:space="preserve">Hakea laevipes subsp. laevipes</t>
  </si>
  <si>
    <t xml:space="preserve">10804</t>
  </si>
  <si>
    <t xml:space="preserve">Hakea laurina</t>
  </si>
  <si>
    <t xml:space="preserve">12603</t>
  </si>
  <si>
    <t xml:space="preserve">Hakea leucoptera</t>
  </si>
  <si>
    <t xml:space="preserve">5417</t>
  </si>
  <si>
    <t xml:space="preserve">Needlewood</t>
  </si>
  <si>
    <t xml:space="preserve">Hakea leucoptera subsp. leucoptera</t>
  </si>
  <si>
    <t xml:space="preserve">9758</t>
  </si>
  <si>
    <t xml:space="preserve">Hakea leucoptera subsp. sericipes</t>
  </si>
  <si>
    <t xml:space="preserve">9759</t>
  </si>
  <si>
    <t xml:space="preserve">Hakea linearis</t>
  </si>
  <si>
    <t xml:space="preserve">11986</t>
  </si>
  <si>
    <t xml:space="preserve">Hakea lissosperma</t>
  </si>
  <si>
    <t xml:space="preserve">5418</t>
  </si>
  <si>
    <t xml:space="preserve">Mountain Needlewood</t>
  </si>
  <si>
    <t xml:space="preserve">Hakea lorea</t>
  </si>
  <si>
    <t xml:space="preserve">12064</t>
  </si>
  <si>
    <t xml:space="preserve">Bootlace Oak</t>
  </si>
  <si>
    <t xml:space="preserve">Hakea lorea subsp. lorea</t>
  </si>
  <si>
    <t xml:space="preserve">10805</t>
  </si>
  <si>
    <t xml:space="preserve">Hakea macraeana</t>
  </si>
  <si>
    <t xml:space="preserve">12338</t>
  </si>
  <si>
    <t xml:space="preserve">Willow Needlewood, Macrae's Hakea, Willow Needlewood</t>
  </si>
  <si>
    <t xml:space="preserve">5419</t>
  </si>
  <si>
    <t xml:space="preserve">Willow Needlewood</t>
  </si>
  <si>
    <t xml:space="preserve">Hakea macrorrhyncha</t>
  </si>
  <si>
    <t xml:space="preserve">9602</t>
  </si>
  <si>
    <t xml:space="preserve">Hakea microcarpa</t>
  </si>
  <si>
    <t xml:space="preserve">5420</t>
  </si>
  <si>
    <t xml:space="preserve">Small-fruited Hakea</t>
  </si>
  <si>
    <t xml:space="preserve">Hakea multilineata</t>
  </si>
  <si>
    <t xml:space="preserve">13509</t>
  </si>
  <si>
    <t xml:space="preserve">Hakea nodosa</t>
  </si>
  <si>
    <t xml:space="preserve">13510</t>
  </si>
  <si>
    <t xml:space="preserve">Hakea ochroptera</t>
  </si>
  <si>
    <t xml:space="preserve">9761</t>
  </si>
  <si>
    <t xml:space="preserve">Hakea pachyphylla</t>
  </si>
  <si>
    <t xml:space="preserve">9765</t>
  </si>
  <si>
    <t xml:space="preserve">Hakea propinqua</t>
  </si>
  <si>
    <t xml:space="preserve">5421</t>
  </si>
  <si>
    <t xml:space="preserve">Hakea pulvinifera</t>
  </si>
  <si>
    <t xml:space="preserve">5422</t>
  </si>
  <si>
    <t xml:space="preserve">Lake Keepit Hakea</t>
  </si>
  <si>
    <t xml:space="preserve">Hakea purpurea</t>
  </si>
  <si>
    <t xml:space="preserve">5423</t>
  </si>
  <si>
    <t xml:space="preserve">Hakea salicifolia</t>
  </si>
  <si>
    <t xml:space="preserve">5424</t>
  </si>
  <si>
    <t xml:space="preserve">Willow-leaved Hakea</t>
  </si>
  <si>
    <t xml:space="preserve">Hakea salicifolia subsp. angustifolia</t>
  </si>
  <si>
    <t xml:space="preserve">10807</t>
  </si>
  <si>
    <t xml:space="preserve">Hakea salicifolia subsp. salicifolia</t>
  </si>
  <si>
    <t xml:space="preserve">10806</t>
  </si>
  <si>
    <t xml:space="preserve">Hakea sericea</t>
  </si>
  <si>
    <t xml:space="preserve">5425</t>
  </si>
  <si>
    <t xml:space="preserve">Needlebush</t>
  </si>
  <si>
    <t xml:space="preserve">Hakea sp. A</t>
  </si>
  <si>
    <t xml:space="preserve">8854</t>
  </si>
  <si>
    <t xml:space="preserve">Hakea sp. 'Berrara'</t>
  </si>
  <si>
    <t xml:space="preserve">13511</t>
  </si>
  <si>
    <t xml:space="preserve">Hakea sp. 'Kowmung River'</t>
  </si>
  <si>
    <t xml:space="preserve">9483</t>
  </si>
  <si>
    <t xml:space="preserve">Hakea sp. Manning River SF-Broken Ba</t>
  </si>
  <si>
    <t xml:space="preserve">9526</t>
  </si>
  <si>
    <t xml:space="preserve">Hakea species 2</t>
  </si>
  <si>
    <t xml:space="preserve">30</t>
  </si>
  <si>
    <t xml:space="preserve">Hakea spp.</t>
  </si>
  <si>
    <t xml:space="preserve">HAKE</t>
  </si>
  <si>
    <t xml:space="preserve">Hakea tephrosperma</t>
  </si>
  <si>
    <t xml:space="preserve">5426</t>
  </si>
  <si>
    <t xml:space="preserve">Hooked Needlewood</t>
  </si>
  <si>
    <t xml:space="preserve">Hakea teretifolia</t>
  </si>
  <si>
    <t xml:space="preserve">5427</t>
  </si>
  <si>
    <t xml:space="preserve">Hakea teretifolia subsp. hirsuta</t>
  </si>
  <si>
    <t xml:space="preserve">10809</t>
  </si>
  <si>
    <t xml:space="preserve">Hakea teretifolia subsp. teretifolia</t>
  </si>
  <si>
    <t xml:space="preserve">10808</t>
  </si>
  <si>
    <t xml:space="preserve">Hakea trineura</t>
  </si>
  <si>
    <t xml:space="preserve">5428</t>
  </si>
  <si>
    <t xml:space="preserve">Hakea ulicina</t>
  </si>
  <si>
    <t xml:space="preserve">5429</t>
  </si>
  <si>
    <t xml:space="preserve">Furze Hakea</t>
  </si>
  <si>
    <t xml:space="preserve">Hakea undulata</t>
  </si>
  <si>
    <t xml:space="preserve">13512</t>
  </si>
  <si>
    <t xml:space="preserve">Halfordia kendack</t>
  </si>
  <si>
    <t xml:space="preserve">5802</t>
  </si>
  <si>
    <t xml:space="preserve">Saffron Heart</t>
  </si>
  <si>
    <t xml:space="preserve">Halfordia spp.</t>
  </si>
  <si>
    <t xml:space="preserve">HALF</t>
  </si>
  <si>
    <t xml:space="preserve">Halgania andromedifolia</t>
  </si>
  <si>
    <t xml:space="preserve">10190</t>
  </si>
  <si>
    <t xml:space="preserve">Lavender Halgania</t>
  </si>
  <si>
    <t xml:space="preserve">Halgania brachyrhyncha</t>
  </si>
  <si>
    <t xml:space="preserve">9267</t>
  </si>
  <si>
    <t xml:space="preserve">Halgania cyanea</t>
  </si>
  <si>
    <t xml:space="preserve">1755</t>
  </si>
  <si>
    <t xml:space="preserve">Rough Halgania</t>
  </si>
  <si>
    <t xml:space="preserve">Halgania cyanea var. tuberculosa</t>
  </si>
  <si>
    <t xml:space="preserve">12840</t>
  </si>
  <si>
    <t xml:space="preserve">Halgania lavandulacea</t>
  </si>
  <si>
    <t xml:space="preserve">1756</t>
  </si>
  <si>
    <t xml:space="preserve">Halgania preissiana</t>
  </si>
  <si>
    <t xml:space="preserve">1757</t>
  </si>
  <si>
    <t xml:space="preserve">Halgania spp.</t>
  </si>
  <si>
    <t xml:space="preserve">HALG</t>
  </si>
  <si>
    <t xml:space="preserve">Halodule uninervis</t>
  </si>
  <si>
    <t xml:space="preserve">2293</t>
  </si>
  <si>
    <t xml:space="preserve">Halophila decipiens</t>
  </si>
  <si>
    <t xml:space="preserve">3270</t>
  </si>
  <si>
    <t xml:space="preserve">Halophila ovalis</t>
  </si>
  <si>
    <t xml:space="preserve">3271</t>
  </si>
  <si>
    <t xml:space="preserve">Halophila ovalis subsp. ovalis</t>
  </si>
  <si>
    <t xml:space="preserve">13130</t>
  </si>
  <si>
    <t xml:space="preserve">Haloragaceae indeterminate</t>
  </si>
  <si>
    <t xml:space="preserve">HLRGC</t>
  </si>
  <si>
    <t xml:space="preserve">Raspworts and milfoils</t>
  </si>
  <si>
    <t xml:space="preserve">Haloragis aspera</t>
  </si>
  <si>
    <t xml:space="preserve">3249</t>
  </si>
  <si>
    <t xml:space="preserve">Rough Raspwort</t>
  </si>
  <si>
    <t xml:space="preserve">Haloragis brownii</t>
  </si>
  <si>
    <t xml:space="preserve">13859</t>
  </si>
  <si>
    <t xml:space="preserve">Swamp Raspwort</t>
  </si>
  <si>
    <t xml:space="preserve">Haloragis exalata</t>
  </si>
  <si>
    <t xml:space="preserve">3250</t>
  </si>
  <si>
    <t xml:space="preserve">Haloragis exalata subsp. exalata</t>
  </si>
  <si>
    <t xml:space="preserve">9512</t>
  </si>
  <si>
    <t xml:space="preserve">Square Raspwort</t>
  </si>
  <si>
    <t xml:space="preserve">Haloragis exalata subsp. exalata var. exalata</t>
  </si>
  <si>
    <t xml:space="preserve">11304</t>
  </si>
  <si>
    <t xml:space="preserve">Haloragis exalata subsp. exalata var. laevis</t>
  </si>
  <si>
    <t xml:space="preserve">11305</t>
  </si>
  <si>
    <t xml:space="preserve">Haloragis exalata subsp. velutina</t>
  </si>
  <si>
    <t xml:space="preserve">9172</t>
  </si>
  <si>
    <t xml:space="preserve">Tall Velvet Sea-berry</t>
  </si>
  <si>
    <t xml:space="preserve">Haloragis exalata var. laevis</t>
  </si>
  <si>
    <t xml:space="preserve">13990</t>
  </si>
  <si>
    <t xml:space="preserve">Haloragis glauca</t>
  </si>
  <si>
    <t xml:space="preserve">3251</t>
  </si>
  <si>
    <t xml:space="preserve">Haloragis glauca f. glauca</t>
  </si>
  <si>
    <t xml:space="preserve">7455</t>
  </si>
  <si>
    <t xml:space="preserve">Haloragis heterophylla</t>
  </si>
  <si>
    <t xml:space="preserve">3252</t>
  </si>
  <si>
    <t xml:space="preserve">Variable Raspwort</t>
  </si>
  <si>
    <t xml:space="preserve">Haloragis milesiae</t>
  </si>
  <si>
    <t xml:space="preserve">14700</t>
  </si>
  <si>
    <t xml:space="preserve">Haloragis odontocarpa</t>
  </si>
  <si>
    <t xml:space="preserve">3253</t>
  </si>
  <si>
    <t xml:space="preserve">Haloragis odontocarpa f. octoforma</t>
  </si>
  <si>
    <t xml:space="preserve">7443</t>
  </si>
  <si>
    <t xml:space="preserve">Haloragis odontocarpa f. odontocarpa</t>
  </si>
  <si>
    <t xml:space="preserve">7292</t>
  </si>
  <si>
    <t xml:space="preserve">Haloragis odontocarpa f. pterocarpa</t>
  </si>
  <si>
    <t xml:space="preserve">7816</t>
  </si>
  <si>
    <t xml:space="preserve">Haloragis odontocarpa f. rugosa</t>
  </si>
  <si>
    <t xml:space="preserve">7632</t>
  </si>
  <si>
    <t xml:space="preserve">Haloragis serra</t>
  </si>
  <si>
    <t xml:space="preserve">3254</t>
  </si>
  <si>
    <t xml:space="preserve">Haloragis spp.</t>
  </si>
  <si>
    <t xml:space="preserve">HALR</t>
  </si>
  <si>
    <t xml:space="preserve">Haloragis stricta</t>
  </si>
  <si>
    <t xml:space="preserve">3255</t>
  </si>
  <si>
    <t xml:space="preserve">Haloragodendron baeuerlenii</t>
  </si>
  <si>
    <t xml:space="preserve">3256</t>
  </si>
  <si>
    <t xml:space="preserve">Haloragodendron gibsonii</t>
  </si>
  <si>
    <t xml:space="preserve">12164</t>
  </si>
  <si>
    <t xml:space="preserve">Haloragodendron lucasii</t>
  </si>
  <si>
    <t xml:space="preserve">3257</t>
  </si>
  <si>
    <t xml:space="preserve">Haloragodendron monospermum</t>
  </si>
  <si>
    <t xml:space="preserve">3258</t>
  </si>
  <si>
    <t xml:space="preserve">Halosarcia halocnemoides</t>
  </si>
  <si>
    <t xml:space="preserve">6369</t>
  </si>
  <si>
    <t xml:space="preserve">Halosarcia halocnemoides subsp. halocnemoides</t>
  </si>
  <si>
    <t xml:space="preserve">12135</t>
  </si>
  <si>
    <t xml:space="preserve">Halosarcia halocnemoides subsp. longispicata</t>
  </si>
  <si>
    <t xml:space="preserve">9664</t>
  </si>
  <si>
    <t xml:space="preserve">Halosarcia halocnemoides subsp. tenuis</t>
  </si>
  <si>
    <t xml:space="preserve">14399</t>
  </si>
  <si>
    <t xml:space="preserve">Halosarcia indica</t>
  </si>
  <si>
    <t xml:space="preserve">2115</t>
  </si>
  <si>
    <t xml:space="preserve">Halosarcia indica subsp. bidens</t>
  </si>
  <si>
    <t xml:space="preserve">7572</t>
  </si>
  <si>
    <t xml:space="preserve">Halosarcia indica subsp. leiostachya</t>
  </si>
  <si>
    <t xml:space="preserve">6568</t>
  </si>
  <si>
    <t xml:space="preserve">Halosarcia lylei</t>
  </si>
  <si>
    <t xml:space="preserve">9663</t>
  </si>
  <si>
    <t xml:space="preserve">Halosarcia nitida</t>
  </si>
  <si>
    <t xml:space="preserve">6855</t>
  </si>
  <si>
    <t xml:space="preserve">Halosarcia pergranulata</t>
  </si>
  <si>
    <t xml:space="preserve">2116</t>
  </si>
  <si>
    <t xml:space="preserve">Halosarcia pergranulata subsp. divaricata</t>
  </si>
  <si>
    <t xml:space="preserve">6953</t>
  </si>
  <si>
    <t xml:space="preserve">Halosarcia pergranulata subsp. pergranulata</t>
  </si>
  <si>
    <t xml:space="preserve">6747</t>
  </si>
  <si>
    <t xml:space="preserve">Halosarcia pergranulata subsp. queenslandica</t>
  </si>
  <si>
    <t xml:space="preserve">14401</t>
  </si>
  <si>
    <t xml:space="preserve">Halosarcia pluriflora</t>
  </si>
  <si>
    <t xml:space="preserve">2117</t>
  </si>
  <si>
    <t xml:space="preserve">Halosarcia pruinosa</t>
  </si>
  <si>
    <t xml:space="preserve">6652</t>
  </si>
  <si>
    <t xml:space="preserve">Halosarcia pterygosperma subsp. pterygosperma</t>
  </si>
  <si>
    <t xml:space="preserve">7872</t>
  </si>
  <si>
    <t xml:space="preserve">Halosarcia pterygospermum</t>
  </si>
  <si>
    <t xml:space="preserve">2118</t>
  </si>
  <si>
    <t xml:space="preserve">Halosarcia pterygospermum subsp. pterygospermum</t>
  </si>
  <si>
    <t xml:space="preserve">12482</t>
  </si>
  <si>
    <t xml:space="preserve">Halosarcia spp.</t>
  </si>
  <si>
    <t xml:space="preserve">HALO</t>
  </si>
  <si>
    <t xml:space="preserve">Hannafordia bissillii</t>
  </si>
  <si>
    <t xml:space="preserve">6132</t>
  </si>
  <si>
    <t xml:space="preserve">Hannafordia bissillii subsp. bissillii</t>
  </si>
  <si>
    <t xml:space="preserve">13612</t>
  </si>
  <si>
    <t xml:space="preserve">Hannafordia spp.</t>
  </si>
  <si>
    <t xml:space="preserve">HANN</t>
  </si>
  <si>
    <t xml:space="preserve">Hardenbergia comptoniana</t>
  </si>
  <si>
    <t xml:space="preserve">10699</t>
  </si>
  <si>
    <t xml:space="preserve">Hardenbergia spp.</t>
  </si>
  <si>
    <t xml:space="preserve">HARD</t>
  </si>
  <si>
    <t xml:space="preserve">Hardenbergia violacea</t>
  </si>
  <si>
    <t xml:space="preserve">2873</t>
  </si>
  <si>
    <t xml:space="preserve">False Sarsaparilla</t>
  </si>
  <si>
    <t xml:space="preserve">Harmogia densifolia</t>
  </si>
  <si>
    <t xml:space="preserve">13289</t>
  </si>
  <si>
    <t xml:space="preserve">Harmsiodoxa blennodioides</t>
  </si>
  <si>
    <t xml:space="preserve">1811</t>
  </si>
  <si>
    <t xml:space="preserve">Harmsiodoxa brevipes</t>
  </si>
  <si>
    <t xml:space="preserve">1812</t>
  </si>
  <si>
    <t xml:space="preserve">Harmsiodoxa brevipes var. brevipes</t>
  </si>
  <si>
    <t xml:space="preserve">7102</t>
  </si>
  <si>
    <t xml:space="preserve">Harmsiodoxa brevipes var. major</t>
  </si>
  <si>
    <t xml:space="preserve">9930</t>
  </si>
  <si>
    <t xml:space="preserve">Harmsiodoxa puberula</t>
  </si>
  <si>
    <t xml:space="preserve">1813</t>
  </si>
  <si>
    <t xml:space="preserve">Harmsiodoxa spp.</t>
  </si>
  <si>
    <t xml:space="preserve">HARM</t>
  </si>
  <si>
    <t xml:space="preserve">Harnieria hygrophiloides</t>
  </si>
  <si>
    <t xml:space="preserve">10847</t>
  </si>
  <si>
    <t xml:space="preserve">Harpephyllum caffrum</t>
  </si>
  <si>
    <t xml:space="preserve">11673</t>
  </si>
  <si>
    <t xml:space="preserve">Harpullia alata</t>
  </si>
  <si>
    <t xml:space="preserve">5918</t>
  </si>
  <si>
    <t xml:space="preserve">Harpullia hillii</t>
  </si>
  <si>
    <t xml:space="preserve">5919</t>
  </si>
  <si>
    <t xml:space="preserve">Harpullia pendula</t>
  </si>
  <si>
    <t xml:space="preserve">5920</t>
  </si>
  <si>
    <t xml:space="preserve">Tulipwood</t>
  </si>
  <si>
    <t xml:space="preserve">Harpullia spp.</t>
  </si>
  <si>
    <t xml:space="preserve">HARP</t>
  </si>
  <si>
    <t xml:space="preserve">Harrisia martinii</t>
  </si>
  <si>
    <t xml:space="preserve">12519</t>
  </si>
  <si>
    <t xml:space="preserve">Harrisia tortuosa</t>
  </si>
  <si>
    <t xml:space="preserve">12460</t>
  </si>
  <si>
    <t xml:space="preserve">Hebe speciosa</t>
  </si>
  <si>
    <t xml:space="preserve">11797</t>
  </si>
  <si>
    <t xml:space="preserve">New Zealand hebe</t>
  </si>
  <si>
    <t xml:space="preserve">Hebe spp.</t>
  </si>
  <si>
    <t xml:space="preserve">HEBB</t>
  </si>
  <si>
    <t xml:space="preserve">Hebeloma aminophilum</t>
  </si>
  <si>
    <t xml:space="preserve">11969</t>
  </si>
  <si>
    <t xml:space="preserve">Hebeloma spp.</t>
  </si>
  <si>
    <t xml:space="preserve">F178</t>
  </si>
  <si>
    <t xml:space="preserve">Hebenstretia dentata</t>
  </si>
  <si>
    <t xml:space="preserve">7609</t>
  </si>
  <si>
    <t xml:space="preserve">Hebenstretia spp.</t>
  </si>
  <si>
    <t xml:space="preserve">HEBE</t>
  </si>
  <si>
    <t xml:space="preserve">Hedera helix</t>
  </si>
  <si>
    <t xml:space="preserve">1207</t>
  </si>
  <si>
    <t xml:space="preserve">English Ivy</t>
  </si>
  <si>
    <t xml:space="preserve">Hedera spp.</t>
  </si>
  <si>
    <t xml:space="preserve">HEDE</t>
  </si>
  <si>
    <t xml:space="preserve">Hedraianthera porphyropetala</t>
  </si>
  <si>
    <t xml:space="preserve">2031</t>
  </si>
  <si>
    <t xml:space="preserve">Hedraianthera</t>
  </si>
  <si>
    <t xml:space="preserve">Hedraianthera spp.</t>
  </si>
  <si>
    <t xml:space="preserve">HEDR</t>
  </si>
  <si>
    <t xml:space="preserve">Hedwigidium integrifolium</t>
  </si>
  <si>
    <t xml:space="preserve">14780</t>
  </si>
  <si>
    <t xml:space="preserve">Hedycarya angustifolia</t>
  </si>
  <si>
    <t xml:space="preserve">3914</t>
  </si>
  <si>
    <t xml:space="preserve">Native Mulberry</t>
  </si>
  <si>
    <t xml:space="preserve">Hedychium coronarium</t>
  </si>
  <si>
    <t xml:space="preserve">13674</t>
  </si>
  <si>
    <t xml:space="preserve">Hedychium gardneranum</t>
  </si>
  <si>
    <t xml:space="preserve">6341</t>
  </si>
  <si>
    <t xml:space="preserve">Hedychium gardnerianum</t>
  </si>
  <si>
    <t xml:space="preserve">6787</t>
  </si>
  <si>
    <t xml:space="preserve">Ginger Lily</t>
  </si>
  <si>
    <t xml:space="preserve">Hedyotis galioides</t>
  </si>
  <si>
    <t xml:space="preserve">9486</t>
  </si>
  <si>
    <t xml:space="preserve">Sweet False Galium</t>
  </si>
  <si>
    <t xml:space="preserve">Hedyotis trachymenoides</t>
  </si>
  <si>
    <t xml:space="preserve">11382</t>
  </si>
  <si>
    <t xml:space="preserve">Hedypnois rhagadioloides</t>
  </si>
  <si>
    <t xml:space="preserve">7468</t>
  </si>
  <si>
    <t xml:space="preserve">Cretan Weed</t>
  </si>
  <si>
    <t xml:space="preserve">Hedypnois rhagadioloides subsp. cretica</t>
  </si>
  <si>
    <t xml:space="preserve">8913</t>
  </si>
  <si>
    <t xml:space="preserve">8804</t>
  </si>
  <si>
    <t xml:space="preserve">Hedypnois rhagadioloides subsp. rhagadioloides</t>
  </si>
  <si>
    <t xml:space="preserve">12753</t>
  </si>
  <si>
    <t xml:space="preserve">Hedypnois rhagodioloides</t>
  </si>
  <si>
    <t xml:space="preserve">1471</t>
  </si>
  <si>
    <t xml:space="preserve">Hedypnois spp.</t>
  </si>
  <si>
    <t xml:space="preserve">HEDY</t>
  </si>
  <si>
    <t xml:space="preserve">Hedysarum coronarium</t>
  </si>
  <si>
    <t xml:space="preserve">13010</t>
  </si>
  <si>
    <t xml:space="preserve">Hedyscepe canterburyana</t>
  </si>
  <si>
    <t xml:space="preserve">1216</t>
  </si>
  <si>
    <t xml:space="preserve">Big Mountain Palm</t>
  </si>
  <si>
    <t xml:space="preserve">Heimioporus fruticicola</t>
  </si>
  <si>
    <t xml:space="preserve">F243</t>
  </si>
  <si>
    <t xml:space="preserve">Helianthus annuus</t>
  </si>
  <si>
    <t xml:space="preserve">1472</t>
  </si>
  <si>
    <t xml:space="preserve">Common Sunflower</t>
  </si>
  <si>
    <t xml:space="preserve">Helianthus ciliaris</t>
  </si>
  <si>
    <t xml:space="preserve">1473</t>
  </si>
  <si>
    <t xml:space="preserve">Blue Weed</t>
  </si>
  <si>
    <t xml:space="preserve">Helianthus debilis</t>
  </si>
  <si>
    <t xml:space="preserve">7552</t>
  </si>
  <si>
    <t xml:space="preserve">Helianthus tuberosus</t>
  </si>
  <si>
    <t xml:space="preserve">1474</t>
  </si>
  <si>
    <t xml:space="preserve">Jerusalem Artichoke</t>
  </si>
  <si>
    <t xml:space="preserve">Helichrysum acuminatum</t>
  </si>
  <si>
    <t xml:space="preserve">1475</t>
  </si>
  <si>
    <t xml:space="preserve">Helichrysum adenophorum</t>
  </si>
  <si>
    <t xml:space="preserve">1476</t>
  </si>
  <si>
    <t xml:space="preserve">Helichrysum adenophorum var. waddelliae</t>
  </si>
  <si>
    <t xml:space="preserve">9766</t>
  </si>
  <si>
    <t xml:space="preserve">Helichrysum adnatum</t>
  </si>
  <si>
    <t xml:space="preserve">1477</t>
  </si>
  <si>
    <t xml:space="preserve">Helichrysum alpinum</t>
  </si>
  <si>
    <t xml:space="preserve">1478</t>
  </si>
  <si>
    <t xml:space="preserve">Helichrysum ambiguum</t>
  </si>
  <si>
    <t xml:space="preserve">1479</t>
  </si>
  <si>
    <t xml:space="preserve">Helichrysum apiculatum</t>
  </si>
  <si>
    <t xml:space="preserve">6835</t>
  </si>
  <si>
    <t xml:space="preserve">Helichrysum apiculatum f. 'A'</t>
  </si>
  <si>
    <t xml:space="preserve">12754</t>
  </si>
  <si>
    <t xml:space="preserve">Helichrysum apiculatum var. minor</t>
  </si>
  <si>
    <t xml:space="preserve">12755</t>
  </si>
  <si>
    <t xml:space="preserve">Helichrysum apiculatum var. racemosum</t>
  </si>
  <si>
    <t xml:space="preserve">12756</t>
  </si>
  <si>
    <t xml:space="preserve">Helichrysum apiculatum/semipapposum</t>
  </si>
  <si>
    <t xml:space="preserve">8496</t>
  </si>
  <si>
    <t xml:space="preserve">Helichrysum argophyllum</t>
  </si>
  <si>
    <t xml:space="preserve">1480</t>
  </si>
  <si>
    <t xml:space="preserve">Helichrysum baxteri</t>
  </si>
  <si>
    <t xml:space="preserve">1481</t>
  </si>
  <si>
    <t xml:space="preserve">Helichrysum bidwillii</t>
  </si>
  <si>
    <t xml:space="preserve">1482</t>
  </si>
  <si>
    <t xml:space="preserve">Helichrysum boormanii</t>
  </si>
  <si>
    <t xml:space="preserve">1483</t>
  </si>
  <si>
    <t xml:space="preserve">Helichrysum boormanii var. boormanii</t>
  </si>
  <si>
    <t xml:space="preserve">12757</t>
  </si>
  <si>
    <t xml:space="preserve">Helichrysum bracteatum</t>
  </si>
  <si>
    <t xml:space="preserve">7379</t>
  </si>
  <si>
    <t xml:space="preserve">Helichrysum calvertianum</t>
  </si>
  <si>
    <t xml:space="preserve">1484</t>
  </si>
  <si>
    <t xml:space="preserve">Helichrysum cassinioides</t>
  </si>
  <si>
    <t xml:space="preserve">1485</t>
  </si>
  <si>
    <t xml:space="preserve">Helichrysum collinum</t>
  </si>
  <si>
    <t xml:space="preserve">1486</t>
  </si>
  <si>
    <t xml:space="preserve">Helichrysum conditum</t>
  </si>
  <si>
    <t xml:space="preserve">1487</t>
  </si>
  <si>
    <t xml:space="preserve">Helichrysum cuneifolium</t>
  </si>
  <si>
    <t xml:space="preserve">1488</t>
  </si>
  <si>
    <t xml:space="preserve">Helichrysum dendroideum</t>
  </si>
  <si>
    <t xml:space="preserve">1489</t>
  </si>
  <si>
    <t xml:space="preserve">Helichrysum diosmifolium</t>
  </si>
  <si>
    <t xml:space="preserve">1490</t>
  </si>
  <si>
    <t xml:space="preserve">Helichrysum diotophyllum</t>
  </si>
  <si>
    <t xml:space="preserve">1491</t>
  </si>
  <si>
    <t xml:space="preserve">Helichrysum elatum</t>
  </si>
  <si>
    <t xml:space="preserve">1492</t>
  </si>
  <si>
    <t xml:space="preserve">Helichrysum hookeri</t>
  </si>
  <si>
    <t xml:space="preserve">1493</t>
  </si>
  <si>
    <t xml:space="preserve">Helichrysum leucopsideum</t>
  </si>
  <si>
    <t xml:space="preserve">1494</t>
  </si>
  <si>
    <t xml:space="preserve">Satin Everlasting</t>
  </si>
  <si>
    <t xml:space="preserve">Helichrysum obcordatum</t>
  </si>
  <si>
    <t xml:space="preserve">1495</t>
  </si>
  <si>
    <t xml:space="preserve">Helichrysum obcordatum subsp. major</t>
  </si>
  <si>
    <t xml:space="preserve">12758</t>
  </si>
  <si>
    <t xml:space="preserve">Helichrysum obcordatum subsp. obcordatum</t>
  </si>
  <si>
    <t xml:space="preserve">7227</t>
  </si>
  <si>
    <t xml:space="preserve">Helichrysum obovatum</t>
  </si>
  <si>
    <t xml:space="preserve">1496</t>
  </si>
  <si>
    <t xml:space="preserve">Helichrysum obtusifolium</t>
  </si>
  <si>
    <t xml:space="preserve">1497</t>
  </si>
  <si>
    <t xml:space="preserve">Helichrysum paralium</t>
  </si>
  <si>
    <t xml:space="preserve">1498</t>
  </si>
  <si>
    <t xml:space="preserve">Helichrysum podolepidium</t>
  </si>
  <si>
    <t xml:space="preserve">1499</t>
  </si>
  <si>
    <t xml:space="preserve">Helichrysum ramosissimum</t>
  </si>
  <si>
    <t xml:space="preserve">12759</t>
  </si>
  <si>
    <t xml:space="preserve">Helichrysum rosmarinifolium</t>
  </si>
  <si>
    <t xml:space="preserve">1500</t>
  </si>
  <si>
    <t xml:space="preserve">Helichrysum rufescens</t>
  </si>
  <si>
    <t xml:space="preserve">1501</t>
  </si>
  <si>
    <t xml:space="preserve">Helichrysum rutidolepis</t>
  </si>
  <si>
    <t xml:space="preserve">1502</t>
  </si>
  <si>
    <t xml:space="preserve">Pale Everlasting</t>
  </si>
  <si>
    <t xml:space="preserve">Helichrysum scorpioides</t>
  </si>
  <si>
    <t xml:space="preserve">1503</t>
  </si>
  <si>
    <t xml:space="preserve">Helichrysum secundiflorum</t>
  </si>
  <si>
    <t xml:space="preserve">1504</t>
  </si>
  <si>
    <t xml:space="preserve">Helichrysum semicalvum</t>
  </si>
  <si>
    <t xml:space="preserve">6590</t>
  </si>
  <si>
    <t xml:space="preserve">Helichrysum semifertile</t>
  </si>
  <si>
    <t xml:space="preserve">1505</t>
  </si>
  <si>
    <t xml:space="preserve">Dainty Everlasting</t>
  </si>
  <si>
    <t xml:space="preserve">Helichrysum semipapposum</t>
  </si>
  <si>
    <t xml:space="preserve">1506</t>
  </si>
  <si>
    <t xml:space="preserve">Helichrysum semipapposum f. maidenii</t>
  </si>
  <si>
    <t xml:space="preserve">12760</t>
  </si>
  <si>
    <t xml:space="preserve">Helichrysum semipapposum var. brevifolium</t>
  </si>
  <si>
    <t xml:space="preserve">12761</t>
  </si>
  <si>
    <t xml:space="preserve">Helichrysum sp. nov.</t>
  </si>
  <si>
    <t xml:space="preserve">12762</t>
  </si>
  <si>
    <t xml:space="preserve">Helichrysum sp.1</t>
  </si>
  <si>
    <t xml:space="preserve">433</t>
  </si>
  <si>
    <t xml:space="preserve">Helichrysum species 2</t>
  </si>
  <si>
    <t xml:space="preserve">9032</t>
  </si>
  <si>
    <t xml:space="preserve">Pt. Lookout I.R.Telford (coll.no. 10758)</t>
  </si>
  <si>
    <t xml:space="preserve">Helichrysum spp.</t>
  </si>
  <si>
    <t xml:space="preserve">HELI</t>
  </si>
  <si>
    <t xml:space="preserve">Helichrysum stirlingii</t>
  </si>
  <si>
    <t xml:space="preserve">1507</t>
  </si>
  <si>
    <t xml:space="preserve">Helichrysum tesselatum</t>
  </si>
  <si>
    <t xml:space="preserve">1508</t>
  </si>
  <si>
    <t xml:space="preserve">Helichrysum thyrsoideum</t>
  </si>
  <si>
    <t xml:space="preserve">1509</t>
  </si>
  <si>
    <t xml:space="preserve">Helichrysum tuckeri</t>
  </si>
  <si>
    <t xml:space="preserve">1510</t>
  </si>
  <si>
    <t xml:space="preserve">Helichrysum vagans</t>
  </si>
  <si>
    <t xml:space="preserve">1511</t>
  </si>
  <si>
    <t xml:space="preserve">Helichrysum viscosum</t>
  </si>
  <si>
    <t xml:space="preserve">1512</t>
  </si>
  <si>
    <t xml:space="preserve">Helichrysum whitei</t>
  </si>
  <si>
    <t xml:space="preserve">1513</t>
  </si>
  <si>
    <t xml:space="preserve">Helicia ferruginea</t>
  </si>
  <si>
    <t xml:space="preserve">5430</t>
  </si>
  <si>
    <t xml:space="preserve">Rusty Helicia</t>
  </si>
  <si>
    <t xml:space="preserve">Helicia glabriflora</t>
  </si>
  <si>
    <t xml:space="preserve">5431</t>
  </si>
  <si>
    <t xml:space="preserve">Smooth Helicia</t>
  </si>
  <si>
    <t xml:space="preserve">Heliotropium amplexicaule</t>
  </si>
  <si>
    <t xml:space="preserve">1758</t>
  </si>
  <si>
    <t xml:space="preserve">Blue Heliotrope</t>
  </si>
  <si>
    <t xml:space="preserve">Heliotropium asperrimum</t>
  </si>
  <si>
    <t xml:space="preserve">1759</t>
  </si>
  <si>
    <t xml:space="preserve">Rough Heliotrope</t>
  </si>
  <si>
    <t xml:space="preserve">Heliotropium brachygyne</t>
  </si>
  <si>
    <t xml:space="preserve">10192</t>
  </si>
  <si>
    <t xml:space="preserve">Heliotropium conocarpum</t>
  </si>
  <si>
    <t xml:space="preserve">7045</t>
  </si>
  <si>
    <t xml:space="preserve">Heliotropium curassavicum</t>
  </si>
  <si>
    <t xml:space="preserve">1760</t>
  </si>
  <si>
    <t xml:space="preserve">Smooth Heliotrope</t>
  </si>
  <si>
    <t xml:space="preserve">Heliotropium europaeum</t>
  </si>
  <si>
    <t xml:space="preserve">1761</t>
  </si>
  <si>
    <t xml:space="preserve">Heliotropium moorei</t>
  </si>
  <si>
    <t xml:space="preserve">12144</t>
  </si>
  <si>
    <t xml:space="preserve">Heliotropium paniculatum</t>
  </si>
  <si>
    <t xml:space="preserve">6517</t>
  </si>
  <si>
    <t xml:space="preserve">Heliotropium sp. A</t>
  </si>
  <si>
    <t xml:space="preserve">9441</t>
  </si>
  <si>
    <t xml:space="preserve">Heliotropium spp.</t>
  </si>
  <si>
    <t xml:space="preserve">HELT</t>
  </si>
  <si>
    <t xml:space="preserve">A Heliotrope</t>
  </si>
  <si>
    <t xml:space="preserve">Heliotropium supinum</t>
  </si>
  <si>
    <t xml:space="preserve">1762</t>
  </si>
  <si>
    <t xml:space="preserve">Prostrate Heliotrope</t>
  </si>
  <si>
    <t xml:space="preserve">Helipterum albicans</t>
  </si>
  <si>
    <t xml:space="preserve">1514</t>
  </si>
  <si>
    <t xml:space="preserve">Helipterum albicans var. graminifolium</t>
  </si>
  <si>
    <t xml:space="preserve">6420</t>
  </si>
  <si>
    <t xml:space="preserve">Helipterum albicans var. incanum</t>
  </si>
  <si>
    <t xml:space="preserve">6421</t>
  </si>
  <si>
    <t xml:space="preserve">Helipterum anthemoides</t>
  </si>
  <si>
    <t xml:space="preserve">1515</t>
  </si>
  <si>
    <t xml:space="preserve">Helipterum australe</t>
  </si>
  <si>
    <t xml:space="preserve">1516</t>
  </si>
  <si>
    <t xml:space="preserve">Helipterum corymbiflorum</t>
  </si>
  <si>
    <t xml:space="preserve">1517</t>
  </si>
  <si>
    <t xml:space="preserve">Helipterum craspedioides</t>
  </si>
  <si>
    <t xml:space="preserve">8282</t>
  </si>
  <si>
    <t xml:space="preserve">Helipterum demissum</t>
  </si>
  <si>
    <t xml:space="preserve">1518</t>
  </si>
  <si>
    <t xml:space="preserve">Helipterum diffusum</t>
  </si>
  <si>
    <t xml:space="preserve">1519</t>
  </si>
  <si>
    <t xml:space="preserve">Helipterum floribundum</t>
  </si>
  <si>
    <t xml:space="preserve">1520</t>
  </si>
  <si>
    <t xml:space="preserve">Helipterum hyalospermum</t>
  </si>
  <si>
    <t xml:space="preserve">1521</t>
  </si>
  <si>
    <t xml:space="preserve">Helipterum jessenii</t>
  </si>
  <si>
    <t xml:space="preserve">1522</t>
  </si>
  <si>
    <t xml:space="preserve">Helipterum laeve</t>
  </si>
  <si>
    <t xml:space="preserve">1523</t>
  </si>
  <si>
    <t xml:space="preserve">Helipterum microglossum</t>
  </si>
  <si>
    <t xml:space="preserve">1524</t>
  </si>
  <si>
    <t xml:space="preserve">Helipterum molle</t>
  </si>
  <si>
    <t xml:space="preserve">1525</t>
  </si>
  <si>
    <t xml:space="preserve">Helipterum moschatum</t>
  </si>
  <si>
    <t xml:space="preserve">1526</t>
  </si>
  <si>
    <t xml:space="preserve">Helipterum polygalifolium</t>
  </si>
  <si>
    <t xml:space="preserve">1527</t>
  </si>
  <si>
    <t xml:space="preserve">Helipterum polyphyllum</t>
  </si>
  <si>
    <t xml:space="preserve">1528</t>
  </si>
  <si>
    <t xml:space="preserve">Helipterum praecox</t>
  </si>
  <si>
    <t xml:space="preserve">1529</t>
  </si>
  <si>
    <t xml:space="preserve">Helipterum pterochaetum</t>
  </si>
  <si>
    <t xml:space="preserve">1530</t>
  </si>
  <si>
    <t xml:space="preserve">Helipterum pygmaeum</t>
  </si>
  <si>
    <t xml:space="preserve">1531</t>
  </si>
  <si>
    <t xml:space="preserve">Helipterum saxatile</t>
  </si>
  <si>
    <t xml:space="preserve">1532</t>
  </si>
  <si>
    <t xml:space="preserve">Helipterum semisterile</t>
  </si>
  <si>
    <t xml:space="preserve">6524</t>
  </si>
  <si>
    <t xml:space="preserve">Helipterum strictum</t>
  </si>
  <si>
    <t xml:space="preserve">1533</t>
  </si>
  <si>
    <t xml:space="preserve">Helipterum stuartianum</t>
  </si>
  <si>
    <t xml:space="preserve">1534</t>
  </si>
  <si>
    <t xml:space="preserve">Helipterum tietkensii</t>
  </si>
  <si>
    <t xml:space="preserve">1535</t>
  </si>
  <si>
    <t xml:space="preserve">Helipterum troedelii</t>
  </si>
  <si>
    <t xml:space="preserve">1536</t>
  </si>
  <si>
    <t xml:space="preserve">Helipterum troedelii var. patens</t>
  </si>
  <si>
    <t xml:space="preserve">8526</t>
  </si>
  <si>
    <t xml:space="preserve">Helipterum uniflorum</t>
  </si>
  <si>
    <t xml:space="preserve">1537</t>
  </si>
  <si>
    <t xml:space="preserve">Helleborus orientalis</t>
  </si>
  <si>
    <t xml:space="preserve">14923</t>
  </si>
  <si>
    <t xml:space="preserve">Helmholtzia glaberrima</t>
  </si>
  <si>
    <t xml:space="preserve">4655</t>
  </si>
  <si>
    <t xml:space="preserve">Flax Lily</t>
  </si>
  <si>
    <t xml:space="preserve">Helmholtzia spp.</t>
  </si>
  <si>
    <t xml:space="preserve">HELM</t>
  </si>
  <si>
    <t xml:space="preserve">Helminthotheca echioides</t>
  </si>
  <si>
    <t xml:space="preserve">9778</t>
  </si>
  <si>
    <t xml:space="preserve">Ox-tongue</t>
  </si>
  <si>
    <t xml:space="preserve">Helvella chinensis</t>
  </si>
  <si>
    <t xml:space="preserve">F236</t>
  </si>
  <si>
    <t xml:space="preserve">Hemarthria spp.</t>
  </si>
  <si>
    <t xml:space="preserve">HEMA</t>
  </si>
  <si>
    <t xml:space="preserve">Hemarthria uncinata</t>
  </si>
  <si>
    <t xml:space="preserve">5001</t>
  </si>
  <si>
    <t xml:space="preserve">Matgrass</t>
  </si>
  <si>
    <t xml:space="preserve">Hemarthria uncinata var. spathacea</t>
  </si>
  <si>
    <t xml:space="preserve">9319</t>
  </si>
  <si>
    <t xml:space="preserve">Hemarthria uncinata var. uncinata</t>
  </si>
  <si>
    <t xml:space="preserve">7871</t>
  </si>
  <si>
    <t xml:space="preserve">Hemerocallis fulva</t>
  </si>
  <si>
    <t xml:space="preserve">13991</t>
  </si>
  <si>
    <t xml:space="preserve">Hemichroa diandra</t>
  </si>
  <si>
    <t xml:space="preserve">12083</t>
  </si>
  <si>
    <t xml:space="preserve">Mallee Hemichroa</t>
  </si>
  <si>
    <t xml:space="preserve">Hemigenia cuneifolia</t>
  </si>
  <si>
    <t xml:space="preserve">3375</t>
  </si>
  <si>
    <t xml:space="preserve">Hemigenia purpurea</t>
  </si>
  <si>
    <t xml:space="preserve">3376</t>
  </si>
  <si>
    <t xml:space="preserve">Hemistepta lyrata</t>
  </si>
  <si>
    <t xml:space="preserve">12763</t>
  </si>
  <si>
    <t xml:space="preserve">Hemisteptia lyrata</t>
  </si>
  <si>
    <t xml:space="preserve">7163</t>
  </si>
  <si>
    <t xml:space="preserve">Hemitrichia calyculata </t>
  </si>
  <si>
    <t xml:space="preserve">F234</t>
  </si>
  <si>
    <t xml:space="preserve">Hemitrichia serpula</t>
  </si>
  <si>
    <t xml:space="preserve">F228</t>
  </si>
  <si>
    <t xml:space="preserve">Hemizonia pungens</t>
  </si>
  <si>
    <t xml:space="preserve">1538</t>
  </si>
  <si>
    <t xml:space="preserve">Spikeweed</t>
  </si>
  <si>
    <t xml:space="preserve">Hemizonia spp.</t>
  </si>
  <si>
    <t xml:space="preserve">HEMI</t>
  </si>
  <si>
    <t xml:space="preserve">Herbenstretia dentata</t>
  </si>
  <si>
    <t xml:space="preserve">6011</t>
  </si>
  <si>
    <t xml:space="preserve">Herbertia lahue</t>
  </si>
  <si>
    <t xml:space="preserve">3291</t>
  </si>
  <si>
    <t xml:space="preserve">Herbertia lahue subsp. caerulea</t>
  </si>
  <si>
    <t xml:space="preserve">9767</t>
  </si>
  <si>
    <t xml:space="preserve">Herbertia spp.</t>
  </si>
  <si>
    <t xml:space="preserve">HERB</t>
  </si>
  <si>
    <t xml:space="preserve">Hericium spp.</t>
  </si>
  <si>
    <t xml:space="preserve">F196</t>
  </si>
  <si>
    <t xml:space="preserve">Heritiera actinophylla</t>
  </si>
  <si>
    <t xml:space="preserve">6133</t>
  </si>
  <si>
    <t xml:space="preserve">Black Booyong</t>
  </si>
  <si>
    <t xml:space="preserve">Heritiera spp.</t>
  </si>
  <si>
    <t xml:space="preserve">HERI</t>
  </si>
  <si>
    <t xml:space="preserve">Heritiera trifoliolata</t>
  </si>
  <si>
    <t xml:space="preserve">6134</t>
  </si>
  <si>
    <t xml:space="preserve">White Booyong</t>
  </si>
  <si>
    <t xml:space="preserve">Herniaria cinerea</t>
  </si>
  <si>
    <t xml:space="preserve">9667</t>
  </si>
  <si>
    <t xml:space="preserve">Herniaria hirsuta</t>
  </si>
  <si>
    <t xml:space="preserve">1970</t>
  </si>
  <si>
    <t xml:space="preserve">Herniaria spp.</t>
  </si>
  <si>
    <t xml:space="preserve">HERN</t>
  </si>
  <si>
    <t xml:space="preserve">Herpolirion novae-zelandiae</t>
  </si>
  <si>
    <t xml:space="preserve">3549</t>
  </si>
  <si>
    <t xml:space="preserve">Sky Lily</t>
  </si>
  <si>
    <t xml:space="preserve">Herpolirion spp.</t>
  </si>
  <si>
    <t xml:space="preserve">HERP</t>
  </si>
  <si>
    <t xml:space="preserve">Hesperis matronalis</t>
  </si>
  <si>
    <t xml:space="preserve">12454</t>
  </si>
  <si>
    <t xml:space="preserve">Sweet Rocket</t>
  </si>
  <si>
    <t xml:space="preserve">Heteranthera reniformis</t>
  </si>
  <si>
    <t xml:space="preserve">14868</t>
  </si>
  <si>
    <t xml:space="preserve">Kidneyleaf Mud Plantain</t>
  </si>
  <si>
    <t xml:space="preserve">Heterodea muelleri</t>
  </si>
  <si>
    <t xml:space="preserve">11462</t>
  </si>
  <si>
    <t xml:space="preserve">Heterodendrum diversifolium</t>
  </si>
  <si>
    <t xml:space="preserve">5921</t>
  </si>
  <si>
    <t xml:space="preserve">Heterodendrum oleifolium</t>
  </si>
  <si>
    <t xml:space="preserve">5922</t>
  </si>
  <si>
    <t xml:space="preserve">Heterodendrum oleifolium subsp. oleifolium</t>
  </si>
  <si>
    <t xml:space="preserve">7793</t>
  </si>
  <si>
    <t xml:space="preserve">Heterodermia spp.</t>
  </si>
  <si>
    <t xml:space="preserve">11506</t>
  </si>
  <si>
    <t xml:space="preserve">Heteropogon contortus</t>
  </si>
  <si>
    <t xml:space="preserve">6601</t>
  </si>
  <si>
    <t xml:space="preserve">Bunch Speargrass</t>
  </si>
  <si>
    <t xml:space="preserve">Heteroscyphus spp.</t>
  </si>
  <si>
    <t xml:space="preserve">11550</t>
  </si>
  <si>
    <t xml:space="preserve">Heterostemma acuminatum</t>
  </si>
  <si>
    <t xml:space="preserve">14258</t>
  </si>
  <si>
    <t xml:space="preserve">Heterotextus miltinus</t>
  </si>
  <si>
    <t xml:space="preserve">F169</t>
  </si>
  <si>
    <t xml:space="preserve">Heterotheca grandiflora</t>
  </si>
  <si>
    <t xml:space="preserve">1539</t>
  </si>
  <si>
    <t xml:space="preserve">Telegraph Weed</t>
  </si>
  <si>
    <t xml:space="preserve">Heterozostera spp.</t>
  </si>
  <si>
    <t xml:space="preserve">HETE</t>
  </si>
  <si>
    <t xml:space="preserve">Heterozostera tasmanica</t>
  </si>
  <si>
    <t xml:space="preserve">6342</t>
  </si>
  <si>
    <t xml:space="preserve">Hevea brasiliensis</t>
  </si>
  <si>
    <t xml:space="preserve">13790</t>
  </si>
  <si>
    <t xml:space="preserve">Para Rubber Tree</t>
  </si>
  <si>
    <t xml:space="preserve">Hibbertia acicularis</t>
  </si>
  <si>
    <t xml:space="preserve">2526</t>
  </si>
  <si>
    <t xml:space="preserve">Hibbertia acuminata</t>
  </si>
  <si>
    <t xml:space="preserve">9173</t>
  </si>
  <si>
    <t xml:space="preserve">Hibbertia aspera</t>
  </si>
  <si>
    <t xml:space="preserve">2527</t>
  </si>
  <si>
    <t xml:space="preserve">Rough Guinea Flower</t>
  </si>
  <si>
    <t xml:space="preserve">Hibbertia aspera subsp. aspera</t>
  </si>
  <si>
    <t xml:space="preserve">10554</t>
  </si>
  <si>
    <t xml:space="preserve">Hibbertia aspera subsp. pilosifolia</t>
  </si>
  <si>
    <t xml:space="preserve">10555</t>
  </si>
  <si>
    <t xml:space="preserve">Hibbertia astrotricha</t>
  </si>
  <si>
    <t xml:space="preserve">12908</t>
  </si>
  <si>
    <t xml:space="preserve">Hibbertia bracteata</t>
  </si>
  <si>
    <t xml:space="preserve">2528</t>
  </si>
  <si>
    <t xml:space="preserve">Hibbertia calycina</t>
  </si>
  <si>
    <t xml:space="preserve">2529</t>
  </si>
  <si>
    <t xml:space="preserve">Lesser Guinea Flower</t>
  </si>
  <si>
    <t xml:space="preserve">Hibbertia circumdans</t>
  </si>
  <si>
    <t xml:space="preserve">8349</t>
  </si>
  <si>
    <t xml:space="preserve">Hibbertia cistiflora</t>
  </si>
  <si>
    <t xml:space="preserve">2530</t>
  </si>
  <si>
    <t xml:space="preserve">Hibbertia cistiflora subsp. cistiflora</t>
  </si>
  <si>
    <t xml:space="preserve">10556</t>
  </si>
  <si>
    <t xml:space="preserve">Hibbertia cistoidea</t>
  </si>
  <si>
    <t xml:space="preserve">2531</t>
  </si>
  <si>
    <t xml:space="preserve">Hibbertia coloensis</t>
  </si>
  <si>
    <t xml:space="preserve">14597</t>
  </si>
  <si>
    <t xml:space="preserve">Hibbertia covenyana</t>
  </si>
  <si>
    <t xml:space="preserve">9870</t>
  </si>
  <si>
    <t xml:space="preserve">Hibbertia crinita</t>
  </si>
  <si>
    <t xml:space="preserve">12548</t>
  </si>
  <si>
    <t xml:space="preserve">Hibbertia decumbens</t>
  </si>
  <si>
    <t xml:space="preserve">10552</t>
  </si>
  <si>
    <t xml:space="preserve">Hibbertia dentata</t>
  </si>
  <si>
    <t xml:space="preserve">2532</t>
  </si>
  <si>
    <t xml:space="preserve">Twining Guinea Flower</t>
  </si>
  <si>
    <t xml:space="preserve">Hibbertia dentata var. calva</t>
  </si>
  <si>
    <t xml:space="preserve">12909</t>
  </si>
  <si>
    <t xml:space="preserve">Hibbertia dentata var. dentata</t>
  </si>
  <si>
    <t xml:space="preserve">12910</t>
  </si>
  <si>
    <t xml:space="preserve">Hibbertia diffusa</t>
  </si>
  <si>
    <t xml:space="preserve">2533</t>
  </si>
  <si>
    <t xml:space="preserve">Wedge Guinea Flower</t>
  </si>
  <si>
    <t xml:space="preserve">Hibbertia elata</t>
  </si>
  <si>
    <t xml:space="preserve">2534</t>
  </si>
  <si>
    <t xml:space="preserve">Hibbertia empetrifolia</t>
  </si>
  <si>
    <t xml:space="preserve">2535</t>
  </si>
  <si>
    <t xml:space="preserve">Hibbertia empetrifolia subsp. empetrifolia</t>
  </si>
  <si>
    <t xml:space="preserve">10863</t>
  </si>
  <si>
    <t xml:space="preserve">Hibbertia empetrifolia subsp. uncinata</t>
  </si>
  <si>
    <t xml:space="preserve">10864</t>
  </si>
  <si>
    <t xml:space="preserve">Hibbertia fasciculata</t>
  </si>
  <si>
    <t xml:space="preserve">2536</t>
  </si>
  <si>
    <t xml:space="preserve">Hibbertia fumana</t>
  </si>
  <si>
    <t xml:space="preserve">14735</t>
  </si>
  <si>
    <t xml:space="preserve">Hibbertia glabrescens</t>
  </si>
  <si>
    <t xml:space="preserve">14477</t>
  </si>
  <si>
    <t xml:space="preserve">Hibbertia hermanniifolia</t>
  </si>
  <si>
    <t xml:space="preserve">2537</t>
  </si>
  <si>
    <t xml:space="preserve">Hibbertia hexandra</t>
  </si>
  <si>
    <t xml:space="preserve">2538</t>
  </si>
  <si>
    <t xml:space="preserve">Tree Guinea Flower</t>
  </si>
  <si>
    <t xml:space="preserve">Hibbertia hirta</t>
  </si>
  <si>
    <t xml:space="preserve">10553</t>
  </si>
  <si>
    <t xml:space="preserve">Hibbertia incana</t>
  </si>
  <si>
    <t xml:space="preserve">9696</t>
  </si>
  <si>
    <t xml:space="preserve">Hibbertia kaputarensis</t>
  </si>
  <si>
    <t xml:space="preserve">9566</t>
  </si>
  <si>
    <t xml:space="preserve">Hibbertia linearis</t>
  </si>
  <si>
    <t xml:space="preserve">2539</t>
  </si>
  <si>
    <t xml:space="preserve">Hibbertia linearis var. obtusifolia</t>
  </si>
  <si>
    <t xml:space="preserve">12911</t>
  </si>
  <si>
    <t xml:space="preserve">Hibbertia marginata</t>
  </si>
  <si>
    <t xml:space="preserve">8591</t>
  </si>
  <si>
    <t xml:space="preserve">Bordered Guinea Flower</t>
  </si>
  <si>
    <t xml:space="preserve">Hibbertia monogyna</t>
  </si>
  <si>
    <t xml:space="preserve">2540</t>
  </si>
  <si>
    <t xml:space="preserve">Hibbertia nitida</t>
  </si>
  <si>
    <t xml:space="preserve">2541</t>
  </si>
  <si>
    <t xml:space="preserve">Hibbertia notabilis</t>
  </si>
  <si>
    <t xml:space="preserve">10557</t>
  </si>
  <si>
    <t xml:space="preserve">Howe Guinea Flower</t>
  </si>
  <si>
    <t xml:space="preserve">Hibbertia obtusifolia</t>
  </si>
  <si>
    <t xml:space="preserve">2542</t>
  </si>
  <si>
    <t xml:space="preserve">Hoary Guinea Flower</t>
  </si>
  <si>
    <t xml:space="preserve">Hibbertia obtusifolia sens. lat.</t>
  </si>
  <si>
    <t xml:space="preserve">13668</t>
  </si>
  <si>
    <t xml:space="preserve">Hibbertia oligodonta</t>
  </si>
  <si>
    <t xml:space="preserve">12912</t>
  </si>
  <si>
    <t xml:space="preserve">Hibbertia patens</t>
  </si>
  <si>
    <t xml:space="preserve">12549</t>
  </si>
  <si>
    <t xml:space="preserve">Hibbertia pedunculata</t>
  </si>
  <si>
    <t xml:space="preserve">2543</t>
  </si>
  <si>
    <t xml:space="preserve">Hibbertia pilifera</t>
  </si>
  <si>
    <t xml:space="preserve">14629</t>
  </si>
  <si>
    <t xml:space="preserve">Hibbertia praemorsa</t>
  </si>
  <si>
    <t xml:space="preserve">11252</t>
  </si>
  <si>
    <t xml:space="preserve">Bundanoon Guinea Flower</t>
  </si>
  <si>
    <t xml:space="preserve">Hibbertia procumbens</t>
  </si>
  <si>
    <t xml:space="preserve">2544</t>
  </si>
  <si>
    <t xml:space="preserve">Spreading Guinea Flower</t>
  </si>
  <si>
    <t xml:space="preserve">Hibbertia puberula</t>
  </si>
  <si>
    <t xml:space="preserve">11422</t>
  </si>
  <si>
    <t xml:space="preserve">Hibbertia puberula subsp. glabrescens</t>
  </si>
  <si>
    <t xml:space="preserve">14869</t>
  </si>
  <si>
    <t xml:space="preserve">Hibbertia pustulata</t>
  </si>
  <si>
    <t xml:space="preserve">14596</t>
  </si>
  <si>
    <t xml:space="preserve">Hibbertia rhynchocalyx</t>
  </si>
  <si>
    <t xml:space="preserve">10558</t>
  </si>
  <si>
    <t xml:space="preserve">Hibbertia riparia</t>
  </si>
  <si>
    <t xml:space="preserve">2545</t>
  </si>
  <si>
    <t xml:space="preserve">Hibbertia rufa</t>
  </si>
  <si>
    <t xml:space="preserve">2546</t>
  </si>
  <si>
    <t xml:space="preserve">Brown Guinea Flower</t>
  </si>
  <si>
    <t xml:space="preserve">Hibbertia salicifolia</t>
  </si>
  <si>
    <t xml:space="preserve">7436</t>
  </si>
  <si>
    <t xml:space="preserve">Hibbertia saligna</t>
  </si>
  <si>
    <t xml:space="preserve">2547</t>
  </si>
  <si>
    <t xml:space="preserve">2548</t>
  </si>
  <si>
    <t xml:space="preserve">Climbing Guinea Flower</t>
  </si>
  <si>
    <t xml:space="preserve">Hibbertia scandens var. glabra</t>
  </si>
  <si>
    <t xml:space="preserve">12913</t>
  </si>
  <si>
    <t xml:space="preserve">Hibbertia scandens var. oxyphylla</t>
  </si>
  <si>
    <t xml:space="preserve">11440</t>
  </si>
  <si>
    <t xml:space="preserve">Hibbertia sericea</t>
  </si>
  <si>
    <t xml:space="preserve">2549</t>
  </si>
  <si>
    <t xml:space="preserve">Hibbertia serpyllifolia</t>
  </si>
  <si>
    <t xml:space="preserve">2550</t>
  </si>
  <si>
    <t xml:space="preserve">Hairy Guinea Flower</t>
  </si>
  <si>
    <t xml:space="preserve">Hibbertia simulans</t>
  </si>
  <si>
    <t xml:space="preserve">13992</t>
  </si>
  <si>
    <t xml:space="preserve">Hibbertia sp. 5 (New England)</t>
  </si>
  <si>
    <t xml:space="preserve">9981</t>
  </si>
  <si>
    <t xml:space="preserve">Hibbertia sp. A</t>
  </si>
  <si>
    <t xml:space="preserve">12914</t>
  </si>
  <si>
    <t xml:space="preserve">Hibbertia sp. aff. hermanniifolia</t>
  </si>
  <si>
    <t xml:space="preserve">8266</t>
  </si>
  <si>
    <t xml:space="preserve">Hibbertia sp. aff. obtusifolia (Macleay-Apsley)</t>
  </si>
  <si>
    <t xml:space="preserve">14515</t>
  </si>
  <si>
    <t xml:space="preserve">Hibbertia sp. aff. riparia</t>
  </si>
  <si>
    <t xml:space="preserve">11814</t>
  </si>
  <si>
    <t xml:space="preserve">Hibbertia sp. B</t>
  </si>
  <si>
    <t xml:space="preserve">9565</t>
  </si>
  <si>
    <t xml:space="preserve">9073</t>
  </si>
  <si>
    <t xml:space="preserve">Hibbertia sp. Bankstown</t>
  </si>
  <si>
    <t xml:space="preserve">13902</t>
  </si>
  <si>
    <t xml:space="preserve">Hibbertia sp. G</t>
  </si>
  <si>
    <t xml:space="preserve">12915</t>
  </si>
  <si>
    <t xml:space="preserve">Hibbertia sp. nov. 'Menai'</t>
  </si>
  <si>
    <t xml:space="preserve">12546</t>
  </si>
  <si>
    <t xml:space="preserve">Hibbertia sp. Turramurra</t>
  </si>
  <si>
    <t xml:space="preserve">14589</t>
  </si>
  <si>
    <t xml:space="preserve">Julian's Hibbertia</t>
  </si>
  <si>
    <t xml:space="preserve">Hibbertia sp.2</t>
  </si>
  <si>
    <t xml:space="preserve">77</t>
  </si>
  <si>
    <t xml:space="preserve">Hibbertia spanantha</t>
  </si>
  <si>
    <t xml:space="preserve">14733</t>
  </si>
  <si>
    <t xml:space="preserve">Hibbertia spp.</t>
  </si>
  <si>
    <t xml:space="preserve">HIBB</t>
  </si>
  <si>
    <t xml:space="preserve">Hibbertia stricta</t>
  </si>
  <si>
    <t xml:space="preserve">8503</t>
  </si>
  <si>
    <t xml:space="preserve">Hibbertia stricta subsp. furcatula</t>
  </si>
  <si>
    <t xml:space="preserve">14564</t>
  </si>
  <si>
    <t xml:space="preserve">Hibbertia stricta var. pedunculata</t>
  </si>
  <si>
    <t xml:space="preserve">12916</t>
  </si>
  <si>
    <t xml:space="preserve">Hibbertia superans</t>
  </si>
  <si>
    <t xml:space="preserve">11250</t>
  </si>
  <si>
    <t xml:space="preserve">Hibbertia tenuifolia</t>
  </si>
  <si>
    <t xml:space="preserve">11259</t>
  </si>
  <si>
    <t xml:space="preserve">Narrow-leaved Guinea Flower</t>
  </si>
  <si>
    <t xml:space="preserve">Hibbertia tetragona</t>
  </si>
  <si>
    <t xml:space="preserve">12917</t>
  </si>
  <si>
    <t xml:space="preserve">Hibbertia vestita</t>
  </si>
  <si>
    <t xml:space="preserve">2551</t>
  </si>
  <si>
    <t xml:space="preserve">Hibbertia villosa</t>
  </si>
  <si>
    <t xml:space="preserve">8590</t>
  </si>
  <si>
    <t xml:space="preserve">Hibbertia virgata</t>
  </si>
  <si>
    <t xml:space="preserve">2552</t>
  </si>
  <si>
    <t xml:space="preserve">Hibbertia virgata subsp. virgata</t>
  </si>
  <si>
    <t xml:space="preserve">9398</t>
  </si>
  <si>
    <t xml:space="preserve">Twiggy Guinea Flower</t>
  </si>
  <si>
    <t xml:space="preserve">Hibbertia woronorana</t>
  </si>
  <si>
    <t xml:space="preserve">14595</t>
  </si>
  <si>
    <t xml:space="preserve">Hibiscus brachysiphonius</t>
  </si>
  <si>
    <t xml:space="preserve">3640</t>
  </si>
  <si>
    <t xml:space="preserve">Low Hibiscus</t>
  </si>
  <si>
    <t xml:space="preserve">Hibiscus divaricatus</t>
  </si>
  <si>
    <t xml:space="preserve">14403</t>
  </si>
  <si>
    <t xml:space="preserve">Hibiscus diversifolius</t>
  </si>
  <si>
    <t xml:space="preserve">3641</t>
  </si>
  <si>
    <t xml:space="preserve">Swamp Hibiscus</t>
  </si>
  <si>
    <t xml:space="preserve">Hibiscus heterophyllus</t>
  </si>
  <si>
    <t xml:space="preserve">3642</t>
  </si>
  <si>
    <t xml:space="preserve">Hibiscus heterophyllus subsp. heterophyllus</t>
  </si>
  <si>
    <t xml:space="preserve">8877</t>
  </si>
  <si>
    <t xml:space="preserve">Native Rosella</t>
  </si>
  <si>
    <t xml:space="preserve">Hibiscus krichauffianus</t>
  </si>
  <si>
    <t xml:space="preserve">3643</t>
  </si>
  <si>
    <t xml:space="preserve">Velvet-leaf Hibiscus</t>
  </si>
  <si>
    <t xml:space="preserve">Hibiscus mutabilis</t>
  </si>
  <si>
    <t xml:space="preserve">3644</t>
  </si>
  <si>
    <t xml:space="preserve">Hibiscus pedunculatus</t>
  </si>
  <si>
    <t xml:space="preserve">13993</t>
  </si>
  <si>
    <t xml:space="preserve">Wild Hibiscus</t>
  </si>
  <si>
    <t xml:space="preserve">Hibiscus rosa-sinensis</t>
  </si>
  <si>
    <t xml:space="preserve">11695</t>
  </si>
  <si>
    <t xml:space="preserve">Chinese Hibiscus</t>
  </si>
  <si>
    <t xml:space="preserve">Hibiscus schizopetalus</t>
  </si>
  <si>
    <t xml:space="preserve">11694</t>
  </si>
  <si>
    <t xml:space="preserve">Fringed Rosemallow</t>
  </si>
  <si>
    <t xml:space="preserve">Hibiscus sp.aff. trionum</t>
  </si>
  <si>
    <t xml:space="preserve">13825</t>
  </si>
  <si>
    <t xml:space="preserve">Hibiscus splendens</t>
  </si>
  <si>
    <t xml:space="preserve">3645</t>
  </si>
  <si>
    <t xml:space="preserve">Pink Hibiscus</t>
  </si>
  <si>
    <t xml:space="preserve">Hibiscus spp.</t>
  </si>
  <si>
    <t xml:space="preserve">HIBI</t>
  </si>
  <si>
    <t xml:space="preserve">Hibiscus sturtii</t>
  </si>
  <si>
    <t xml:space="preserve">3646</t>
  </si>
  <si>
    <t xml:space="preserve">Hill Hibiscus</t>
  </si>
  <si>
    <t xml:space="preserve">Hibiscus sturtii var. campylochlamys</t>
  </si>
  <si>
    <t xml:space="preserve">13202</t>
  </si>
  <si>
    <t xml:space="preserve">Hibiscus sturtii var. grandiflorus</t>
  </si>
  <si>
    <t xml:space="preserve">7522</t>
  </si>
  <si>
    <t xml:space="preserve">Hibiscus sturtii var. sturtii</t>
  </si>
  <si>
    <t xml:space="preserve">7296</t>
  </si>
  <si>
    <t xml:space="preserve">Hibiscus syriacus</t>
  </si>
  <si>
    <t xml:space="preserve">13769</t>
  </si>
  <si>
    <t xml:space="preserve">althea, rose of Sharon</t>
  </si>
  <si>
    <t xml:space="preserve">Hibiscus tiliaceus</t>
  </si>
  <si>
    <t xml:space="preserve">3647</t>
  </si>
  <si>
    <t xml:space="preserve">Cottonwood Hibiscus</t>
  </si>
  <si>
    <t xml:space="preserve">Hibiscus trionum</t>
  </si>
  <si>
    <t xml:space="preserve">3648</t>
  </si>
  <si>
    <t xml:space="preserve">Flower-of-an-hour</t>
  </si>
  <si>
    <t xml:space="preserve">Hibiscus trionum var. trionum</t>
  </si>
  <si>
    <t xml:space="preserve">13203</t>
  </si>
  <si>
    <t xml:space="preserve">Hibiscus trionum var. vesicarius</t>
  </si>
  <si>
    <t xml:space="preserve">13204</t>
  </si>
  <si>
    <t xml:space="preserve">Hicksbeachia pinnatifolia</t>
  </si>
  <si>
    <t xml:space="preserve">5432</t>
  </si>
  <si>
    <t xml:space="preserve">Red Boppel Nut</t>
  </si>
  <si>
    <t xml:space="preserve">Hicksbeachia spp.</t>
  </si>
  <si>
    <t xml:space="preserve">HICK</t>
  </si>
  <si>
    <t xml:space="preserve">Hieracium aurantiacum</t>
  </si>
  <si>
    <t xml:space="preserve">11654</t>
  </si>
  <si>
    <t xml:space="preserve">Orange Hawkweed</t>
  </si>
  <si>
    <t xml:space="preserve">Hieracium aurantiacum subsp. carpathicola</t>
  </si>
  <si>
    <t xml:space="preserve">12245</t>
  </si>
  <si>
    <t xml:space="preserve">Hieracium murorum</t>
  </si>
  <si>
    <t xml:space="preserve">12053</t>
  </si>
  <si>
    <t xml:space="preserve">Hierochloe rariflora</t>
  </si>
  <si>
    <t xml:space="preserve">5002</t>
  </si>
  <si>
    <t xml:space="preserve">Scented Holygrass</t>
  </si>
  <si>
    <t xml:space="preserve">Hierochloe redolens</t>
  </si>
  <si>
    <t xml:space="preserve">5003</t>
  </si>
  <si>
    <t xml:space="preserve">Sweet Holygrass</t>
  </si>
  <si>
    <t xml:space="preserve">Hierochloe spp.</t>
  </si>
  <si>
    <t xml:space="preserve">HIER</t>
  </si>
  <si>
    <t xml:space="preserve">Hierochloe submutica</t>
  </si>
  <si>
    <t xml:space="preserve">5004</t>
  </si>
  <si>
    <t xml:space="preserve">Alpine Holygrass</t>
  </si>
  <si>
    <t xml:space="preserve">Hippeastrum puniceum</t>
  </si>
  <si>
    <t xml:space="preserve">10455</t>
  </si>
  <si>
    <t xml:space="preserve">Hippeastrum spp.</t>
  </si>
  <si>
    <t xml:space="preserve">14661</t>
  </si>
  <si>
    <t xml:space="preserve">Hippocratea barbata</t>
  </si>
  <si>
    <t xml:space="preserve">7408</t>
  </si>
  <si>
    <t xml:space="preserve">Knot Vine</t>
  </si>
  <si>
    <t xml:space="preserve">Hippocratea spp.</t>
  </si>
  <si>
    <t xml:space="preserve">HIPP</t>
  </si>
  <si>
    <t xml:space="preserve">Hirschfeldia incana</t>
  </si>
  <si>
    <t xml:space="preserve">1814</t>
  </si>
  <si>
    <t xml:space="preserve">Buchan Weed</t>
  </si>
  <si>
    <t xml:space="preserve">Hirschfeldia spp.</t>
  </si>
  <si>
    <t xml:space="preserve">HIRS</t>
  </si>
  <si>
    <t xml:space="preserve">Histiopteris incisa</t>
  </si>
  <si>
    <t xml:space="preserve">7271</t>
  </si>
  <si>
    <t xml:space="preserve">Bat's Wing Fern</t>
  </si>
  <si>
    <t xml:space="preserve">Histiopteris spp.</t>
  </si>
  <si>
    <t xml:space="preserve">HIST</t>
  </si>
  <si>
    <t xml:space="preserve">Hodgkinsonia ovatiflora</t>
  </si>
  <si>
    <t xml:space="preserve">5691</t>
  </si>
  <si>
    <t xml:space="preserve">Hodgkinsonia spp.</t>
  </si>
  <si>
    <t xml:space="preserve">HODG</t>
  </si>
  <si>
    <t xml:space="preserve">Hohenbuehelia atrocaerulea</t>
  </si>
  <si>
    <t xml:space="preserve">F163</t>
  </si>
  <si>
    <t xml:space="preserve">Holcus lanatus</t>
  </si>
  <si>
    <t xml:space="preserve">5005</t>
  </si>
  <si>
    <t xml:space="preserve">Yorkshire Fog</t>
  </si>
  <si>
    <t xml:space="preserve">Holcus mollis</t>
  </si>
  <si>
    <t xml:space="preserve">5006</t>
  </si>
  <si>
    <t xml:space="preserve">Creeping Fog</t>
  </si>
  <si>
    <t xml:space="preserve">Holcus spp.</t>
  </si>
  <si>
    <t xml:space="preserve">HOLC</t>
  </si>
  <si>
    <t xml:space="preserve">11947</t>
  </si>
  <si>
    <t xml:space="preserve">Homalanthus spp.</t>
  </si>
  <si>
    <t xml:space="preserve">13761</t>
  </si>
  <si>
    <t xml:space="preserve">Homalanthus stillingiifolius</t>
  </si>
  <si>
    <t xml:space="preserve">13994</t>
  </si>
  <si>
    <t xml:space="preserve">Homalomena lauterbachii</t>
  </si>
  <si>
    <t xml:space="preserve">12673</t>
  </si>
  <si>
    <t xml:space="preserve">Homeria collina</t>
  </si>
  <si>
    <t xml:space="preserve">3292</t>
  </si>
  <si>
    <t xml:space="preserve">Cape Tulip</t>
  </si>
  <si>
    <t xml:space="preserve">Homeria flaccida</t>
  </si>
  <si>
    <t xml:space="preserve">3293</t>
  </si>
  <si>
    <t xml:space="preserve">One-leaved Cape Tulip</t>
  </si>
  <si>
    <t xml:space="preserve">Homeria miniata</t>
  </si>
  <si>
    <t xml:space="preserve">3294</t>
  </si>
  <si>
    <t xml:space="preserve">Two-leaved Cape Tulip</t>
  </si>
  <si>
    <t xml:space="preserve">Homeria ochroleuca</t>
  </si>
  <si>
    <t xml:space="preserve">3295</t>
  </si>
  <si>
    <t xml:space="preserve">Homeria spp.</t>
  </si>
  <si>
    <t xml:space="preserve">HOME</t>
  </si>
  <si>
    <t xml:space="preserve">Homopholis belsonii</t>
  </si>
  <si>
    <t xml:space="preserve">5007</t>
  </si>
  <si>
    <t xml:space="preserve">Belson's Panic</t>
  </si>
  <si>
    <t xml:space="preserve">Homopholis proluta</t>
  </si>
  <si>
    <t xml:space="preserve">6660</t>
  </si>
  <si>
    <t xml:space="preserve">Homoranthus bebo</t>
  </si>
  <si>
    <t xml:space="preserve">12555</t>
  </si>
  <si>
    <t xml:space="preserve">Homoranthus biflorus</t>
  </si>
  <si>
    <t xml:space="preserve">9268</t>
  </si>
  <si>
    <t xml:space="preserve">Homoranthus binghiensis</t>
  </si>
  <si>
    <t xml:space="preserve">11251</t>
  </si>
  <si>
    <t xml:space="preserve">Binghi Homoranthus</t>
  </si>
  <si>
    <t xml:space="preserve">Homoranthus bornhardtiensis</t>
  </si>
  <si>
    <t xml:space="preserve">10321</t>
  </si>
  <si>
    <t xml:space="preserve">Barraba Homoranthus</t>
  </si>
  <si>
    <t xml:space="preserve">Homoranthus cernuus</t>
  </si>
  <si>
    <t xml:space="preserve">9567</t>
  </si>
  <si>
    <t xml:space="preserve">Homoranthus croftianus</t>
  </si>
  <si>
    <t xml:space="preserve">10322</t>
  </si>
  <si>
    <t xml:space="preserve">Bolivia Homoranthus</t>
  </si>
  <si>
    <t xml:space="preserve">Homoranthus darwinioides</t>
  </si>
  <si>
    <t xml:space="preserve">4201</t>
  </si>
  <si>
    <t xml:space="preserve">Homoranthus flavescens</t>
  </si>
  <si>
    <t xml:space="preserve">4202</t>
  </si>
  <si>
    <t xml:space="preserve">Homoranthus floydii</t>
  </si>
  <si>
    <t xml:space="preserve">9033</t>
  </si>
  <si>
    <t xml:space="preserve">Homoranthus lunatus</t>
  </si>
  <si>
    <t xml:space="preserve">9034</t>
  </si>
  <si>
    <t xml:space="preserve">Crescent-leaved Homoranthus</t>
  </si>
  <si>
    <t xml:space="preserve">Homoranthus melanostictus</t>
  </si>
  <si>
    <t xml:space="preserve">11095</t>
  </si>
  <si>
    <t xml:space="preserve">Homoranthus papillatus</t>
  </si>
  <si>
    <t xml:space="preserve">14486</t>
  </si>
  <si>
    <t xml:space="preserve">Homoranthus prolixus</t>
  </si>
  <si>
    <t xml:space="preserve">9522</t>
  </si>
  <si>
    <t xml:space="preserve">Granite Homoranthus</t>
  </si>
  <si>
    <t xml:space="preserve">Homoranthus sp. aff. flavescens</t>
  </si>
  <si>
    <t xml:space="preserve">14293</t>
  </si>
  <si>
    <t xml:space="preserve">Homoranthus sp. 'Torrington'</t>
  </si>
  <si>
    <t xml:space="preserve">13290</t>
  </si>
  <si>
    <t xml:space="preserve">Homoranthus spp.</t>
  </si>
  <si>
    <t xml:space="preserve">HOMO</t>
  </si>
  <si>
    <t xml:space="preserve">Homoranthus thomasii</t>
  </si>
  <si>
    <t xml:space="preserve">11684</t>
  </si>
  <si>
    <t xml:space="preserve">Homoranthus virgatus</t>
  </si>
  <si>
    <t xml:space="preserve">4203</t>
  </si>
  <si>
    <t xml:space="preserve">Hookerochloa eriopoda</t>
  </si>
  <si>
    <t xml:space="preserve">13831</t>
  </si>
  <si>
    <t xml:space="preserve">Hookerochloa hookeriana</t>
  </si>
  <si>
    <t xml:space="preserve">7447</t>
  </si>
  <si>
    <t xml:space="preserve">Hookerochloa spp.</t>
  </si>
  <si>
    <t xml:space="preserve">HOOK</t>
  </si>
  <si>
    <t xml:space="preserve">Hordeum bulbosum</t>
  </si>
  <si>
    <t xml:space="preserve">7171</t>
  </si>
  <si>
    <t xml:space="preserve">Bulbous Barley</t>
  </si>
  <si>
    <t xml:space="preserve">Hordeum distichon</t>
  </si>
  <si>
    <t xml:space="preserve">5008</t>
  </si>
  <si>
    <t xml:space="preserve">Two Row Barley</t>
  </si>
  <si>
    <t xml:space="preserve">Hordeum geniculatum</t>
  </si>
  <si>
    <t xml:space="preserve">5009</t>
  </si>
  <si>
    <t xml:space="preserve">Hordeum glaucum</t>
  </si>
  <si>
    <t xml:space="preserve">5010</t>
  </si>
  <si>
    <t xml:space="preserve">Northern Barley Grass</t>
  </si>
  <si>
    <t xml:space="preserve">Hordeum hystrix</t>
  </si>
  <si>
    <t xml:space="preserve">5011</t>
  </si>
  <si>
    <t xml:space="preserve">Mediterranean Barley Grass</t>
  </si>
  <si>
    <t xml:space="preserve">Hordeum leporinum</t>
  </si>
  <si>
    <t xml:space="preserve">5012</t>
  </si>
  <si>
    <t xml:space="preserve">Barley Grass</t>
  </si>
  <si>
    <t xml:space="preserve">Hordeum marinum</t>
  </si>
  <si>
    <t xml:space="preserve">5013</t>
  </si>
  <si>
    <t xml:space="preserve">Sea Barley Grass</t>
  </si>
  <si>
    <t xml:space="preserve">Hordeum murinum</t>
  </si>
  <si>
    <t xml:space="preserve">13882</t>
  </si>
  <si>
    <t xml:space="preserve">Barley-grass</t>
  </si>
  <si>
    <t xml:space="preserve">Hordeum spp.</t>
  </si>
  <si>
    <t xml:space="preserve">HORD</t>
  </si>
  <si>
    <t xml:space="preserve">A Barley Grass</t>
  </si>
  <si>
    <t xml:space="preserve">Hordeum vulgare</t>
  </si>
  <si>
    <t xml:space="preserve">5014</t>
  </si>
  <si>
    <t xml:space="preserve">Barley</t>
  </si>
  <si>
    <t xml:space="preserve">Hordeum vulgare subsp. distichon</t>
  </si>
  <si>
    <t xml:space="preserve">7821</t>
  </si>
  <si>
    <t xml:space="preserve">Hordeum vulgare var. hexastichon</t>
  </si>
  <si>
    <t xml:space="preserve">13448</t>
  </si>
  <si>
    <t xml:space="preserve">Hormosira banksii</t>
  </si>
  <si>
    <t xml:space="preserve">14060</t>
  </si>
  <si>
    <t xml:space="preserve">Neptune's Necklace</t>
  </si>
  <si>
    <t xml:space="preserve">Hovea acutifolia</t>
  </si>
  <si>
    <t xml:space="preserve">2874</t>
  </si>
  <si>
    <t xml:space="preserve">Hovea apiculata</t>
  </si>
  <si>
    <t xml:space="preserve">11619</t>
  </si>
  <si>
    <t xml:space="preserve">Hovea asperifolia</t>
  </si>
  <si>
    <t xml:space="preserve">12124</t>
  </si>
  <si>
    <t xml:space="preserve">Hovea asperifolia subsp. asperifolia</t>
  </si>
  <si>
    <t xml:space="preserve">12209</t>
  </si>
  <si>
    <t xml:space="preserve">Hovea beckeri</t>
  </si>
  <si>
    <t xml:space="preserve">6925</t>
  </si>
  <si>
    <t xml:space="preserve">Hovea cymbiformis</t>
  </si>
  <si>
    <t xml:space="preserve">11614</t>
  </si>
  <si>
    <t xml:space="preserve">Hovea graniticola</t>
  </si>
  <si>
    <t xml:space="preserve">12176</t>
  </si>
  <si>
    <t xml:space="preserve">Hovea heterophylla</t>
  </si>
  <si>
    <t xml:space="preserve">11015</t>
  </si>
  <si>
    <t xml:space="preserve">Hovea impressinerva</t>
  </si>
  <si>
    <t xml:space="preserve">13011</t>
  </si>
  <si>
    <t xml:space="preserve">Hovea lanceolata</t>
  </si>
  <si>
    <t xml:space="preserve">2875</t>
  </si>
  <si>
    <t xml:space="preserve">Hovea linearis</t>
  </si>
  <si>
    <t xml:space="preserve">2876</t>
  </si>
  <si>
    <t xml:space="preserve">Hovea longifolia</t>
  </si>
  <si>
    <t xml:space="preserve">2877</t>
  </si>
  <si>
    <t xml:space="preserve">Rusty Pods</t>
  </si>
  <si>
    <t xml:space="preserve">Hovea longifolia var. montana</t>
  </si>
  <si>
    <t xml:space="preserve">7260</t>
  </si>
  <si>
    <t xml:space="preserve">Hovea longipes</t>
  </si>
  <si>
    <t xml:space="preserve">2878</t>
  </si>
  <si>
    <t xml:space="preserve">Hovea lorata</t>
  </si>
  <si>
    <t xml:space="preserve">12175</t>
  </si>
  <si>
    <t xml:space="preserve">Hovea montana</t>
  </si>
  <si>
    <t xml:space="preserve">9768</t>
  </si>
  <si>
    <t xml:space="preserve">Hovea mucronata</t>
  </si>
  <si>
    <t xml:space="preserve">11456</t>
  </si>
  <si>
    <t xml:space="preserve">Hovea pannosa</t>
  </si>
  <si>
    <t xml:space="preserve">2879</t>
  </si>
  <si>
    <t xml:space="preserve">Hovea pedunculata</t>
  </si>
  <si>
    <t xml:space="preserve">11014</t>
  </si>
  <si>
    <t xml:space="preserve">Hovea planifolia</t>
  </si>
  <si>
    <t xml:space="preserve">14404</t>
  </si>
  <si>
    <t xml:space="preserve">Hovea purpurea</t>
  </si>
  <si>
    <t xml:space="preserve">2880</t>
  </si>
  <si>
    <t xml:space="preserve">Hovea ramulosa</t>
  </si>
  <si>
    <t xml:space="preserve">13012</t>
  </si>
  <si>
    <t xml:space="preserve">Hovea rosmarinifolia</t>
  </si>
  <si>
    <t xml:space="preserve">2881</t>
  </si>
  <si>
    <t xml:space="preserve">Hovea similis</t>
  </si>
  <si>
    <t xml:space="preserve">13013</t>
  </si>
  <si>
    <t xml:space="preserve">Hovea sp. A</t>
  </si>
  <si>
    <t xml:space="preserve">8710</t>
  </si>
  <si>
    <t xml:space="preserve">Hovea sp. aff. heterophylla (Kiandra)</t>
  </si>
  <si>
    <t xml:space="preserve">11281</t>
  </si>
  <si>
    <t xml:space="preserve">Hovea sp. D</t>
  </si>
  <si>
    <t xml:space="preserve">10087</t>
  </si>
  <si>
    <t xml:space="preserve">Hovea sp. Dalby</t>
  </si>
  <si>
    <t xml:space="preserve">14405</t>
  </si>
  <si>
    <t xml:space="preserve">Hovea sp. P</t>
  </si>
  <si>
    <t xml:space="preserve">13014</t>
  </si>
  <si>
    <t xml:space="preserve">Hovea sp. R</t>
  </si>
  <si>
    <t xml:space="preserve">13015</t>
  </si>
  <si>
    <t xml:space="preserve">Hovea speciosa</t>
  </si>
  <si>
    <t xml:space="preserve">11389</t>
  </si>
  <si>
    <t xml:space="preserve">Hovea spp.</t>
  </si>
  <si>
    <t xml:space="preserve">HOVE</t>
  </si>
  <si>
    <t xml:space="preserve">Hovenia dulcis</t>
  </si>
  <si>
    <t xml:space="preserve">8465</t>
  </si>
  <si>
    <t xml:space="preserve">Japanese Raisin Tree</t>
  </si>
  <si>
    <t xml:space="preserve">Howea belmoreana</t>
  </si>
  <si>
    <t xml:space="preserve">1217</t>
  </si>
  <si>
    <t xml:space="preserve">Curly Palm</t>
  </si>
  <si>
    <t xml:space="preserve">Howea forsteriana</t>
  </si>
  <si>
    <t xml:space="preserve">1218</t>
  </si>
  <si>
    <t xml:space="preserve">Kentia Palm</t>
  </si>
  <si>
    <t xml:space="preserve">Howea spp.</t>
  </si>
  <si>
    <t xml:space="preserve">HOWE</t>
  </si>
  <si>
    <t xml:space="preserve">Howittia spp.</t>
  </si>
  <si>
    <t xml:space="preserve">HOWI</t>
  </si>
  <si>
    <t xml:space="preserve">Howittia trilocularis</t>
  </si>
  <si>
    <t xml:space="preserve">3649</t>
  </si>
  <si>
    <t xml:space="preserve">Hoya australis</t>
  </si>
  <si>
    <t xml:space="preserve">7684</t>
  </si>
  <si>
    <t xml:space="preserve">Hoya australis subsp. australis</t>
  </si>
  <si>
    <t xml:space="preserve">7742</t>
  </si>
  <si>
    <t xml:space="preserve">Native Hoya</t>
  </si>
  <si>
    <t xml:space="preserve">Hoya oligotricha</t>
  </si>
  <si>
    <t xml:space="preserve">7708</t>
  </si>
  <si>
    <t xml:space="preserve">Hoya oligotricha subsp. oligotricha</t>
  </si>
  <si>
    <t xml:space="preserve">7118</t>
  </si>
  <si>
    <t xml:space="preserve">Hoya spp.</t>
  </si>
  <si>
    <t xml:space="preserve">HOYA</t>
  </si>
  <si>
    <t xml:space="preserve">Humulus lupulus</t>
  </si>
  <si>
    <t xml:space="preserve">1940</t>
  </si>
  <si>
    <t xml:space="preserve">Hops</t>
  </si>
  <si>
    <t xml:space="preserve">Humulus spp.</t>
  </si>
  <si>
    <t xml:space="preserve">HUMU</t>
  </si>
  <si>
    <t xml:space="preserve">Huperzia australiana</t>
  </si>
  <si>
    <t xml:space="preserve">10456</t>
  </si>
  <si>
    <t xml:space="preserve">Fir Clubmoss</t>
  </si>
  <si>
    <t xml:space="preserve">Huperzia myrtifolia</t>
  </si>
  <si>
    <t xml:space="preserve">8131</t>
  </si>
  <si>
    <t xml:space="preserve">Huperzia phlegmaria</t>
  </si>
  <si>
    <t xml:space="preserve">9679</t>
  </si>
  <si>
    <t xml:space="preserve">Huperzia spp.</t>
  </si>
  <si>
    <t xml:space="preserve">HUPE</t>
  </si>
  <si>
    <t xml:space="preserve">Huperzia varia</t>
  </si>
  <si>
    <t xml:space="preserve">10457</t>
  </si>
  <si>
    <t xml:space="preserve">Long Clubmoss</t>
  </si>
  <si>
    <t xml:space="preserve">Hyacinthoides non-scripta</t>
  </si>
  <si>
    <t xml:space="preserve">11210</t>
  </si>
  <si>
    <t xml:space="preserve">Hyalosperma demissum</t>
  </si>
  <si>
    <t xml:space="preserve">9412</t>
  </si>
  <si>
    <t xml:space="preserve">Moss Sunray</t>
  </si>
  <si>
    <t xml:space="preserve">Hyalosperma glutinosum</t>
  </si>
  <si>
    <t xml:space="preserve">12400</t>
  </si>
  <si>
    <t xml:space="preserve">Hyalosperma glutinosum subsp. glutinosum</t>
  </si>
  <si>
    <t xml:space="preserve">9083</t>
  </si>
  <si>
    <t xml:space="preserve">Hyalosperma praecox</t>
  </si>
  <si>
    <t xml:space="preserve">9413</t>
  </si>
  <si>
    <t xml:space="preserve">Hyalosperma semisterile</t>
  </si>
  <si>
    <t xml:space="preserve">8515</t>
  </si>
  <si>
    <t xml:space="preserve">Hyalosperma spp.</t>
  </si>
  <si>
    <t xml:space="preserve">HYAL</t>
  </si>
  <si>
    <t xml:space="preserve">Hybanthus enneaspermus</t>
  </si>
  <si>
    <t xml:space="preserve">6264</t>
  </si>
  <si>
    <t xml:space="preserve">Spade Flower</t>
  </si>
  <si>
    <t xml:space="preserve">Hybanthus enneaspermus subsp. enneaspermus</t>
  </si>
  <si>
    <t xml:space="preserve">6588</t>
  </si>
  <si>
    <t xml:space="preserve">Hybanthus enneaspermus subsp. stellarioides</t>
  </si>
  <si>
    <t xml:space="preserve">6853</t>
  </si>
  <si>
    <t xml:space="preserve">Hybanthus floribundus</t>
  </si>
  <si>
    <t xml:space="preserve">6265</t>
  </si>
  <si>
    <t xml:space="preserve">Hybanthus floribundus subsp. floribundus</t>
  </si>
  <si>
    <t xml:space="preserve">6951</t>
  </si>
  <si>
    <t xml:space="preserve">Shrub Violet</t>
  </si>
  <si>
    <t xml:space="preserve">Hybanthus monopetalus</t>
  </si>
  <si>
    <t xml:space="preserve">6266</t>
  </si>
  <si>
    <t xml:space="preserve">Slender Violet-bush</t>
  </si>
  <si>
    <t xml:space="preserve">Hybanthus spp.</t>
  </si>
  <si>
    <t xml:space="preserve">HYBA</t>
  </si>
  <si>
    <t xml:space="preserve">Hybanthus stellarioides</t>
  </si>
  <si>
    <t xml:space="preserve">9769</t>
  </si>
  <si>
    <t xml:space="preserve">Hybanthus vernonii</t>
  </si>
  <si>
    <t xml:space="preserve">6267</t>
  </si>
  <si>
    <t xml:space="preserve">Hybanthus vernonii subsp. scaber</t>
  </si>
  <si>
    <t xml:space="preserve">6792</t>
  </si>
  <si>
    <t xml:space="preserve">Hybanthus vernonii subsp. vernonii</t>
  </si>
  <si>
    <t xml:space="preserve">6537</t>
  </si>
  <si>
    <t xml:space="preserve">Hydrangea macrophylla</t>
  </si>
  <si>
    <t xml:space="preserve">11742</t>
  </si>
  <si>
    <t xml:space="preserve">Hydrangea spp.</t>
  </si>
  <si>
    <t xml:space="preserve">11663</t>
  </si>
  <si>
    <t xml:space="preserve">Hydrilla verticillata</t>
  </si>
  <si>
    <t xml:space="preserve">6772</t>
  </si>
  <si>
    <t xml:space="preserve">Hydrilla</t>
  </si>
  <si>
    <t xml:space="preserve">Hydrocharis dubia</t>
  </si>
  <si>
    <t xml:space="preserve">3272</t>
  </si>
  <si>
    <t xml:space="preserve">Frogbit</t>
  </si>
  <si>
    <t xml:space="preserve">Hydrocleys nymphoides</t>
  </si>
  <si>
    <t xml:space="preserve">13177</t>
  </si>
  <si>
    <t xml:space="preserve">Hydrocotyle acutiloba</t>
  </si>
  <si>
    <t xml:space="preserve">7959</t>
  </si>
  <si>
    <t xml:space="preserve">Hydrocotyle algida</t>
  </si>
  <si>
    <t xml:space="preserve">1122</t>
  </si>
  <si>
    <t xml:space="preserve">Pennywort</t>
  </si>
  <si>
    <t xml:space="preserve">Hydrocotyle bonariensis</t>
  </si>
  <si>
    <t xml:space="preserve">1123</t>
  </si>
  <si>
    <t xml:space="preserve">Hydrocotyle bowlesioides</t>
  </si>
  <si>
    <t xml:space="preserve">13714</t>
  </si>
  <si>
    <t xml:space="preserve">Hydrocotyle callicarpa</t>
  </si>
  <si>
    <t xml:space="preserve">1124</t>
  </si>
  <si>
    <t xml:space="preserve">Tiny Pennywort</t>
  </si>
  <si>
    <t xml:space="preserve">Hydrocotyle digitata</t>
  </si>
  <si>
    <t xml:space="preserve">12653</t>
  </si>
  <si>
    <t xml:space="preserve">Hydrocotyle foveolata</t>
  </si>
  <si>
    <t xml:space="preserve">1125</t>
  </si>
  <si>
    <t xml:space="preserve">Yellow Pennywort</t>
  </si>
  <si>
    <t xml:space="preserve">Hydrocotyle gaudichaudi</t>
  </si>
  <si>
    <t xml:space="preserve">12654</t>
  </si>
  <si>
    <t xml:space="preserve">Hydrocotyle geranifolia</t>
  </si>
  <si>
    <t xml:space="preserve">7703</t>
  </si>
  <si>
    <t xml:space="preserve">Hydrocotyle geraniifolia</t>
  </si>
  <si>
    <t xml:space="preserve">1126</t>
  </si>
  <si>
    <t xml:space="preserve">Forest Pennywort</t>
  </si>
  <si>
    <t xml:space="preserve">8461</t>
  </si>
  <si>
    <t xml:space="preserve">Hairy Pennywort</t>
  </si>
  <si>
    <t xml:space="preserve">Hydrocotyle javanica</t>
  </si>
  <si>
    <t xml:space="preserve">1127</t>
  </si>
  <si>
    <t xml:space="preserve">Hydrocotyle laxiflora</t>
  </si>
  <si>
    <t xml:space="preserve">1128</t>
  </si>
  <si>
    <t xml:space="preserve">Stinking Pennywort</t>
  </si>
  <si>
    <t xml:space="preserve">Hydrocotyle medicaginoides</t>
  </si>
  <si>
    <t xml:space="preserve">13860</t>
  </si>
  <si>
    <t xml:space="preserve">Trefoil Pennywort</t>
  </si>
  <si>
    <t xml:space="preserve">Hydrocotyle paludosa</t>
  </si>
  <si>
    <t xml:space="preserve">14066</t>
  </si>
  <si>
    <t xml:space="preserve">Hydrocotyle pedicellosa</t>
  </si>
  <si>
    <t xml:space="preserve">1129</t>
  </si>
  <si>
    <t xml:space="preserve">Hydrocotyle peduncularis</t>
  </si>
  <si>
    <t xml:space="preserve">1130</t>
  </si>
  <si>
    <t xml:space="preserve">A Pennywort</t>
  </si>
  <si>
    <t xml:space="preserve">Hydrocotyle pterocarpa</t>
  </si>
  <si>
    <t xml:space="preserve">7960</t>
  </si>
  <si>
    <t xml:space="preserve">Hydrocotyle ranunculoides</t>
  </si>
  <si>
    <t xml:space="preserve">13770</t>
  </si>
  <si>
    <t xml:space="preserve">floating marsh pennywort</t>
  </si>
  <si>
    <t xml:space="preserve">Hydrocotyle rhombifolia</t>
  </si>
  <si>
    <t xml:space="preserve">7089</t>
  </si>
  <si>
    <t xml:space="preserve">Hydrocotyle rivularis</t>
  </si>
  <si>
    <t xml:space="preserve">12655</t>
  </si>
  <si>
    <t xml:space="preserve">Hydrocotyle sibthorpioides</t>
  </si>
  <si>
    <t xml:space="preserve">7961</t>
  </si>
  <si>
    <t xml:space="preserve">Hydrocotyle sp. A</t>
  </si>
  <si>
    <t xml:space="preserve">12656</t>
  </si>
  <si>
    <t xml:space="preserve">Hydrocotyle sp. aff. acutiloba</t>
  </si>
  <si>
    <t xml:space="preserve">8572</t>
  </si>
  <si>
    <t xml:space="preserve">Hydrocotyle species 1</t>
  </si>
  <si>
    <t xml:space="preserve">341</t>
  </si>
  <si>
    <t xml:space="preserve">Hydrocotyle spp.</t>
  </si>
  <si>
    <t xml:space="preserve">HYDR</t>
  </si>
  <si>
    <t xml:space="preserve">Hydrocotyle torquata</t>
  </si>
  <si>
    <t xml:space="preserve">12657</t>
  </si>
  <si>
    <t xml:space="preserve">Hydrocotyle trachycarpa</t>
  </si>
  <si>
    <t xml:space="preserve">1131</t>
  </si>
  <si>
    <t xml:space="preserve">Wild Parsley</t>
  </si>
  <si>
    <t xml:space="preserve">Hydrocotyle tripartita</t>
  </si>
  <si>
    <t xml:space="preserve">1132</t>
  </si>
  <si>
    <t xml:space="preserve">Hydrocotyle verticillata</t>
  </si>
  <si>
    <t xml:space="preserve">1133</t>
  </si>
  <si>
    <t xml:space="preserve">Shield Pennywort</t>
  </si>
  <si>
    <t xml:space="preserve">Hygrocybe anomala var. ianthinomarginata</t>
  </si>
  <si>
    <t xml:space="preserve">F003</t>
  </si>
  <si>
    <t xml:space="preserve">Hygrocybe astatogala</t>
  </si>
  <si>
    <t xml:space="preserve">F042</t>
  </si>
  <si>
    <t xml:space="preserve">Hygrocybe aurantiopallens</t>
  </si>
  <si>
    <t xml:space="preserve">F073</t>
  </si>
  <si>
    <t xml:space="preserve">Hygrocybe aurantipes</t>
  </si>
  <si>
    <t xml:space="preserve">F004</t>
  </si>
  <si>
    <t xml:space="preserve">Hygrocybe austropratensis</t>
  </si>
  <si>
    <t xml:space="preserve">F001</t>
  </si>
  <si>
    <t xml:space="preserve">Hygrocybe cheelii</t>
  </si>
  <si>
    <t xml:space="preserve">F038</t>
  </si>
  <si>
    <t xml:space="preserve">Hygrocybe collucera</t>
  </si>
  <si>
    <t xml:space="preserve">F007</t>
  </si>
  <si>
    <t xml:space="preserve">Hygrocybe graminicolor</t>
  </si>
  <si>
    <t xml:space="preserve">13683</t>
  </si>
  <si>
    <t xml:space="preserve">Hygrocybe griseoramosa</t>
  </si>
  <si>
    <t xml:space="preserve">F008</t>
  </si>
  <si>
    <t xml:space="preserve">Hygrocybe irrigata</t>
  </si>
  <si>
    <t xml:space="preserve">F074</t>
  </si>
  <si>
    <t xml:space="preserve">Hygrocybe lanecovensis</t>
  </si>
  <si>
    <t xml:space="preserve">F005</t>
  </si>
  <si>
    <t xml:space="preserve">Hygrocybe mavis</t>
  </si>
  <si>
    <t xml:space="preserve">F075</t>
  </si>
  <si>
    <t xml:space="preserve">Hygrocybe miniata</t>
  </si>
  <si>
    <t xml:space="preserve">F076</t>
  </si>
  <si>
    <t xml:space="preserve">Hygrocybe reesiae</t>
  </si>
  <si>
    <t xml:space="preserve">F002</t>
  </si>
  <si>
    <t xml:space="preserve">Hygrocybe rubronivea</t>
  </si>
  <si>
    <t xml:space="preserve">F015</t>
  </si>
  <si>
    <t xml:space="preserve">Hygrocybe spp.</t>
  </si>
  <si>
    <t xml:space="preserve">F072</t>
  </si>
  <si>
    <t xml:space="preserve">Hygrocybe stevensoniae</t>
  </si>
  <si>
    <t xml:space="preserve">13684</t>
  </si>
  <si>
    <t xml:space="preserve">Hygrocybe virginea</t>
  </si>
  <si>
    <t xml:space="preserve">F077</t>
  </si>
  <si>
    <t xml:space="preserve">Hygrophila angustifolia</t>
  </si>
  <si>
    <t xml:space="preserve">9202</t>
  </si>
  <si>
    <t xml:space="preserve">Hygrophila brasiliensis</t>
  </si>
  <si>
    <t xml:space="preserve">10700</t>
  </si>
  <si>
    <t xml:space="preserve">Hygrophila costata</t>
  </si>
  <si>
    <t xml:space="preserve">11241</t>
  </si>
  <si>
    <t xml:space="preserve">Hygrophila floribunda</t>
  </si>
  <si>
    <t xml:space="preserve">6763</t>
  </si>
  <si>
    <t xml:space="preserve">Hygrophila floribunda var. floribunda</t>
  </si>
  <si>
    <t xml:space="preserve">7032</t>
  </si>
  <si>
    <t xml:space="preserve">Hygrophila polysperma</t>
  </si>
  <si>
    <t xml:space="preserve">14870</t>
  </si>
  <si>
    <t xml:space="preserve">East Indian hygrophila, Miramar weed, Indian swampweed</t>
  </si>
  <si>
    <t xml:space="preserve">Hygrophila salicifolia</t>
  </si>
  <si>
    <t xml:space="preserve">1006</t>
  </si>
  <si>
    <t xml:space="preserve">Hygrophila spp.</t>
  </si>
  <si>
    <t xml:space="preserve">HYGR</t>
  </si>
  <si>
    <t xml:space="preserve">Hylocereus spp.</t>
  </si>
  <si>
    <t xml:space="preserve">HYLO</t>
  </si>
  <si>
    <t xml:space="preserve">Hylocereus undatus</t>
  </si>
  <si>
    <t xml:space="preserve">1871</t>
  </si>
  <si>
    <t xml:space="preserve">Night-blooming Cactus</t>
  </si>
  <si>
    <t xml:space="preserve">Hymenachne amplexicaulis</t>
  </si>
  <si>
    <t xml:space="preserve">14871</t>
  </si>
  <si>
    <t xml:space="preserve">Hymenanthera dentata</t>
  </si>
  <si>
    <t xml:space="preserve">6268</t>
  </si>
  <si>
    <t xml:space="preserve">Tree Violet</t>
  </si>
  <si>
    <t xml:space="preserve">Hymenocallis caribaea</t>
  </si>
  <si>
    <t xml:space="preserve">3550</t>
  </si>
  <si>
    <t xml:space="preserve">Caribbean Spider Lily</t>
  </si>
  <si>
    <t xml:space="preserve">Hymenocallis littoralis</t>
  </si>
  <si>
    <t xml:space="preserve">11920</t>
  </si>
  <si>
    <t xml:space="preserve">beach spiderlily</t>
  </si>
  <si>
    <t xml:space="preserve">Hymenochilus spp.</t>
  </si>
  <si>
    <t xml:space="preserve">HYMN</t>
  </si>
  <si>
    <t xml:space="preserve">Hymenolobus procumbens</t>
  </si>
  <si>
    <t xml:space="preserve">6646</t>
  </si>
  <si>
    <t xml:space="preserve">Hymenophyllum australe</t>
  </si>
  <si>
    <t xml:space="preserve">8104</t>
  </si>
  <si>
    <t xml:space="preserve">Hymenophyllum bivalve</t>
  </si>
  <si>
    <t xml:space="preserve">8106</t>
  </si>
  <si>
    <t xml:space="preserve">Hymenophyllum cupressiforme</t>
  </si>
  <si>
    <t xml:space="preserve">8107</t>
  </si>
  <si>
    <t xml:space="preserve">Common Filmy Fern</t>
  </si>
  <si>
    <t xml:space="preserve">Hymenophyllum flabellatum</t>
  </si>
  <si>
    <t xml:space="preserve">8108</t>
  </si>
  <si>
    <t xml:space="preserve">Shiny Filmy Fern</t>
  </si>
  <si>
    <t xml:space="preserve">Hymenophyllum howense</t>
  </si>
  <si>
    <t xml:space="preserve">10458</t>
  </si>
  <si>
    <t xml:space="preserve">Hymenophyllum lyalii</t>
  </si>
  <si>
    <t xml:space="preserve">12428</t>
  </si>
  <si>
    <t xml:space="preserve">Hymenophyllum marginatum</t>
  </si>
  <si>
    <t xml:space="preserve">8109</t>
  </si>
  <si>
    <t xml:space="preserve">Bordered Filmy Fern</t>
  </si>
  <si>
    <t xml:space="preserve">Hymenophyllum moorei</t>
  </si>
  <si>
    <t xml:space="preserve">8110</t>
  </si>
  <si>
    <t xml:space="preserve">Hymenophyllum multifidum</t>
  </si>
  <si>
    <t xml:space="preserve">8111</t>
  </si>
  <si>
    <t xml:space="preserve">Hymenophyllum peltatum</t>
  </si>
  <si>
    <t xml:space="preserve">8112</t>
  </si>
  <si>
    <t xml:space="preserve">Alpine Filmy Fern</t>
  </si>
  <si>
    <t xml:space="preserve">Hymenophyllum pumilum</t>
  </si>
  <si>
    <t xml:space="preserve">8113</t>
  </si>
  <si>
    <t xml:space="preserve">Hymenophyllum rarum</t>
  </si>
  <si>
    <t xml:space="preserve">8114</t>
  </si>
  <si>
    <t xml:space="preserve">Narrow Filmy Fern</t>
  </si>
  <si>
    <t xml:space="preserve">Hymenophyllum sp. aff. australe</t>
  </si>
  <si>
    <t xml:space="preserve">8105</t>
  </si>
  <si>
    <t xml:space="preserve">Hymenophyllum spp.</t>
  </si>
  <si>
    <t xml:space="preserve">HYME</t>
  </si>
  <si>
    <t xml:space="preserve">Hymenophyton flabellatum</t>
  </si>
  <si>
    <t xml:space="preserve">14775</t>
  </si>
  <si>
    <t xml:space="preserve">Hymenosporum flavum</t>
  </si>
  <si>
    <t xml:space="preserve">4678</t>
  </si>
  <si>
    <t xml:space="preserve">Native Frangipani</t>
  </si>
  <si>
    <t xml:space="preserve">Hyoscyamus niger</t>
  </si>
  <si>
    <t xml:space="preserve">6037</t>
  </si>
  <si>
    <t xml:space="preserve">Black Henbane</t>
  </si>
  <si>
    <t xml:space="preserve">Hyoscyamus spp.</t>
  </si>
  <si>
    <t xml:space="preserve">HYOS</t>
  </si>
  <si>
    <t xml:space="preserve">Hyparrhenia filipendula</t>
  </si>
  <si>
    <t xml:space="preserve">5015</t>
  </si>
  <si>
    <t xml:space="preserve">Hyparrhenia filipendula var. filipendula</t>
  </si>
  <si>
    <t xml:space="preserve">9326</t>
  </si>
  <si>
    <t xml:space="preserve">Tambookie Grass</t>
  </si>
  <si>
    <t xml:space="preserve">Hyparrhenia hirta</t>
  </si>
  <si>
    <t xml:space="preserve">5016</t>
  </si>
  <si>
    <t xml:space="preserve">Coolatai Grass</t>
  </si>
  <si>
    <t xml:space="preserve">Hyparrhenia rufa</t>
  </si>
  <si>
    <t xml:space="preserve">12211</t>
  </si>
  <si>
    <t xml:space="preserve">Hyparrhenia rufa subsp. altissima</t>
  </si>
  <si>
    <t xml:space="preserve">9325</t>
  </si>
  <si>
    <t xml:space="preserve">Hyparrhenia spp.</t>
  </si>
  <si>
    <t xml:space="preserve">HYPA</t>
  </si>
  <si>
    <t xml:space="preserve">Hypericum androsaemum</t>
  </si>
  <si>
    <t xml:space="preserve">2202</t>
  </si>
  <si>
    <t xml:space="preserve">Tutsan</t>
  </si>
  <si>
    <t xml:space="preserve">Hypericum bellum</t>
  </si>
  <si>
    <t xml:space="preserve">12469</t>
  </si>
  <si>
    <t xml:space="preserve">Hypericum bellum subsp. bellum</t>
  </si>
  <si>
    <t xml:space="preserve">11096</t>
  </si>
  <si>
    <t xml:space="preserve">Hypericum elodes</t>
  </si>
  <si>
    <t xml:space="preserve">11097</t>
  </si>
  <si>
    <t xml:space="preserve">Hypericum gramineum</t>
  </si>
  <si>
    <t xml:space="preserve">7240</t>
  </si>
  <si>
    <t xml:space="preserve">Small St John's Wort</t>
  </si>
  <si>
    <t xml:space="preserve">Hypericum humifusum</t>
  </si>
  <si>
    <t xml:space="preserve">13771</t>
  </si>
  <si>
    <t xml:space="preserve">trailing St. Johnswort</t>
  </si>
  <si>
    <t xml:space="preserve">Hypericum hypericoides</t>
  </si>
  <si>
    <t xml:space="preserve">11098</t>
  </si>
  <si>
    <t xml:space="preserve">Hypericum japonicum</t>
  </si>
  <si>
    <t xml:space="preserve">2203</t>
  </si>
  <si>
    <t xml:space="preserve">Hypericum kouytchense</t>
  </si>
  <si>
    <t xml:space="preserve">12876</t>
  </si>
  <si>
    <t xml:space="preserve">Hypericum moserianum</t>
  </si>
  <si>
    <t xml:space="preserve">11099</t>
  </si>
  <si>
    <t xml:space="preserve">Hypericum patulum</t>
  </si>
  <si>
    <t xml:space="preserve">12877</t>
  </si>
  <si>
    <t xml:space="preserve">Hypericum perforatum</t>
  </si>
  <si>
    <t xml:space="preserve">2204</t>
  </si>
  <si>
    <t xml:space="preserve">St. Johns Wort</t>
  </si>
  <si>
    <t xml:space="preserve">Hypericum perforatum subsp. veronense</t>
  </si>
  <si>
    <t xml:space="preserve">14242</t>
  </si>
  <si>
    <t xml:space="preserve">St John's Wort</t>
  </si>
  <si>
    <t xml:space="preserve">Hypericum perforatum var. angustifolium</t>
  </si>
  <si>
    <t xml:space="preserve">12878</t>
  </si>
  <si>
    <t xml:space="preserve">Hypericum perforatum var. perforatum</t>
  </si>
  <si>
    <t xml:space="preserve">12879</t>
  </si>
  <si>
    <t xml:space="preserve">Hypericum spp.</t>
  </si>
  <si>
    <t xml:space="preserve">HYPE</t>
  </si>
  <si>
    <t xml:space="preserve">Hypericum x moserianum</t>
  </si>
  <si>
    <t xml:space="preserve">9931</t>
  </si>
  <si>
    <t xml:space="preserve">Hypholoma fasciculare</t>
  </si>
  <si>
    <t xml:space="preserve">F185</t>
  </si>
  <si>
    <t xml:space="preserve">Hypnea spinella</t>
  </si>
  <si>
    <t xml:space="preserve">14188</t>
  </si>
  <si>
    <t xml:space="preserve">Hypnodendron vitiense</t>
  </si>
  <si>
    <t xml:space="preserve">11590</t>
  </si>
  <si>
    <t xml:space="preserve">Hypochaeris glabra</t>
  </si>
  <si>
    <t xml:space="preserve">1540</t>
  </si>
  <si>
    <t xml:space="preserve">Smooth Catsear</t>
  </si>
  <si>
    <t xml:space="preserve">Hypochaeris microcephala</t>
  </si>
  <si>
    <t xml:space="preserve">1541</t>
  </si>
  <si>
    <t xml:space="preserve">7587</t>
  </si>
  <si>
    <t xml:space="preserve">Hypochaeris microcephala var. albiflora</t>
  </si>
  <si>
    <t xml:space="preserve">8960</t>
  </si>
  <si>
    <t xml:space="preserve">White Flatweed</t>
  </si>
  <si>
    <t xml:space="preserve">8788</t>
  </si>
  <si>
    <t xml:space="preserve">Catsear</t>
  </si>
  <si>
    <t xml:space="preserve">Hypochaeris spp.</t>
  </si>
  <si>
    <t xml:space="preserve">HYPC</t>
  </si>
  <si>
    <t xml:space="preserve">A Catsear</t>
  </si>
  <si>
    <t xml:space="preserve">Hypochoeris radicata</t>
  </si>
  <si>
    <t xml:space="preserve">6404</t>
  </si>
  <si>
    <t xml:space="preserve">Hypocrea spp.</t>
  </si>
  <si>
    <t xml:space="preserve">F164</t>
  </si>
  <si>
    <t xml:space="preserve">Hypoestes antennifera</t>
  </si>
  <si>
    <t xml:space="preserve">10228</t>
  </si>
  <si>
    <t xml:space="preserve">Hypoestes aristata</t>
  </si>
  <si>
    <t xml:space="preserve">10770</t>
  </si>
  <si>
    <t xml:space="preserve">Hypoestes floribunda</t>
  </si>
  <si>
    <t xml:space="preserve">10226</t>
  </si>
  <si>
    <t xml:space="preserve">Hypoestes floribunda var. floribunda</t>
  </si>
  <si>
    <t xml:space="preserve">10227</t>
  </si>
  <si>
    <t xml:space="preserve">Hypoestes floribunda var. pubescens</t>
  </si>
  <si>
    <t xml:space="preserve">7405</t>
  </si>
  <si>
    <t xml:space="preserve">Hypoestes phyllostachya</t>
  </si>
  <si>
    <t xml:space="preserve">10771</t>
  </si>
  <si>
    <t xml:space="preserve">Hypoestes sanguinolenta</t>
  </si>
  <si>
    <t xml:space="preserve">12628</t>
  </si>
  <si>
    <t xml:space="preserve">Hypoestes spp.</t>
  </si>
  <si>
    <t xml:space="preserve">HYPT</t>
  </si>
  <si>
    <t xml:space="preserve">Hypogymnia billardieri</t>
  </si>
  <si>
    <t xml:space="preserve">13818</t>
  </si>
  <si>
    <t xml:space="preserve">Hypogymnia cf. enteromorphoides</t>
  </si>
  <si>
    <t xml:space="preserve">11529</t>
  </si>
  <si>
    <t xml:space="preserve">11507</t>
  </si>
  <si>
    <t xml:space="preserve">Hypogymnia cf. tubularis</t>
  </si>
  <si>
    <t xml:space="preserve">11508</t>
  </si>
  <si>
    <t xml:space="preserve">Hypogymnia enteromorphoides</t>
  </si>
  <si>
    <t xml:space="preserve">11463</t>
  </si>
  <si>
    <t xml:space="preserve">Hypogymnia pulverata</t>
  </si>
  <si>
    <t xml:space="preserve">11465</t>
  </si>
  <si>
    <t xml:space="preserve">Hypogymnia spp.</t>
  </si>
  <si>
    <t xml:space="preserve">11509</t>
  </si>
  <si>
    <t xml:space="preserve">Hypogymnia subphysodes</t>
  </si>
  <si>
    <t xml:space="preserve">11466</t>
  </si>
  <si>
    <t xml:space="preserve">Hypogymnia tubularis</t>
  </si>
  <si>
    <t xml:space="preserve">11464</t>
  </si>
  <si>
    <t xml:space="preserve">Hypolaena fastigiata</t>
  </si>
  <si>
    <t xml:space="preserve">5533</t>
  </si>
  <si>
    <t xml:space="preserve">Hypolepis amaurorachis</t>
  </si>
  <si>
    <t xml:space="preserve">7962</t>
  </si>
  <si>
    <t xml:space="preserve">Austral Ground Fern</t>
  </si>
  <si>
    <t xml:space="preserve">Hypolepis australis</t>
  </si>
  <si>
    <t xml:space="preserve">8090</t>
  </si>
  <si>
    <t xml:space="preserve">Hypolepis dicksonioides</t>
  </si>
  <si>
    <t xml:space="preserve">8091</t>
  </si>
  <si>
    <t xml:space="preserve">Hypolepis elegans</t>
  </si>
  <si>
    <t xml:space="preserve">7478</t>
  </si>
  <si>
    <t xml:space="preserve">Hypolepis elegans subsp. elegans</t>
  </si>
  <si>
    <t xml:space="preserve">12907</t>
  </si>
  <si>
    <t xml:space="preserve">Hypolepis glandulifera</t>
  </si>
  <si>
    <t xml:space="preserve">7385</t>
  </si>
  <si>
    <t xml:space="preserve">Downy Ground Fern</t>
  </si>
  <si>
    <t xml:space="preserve">7749</t>
  </si>
  <si>
    <t xml:space="preserve">Harsh Ground Fern</t>
  </si>
  <si>
    <t xml:space="preserve">Hypolepis punctata</t>
  </si>
  <si>
    <t xml:space="preserve">8092</t>
  </si>
  <si>
    <t xml:space="preserve">Hypolepis rugosula</t>
  </si>
  <si>
    <t xml:space="preserve">7653</t>
  </si>
  <si>
    <t xml:space="preserve">Ruddy Ground Fern</t>
  </si>
  <si>
    <t xml:space="preserve">Hypolepis spp.</t>
  </si>
  <si>
    <t xml:space="preserve">HYPL</t>
  </si>
  <si>
    <t xml:space="preserve">Hypomyces chrysospermus</t>
  </si>
  <si>
    <t xml:space="preserve">F110</t>
  </si>
  <si>
    <t xml:space="preserve">Hypopterygium spp.</t>
  </si>
  <si>
    <t xml:space="preserve">HYPP</t>
  </si>
  <si>
    <t xml:space="preserve">Umbrella mosses</t>
  </si>
  <si>
    <t xml:space="preserve">Hypotrachyna brevirhiza</t>
  </si>
  <si>
    <t xml:space="preserve">11467</t>
  </si>
  <si>
    <t xml:space="preserve">Hypotrachyna cf. brevirhiza</t>
  </si>
  <si>
    <t xml:space="preserve">11510</t>
  </si>
  <si>
    <t xml:space="preserve">Hypotrachyna cf. lividescens</t>
  </si>
  <si>
    <t xml:space="preserve">11511</t>
  </si>
  <si>
    <t xml:space="preserve">Hypotrachyna cf. revoluta</t>
  </si>
  <si>
    <t xml:space="preserve">11512</t>
  </si>
  <si>
    <t xml:space="preserve">Hypotrachyna lividescens</t>
  </si>
  <si>
    <t xml:space="preserve">11468</t>
  </si>
  <si>
    <t xml:space="preserve">Hypotrachyna osseoalba</t>
  </si>
  <si>
    <t xml:space="preserve">11470</t>
  </si>
  <si>
    <t xml:space="preserve">Hypotrachyna proserpinensis</t>
  </si>
  <si>
    <t xml:space="preserve">11471</t>
  </si>
  <si>
    <t xml:space="preserve">Hypotrachyna revoluta</t>
  </si>
  <si>
    <t xml:space="preserve">11472</t>
  </si>
  <si>
    <t xml:space="preserve">11469</t>
  </si>
  <si>
    <t xml:space="preserve">Hypotrachyna spp.</t>
  </si>
  <si>
    <t xml:space="preserve">11513</t>
  </si>
  <si>
    <t xml:space="preserve">Hypoxis exilis</t>
  </si>
  <si>
    <t xml:space="preserve">6488</t>
  </si>
  <si>
    <t xml:space="preserve">Swamp Star</t>
  </si>
  <si>
    <t xml:space="preserve">Hypoxis glabella</t>
  </si>
  <si>
    <t xml:space="preserve">3551</t>
  </si>
  <si>
    <t xml:space="preserve">Hypoxis glabella var. glabella</t>
  </si>
  <si>
    <t xml:space="preserve">7493</t>
  </si>
  <si>
    <t xml:space="preserve">Tiny Star</t>
  </si>
  <si>
    <t xml:space="preserve">Hypoxis hookeri</t>
  </si>
  <si>
    <t xml:space="preserve">3552</t>
  </si>
  <si>
    <t xml:space="preserve">Hypoxis hygrometrica</t>
  </si>
  <si>
    <t xml:space="preserve">3553</t>
  </si>
  <si>
    <t xml:space="preserve">Golden Weather-grass</t>
  </si>
  <si>
    <t xml:space="preserve">Hypoxis hygrometrica var. hygrometrica</t>
  </si>
  <si>
    <t xml:space="preserve">7648</t>
  </si>
  <si>
    <t xml:space="preserve">Hypoxis hygrometrica var. hypoglaucum</t>
  </si>
  <si>
    <t xml:space="preserve">13132</t>
  </si>
  <si>
    <t xml:space="preserve">Hypoxis hygrometrica var. splendida</t>
  </si>
  <si>
    <t xml:space="preserve">7574</t>
  </si>
  <si>
    <t xml:space="preserve">Hypoxis hygrometrica var. villosisepala</t>
  </si>
  <si>
    <t xml:space="preserve">7561</t>
  </si>
  <si>
    <t xml:space="preserve">Hypoxis pratensis</t>
  </si>
  <si>
    <t xml:space="preserve">7858</t>
  </si>
  <si>
    <t xml:space="preserve">Hypoxis pratensis var. pratensis</t>
  </si>
  <si>
    <t xml:space="preserve">7859</t>
  </si>
  <si>
    <t xml:space="preserve">Hypoxis pratensis var. tuberculata</t>
  </si>
  <si>
    <t xml:space="preserve">6897</t>
  </si>
  <si>
    <t xml:space="preserve">Hypoxis pusilla</t>
  </si>
  <si>
    <t xml:space="preserve">13133</t>
  </si>
  <si>
    <t xml:space="preserve">Hypoxis spp.</t>
  </si>
  <si>
    <t xml:space="preserve">HYPO</t>
  </si>
  <si>
    <t xml:space="preserve">HYPX</t>
  </si>
  <si>
    <t xml:space="preserve">Hypoxis vaginata</t>
  </si>
  <si>
    <t xml:space="preserve">10257</t>
  </si>
  <si>
    <t xml:space="preserve">Yellow Star</t>
  </si>
  <si>
    <t xml:space="preserve">Hypoxis vaginata var. brevistigmata</t>
  </si>
  <si>
    <t xml:space="preserve">6679</t>
  </si>
  <si>
    <t xml:space="preserve">Hypoxis vaginata var. vaginata</t>
  </si>
  <si>
    <t xml:space="preserve">6879</t>
  </si>
  <si>
    <t xml:space="preserve">Hypoxylon spp.</t>
  </si>
  <si>
    <t xml:space="preserve">F225</t>
  </si>
  <si>
    <t xml:space="preserve">Hypsela sessiliflora</t>
  </si>
  <si>
    <t xml:space="preserve">1911</t>
  </si>
  <si>
    <t xml:space="preserve">Hypsela tridens</t>
  </si>
  <si>
    <t xml:space="preserve">10118</t>
  </si>
  <si>
    <t xml:space="preserve">Hypserpa decumbens</t>
  </si>
  <si>
    <t xml:space="preserve">8452</t>
  </si>
  <si>
    <t xml:space="preserve">Hypserpa spp.</t>
  </si>
  <si>
    <t xml:space="preserve">HYPS</t>
  </si>
  <si>
    <t xml:space="preserve">Ibicella lutea</t>
  </si>
  <si>
    <t xml:space="preserve">8935</t>
  </si>
  <si>
    <t xml:space="preserve">Yellow-flowered Devil's Claw</t>
  </si>
  <si>
    <t xml:space="preserve">4651</t>
  </si>
  <si>
    <t xml:space="preserve">Ibicella spp.</t>
  </si>
  <si>
    <t xml:space="preserve">IBIC</t>
  </si>
  <si>
    <t xml:space="preserve">Ilex aquifolium</t>
  </si>
  <si>
    <t xml:space="preserve">1191</t>
  </si>
  <si>
    <t xml:space="preserve">English Holly</t>
  </si>
  <si>
    <t xml:space="preserve">Ilex spp.</t>
  </si>
  <si>
    <t xml:space="preserve">ILEX</t>
  </si>
  <si>
    <t xml:space="preserve">Impatiens balfouri</t>
  </si>
  <si>
    <t xml:space="preserve">13995</t>
  </si>
  <si>
    <t xml:space="preserve">Balfour's Touch-me-not</t>
  </si>
  <si>
    <t xml:space="preserve">Impatiens balsamina</t>
  </si>
  <si>
    <t xml:space="preserve">11431</t>
  </si>
  <si>
    <t xml:space="preserve">Spotted snapweed</t>
  </si>
  <si>
    <t xml:space="preserve">Impatiens oliveri</t>
  </si>
  <si>
    <t xml:space="preserve">11798</t>
  </si>
  <si>
    <t xml:space="preserve">Oliver's touch-me-not</t>
  </si>
  <si>
    <t xml:space="preserve">Impatiens sodenii</t>
  </si>
  <si>
    <t xml:space="preserve">12830</t>
  </si>
  <si>
    <t xml:space="preserve">Impatiens spp.</t>
  </si>
  <si>
    <t xml:space="preserve">IMPA</t>
  </si>
  <si>
    <t xml:space="preserve">Impatiens sultani</t>
  </si>
  <si>
    <t xml:space="preserve">11801</t>
  </si>
  <si>
    <t xml:space="preserve">Impatiens wallerana</t>
  </si>
  <si>
    <t xml:space="preserve">1732</t>
  </si>
  <si>
    <t xml:space="preserve">Impatiens walleriana</t>
  </si>
  <si>
    <t xml:space="preserve">9112</t>
  </si>
  <si>
    <t xml:space="preserve">Imperata cylindrica</t>
  </si>
  <si>
    <t xml:space="preserve">6803</t>
  </si>
  <si>
    <t xml:space="preserve">Blady Grass</t>
  </si>
  <si>
    <t xml:space="preserve">Imperata cylindrica var. major</t>
  </si>
  <si>
    <t xml:space="preserve">8511</t>
  </si>
  <si>
    <t xml:space="preserve">Imperata spp.</t>
  </si>
  <si>
    <t xml:space="preserve">IMPE</t>
  </si>
  <si>
    <t xml:space="preserve">Indigastrum parviflorum</t>
  </si>
  <si>
    <t xml:space="preserve">9542</t>
  </si>
  <si>
    <t xml:space="preserve">Indigofera adesmiifolia</t>
  </si>
  <si>
    <t xml:space="preserve">7544</t>
  </si>
  <si>
    <t xml:space="preserve">Tick Indigo</t>
  </si>
  <si>
    <t xml:space="preserve">Indigofera australis</t>
  </si>
  <si>
    <t xml:space="preserve">2882</t>
  </si>
  <si>
    <t xml:space="preserve">Australian Indigo</t>
  </si>
  <si>
    <t xml:space="preserve">Indigofera australis subsp. australis</t>
  </si>
  <si>
    <t xml:space="preserve">13016</t>
  </si>
  <si>
    <t xml:space="preserve">Indigofera baileyi</t>
  </si>
  <si>
    <t xml:space="preserve">9174</t>
  </si>
  <si>
    <t xml:space="preserve">Bailey's Indigo</t>
  </si>
  <si>
    <t xml:space="preserve">Indigofera basedowii</t>
  </si>
  <si>
    <t xml:space="preserve">2883</t>
  </si>
  <si>
    <t xml:space="preserve">Indigofera basedowii subsp. longibractea</t>
  </si>
  <si>
    <t xml:space="preserve">6561</t>
  </si>
  <si>
    <t xml:space="preserve">Indigofera brevidens</t>
  </si>
  <si>
    <t xml:space="preserve">2884</t>
  </si>
  <si>
    <t xml:space="preserve">Indigofera colutea</t>
  </si>
  <si>
    <t xml:space="preserve">6657</t>
  </si>
  <si>
    <t xml:space="preserve">Sticky Indigo</t>
  </si>
  <si>
    <t xml:space="preserve">Indigofera coronillifolia</t>
  </si>
  <si>
    <t xml:space="preserve">2885</t>
  </si>
  <si>
    <t xml:space="preserve">Indigofera decora</t>
  </si>
  <si>
    <t xml:space="preserve">11100</t>
  </si>
  <si>
    <t xml:space="preserve">Chinese Indigo</t>
  </si>
  <si>
    <t xml:space="preserve">Indigofera efoliata</t>
  </si>
  <si>
    <t xml:space="preserve">2886</t>
  </si>
  <si>
    <t xml:space="preserve">Leafless Indigo</t>
  </si>
  <si>
    <t xml:space="preserve">Indigofera helmsii</t>
  </si>
  <si>
    <t xml:space="preserve">6518</t>
  </si>
  <si>
    <t xml:space="preserve">Indigo</t>
  </si>
  <si>
    <t xml:space="preserve">Indigofera hirsuta</t>
  </si>
  <si>
    <t xml:space="preserve">6808</t>
  </si>
  <si>
    <t xml:space="preserve">Hairy Indigo</t>
  </si>
  <si>
    <t xml:space="preserve">Indigofera leucotricha</t>
  </si>
  <si>
    <t xml:space="preserve">2887</t>
  </si>
  <si>
    <t xml:space="preserve">Silver Indigo</t>
  </si>
  <si>
    <t xml:space="preserve">Indigofera linifolia</t>
  </si>
  <si>
    <t xml:space="preserve">7272</t>
  </si>
  <si>
    <t xml:space="preserve">Indigofera linnaei</t>
  </si>
  <si>
    <t xml:space="preserve">7392</t>
  </si>
  <si>
    <t xml:space="preserve">Birdsville Indigo</t>
  </si>
  <si>
    <t xml:space="preserve">Indigofera longibractea</t>
  </si>
  <si>
    <t xml:space="preserve">9468</t>
  </si>
  <si>
    <t xml:space="preserve">Showy Indigo</t>
  </si>
  <si>
    <t xml:space="preserve">Indigofera psammophila</t>
  </si>
  <si>
    <t xml:space="preserve">8518</t>
  </si>
  <si>
    <t xml:space="preserve">Indigofera signata</t>
  </si>
  <si>
    <t xml:space="preserve">8383</t>
  </si>
  <si>
    <t xml:space="preserve">Indigofera spicata</t>
  </si>
  <si>
    <t xml:space="preserve">13017</t>
  </si>
  <si>
    <t xml:space="preserve">Indigofera spp.</t>
  </si>
  <si>
    <t xml:space="preserve">INDI</t>
  </si>
  <si>
    <t xml:space="preserve">Indigofera suffruticosa</t>
  </si>
  <si>
    <t xml:space="preserve">14406</t>
  </si>
  <si>
    <t xml:space="preserve">upright indigo</t>
  </si>
  <si>
    <t xml:space="preserve">Indigofera tinctoria</t>
  </si>
  <si>
    <t xml:space="preserve">14407</t>
  </si>
  <si>
    <t xml:space="preserve">true Indigo</t>
  </si>
  <si>
    <t xml:space="preserve">Indigofera triflora</t>
  </si>
  <si>
    <t xml:space="preserve">12376</t>
  </si>
  <si>
    <t xml:space="preserve">12060</t>
  </si>
  <si>
    <t xml:space="preserve">Indigophora adesmiifolia</t>
  </si>
  <si>
    <t xml:space="preserve">2888</t>
  </si>
  <si>
    <t xml:space="preserve">Inga edulis</t>
  </si>
  <si>
    <t xml:space="preserve">11603</t>
  </si>
  <si>
    <t xml:space="preserve">Ice cream bean</t>
  </si>
  <si>
    <t xml:space="preserve">Inocybe spp.</t>
  </si>
  <si>
    <t xml:space="preserve">F094</t>
  </si>
  <si>
    <t xml:space="preserve">Ipheion spp.</t>
  </si>
  <si>
    <t xml:space="preserve">IPHE</t>
  </si>
  <si>
    <t xml:space="preserve">Ipheion uniflorum</t>
  </si>
  <si>
    <t xml:space="preserve">3554</t>
  </si>
  <si>
    <t xml:space="preserve">Spring Star-flower</t>
  </si>
  <si>
    <t xml:space="preserve">Iphigenia indica</t>
  </si>
  <si>
    <t xml:space="preserve">8878</t>
  </si>
  <si>
    <t xml:space="preserve">Ipomoea alba</t>
  </si>
  <si>
    <t xml:space="preserve">2224</t>
  </si>
  <si>
    <t xml:space="preserve">Ipomoea batatas</t>
  </si>
  <si>
    <t xml:space="preserve">11602</t>
  </si>
  <si>
    <t xml:space="preserve">Sweet Potato</t>
  </si>
  <si>
    <t xml:space="preserve">Ipomoea brasiliensis</t>
  </si>
  <si>
    <t xml:space="preserve">12139</t>
  </si>
  <si>
    <t xml:space="preserve">Ipomoea cairica</t>
  </si>
  <si>
    <t xml:space="preserve">2225</t>
  </si>
  <si>
    <t xml:space="preserve">Ipomoea carnea</t>
  </si>
  <si>
    <t xml:space="preserve">12884</t>
  </si>
  <si>
    <t xml:space="preserve">Ipomoea diamantinensis</t>
  </si>
  <si>
    <t xml:space="preserve">6980</t>
  </si>
  <si>
    <t xml:space="preserve">Desert Cow-Vine</t>
  </si>
  <si>
    <t xml:space="preserve">Ipomoea hederifolia</t>
  </si>
  <si>
    <t xml:space="preserve">2226</t>
  </si>
  <si>
    <t xml:space="preserve">Ipomoea horsfalliae</t>
  </si>
  <si>
    <t xml:space="preserve">11921</t>
  </si>
  <si>
    <t xml:space="preserve">Lady Doorly's morning-glory</t>
  </si>
  <si>
    <t xml:space="preserve">Ipomoea indica</t>
  </si>
  <si>
    <t xml:space="preserve">2227</t>
  </si>
  <si>
    <t xml:space="preserve">Morning Glory</t>
  </si>
  <si>
    <t xml:space="preserve">Ipomoea lonchophylla</t>
  </si>
  <si>
    <t xml:space="preserve">2228</t>
  </si>
  <si>
    <t xml:space="preserve">Ipomoea pes-caprae</t>
  </si>
  <si>
    <t xml:space="preserve">7254</t>
  </si>
  <si>
    <t xml:space="preserve">Ipomoea pes-caprae subsp. brasiliensis</t>
  </si>
  <si>
    <t xml:space="preserve">7212</t>
  </si>
  <si>
    <t xml:space="preserve">Ipomoea plebeia</t>
  </si>
  <si>
    <t xml:space="preserve">7638</t>
  </si>
  <si>
    <t xml:space="preserve">Ipomoea polymorpha</t>
  </si>
  <si>
    <t xml:space="preserve">7818</t>
  </si>
  <si>
    <t xml:space="preserve">Silky Cow-Vine</t>
  </si>
  <si>
    <t xml:space="preserve">Ipomoea purpurea</t>
  </si>
  <si>
    <t xml:space="preserve">2229</t>
  </si>
  <si>
    <t xml:space="preserve">Common Morning Glory</t>
  </si>
  <si>
    <t xml:space="preserve">Ipomoea quamoclit</t>
  </si>
  <si>
    <t xml:space="preserve">2230</t>
  </si>
  <si>
    <t xml:space="preserve">Ipomoea spp.</t>
  </si>
  <si>
    <t xml:space="preserve">IPOM</t>
  </si>
  <si>
    <t xml:space="preserve">Ipomoea wightii</t>
  </si>
  <si>
    <t xml:space="preserve">12414</t>
  </si>
  <si>
    <t xml:space="preserve">Ipomoea wightii var. wightii</t>
  </si>
  <si>
    <t xml:space="preserve">12174</t>
  </si>
  <si>
    <t xml:space="preserve">Irenepharsus magicus</t>
  </si>
  <si>
    <t xml:space="preserve">6647</t>
  </si>
  <si>
    <t xml:space="preserve">Elusive Cress</t>
  </si>
  <si>
    <t xml:space="preserve">Irenepharsus spp.</t>
  </si>
  <si>
    <t xml:space="preserve">IREN</t>
  </si>
  <si>
    <t xml:space="preserve">Irenepharsus trypherus</t>
  </si>
  <si>
    <t xml:space="preserve">7103</t>
  </si>
  <si>
    <t xml:space="preserve">Illawarra Irene</t>
  </si>
  <si>
    <t xml:space="preserve">Iridaceae indeterminate</t>
  </si>
  <si>
    <t xml:space="preserve">IRID</t>
  </si>
  <si>
    <t xml:space="preserve">Unidentified Iris family</t>
  </si>
  <si>
    <t xml:space="preserve">Iris germanica</t>
  </si>
  <si>
    <t xml:space="preserve">3296</t>
  </si>
  <si>
    <t xml:space="preserve">Tall Bearded Iris</t>
  </si>
  <si>
    <t xml:space="preserve">Iris laevigata</t>
  </si>
  <si>
    <t xml:space="preserve">13136</t>
  </si>
  <si>
    <t xml:space="preserve">Iris pseudacorus</t>
  </si>
  <si>
    <t xml:space="preserve">14738</t>
  </si>
  <si>
    <t xml:space="preserve">Iris spp.</t>
  </si>
  <si>
    <t xml:space="preserve">IRIS</t>
  </si>
  <si>
    <t xml:space="preserve">Iris unguicularis</t>
  </si>
  <si>
    <t xml:space="preserve">14635</t>
  </si>
  <si>
    <t xml:space="preserve">Isachne globosa</t>
  </si>
  <si>
    <t xml:space="preserve">5017</t>
  </si>
  <si>
    <t xml:space="preserve">Swamp Millet</t>
  </si>
  <si>
    <t xml:space="preserve">Isachne miliacea</t>
  </si>
  <si>
    <t xml:space="preserve">13449</t>
  </si>
  <si>
    <t xml:space="preserve">Isachne spp.</t>
  </si>
  <si>
    <t xml:space="preserve">ISAC</t>
  </si>
  <si>
    <t xml:space="preserve">Ischaemum afrum</t>
  </si>
  <si>
    <t xml:space="preserve">10341</t>
  </si>
  <si>
    <t xml:space="preserve">Ischaemum australe</t>
  </si>
  <si>
    <t xml:space="preserve">6867</t>
  </si>
  <si>
    <t xml:space="preserve">Ischaemum australe var. australe</t>
  </si>
  <si>
    <t xml:space="preserve">9278</t>
  </si>
  <si>
    <t xml:space="preserve">Ischaemum australe var. villosum</t>
  </si>
  <si>
    <t xml:space="preserve">9320</t>
  </si>
  <si>
    <t xml:space="preserve">Ischaemum spp.</t>
  </si>
  <si>
    <t xml:space="preserve">ISCH</t>
  </si>
  <si>
    <t xml:space="preserve">Ischaemum triticeum</t>
  </si>
  <si>
    <t xml:space="preserve">5018</t>
  </si>
  <si>
    <t xml:space="preserve">Iseilema membranaceum</t>
  </si>
  <si>
    <t xml:space="preserve">5019</t>
  </si>
  <si>
    <t xml:space="preserve">Small Flinders Grass</t>
  </si>
  <si>
    <t xml:space="preserve">Iseilema spp.</t>
  </si>
  <si>
    <t xml:space="preserve">ISEI</t>
  </si>
  <si>
    <t xml:space="preserve">Iseilema vaginiflorum</t>
  </si>
  <si>
    <t xml:space="preserve">6868</t>
  </si>
  <si>
    <t xml:space="preserve">Red Flinders Grass</t>
  </si>
  <si>
    <t xml:space="preserve">Isoetes drummondii</t>
  </si>
  <si>
    <t xml:space="preserve">8121</t>
  </si>
  <si>
    <t xml:space="preserve">Quillwort</t>
  </si>
  <si>
    <t xml:space="preserve">Isoetes drummondii subsp. anomala</t>
  </si>
  <si>
    <t xml:space="preserve">8123</t>
  </si>
  <si>
    <t xml:space="preserve">Isoetes drummondii subsp. drummondii</t>
  </si>
  <si>
    <t xml:space="preserve">8122</t>
  </si>
  <si>
    <t xml:space="preserve">Isoetes humilior</t>
  </si>
  <si>
    <t xml:space="preserve">8124</t>
  </si>
  <si>
    <t xml:space="preserve">Isoetes muelleri</t>
  </si>
  <si>
    <t xml:space="preserve">8125</t>
  </si>
  <si>
    <t xml:space="preserve">Isoetes spp.</t>
  </si>
  <si>
    <t xml:space="preserve">ISOE</t>
  </si>
  <si>
    <t xml:space="preserve">Isoetopsis graminifolia</t>
  </si>
  <si>
    <t xml:space="preserve">1542</t>
  </si>
  <si>
    <t xml:space="preserve">Grass Cushion</t>
  </si>
  <si>
    <t xml:space="preserve">Isoglossa eranthemoides</t>
  </si>
  <si>
    <t xml:space="preserve">7310</t>
  </si>
  <si>
    <t xml:space="preserve">Isoglossa</t>
  </si>
  <si>
    <t xml:space="preserve">Isoglossa spp.</t>
  </si>
  <si>
    <t xml:space="preserve">ISOG</t>
  </si>
  <si>
    <t xml:space="preserve">Isolepis aucklandica</t>
  </si>
  <si>
    <t xml:space="preserve">2446</t>
  </si>
  <si>
    <t xml:space="preserve">Isolepis australiensis</t>
  </si>
  <si>
    <t xml:space="preserve">2447</t>
  </si>
  <si>
    <t xml:space="preserve">Isolepis cernua</t>
  </si>
  <si>
    <t xml:space="preserve">2448</t>
  </si>
  <si>
    <t xml:space="preserve">Nodding Club-rush</t>
  </si>
  <si>
    <t xml:space="preserve">Isolepis cernua var. cernua</t>
  </si>
  <si>
    <t xml:space="preserve">12902</t>
  </si>
  <si>
    <t xml:space="preserve">Isolepis congrua</t>
  </si>
  <si>
    <t xml:space="preserve">2449</t>
  </si>
  <si>
    <t xml:space="preserve">Slender Club-sedge</t>
  </si>
  <si>
    <t xml:space="preserve">Isolepis crassiuscula</t>
  </si>
  <si>
    <t xml:space="preserve">6471</t>
  </si>
  <si>
    <t xml:space="preserve">Isolepis fluitans</t>
  </si>
  <si>
    <t xml:space="preserve">2450</t>
  </si>
  <si>
    <t xml:space="preserve">Floating Club-rush</t>
  </si>
  <si>
    <t xml:space="preserve">Isolepis gaudichaudiana</t>
  </si>
  <si>
    <t xml:space="preserve">9822</t>
  </si>
  <si>
    <t xml:space="preserve">Benambra Club-sedge</t>
  </si>
  <si>
    <t xml:space="preserve">Isolepis habra</t>
  </si>
  <si>
    <t xml:space="preserve">2451</t>
  </si>
  <si>
    <t xml:space="preserve">Isolepis hookeriana</t>
  </si>
  <si>
    <t xml:space="preserve">2452</t>
  </si>
  <si>
    <t xml:space="preserve">Isolepis hystrix</t>
  </si>
  <si>
    <t xml:space="preserve">2453</t>
  </si>
  <si>
    <t xml:space="preserve">Isolepis inundata</t>
  </si>
  <si>
    <t xml:space="preserve">2454</t>
  </si>
  <si>
    <t xml:space="preserve">Club-rush</t>
  </si>
  <si>
    <t xml:space="preserve">Isolepis levynsiana</t>
  </si>
  <si>
    <t xml:space="preserve">14940</t>
  </si>
  <si>
    <t xml:space="preserve">Isolepis marginata</t>
  </si>
  <si>
    <t xml:space="preserve">2455</t>
  </si>
  <si>
    <t xml:space="preserve">Isolepis montivaga</t>
  </si>
  <si>
    <t xml:space="preserve">2456</t>
  </si>
  <si>
    <t xml:space="preserve">Isolepis multicaulis</t>
  </si>
  <si>
    <t xml:space="preserve">14624</t>
  </si>
  <si>
    <t xml:space="preserve">Isolepis nodosa</t>
  </si>
  <si>
    <t xml:space="preserve">2457</t>
  </si>
  <si>
    <t xml:space="preserve">Isolepis platycarpa</t>
  </si>
  <si>
    <t xml:space="preserve">2458</t>
  </si>
  <si>
    <t xml:space="preserve">Isolepis producta</t>
  </si>
  <si>
    <t xml:space="preserve">2459</t>
  </si>
  <si>
    <t xml:space="preserve">Isolepis prolifera</t>
  </si>
  <si>
    <t xml:space="preserve">2460</t>
  </si>
  <si>
    <t xml:space="preserve">Isolepis sepulchralis</t>
  </si>
  <si>
    <t xml:space="preserve">2461</t>
  </si>
  <si>
    <t xml:space="preserve">Isolepis sepulcralis</t>
  </si>
  <si>
    <t xml:space="preserve">6455</t>
  </si>
  <si>
    <t xml:space="preserve">Isolepis spp.</t>
  </si>
  <si>
    <t xml:space="preserve">ISOL</t>
  </si>
  <si>
    <t xml:space="preserve">Isolepis stellata</t>
  </si>
  <si>
    <t xml:space="preserve">2462</t>
  </si>
  <si>
    <t xml:space="preserve">Isolepis subtilissima</t>
  </si>
  <si>
    <t xml:space="preserve">2463</t>
  </si>
  <si>
    <t xml:space="preserve">Isolepis victoriensis</t>
  </si>
  <si>
    <t xml:space="preserve">2464</t>
  </si>
  <si>
    <t xml:space="preserve">Isopogon anemonifolius</t>
  </si>
  <si>
    <t xml:space="preserve">5433</t>
  </si>
  <si>
    <t xml:space="preserve">Broad-leaf Drumsticks</t>
  </si>
  <si>
    <t xml:space="preserve">Isopogon anemonifolius var. tenuifolius</t>
  </si>
  <si>
    <t xml:space="preserve">13513</t>
  </si>
  <si>
    <t xml:space="preserve">Isopogon anethifolius</t>
  </si>
  <si>
    <t xml:space="preserve">6839</t>
  </si>
  <si>
    <t xml:space="preserve">Narrow-leaf Drumsticks</t>
  </si>
  <si>
    <t xml:space="preserve">Isopogon dawsonii</t>
  </si>
  <si>
    <t xml:space="preserve">5434</t>
  </si>
  <si>
    <t xml:space="preserve">Nepean Conebush</t>
  </si>
  <si>
    <t xml:space="preserve">Isopogon fletcheri</t>
  </si>
  <si>
    <t xml:space="preserve">5435</t>
  </si>
  <si>
    <t xml:space="preserve">Fletcher's Drumsticks</t>
  </si>
  <si>
    <t xml:space="preserve">Isopogon mnoraifolius</t>
  </si>
  <si>
    <t xml:space="preserve">5436</t>
  </si>
  <si>
    <t xml:space="preserve">Isopogon nwrhidoliua</t>
  </si>
  <si>
    <t xml:space="preserve">5437</t>
  </si>
  <si>
    <t xml:space="preserve">Isopogon petiolaris</t>
  </si>
  <si>
    <t xml:space="preserve">5438</t>
  </si>
  <si>
    <t xml:space="preserve">Isopogon prostratus</t>
  </si>
  <si>
    <t xml:space="preserve">5439</t>
  </si>
  <si>
    <t xml:space="preserve">Prostrate Cone-bush</t>
  </si>
  <si>
    <t xml:space="preserve">Isopogon spp.</t>
  </si>
  <si>
    <t xml:space="preserve">ISOP</t>
  </si>
  <si>
    <t xml:space="preserve">Isotoma anethifolia</t>
  </si>
  <si>
    <t xml:space="preserve">1912</t>
  </si>
  <si>
    <t xml:space="preserve">Isotoma armstrongii</t>
  </si>
  <si>
    <t xml:space="preserve">7913</t>
  </si>
  <si>
    <t xml:space="preserve">Isotoma axillaris</t>
  </si>
  <si>
    <t xml:space="preserve">1913</t>
  </si>
  <si>
    <t xml:space="preserve">Showy Isotome</t>
  </si>
  <si>
    <t xml:space="preserve">Isotoma fluviatilis</t>
  </si>
  <si>
    <t xml:space="preserve">1914</t>
  </si>
  <si>
    <t xml:space="preserve">Swamp Isotome</t>
  </si>
  <si>
    <t xml:space="preserve">Isotoma fluviatilis subsp. australis</t>
  </si>
  <si>
    <t xml:space="preserve">7964</t>
  </si>
  <si>
    <t xml:space="preserve">Isotoma fluviatilis subsp. borealis</t>
  </si>
  <si>
    <t xml:space="preserve">7965</t>
  </si>
  <si>
    <t xml:space="preserve">Isotoma fluviatilis subsp. fluviatilis</t>
  </si>
  <si>
    <t xml:space="preserve">7963</t>
  </si>
  <si>
    <t xml:space="preserve">Isotoma petraea</t>
  </si>
  <si>
    <t xml:space="preserve">1915</t>
  </si>
  <si>
    <t xml:space="preserve">Rock Isotome</t>
  </si>
  <si>
    <t xml:space="preserve">Isotoma sessiliflora</t>
  </si>
  <si>
    <t xml:space="preserve">12320</t>
  </si>
  <si>
    <t xml:space="preserve">Isotoma spp.</t>
  </si>
  <si>
    <t xml:space="preserve">ISOT</t>
  </si>
  <si>
    <t xml:space="preserve">Isotoma tridens</t>
  </si>
  <si>
    <t xml:space="preserve">12321</t>
  </si>
  <si>
    <t xml:space="preserve">Isotropis atropurpurea</t>
  </si>
  <si>
    <t xml:space="preserve">2889</t>
  </si>
  <si>
    <t xml:space="preserve">Isotropis foliosa</t>
  </si>
  <si>
    <t xml:space="preserve">7188</t>
  </si>
  <si>
    <t xml:space="preserve">Isotropis wheeleri</t>
  </si>
  <si>
    <t xml:space="preserve">2890</t>
  </si>
  <si>
    <t xml:space="preserve">Wheeler's Lamb-Poison</t>
  </si>
  <si>
    <t xml:space="preserve">Ixia flexuosa</t>
  </si>
  <si>
    <t xml:space="preserve">3297</t>
  </si>
  <si>
    <t xml:space="preserve">Corn Lily</t>
  </si>
  <si>
    <t xml:space="preserve">Ixia maculata</t>
  </si>
  <si>
    <t xml:space="preserve">10268</t>
  </si>
  <si>
    <t xml:space="preserve">Ixia polystachya</t>
  </si>
  <si>
    <t xml:space="preserve">10267</t>
  </si>
  <si>
    <t xml:space="preserve">Variable Ixia</t>
  </si>
  <si>
    <t xml:space="preserve">Ixia spp.</t>
  </si>
  <si>
    <t xml:space="preserve">IXIA</t>
  </si>
  <si>
    <t xml:space="preserve">Ixia viridiflora</t>
  </si>
  <si>
    <t xml:space="preserve">14107</t>
  </si>
  <si>
    <t xml:space="preserve">Ixiochlamys cuneifolia</t>
  </si>
  <si>
    <t xml:space="preserve">1543</t>
  </si>
  <si>
    <t xml:space="preserve">Silverton Daisy</t>
  </si>
  <si>
    <t xml:space="preserve">Ixiochlamys filicifolia</t>
  </si>
  <si>
    <t xml:space="preserve">12764</t>
  </si>
  <si>
    <t xml:space="preserve">Ixiochlamys nana</t>
  </si>
  <si>
    <t xml:space="preserve">1544</t>
  </si>
  <si>
    <t xml:space="preserve">Small Fuzzweed</t>
  </si>
  <si>
    <t xml:space="preserve">Ixiochlamys spp.</t>
  </si>
  <si>
    <t xml:space="preserve">IXIO</t>
  </si>
  <si>
    <t xml:space="preserve">Ixiolaena brevicompta</t>
  </si>
  <si>
    <t xml:space="preserve">1545</t>
  </si>
  <si>
    <t xml:space="preserve">Ixiolaena chloroleuca</t>
  </si>
  <si>
    <t xml:space="preserve">6947</t>
  </si>
  <si>
    <t xml:space="preserve">Stalked Plover Daisy, Stalked Ixiolaena</t>
  </si>
  <si>
    <t xml:space="preserve">Ixiolaena leptolepis</t>
  </si>
  <si>
    <t xml:space="preserve">1546</t>
  </si>
  <si>
    <t xml:space="preserve">Ixiolaena spp.</t>
  </si>
  <si>
    <t xml:space="preserve">IXIL</t>
  </si>
  <si>
    <t xml:space="preserve">Ixiolaena tomentosa</t>
  </si>
  <si>
    <t xml:space="preserve">1547</t>
  </si>
  <si>
    <t xml:space="preserve">Woolly Ixiolaena</t>
  </si>
  <si>
    <t xml:space="preserve">Ixora beckleri</t>
  </si>
  <si>
    <t xml:space="preserve">5692</t>
  </si>
  <si>
    <t xml:space="preserve">Native Ixora</t>
  </si>
  <si>
    <t xml:space="preserve">Ixora spp.</t>
  </si>
  <si>
    <t xml:space="preserve">IXOR</t>
  </si>
  <si>
    <t xml:space="preserve">Jacaranda mimosifolia</t>
  </si>
  <si>
    <t xml:space="preserve">8688</t>
  </si>
  <si>
    <t xml:space="preserve">Jacaranda</t>
  </si>
  <si>
    <t xml:space="preserve">Jacaranda spp.</t>
  </si>
  <si>
    <t xml:space="preserve">JACA</t>
  </si>
  <si>
    <t xml:space="preserve">Jacksonia clarkei</t>
  </si>
  <si>
    <t xml:space="preserve">2891</t>
  </si>
  <si>
    <t xml:space="preserve">Jacksonia ramosissima</t>
  </si>
  <si>
    <t xml:space="preserve">14228</t>
  </si>
  <si>
    <t xml:space="preserve">Jacksonia rhadinoclona</t>
  </si>
  <si>
    <t xml:space="preserve">9770</t>
  </si>
  <si>
    <t xml:space="preserve">Jacksonia scoparia</t>
  </si>
  <si>
    <t xml:space="preserve">2892</t>
  </si>
  <si>
    <t xml:space="preserve">Dogwood</t>
  </si>
  <si>
    <t xml:space="preserve">Jacksonia scoparia var. gonoclada</t>
  </si>
  <si>
    <t xml:space="preserve">13018</t>
  </si>
  <si>
    <t xml:space="preserve">Jacksonia sp. 'Little Plain'</t>
  </si>
  <si>
    <t xml:space="preserve">12377</t>
  </si>
  <si>
    <t xml:space="preserve">Jacksonia spp.</t>
  </si>
  <si>
    <t xml:space="preserve">JACK</t>
  </si>
  <si>
    <t xml:space="preserve">Jacksonia stackhousei</t>
  </si>
  <si>
    <t xml:space="preserve">2893</t>
  </si>
  <si>
    <t xml:space="preserve">Wallum Dogwood</t>
  </si>
  <si>
    <t xml:space="preserve">Jacksonia sternbergiana</t>
  </si>
  <si>
    <t xml:space="preserve">7729</t>
  </si>
  <si>
    <t xml:space="preserve">Jacksonia turnerana</t>
  </si>
  <si>
    <t xml:space="preserve">2894</t>
  </si>
  <si>
    <t xml:space="preserve">Jagera pseudorhus</t>
  </si>
  <si>
    <t xml:space="preserve">5923</t>
  </si>
  <si>
    <t xml:space="preserve">Jagera pseudorhus var. pseudorhus</t>
  </si>
  <si>
    <t xml:space="preserve">12514</t>
  </si>
  <si>
    <t xml:space="preserve">Foambark Tree</t>
  </si>
  <si>
    <t xml:space="preserve">Jagera pseudorhus var. pseudorhus f. pseudorhus</t>
  </si>
  <si>
    <t xml:space="preserve">7145</t>
  </si>
  <si>
    <t xml:space="preserve">Jagera spp.</t>
  </si>
  <si>
    <t xml:space="preserve">JAGE</t>
  </si>
  <si>
    <t xml:space="preserve">Jamesoniella spp.</t>
  </si>
  <si>
    <t xml:space="preserve">11554</t>
  </si>
  <si>
    <t xml:space="preserve">Jasminum dallachii</t>
  </si>
  <si>
    <t xml:space="preserve">7718</t>
  </si>
  <si>
    <t xml:space="preserve">Jasminum didymum</t>
  </si>
  <si>
    <t xml:space="preserve">6397</t>
  </si>
  <si>
    <t xml:space="preserve">Jasminum didymum subsp. didymum</t>
  </si>
  <si>
    <t xml:space="preserve">10459</t>
  </si>
  <si>
    <t xml:space="preserve">Jasminum didymum subsp. lineare</t>
  </si>
  <si>
    <t xml:space="preserve">6754</t>
  </si>
  <si>
    <t xml:space="preserve">Jasminum didymum subsp. racemosum</t>
  </si>
  <si>
    <t xml:space="preserve">14408</t>
  </si>
  <si>
    <t xml:space="preserve">Jasminum fluminense</t>
  </si>
  <si>
    <t xml:space="preserve">11696</t>
  </si>
  <si>
    <t xml:space="preserve">Night-blooming Jasmine</t>
  </si>
  <si>
    <t xml:space="preserve">Jasminum lineare</t>
  </si>
  <si>
    <t xml:space="preserve">6398</t>
  </si>
  <si>
    <t xml:space="preserve">Desert Jasmine</t>
  </si>
  <si>
    <t xml:space="preserve">Jasminum mesnyi</t>
  </si>
  <si>
    <t xml:space="preserve">10761</t>
  </si>
  <si>
    <t xml:space="preserve">Primrose Jasmine</t>
  </si>
  <si>
    <t xml:space="preserve">Jasminum officinale</t>
  </si>
  <si>
    <t xml:space="preserve">11790</t>
  </si>
  <si>
    <t xml:space="preserve">Jasminum polyanthum</t>
  </si>
  <si>
    <t xml:space="preserve">10913</t>
  </si>
  <si>
    <t xml:space="preserve">White Jasmine</t>
  </si>
  <si>
    <t xml:space="preserve">Jasminum rex</t>
  </si>
  <si>
    <t xml:space="preserve">11803</t>
  </si>
  <si>
    <t xml:space="preserve">Jasminum simplicifolium</t>
  </si>
  <si>
    <t xml:space="preserve">6849</t>
  </si>
  <si>
    <t xml:space="preserve">Jasminum simplicifolium subsp. australiense</t>
  </si>
  <si>
    <t xml:space="preserve">6641</t>
  </si>
  <si>
    <t xml:space="preserve">Jasminum simplicifolium subsp. suavissimum</t>
  </si>
  <si>
    <t xml:space="preserve">6944</t>
  </si>
  <si>
    <t xml:space="preserve">Jasminum singuliflorum</t>
  </si>
  <si>
    <t xml:space="preserve">4309</t>
  </si>
  <si>
    <t xml:space="preserve">Jasminum spp.</t>
  </si>
  <si>
    <t xml:space="preserve">JASM</t>
  </si>
  <si>
    <t xml:space="preserve">Jasminum suavissimum</t>
  </si>
  <si>
    <t xml:space="preserve">4310</t>
  </si>
  <si>
    <t xml:space="preserve">Jasminum volubile</t>
  </si>
  <si>
    <t xml:space="preserve">4311</t>
  </si>
  <si>
    <t xml:space="preserve">Jonesiopsis filamentosa</t>
  </si>
  <si>
    <t xml:space="preserve">11850</t>
  </si>
  <si>
    <t xml:space="preserve">Jonesiopsis spp.</t>
  </si>
  <si>
    <t xml:space="preserve">JONE</t>
  </si>
  <si>
    <t xml:space="preserve">Josephinia eugeniae</t>
  </si>
  <si>
    <t xml:space="preserve">6521</t>
  </si>
  <si>
    <t xml:space="preserve">Josephinia Burr</t>
  </si>
  <si>
    <t xml:space="preserve">Josephinia spp.</t>
  </si>
  <si>
    <t xml:space="preserve">JOSE</t>
  </si>
  <si>
    <t xml:space="preserve">Joycea pallida</t>
  </si>
  <si>
    <t xml:space="preserve">10634</t>
  </si>
  <si>
    <t xml:space="preserve">Juglans ailantifolia</t>
  </si>
  <si>
    <t xml:space="preserve">13138</t>
  </si>
  <si>
    <t xml:space="preserve">Japanese Walnut</t>
  </si>
  <si>
    <t xml:space="preserve">Juglans regia</t>
  </si>
  <si>
    <t xml:space="preserve">12252</t>
  </si>
  <si>
    <t xml:space="preserve">Walnut</t>
  </si>
  <si>
    <t xml:space="preserve">Juncaceae indeterminate</t>
  </si>
  <si>
    <t xml:space="preserve">JUNCC</t>
  </si>
  <si>
    <t xml:space="preserve">Rushes</t>
  </si>
  <si>
    <t xml:space="preserve">Juncus acuminatus</t>
  </si>
  <si>
    <t xml:space="preserve">3311</t>
  </si>
  <si>
    <t xml:space="preserve">Juncus acutiflorus</t>
  </si>
  <si>
    <t xml:space="preserve">10313</t>
  </si>
  <si>
    <t xml:space="preserve">Juncus acutus</t>
  </si>
  <si>
    <t xml:space="preserve">3312</t>
  </si>
  <si>
    <t xml:space="preserve">Juncus acutus subsp. acutus</t>
  </si>
  <si>
    <t xml:space="preserve">9311</t>
  </si>
  <si>
    <t xml:space="preserve">Sharp Rush</t>
  </si>
  <si>
    <t xml:space="preserve">Juncus alexandri</t>
  </si>
  <si>
    <t xml:space="preserve">10308</t>
  </si>
  <si>
    <t xml:space="preserve">Juncus alexandri subsp. alexandri</t>
  </si>
  <si>
    <t xml:space="preserve">10309</t>
  </si>
  <si>
    <t xml:space="preserve">Juncus alexandri subsp. melanobasis</t>
  </si>
  <si>
    <t xml:space="preserve">8876</t>
  </si>
  <si>
    <t xml:space="preserve">Juncus amabilis</t>
  </si>
  <si>
    <t xml:space="preserve">3313</t>
  </si>
  <si>
    <t xml:space="preserve">Juncus antarcticus</t>
  </si>
  <si>
    <t xml:space="preserve">3314</t>
  </si>
  <si>
    <t xml:space="preserve">Cushion Rush</t>
  </si>
  <si>
    <t xml:space="preserve">Juncus aridicola</t>
  </si>
  <si>
    <t xml:space="preserve">3315</t>
  </si>
  <si>
    <t xml:space="preserve">Tussock Rush</t>
  </si>
  <si>
    <t xml:space="preserve">Juncus articulatus</t>
  </si>
  <si>
    <t xml:space="preserve">3316</t>
  </si>
  <si>
    <t xml:space="preserve">A Rush</t>
  </si>
  <si>
    <t xml:space="preserve">Juncus australis</t>
  </si>
  <si>
    <t xml:space="preserve">3317</t>
  </si>
  <si>
    <t xml:space="preserve">Juncus brevibracteus</t>
  </si>
  <si>
    <t xml:space="preserve">9035</t>
  </si>
  <si>
    <t xml:space="preserve">Juncus bufonius</t>
  </si>
  <si>
    <t xml:space="preserve">3318</t>
  </si>
  <si>
    <t xml:space="preserve">Toad Rush</t>
  </si>
  <si>
    <t xml:space="preserve">Juncus bulbosus</t>
  </si>
  <si>
    <t xml:space="preserve">3319</t>
  </si>
  <si>
    <t xml:space="preserve">Juncus caespiticius</t>
  </si>
  <si>
    <t xml:space="preserve">3320</t>
  </si>
  <si>
    <t xml:space="preserve">Juncus canadensis</t>
  </si>
  <si>
    <t xml:space="preserve">3321</t>
  </si>
  <si>
    <t xml:space="preserve">Juncus capensis</t>
  </si>
  <si>
    <t xml:space="preserve">3322</t>
  </si>
  <si>
    <t xml:space="preserve">Juncus capensis var. macranthus</t>
  </si>
  <si>
    <t xml:space="preserve">13139</t>
  </si>
  <si>
    <t xml:space="preserve">Juncus capillaceus</t>
  </si>
  <si>
    <t xml:space="preserve">3323</t>
  </si>
  <si>
    <t xml:space="preserve">Juncus capitatus</t>
  </si>
  <si>
    <t xml:space="preserve">3324</t>
  </si>
  <si>
    <t xml:space="preserve">Juncus cognatus</t>
  </si>
  <si>
    <t xml:space="preserve">3325</t>
  </si>
  <si>
    <t xml:space="preserve">Juncus continuus</t>
  </si>
  <si>
    <t xml:space="preserve">3326</t>
  </si>
  <si>
    <t xml:space="preserve">Juncus continuus x usitatus</t>
  </si>
  <si>
    <t xml:space="preserve">8632</t>
  </si>
  <si>
    <t xml:space="preserve">Juncus dolichanthus</t>
  </si>
  <si>
    <t xml:space="preserve">10312</t>
  </si>
  <si>
    <t xml:space="preserve">Juncus effusus</t>
  </si>
  <si>
    <t xml:space="preserve">3327</t>
  </si>
  <si>
    <t xml:space="preserve">Juncus falcatus</t>
  </si>
  <si>
    <t xml:space="preserve">3328</t>
  </si>
  <si>
    <t xml:space="preserve">Juncus filicaulis</t>
  </si>
  <si>
    <t xml:space="preserve">3329</t>
  </si>
  <si>
    <t xml:space="preserve">Juncus firmus</t>
  </si>
  <si>
    <t xml:space="preserve">9312</t>
  </si>
  <si>
    <t xml:space="preserve">Juncus flavidus</t>
  </si>
  <si>
    <t xml:space="preserve">3330</t>
  </si>
  <si>
    <t xml:space="preserve">Juncus fockei</t>
  </si>
  <si>
    <t xml:space="preserve">8236</t>
  </si>
  <si>
    <t xml:space="preserve">Juncus gregiflorus</t>
  </si>
  <si>
    <t xml:space="preserve">3331</t>
  </si>
  <si>
    <t xml:space="preserve">Juncus holoschoenus</t>
  </si>
  <si>
    <t xml:space="preserve">3332</t>
  </si>
  <si>
    <t xml:space="preserve">Juncus holoschoenus subsp. flockei</t>
  </si>
  <si>
    <t xml:space="preserve">7966</t>
  </si>
  <si>
    <t xml:space="preserve">Juncus homalocaulis</t>
  </si>
  <si>
    <t xml:space="preserve">3333</t>
  </si>
  <si>
    <t xml:space="preserve">Juncus imbricatus</t>
  </si>
  <si>
    <t xml:space="preserve">3334</t>
  </si>
  <si>
    <t xml:space="preserve">Juncus ingens</t>
  </si>
  <si>
    <t xml:space="preserve">3335</t>
  </si>
  <si>
    <t xml:space="preserve">Giant Rush</t>
  </si>
  <si>
    <t xml:space="preserve">Juncus kraussii</t>
  </si>
  <si>
    <t xml:space="preserve">3336</t>
  </si>
  <si>
    <t xml:space="preserve">Juncus kraussii subsp. australiensis</t>
  </si>
  <si>
    <t xml:space="preserve">7430</t>
  </si>
  <si>
    <t xml:space="preserve">Sea Rush</t>
  </si>
  <si>
    <t xml:space="preserve">Juncus laeviusculus</t>
  </si>
  <si>
    <t xml:space="preserve">10306</t>
  </si>
  <si>
    <t xml:space="preserve">Juncus laeviusculus subsp. illawarrensis</t>
  </si>
  <si>
    <t xml:space="preserve">10307</t>
  </si>
  <si>
    <t xml:space="preserve">Juncus laeviusculus subsp. laeviusculus</t>
  </si>
  <si>
    <t xml:space="preserve">8780</t>
  </si>
  <si>
    <t xml:space="preserve">Juncus melanobasis</t>
  </si>
  <si>
    <t xml:space="preserve">7967</t>
  </si>
  <si>
    <t xml:space="preserve">Juncus microcephalus</t>
  </si>
  <si>
    <t xml:space="preserve">3337</t>
  </si>
  <si>
    <t xml:space="preserve">Juncus mollis</t>
  </si>
  <si>
    <t xml:space="preserve">8998</t>
  </si>
  <si>
    <t xml:space="preserve">Juncus ochrocoleus</t>
  </si>
  <si>
    <t xml:space="preserve">8941</t>
  </si>
  <si>
    <t xml:space="preserve">Juncus pallidus</t>
  </si>
  <si>
    <t xml:space="preserve">3338</t>
  </si>
  <si>
    <t xml:space="preserve">Juncus pauciflorus</t>
  </si>
  <si>
    <t xml:space="preserve">3339</t>
  </si>
  <si>
    <t xml:space="preserve">Juncus phaeanthus</t>
  </si>
  <si>
    <t xml:space="preserve">9303</t>
  </si>
  <si>
    <t xml:space="preserve">Juncus phaeanthus M.S.</t>
  </si>
  <si>
    <t xml:space="preserve">7968</t>
  </si>
  <si>
    <t xml:space="preserve">Juncus planifolius</t>
  </si>
  <si>
    <t xml:space="preserve">3340</t>
  </si>
  <si>
    <t xml:space="preserve">11903</t>
  </si>
  <si>
    <t xml:space="preserve">Juncus polyanthemos x usitatus</t>
  </si>
  <si>
    <t xml:space="preserve">14473</t>
  </si>
  <si>
    <t xml:space="preserve">Juncus polyanthemus</t>
  </si>
  <si>
    <t xml:space="preserve">3341</t>
  </si>
  <si>
    <t xml:space="preserve">Juncus prismatocarpus</t>
  </si>
  <si>
    <t xml:space="preserve">3342</t>
  </si>
  <si>
    <t xml:space="preserve">Juncus procerus</t>
  </si>
  <si>
    <t xml:space="preserve">3343</t>
  </si>
  <si>
    <t xml:space="preserve">Juncus psammophilus</t>
  </si>
  <si>
    <t xml:space="preserve">10311</t>
  </si>
  <si>
    <t xml:space="preserve">Juncus radula</t>
  </si>
  <si>
    <t xml:space="preserve">3344</t>
  </si>
  <si>
    <t xml:space="preserve">Juncus remotiflorus</t>
  </si>
  <si>
    <t xml:space="preserve">8521</t>
  </si>
  <si>
    <t xml:space="preserve">Juncus revolutus</t>
  </si>
  <si>
    <t xml:space="preserve">3345</t>
  </si>
  <si>
    <t xml:space="preserve">Juncus sandwithii</t>
  </si>
  <si>
    <t xml:space="preserve">3346</t>
  </si>
  <si>
    <t xml:space="preserve">Juncus sarophorus</t>
  </si>
  <si>
    <t xml:space="preserve">3347</t>
  </si>
  <si>
    <t xml:space="preserve">Juncus semisolidus</t>
  </si>
  <si>
    <t xml:space="preserve">10310</t>
  </si>
  <si>
    <t xml:space="preserve">Juncus sp. D1</t>
  </si>
  <si>
    <t xml:space="preserve">8203</t>
  </si>
  <si>
    <t xml:space="preserve">Juncus sp. H</t>
  </si>
  <si>
    <t xml:space="preserve">8285</t>
  </si>
  <si>
    <t xml:space="preserve">Juncus sp. I</t>
  </si>
  <si>
    <t xml:space="preserve">8397</t>
  </si>
  <si>
    <t xml:space="preserve">Juncus sp. M</t>
  </si>
  <si>
    <t xml:space="preserve">8482</t>
  </si>
  <si>
    <t xml:space="preserve">Juncus sp. Q</t>
  </si>
  <si>
    <t xml:space="preserve">13140</t>
  </si>
  <si>
    <t xml:space="preserve">Juncus sp. U</t>
  </si>
  <si>
    <t xml:space="preserve">6385</t>
  </si>
  <si>
    <t xml:space="preserve">Juncus spp.</t>
  </si>
  <si>
    <t xml:space="preserve">JUNC</t>
  </si>
  <si>
    <t xml:space="preserve">Juncus subglaucus</t>
  </si>
  <si>
    <t xml:space="preserve">8940</t>
  </si>
  <si>
    <t xml:space="preserve">Juncus subnodulosus</t>
  </si>
  <si>
    <t xml:space="preserve">11101</t>
  </si>
  <si>
    <t xml:space="preserve">Blunt-flowered Rush</t>
  </si>
  <si>
    <t xml:space="preserve">Juncus subsecundus</t>
  </si>
  <si>
    <t xml:space="preserve">3348</t>
  </si>
  <si>
    <t xml:space="preserve">Finger Rush</t>
  </si>
  <si>
    <t xml:space="preserve">Juncus subsecundus subsp. congregatus</t>
  </si>
  <si>
    <t xml:space="preserve">13141</t>
  </si>
  <si>
    <t xml:space="preserve">Juncus subsecundus x usitatus</t>
  </si>
  <si>
    <t xml:space="preserve">11648</t>
  </si>
  <si>
    <t xml:space="preserve">Juncus tenuis</t>
  </si>
  <si>
    <t xml:space="preserve">3349</t>
  </si>
  <si>
    <t xml:space="preserve">Juncus thompsonianus</t>
  </si>
  <si>
    <t xml:space="preserve">8484</t>
  </si>
  <si>
    <t xml:space="preserve">Juncus usitatus</t>
  </si>
  <si>
    <t xml:space="preserve">3350</t>
  </si>
  <si>
    <t xml:space="preserve">Juncus vaginatus</t>
  </si>
  <si>
    <t xml:space="preserve">3351</t>
  </si>
  <si>
    <t xml:space="preserve">Jungermannia spp.</t>
  </si>
  <si>
    <t xml:space="preserve">11575</t>
  </si>
  <si>
    <t xml:space="preserve">Junghuhnia spp.</t>
  </si>
  <si>
    <t xml:space="preserve">F186</t>
  </si>
  <si>
    <t xml:space="preserve">Juniperus chinensis</t>
  </si>
  <si>
    <t xml:space="preserve">12896</t>
  </si>
  <si>
    <t xml:space="preserve">Juniperus conferta</t>
  </si>
  <si>
    <t xml:space="preserve">12130</t>
  </si>
  <si>
    <t xml:space="preserve">Japanese Shore Juniper</t>
  </si>
  <si>
    <t xml:space="preserve">Juniperus horizontalis</t>
  </si>
  <si>
    <t xml:space="preserve">13716</t>
  </si>
  <si>
    <t xml:space="preserve">Juniperus spp.</t>
  </si>
  <si>
    <t xml:space="preserve">11361</t>
  </si>
  <si>
    <t xml:space="preserve">Juniper</t>
  </si>
  <si>
    <t xml:space="preserve">Juniperus virginiana</t>
  </si>
  <si>
    <t xml:space="preserve">13718</t>
  </si>
  <si>
    <t xml:space="preserve">Justicia betonica</t>
  </si>
  <si>
    <t xml:space="preserve">11208</t>
  </si>
  <si>
    <t xml:space="preserve">Justicia bonneyana</t>
  </si>
  <si>
    <t xml:space="preserve">1007</t>
  </si>
  <si>
    <t xml:space="preserve">Justicia caudata</t>
  </si>
  <si>
    <t xml:space="preserve">12259</t>
  </si>
  <si>
    <t xml:space="preserve">Justicia eranthemoides</t>
  </si>
  <si>
    <t xml:space="preserve">1008</t>
  </si>
  <si>
    <t xml:space="preserve">Justicia hygrophiloides</t>
  </si>
  <si>
    <t xml:space="preserve">1009</t>
  </si>
  <si>
    <t xml:space="preserve">Justicia peploides</t>
  </si>
  <si>
    <t xml:space="preserve">7732</t>
  </si>
  <si>
    <t xml:space="preserve">Justicia spp.</t>
  </si>
  <si>
    <t xml:space="preserve">JUST</t>
  </si>
  <si>
    <t xml:space="preserve">Kalanchoe daigremontiana</t>
  </si>
  <si>
    <t xml:space="preserve">2243</t>
  </si>
  <si>
    <t xml:space="preserve">Kalanchoe longiflora</t>
  </si>
  <si>
    <t xml:space="preserve">2244</t>
  </si>
  <si>
    <t xml:space="preserve">Kalanchoe pinnata</t>
  </si>
  <si>
    <t xml:space="preserve">2245</t>
  </si>
  <si>
    <t xml:space="preserve">Kalanchoe prolifera</t>
  </si>
  <si>
    <t xml:space="preserve">12891</t>
  </si>
  <si>
    <t xml:space="preserve">Kalanchoe spp.</t>
  </si>
  <si>
    <t xml:space="preserve">KALA</t>
  </si>
  <si>
    <t xml:space="preserve">Kalanchoe tubiflora</t>
  </si>
  <si>
    <t xml:space="preserve">2246</t>
  </si>
  <si>
    <t xml:space="preserve">Kardomia granitica</t>
  </si>
  <si>
    <t xml:space="preserve">14233</t>
  </si>
  <si>
    <t xml:space="preserve">Granite Kardomia (formerly Granite Babingtonia)</t>
  </si>
  <si>
    <t xml:space="preserve">Kardomia jucunda</t>
  </si>
  <si>
    <t xml:space="preserve">13996</t>
  </si>
  <si>
    <t xml:space="preserve">Kardomia odontocalyx</t>
  </si>
  <si>
    <t xml:space="preserve">13291</t>
  </si>
  <si>
    <t xml:space="preserve">Kardomia prominens</t>
  </si>
  <si>
    <t xml:space="preserve">13292</t>
  </si>
  <si>
    <t xml:space="preserve">Kardomia silvestris</t>
  </si>
  <si>
    <t xml:space="preserve">13293</t>
  </si>
  <si>
    <t xml:space="preserve">Kelleria dieffenbachii</t>
  </si>
  <si>
    <t xml:space="preserve">9892</t>
  </si>
  <si>
    <t xml:space="preserve">Kelleria spp.</t>
  </si>
  <si>
    <t xml:space="preserve">KELL</t>
  </si>
  <si>
    <t xml:space="preserve">Kelleria tasmanica</t>
  </si>
  <si>
    <t xml:space="preserve">6168</t>
  </si>
  <si>
    <t xml:space="preserve">Kennedia nigricans</t>
  </si>
  <si>
    <t xml:space="preserve">14941</t>
  </si>
  <si>
    <t xml:space="preserve">Kennedia procurrens</t>
  </si>
  <si>
    <t xml:space="preserve">2895</t>
  </si>
  <si>
    <t xml:space="preserve">Purple Running Pea</t>
  </si>
  <si>
    <t xml:space="preserve">Kennedia prostrata</t>
  </si>
  <si>
    <t xml:space="preserve">2896</t>
  </si>
  <si>
    <t xml:space="preserve">Running Postman</t>
  </si>
  <si>
    <t xml:space="preserve">Kennedia retrorsa</t>
  </si>
  <si>
    <t xml:space="preserve">2897</t>
  </si>
  <si>
    <t xml:space="preserve">Kennedia rubicunda</t>
  </si>
  <si>
    <t xml:space="preserve">2898</t>
  </si>
  <si>
    <t xml:space="preserve">Dusky Coral Pea</t>
  </si>
  <si>
    <t xml:space="preserve">Kennedia spp.</t>
  </si>
  <si>
    <t xml:space="preserve">KENN</t>
  </si>
  <si>
    <t xml:space="preserve">Keraudrenia corollata</t>
  </si>
  <si>
    <t xml:space="preserve">6135</t>
  </si>
  <si>
    <t xml:space="preserve">Keraudrenia corollata var. corollata</t>
  </si>
  <si>
    <t xml:space="preserve">9387</t>
  </si>
  <si>
    <t xml:space="preserve">Keraudrenia corollata var. denticulata</t>
  </si>
  <si>
    <t xml:space="preserve">8879</t>
  </si>
  <si>
    <t xml:space="preserve">Keraudrenia hillii</t>
  </si>
  <si>
    <t xml:space="preserve">6136</t>
  </si>
  <si>
    <t xml:space="preserve">Keraudrenia hillii var. hillii</t>
  </si>
  <si>
    <t xml:space="preserve">9871</t>
  </si>
  <si>
    <t xml:space="preserve">Keraudrenia integrifolia</t>
  </si>
  <si>
    <t xml:space="preserve">6137</t>
  </si>
  <si>
    <t xml:space="preserve">Keraudrenia nephrosperma</t>
  </si>
  <si>
    <t xml:space="preserve">13613</t>
  </si>
  <si>
    <t xml:space="preserve">Keraudrenia sp. Hannaford</t>
  </si>
  <si>
    <t xml:space="preserve">14409</t>
  </si>
  <si>
    <t xml:space="preserve">Keraudrenia spp.</t>
  </si>
  <si>
    <t xml:space="preserve">KERA</t>
  </si>
  <si>
    <t xml:space="preserve">Kickxia commutata</t>
  </si>
  <si>
    <t xml:space="preserve">5968</t>
  </si>
  <si>
    <t xml:space="preserve">Kickxia commutata subsp. graeca</t>
  </si>
  <si>
    <t xml:space="preserve">7791</t>
  </si>
  <si>
    <t xml:space="preserve">Kickxia elatine</t>
  </si>
  <si>
    <t xml:space="preserve">5969</t>
  </si>
  <si>
    <t xml:space="preserve">Pointed Toadflax</t>
  </si>
  <si>
    <t xml:space="preserve">Kickxia elatine subsp. crinita</t>
  </si>
  <si>
    <t xml:space="preserve">7558</t>
  </si>
  <si>
    <t xml:space="preserve">Twining Toadflax</t>
  </si>
  <si>
    <t xml:space="preserve">Kickxia elatine subsp. elatine</t>
  </si>
  <si>
    <t xml:space="preserve">10217</t>
  </si>
  <si>
    <t xml:space="preserve">Woolly Toadflax</t>
  </si>
  <si>
    <t xml:space="preserve">Kickxia sieberi pro syn.</t>
  </si>
  <si>
    <t xml:space="preserve">5970</t>
  </si>
  <si>
    <t xml:space="preserve">Kickxia spp.</t>
  </si>
  <si>
    <t xml:space="preserve">KICK</t>
  </si>
  <si>
    <t xml:space="preserve">Kickxia spuria</t>
  </si>
  <si>
    <t xml:space="preserve">5971</t>
  </si>
  <si>
    <t xml:space="preserve">Kickxia spuria subsp. integrifolia</t>
  </si>
  <si>
    <t xml:space="preserve">10216</t>
  </si>
  <si>
    <t xml:space="preserve">Round-leaved Toadflax</t>
  </si>
  <si>
    <t xml:space="preserve">Kickxia spuria subsp. spuria</t>
  </si>
  <si>
    <t xml:space="preserve">6690</t>
  </si>
  <si>
    <t xml:space="preserve">Kippistia spp.</t>
  </si>
  <si>
    <t xml:space="preserve">KIPP</t>
  </si>
  <si>
    <t xml:space="preserve">Kippistia suaedifolia</t>
  </si>
  <si>
    <t xml:space="preserve">1548</t>
  </si>
  <si>
    <t xml:space="preserve">Fleshy Minuria</t>
  </si>
  <si>
    <t xml:space="preserve">Kleinia articulata</t>
  </si>
  <si>
    <t xml:space="preserve">13997</t>
  </si>
  <si>
    <t xml:space="preserve">Kniphofia spp.</t>
  </si>
  <si>
    <t xml:space="preserve">KNIP</t>
  </si>
  <si>
    <t xml:space="preserve">Kniphofia uvaria</t>
  </si>
  <si>
    <t xml:space="preserve">6989</t>
  </si>
  <si>
    <t xml:space="preserve">Red Hot Poker</t>
  </si>
  <si>
    <t xml:space="preserve">Knoxia spp.</t>
  </si>
  <si>
    <t xml:space="preserve">KNOX</t>
  </si>
  <si>
    <t xml:space="preserve">Knoxia stricta</t>
  </si>
  <si>
    <t xml:space="preserve">6529</t>
  </si>
  <si>
    <t xml:space="preserve">Knoxia sumatrensis</t>
  </si>
  <si>
    <t xml:space="preserve">6962</t>
  </si>
  <si>
    <t xml:space="preserve">Koeleria australiensis</t>
  </si>
  <si>
    <t xml:space="preserve">5020</t>
  </si>
  <si>
    <t xml:space="preserve">Koeleria macrantha</t>
  </si>
  <si>
    <t xml:space="preserve">5021</t>
  </si>
  <si>
    <t xml:space="preserve">Crested Hair Grass</t>
  </si>
  <si>
    <t xml:space="preserve">Koeleria spp.</t>
  </si>
  <si>
    <t xml:space="preserve">KOEL</t>
  </si>
  <si>
    <t xml:space="preserve">Koelreuteria paniculata</t>
  </si>
  <si>
    <t xml:space="preserve">12531</t>
  </si>
  <si>
    <t xml:space="preserve">Koelreuteria spp.</t>
  </si>
  <si>
    <t xml:space="preserve">14535</t>
  </si>
  <si>
    <t xml:space="preserve">Korthalsella breviarticulata</t>
  </si>
  <si>
    <t xml:space="preserve">6415</t>
  </si>
  <si>
    <t xml:space="preserve">Korthalsella emersa</t>
  </si>
  <si>
    <t xml:space="preserve">10460</t>
  </si>
  <si>
    <t xml:space="preserve">Korthalsella japonica</t>
  </si>
  <si>
    <t xml:space="preserve">8222</t>
  </si>
  <si>
    <t xml:space="preserve">Korthalsella rubra</t>
  </si>
  <si>
    <t xml:space="preserve">6276</t>
  </si>
  <si>
    <t xml:space="preserve">Korthalsella rubra subsp. geijericola</t>
  </si>
  <si>
    <t xml:space="preserve">6442</t>
  </si>
  <si>
    <t xml:space="preserve">Korthalsella rubra subsp. rubra</t>
  </si>
  <si>
    <t xml:space="preserve">6973</t>
  </si>
  <si>
    <t xml:space="preserve">Jointed Mistletoe</t>
  </si>
  <si>
    <t xml:space="preserve">Korthasella spp.</t>
  </si>
  <si>
    <t xml:space="preserve">KORT</t>
  </si>
  <si>
    <t xml:space="preserve">Kreysigia multiflora</t>
  </si>
  <si>
    <t xml:space="preserve">3555</t>
  </si>
  <si>
    <t xml:space="preserve">Kreysigia spp.</t>
  </si>
  <si>
    <t xml:space="preserve">KREY</t>
  </si>
  <si>
    <t xml:space="preserve">Kunstleria blackii</t>
  </si>
  <si>
    <t xml:space="preserve">2899</t>
  </si>
  <si>
    <t xml:space="preserve">Kunstleria spp.</t>
  </si>
  <si>
    <t xml:space="preserve">KUNS</t>
  </si>
  <si>
    <t xml:space="preserve">Kunzea ambigua</t>
  </si>
  <si>
    <t xml:space="preserve">4204</t>
  </si>
  <si>
    <t xml:space="preserve">Tick Bush</t>
  </si>
  <si>
    <t xml:space="preserve">Kunzea bracteolata</t>
  </si>
  <si>
    <t xml:space="preserve">4205</t>
  </si>
  <si>
    <t xml:space="preserve">Kunzea cambagei</t>
  </si>
  <si>
    <t xml:space="preserve">4206</t>
  </si>
  <si>
    <t xml:space="preserve">Cambage Kunzea</t>
  </si>
  <si>
    <t xml:space="preserve">Kunzea capitata</t>
  </si>
  <si>
    <t xml:space="preserve">4207</t>
  </si>
  <si>
    <t xml:space="preserve">Kunzea ericoides</t>
  </si>
  <si>
    <t xml:space="preserve">4208</t>
  </si>
  <si>
    <t xml:space="preserve">Burgan</t>
  </si>
  <si>
    <t xml:space="preserve">Kunzea muelleri</t>
  </si>
  <si>
    <t xml:space="preserve">4209</t>
  </si>
  <si>
    <t xml:space="preserve">Kunzea obovata</t>
  </si>
  <si>
    <t xml:space="preserve">8646</t>
  </si>
  <si>
    <t xml:space="preserve">Kunzea opposita</t>
  </si>
  <si>
    <t xml:space="preserve">4210</t>
  </si>
  <si>
    <t xml:space="preserve">Kunzea parvifolia</t>
  </si>
  <si>
    <t xml:space="preserve">4211</t>
  </si>
  <si>
    <t xml:space="preserve">Violet Kunzea</t>
  </si>
  <si>
    <t xml:space="preserve">Kunzea rupestris</t>
  </si>
  <si>
    <t xml:space="preserve">4212</t>
  </si>
  <si>
    <t xml:space="preserve">Kunzea sp. A</t>
  </si>
  <si>
    <t xml:space="preserve">12499</t>
  </si>
  <si>
    <t xml:space="preserve">Kunzea sp. B</t>
  </si>
  <si>
    <t xml:space="preserve">10035</t>
  </si>
  <si>
    <t xml:space="preserve">Kunzea sp. 'Badja Carpet'</t>
  </si>
  <si>
    <t xml:space="preserve">11668</t>
  </si>
  <si>
    <t xml:space="preserve">Kunzea sp. 'Braidwood'</t>
  </si>
  <si>
    <t xml:space="preserve">12344</t>
  </si>
  <si>
    <t xml:space="preserve">Kunzea sp. C</t>
  </si>
  <si>
    <t xml:space="preserve">8398</t>
  </si>
  <si>
    <t xml:space="preserve">Kunzea sp. D</t>
  </si>
  <si>
    <t xml:space="preserve">12500</t>
  </si>
  <si>
    <t xml:space="preserve">Kunzea sp. E</t>
  </si>
  <si>
    <t xml:space="preserve">10034</t>
  </si>
  <si>
    <t xml:space="preserve">Kunzea sp. 'Middle Brother Mtn'</t>
  </si>
  <si>
    <t xml:space="preserve">12379</t>
  </si>
  <si>
    <t xml:space="preserve">Kunzea sp. 'Mt Cookem'</t>
  </si>
  <si>
    <t xml:space="preserve">11392</t>
  </si>
  <si>
    <t xml:space="preserve">Kunzea sp. 'Mt Kaputar'</t>
  </si>
  <si>
    <t xml:space="preserve">11907</t>
  </si>
  <si>
    <t xml:space="preserve">Kunzea sp. 'Wadbilliga'</t>
  </si>
  <si>
    <t xml:space="preserve">11391</t>
  </si>
  <si>
    <t xml:space="preserve">Kunzea species A</t>
  </si>
  <si>
    <t xml:space="preserve">9599</t>
  </si>
  <si>
    <t xml:space="preserve">Kunzea species D</t>
  </si>
  <si>
    <t xml:space="preserve">8955</t>
  </si>
  <si>
    <t xml:space="preserve">Kunzea spp.</t>
  </si>
  <si>
    <t xml:space="preserve">KUNZ</t>
  </si>
  <si>
    <t xml:space="preserve">Kurzia hippurioides</t>
  </si>
  <si>
    <t xml:space="preserve">14557</t>
  </si>
  <si>
    <t xml:space="preserve">Kurzia spp.</t>
  </si>
  <si>
    <t xml:space="preserve">11558</t>
  </si>
  <si>
    <t xml:space="preserve">Lablab purpureus</t>
  </si>
  <si>
    <t xml:space="preserve">2900</t>
  </si>
  <si>
    <t xml:space="preserve">Indian Bean</t>
  </si>
  <si>
    <t xml:space="preserve">Lablab spp.</t>
  </si>
  <si>
    <t xml:space="preserve">LABL</t>
  </si>
  <si>
    <t xml:space="preserve">Laccaria spp.</t>
  </si>
  <si>
    <t xml:space="preserve">F095</t>
  </si>
  <si>
    <t xml:space="preserve">Laccocephalum spp.</t>
  </si>
  <si>
    <t xml:space="preserve">F177</t>
  </si>
  <si>
    <t xml:space="preserve">Lachnagrostis aemula</t>
  </si>
  <si>
    <t xml:space="preserve">11394</t>
  </si>
  <si>
    <t xml:space="preserve">Lachnagrostis aequata</t>
  </si>
  <si>
    <t xml:space="preserve">11395</t>
  </si>
  <si>
    <t xml:space="preserve">Lachnagrostis billardierei</t>
  </si>
  <si>
    <t xml:space="preserve">12090</t>
  </si>
  <si>
    <t xml:space="preserve">Lachnagrostis billardierei subsp. billardierei</t>
  </si>
  <si>
    <t xml:space="preserve">11387</t>
  </si>
  <si>
    <t xml:space="preserve">Lachnagrostis filiformis</t>
  </si>
  <si>
    <t xml:space="preserve">11388</t>
  </si>
  <si>
    <t xml:space="preserve">Lachnagrostis meionectes</t>
  </si>
  <si>
    <t xml:space="preserve">11396</t>
  </si>
  <si>
    <t xml:space="preserve">Lachnagrostis plebeia</t>
  </si>
  <si>
    <t xml:space="preserve">13450</t>
  </si>
  <si>
    <t xml:space="preserve">Lachnagrostis spp.</t>
  </si>
  <si>
    <t xml:space="preserve">LACH</t>
  </si>
  <si>
    <t xml:space="preserve">Lactarius eucalypti</t>
  </si>
  <si>
    <t xml:space="preserve">F085</t>
  </si>
  <si>
    <t xml:space="preserve">Lactarius piperatus</t>
  </si>
  <si>
    <t xml:space="preserve">F208</t>
  </si>
  <si>
    <t xml:space="preserve">Lactarius spp.</t>
  </si>
  <si>
    <t xml:space="preserve">F096</t>
  </si>
  <si>
    <t xml:space="preserve">Lactuca saligna</t>
  </si>
  <si>
    <t xml:space="preserve">1549</t>
  </si>
  <si>
    <t xml:space="preserve">Willow-leaved Lettuce</t>
  </si>
  <si>
    <t xml:space="preserve">Lactuca serriola</t>
  </si>
  <si>
    <t xml:space="preserve">1550</t>
  </si>
  <si>
    <t xml:space="preserve">Prickly Lettuce</t>
  </si>
  <si>
    <t xml:space="preserve">Lactuca serriola f. integrifolia</t>
  </si>
  <si>
    <t xml:space="preserve">13677</t>
  </si>
  <si>
    <t xml:space="preserve">Lactuca serriola f. serriola</t>
  </si>
  <si>
    <t xml:space="preserve">13676</t>
  </si>
  <si>
    <t xml:space="preserve">Lactuca spp.</t>
  </si>
  <si>
    <t xml:space="preserve">LACT</t>
  </si>
  <si>
    <t xml:space="preserve">Laetiporus portentosus</t>
  </si>
  <si>
    <t xml:space="preserve">F102</t>
  </si>
  <si>
    <t xml:space="preserve">Lagarosiphon major</t>
  </si>
  <si>
    <t xml:space="preserve">9306</t>
  </si>
  <si>
    <t xml:space="preserve">Lagarosiphon</t>
  </si>
  <si>
    <t xml:space="preserve">Lagenaria siceraria</t>
  </si>
  <si>
    <t xml:space="preserve">2257</t>
  </si>
  <si>
    <t xml:space="preserve">Bottle Gourd</t>
  </si>
  <si>
    <t xml:space="preserve">Lagenaria spp.</t>
  </si>
  <si>
    <t xml:space="preserve">LAGN</t>
  </si>
  <si>
    <t xml:space="preserve">Lagenifera gracilis</t>
  </si>
  <si>
    <t xml:space="preserve">6411</t>
  </si>
  <si>
    <t xml:space="preserve">Slender Lagenophora</t>
  </si>
  <si>
    <t xml:space="preserve">Lagenifera huegelii</t>
  </si>
  <si>
    <t xml:space="preserve">8460</t>
  </si>
  <si>
    <t xml:space="preserve">Lagenifera spp.</t>
  </si>
  <si>
    <t xml:space="preserve">LAGE</t>
  </si>
  <si>
    <t xml:space="preserve">Lagenifera stipitata</t>
  </si>
  <si>
    <t xml:space="preserve">1551</t>
  </si>
  <si>
    <t xml:space="preserve">Blue Bottle-daisy</t>
  </si>
  <si>
    <t xml:space="preserve">Lagenophora gracilis</t>
  </si>
  <si>
    <t xml:space="preserve">11959</t>
  </si>
  <si>
    <t xml:space="preserve">Lagenophora huegelii</t>
  </si>
  <si>
    <t xml:space="preserve">14243</t>
  </si>
  <si>
    <t xml:space="preserve">Lagenophora montana</t>
  </si>
  <si>
    <t xml:space="preserve">12765</t>
  </si>
  <si>
    <t xml:space="preserve">Lagenophora spp.</t>
  </si>
  <si>
    <t xml:space="preserve">LAGP</t>
  </si>
  <si>
    <t xml:space="preserve">Lagenophora stipitata</t>
  </si>
  <si>
    <t xml:space="preserve">11960</t>
  </si>
  <si>
    <t xml:space="preserve">Common Lagenophora</t>
  </si>
  <si>
    <t xml:space="preserve">Lagerstroemia floribunda</t>
  </si>
  <si>
    <t xml:space="preserve">14846</t>
  </si>
  <si>
    <t xml:space="preserve">Crepe Myrtle</t>
  </si>
  <si>
    <t xml:space="preserve">Lagerstroemia indica</t>
  </si>
  <si>
    <t xml:space="preserve">11362</t>
  </si>
  <si>
    <t xml:space="preserve">Lagerstroemia spp.</t>
  </si>
  <si>
    <t xml:space="preserve">LAGS</t>
  </si>
  <si>
    <t xml:space="preserve">Lagunaria patersonia</t>
  </si>
  <si>
    <t xml:space="preserve">3650</t>
  </si>
  <si>
    <t xml:space="preserve">Norfolk Island Hibiscus</t>
  </si>
  <si>
    <t xml:space="preserve">Lagunaria patersonia subsp. bracteatus</t>
  </si>
  <si>
    <t xml:space="preserve">10462</t>
  </si>
  <si>
    <t xml:space="preserve">Lagunaria patersonia subsp. patersonia</t>
  </si>
  <si>
    <t xml:space="preserve">10461</t>
  </si>
  <si>
    <t xml:space="preserve">Sally Wood</t>
  </si>
  <si>
    <t xml:space="preserve">Lagunaria spp.</t>
  </si>
  <si>
    <t xml:space="preserve">LAGU</t>
  </si>
  <si>
    <t xml:space="preserve">Lagurus ovatus</t>
  </si>
  <si>
    <t xml:space="preserve">5022</t>
  </si>
  <si>
    <t xml:space="preserve">Hare's Tail Grass</t>
  </si>
  <si>
    <t xml:space="preserve">Lamarckia aurea</t>
  </si>
  <si>
    <t xml:space="preserve">5023</t>
  </si>
  <si>
    <t xml:space="preserve">Goldentop</t>
  </si>
  <si>
    <t xml:space="preserve">Lamarckia spp.</t>
  </si>
  <si>
    <t xml:space="preserve">LAMA</t>
  </si>
  <si>
    <t xml:space="preserve">Lambertia formosa</t>
  </si>
  <si>
    <t xml:space="preserve">5440</t>
  </si>
  <si>
    <t xml:space="preserve">Mountain Devil</t>
  </si>
  <si>
    <t xml:space="preserve">Lambertia spp.</t>
  </si>
  <si>
    <t xml:space="preserve">LAMB</t>
  </si>
  <si>
    <t xml:space="preserve">Lamiaceae indeterminate</t>
  </si>
  <si>
    <t xml:space="preserve">LAMIC</t>
  </si>
  <si>
    <t xml:space="preserve">Mints and balms</t>
  </si>
  <si>
    <t xml:space="preserve">Lamium amplexicaule</t>
  </si>
  <si>
    <t xml:space="preserve">3377</t>
  </si>
  <si>
    <t xml:space="preserve">Dead Nettle</t>
  </si>
  <si>
    <t xml:space="preserve">Lamium galeobdolon</t>
  </si>
  <si>
    <t xml:space="preserve">12326</t>
  </si>
  <si>
    <t xml:space="preserve">Aluminium Plant</t>
  </si>
  <si>
    <t xml:space="preserve">Lamium galeobdolon subsp. argentatum</t>
  </si>
  <si>
    <t xml:space="preserve">13148</t>
  </si>
  <si>
    <t xml:space="preserve">Lamium purpureum</t>
  </si>
  <si>
    <t xml:space="preserve">10701</t>
  </si>
  <si>
    <t xml:space="preserve">Red Deadnettle</t>
  </si>
  <si>
    <t xml:space="preserve">Lamium spp.</t>
  </si>
  <si>
    <t xml:space="preserve">LAMI</t>
  </si>
  <si>
    <t xml:space="preserve">Lampranthus albus</t>
  </si>
  <si>
    <t xml:space="preserve">1031</t>
  </si>
  <si>
    <t xml:space="preserve">Lampranthus multiradiatus</t>
  </si>
  <si>
    <t xml:space="preserve">7030</t>
  </si>
  <si>
    <t xml:space="preserve">Lampranthus spp.</t>
  </si>
  <si>
    <t xml:space="preserve">LAMP</t>
  </si>
  <si>
    <t xml:space="preserve">Lampranthus tegens</t>
  </si>
  <si>
    <t xml:space="preserve">1032</t>
  </si>
  <si>
    <t xml:space="preserve">Lamprocapnos spectabilis</t>
  </si>
  <si>
    <t xml:space="preserve">13715</t>
  </si>
  <si>
    <t xml:space="preserve">Lamprothamnium papulosum</t>
  </si>
  <si>
    <t xml:space="preserve">11372</t>
  </si>
  <si>
    <t xml:space="preserve">6248</t>
  </si>
  <si>
    <t xml:space="preserve">Lantana</t>
  </si>
  <si>
    <t xml:space="preserve">Lantana camara var. camara</t>
  </si>
  <si>
    <t xml:space="preserve">13633</t>
  </si>
  <si>
    <t xml:space="preserve">Lantana montevidensis</t>
  </si>
  <si>
    <t xml:space="preserve">6249</t>
  </si>
  <si>
    <t xml:space="preserve">Trailing Lantana</t>
  </si>
  <si>
    <t xml:space="preserve">Lantana spp.</t>
  </si>
  <si>
    <t xml:space="preserve">LANT</t>
  </si>
  <si>
    <t xml:space="preserve">Lantana tiliifolia</t>
  </si>
  <si>
    <t xml:space="preserve">6250</t>
  </si>
  <si>
    <t xml:space="preserve">Lapsana communis</t>
  </si>
  <si>
    <t xml:space="preserve">1552</t>
  </si>
  <si>
    <t xml:space="preserve">Lapsana communis subsp. communis</t>
  </si>
  <si>
    <t xml:space="preserve">10181</t>
  </si>
  <si>
    <t xml:space="preserve">Nipplewort</t>
  </si>
  <si>
    <t xml:space="preserve">Lapsana spp.</t>
  </si>
  <si>
    <t xml:space="preserve">LAPS</t>
  </si>
  <si>
    <t xml:space="preserve">Larix spp.</t>
  </si>
  <si>
    <t xml:space="preserve">11664</t>
  </si>
  <si>
    <t xml:space="preserve">Lasiopetalum baueri</t>
  </si>
  <si>
    <t xml:space="preserve">6138</t>
  </si>
  <si>
    <t xml:space="preserve">Lasiopetalum behrii</t>
  </si>
  <si>
    <t xml:space="preserve">10559</t>
  </si>
  <si>
    <t xml:space="preserve">Pink Velvet Bush</t>
  </si>
  <si>
    <t xml:space="preserve">Lasiopetalum dasyphyllum</t>
  </si>
  <si>
    <t xml:space="preserve">13614</t>
  </si>
  <si>
    <t xml:space="preserve">Lasiopetalum ferrugineum</t>
  </si>
  <si>
    <t xml:space="preserve">6139</t>
  </si>
  <si>
    <t xml:space="preserve">Lasiopetalum ferrugineum var. cordatum</t>
  </si>
  <si>
    <t xml:space="preserve">9175</t>
  </si>
  <si>
    <t xml:space="preserve">Lasiopetalum ferrugineum var. ferrugineum</t>
  </si>
  <si>
    <t xml:space="preserve">9008</t>
  </si>
  <si>
    <t xml:space="preserve">Lasiopetalum joyceae</t>
  </si>
  <si>
    <t xml:space="preserve">6140</t>
  </si>
  <si>
    <t xml:space="preserve">Lasiopetalum longistamineum</t>
  </si>
  <si>
    <t xml:space="preserve">6141</t>
  </si>
  <si>
    <t xml:space="preserve">Lasiopetalum macrophyllum</t>
  </si>
  <si>
    <t xml:space="preserve">6142</t>
  </si>
  <si>
    <t xml:space="preserve">Shrubby Velvet-bush</t>
  </si>
  <si>
    <t xml:space="preserve">Lasiopetalum parviflorum</t>
  </si>
  <si>
    <t xml:space="preserve">6143</t>
  </si>
  <si>
    <t xml:space="preserve">Lasiopetalum rufum</t>
  </si>
  <si>
    <t xml:space="preserve">6144</t>
  </si>
  <si>
    <t xml:space="preserve">Lasiopetalum spp.</t>
  </si>
  <si>
    <t xml:space="preserve">LASI</t>
  </si>
  <si>
    <t xml:space="preserve">Lastreopsis acuminata</t>
  </si>
  <si>
    <t xml:space="preserve">8014</t>
  </si>
  <si>
    <t xml:space="preserve">Shiny Shield Fern</t>
  </si>
  <si>
    <t xml:space="preserve">8015</t>
  </si>
  <si>
    <t xml:space="preserve">Trim Shield Fern</t>
  </si>
  <si>
    <t xml:space="preserve">Lastreopsis hispida</t>
  </si>
  <si>
    <t xml:space="preserve">8016</t>
  </si>
  <si>
    <t xml:space="preserve">Bristly Shield Fern</t>
  </si>
  <si>
    <t xml:space="preserve">Lastreopsis marginans</t>
  </si>
  <si>
    <t xml:space="preserve">9113</t>
  </si>
  <si>
    <t xml:space="preserve">Bordered Shield Fern</t>
  </si>
  <si>
    <t xml:space="preserve">Lastreopsis marginata</t>
  </si>
  <si>
    <t xml:space="preserve">8017</t>
  </si>
  <si>
    <t xml:space="preserve">8018</t>
  </si>
  <si>
    <t xml:space="preserve">Creeping Shield Fern</t>
  </si>
  <si>
    <t xml:space="preserve">Lastreopsis microsora subsp. microsora</t>
  </si>
  <si>
    <t xml:space="preserve">11102</t>
  </si>
  <si>
    <t xml:space="preserve">Lastreopsis munita</t>
  </si>
  <si>
    <t xml:space="preserve">8019</t>
  </si>
  <si>
    <t xml:space="preserve">Naked Shield Fern</t>
  </si>
  <si>
    <t xml:space="preserve">Lastreopsis nephrodioides</t>
  </si>
  <si>
    <t xml:space="preserve">8020</t>
  </si>
  <si>
    <t xml:space="preserve">Lastreopsis shepherdii</t>
  </si>
  <si>
    <t xml:space="preserve">14462</t>
  </si>
  <si>
    <t xml:space="preserve">Lastreopsis silvestris</t>
  </si>
  <si>
    <t xml:space="preserve">8021</t>
  </si>
  <si>
    <t xml:space="preserve">Mountain Shield Fern</t>
  </si>
  <si>
    <t xml:space="preserve">Lastreopsis smithiana</t>
  </si>
  <si>
    <t xml:space="preserve">8022</t>
  </si>
  <si>
    <t xml:space="preserve">Smooth Shield Fern</t>
  </si>
  <si>
    <t xml:space="preserve">Lastreopsis spp.</t>
  </si>
  <si>
    <t xml:space="preserve">LAST</t>
  </si>
  <si>
    <t xml:space="preserve">Lathyrus angulatus</t>
  </si>
  <si>
    <t xml:space="preserve">2901</t>
  </si>
  <si>
    <t xml:space="preserve">Angular Pea</t>
  </si>
  <si>
    <t xml:space="preserve">Lathyrus latifolius</t>
  </si>
  <si>
    <t xml:space="preserve">2902</t>
  </si>
  <si>
    <t xml:space="preserve">Perennial Pea</t>
  </si>
  <si>
    <t xml:space="preserve">Lathyrus spp.</t>
  </si>
  <si>
    <t xml:space="preserve">LATH</t>
  </si>
  <si>
    <t xml:space="preserve">Lathyrus tingitanus</t>
  </si>
  <si>
    <t xml:space="preserve">13019</t>
  </si>
  <si>
    <t xml:space="preserve">Lauraceae indeterminate</t>
  </si>
  <si>
    <t xml:space="preserve">LAURC</t>
  </si>
  <si>
    <t xml:space="preserve">Laurels</t>
  </si>
  <si>
    <t xml:space="preserve">Laurencia spp.</t>
  </si>
  <si>
    <t xml:space="preserve">14075</t>
  </si>
  <si>
    <t xml:space="preserve">Laurus nobilis</t>
  </si>
  <si>
    <t xml:space="preserve">14521</t>
  </si>
  <si>
    <t xml:space="preserve">Bay Laurel</t>
  </si>
  <si>
    <t xml:space="preserve">Lavandula angustifolia</t>
  </si>
  <si>
    <t xml:space="preserve">13673</t>
  </si>
  <si>
    <t xml:space="preserve">Lavandula latifolia</t>
  </si>
  <si>
    <t xml:space="preserve">13149</t>
  </si>
  <si>
    <t xml:space="preserve">Lavandula spp.</t>
  </si>
  <si>
    <t xml:space="preserve">11425</t>
  </si>
  <si>
    <t xml:space="preserve">Lavandula stoechas</t>
  </si>
  <si>
    <t xml:space="preserve">3378</t>
  </si>
  <si>
    <t xml:space="preserve">Italian Lavender</t>
  </si>
  <si>
    <t xml:space="preserve">Lavatera arborea</t>
  </si>
  <si>
    <t xml:space="preserve">3651</t>
  </si>
  <si>
    <t xml:space="preserve">Tree Mallow</t>
  </si>
  <si>
    <t xml:space="preserve">Lavatera cretica</t>
  </si>
  <si>
    <t xml:space="preserve">3652</t>
  </si>
  <si>
    <t xml:space="preserve">Cretan Hollyhock</t>
  </si>
  <si>
    <t xml:space="preserve">Lavatera mauritanica</t>
  </si>
  <si>
    <t xml:space="preserve">3653</t>
  </si>
  <si>
    <t xml:space="preserve">Lavatera plebeia</t>
  </si>
  <si>
    <t xml:space="preserve">3654</t>
  </si>
  <si>
    <t xml:space="preserve">Native Hollyhock</t>
  </si>
  <si>
    <t xml:space="preserve">Lavatera spp.</t>
  </si>
  <si>
    <t xml:space="preserve">LAVA</t>
  </si>
  <si>
    <t xml:space="preserve">Lavatera trimestris</t>
  </si>
  <si>
    <t xml:space="preserve">9876</t>
  </si>
  <si>
    <t xml:space="preserve">Lawrencia berthae</t>
  </si>
  <si>
    <t xml:space="preserve">6654</t>
  </si>
  <si>
    <t xml:space="preserve">Lawrencia glomerata</t>
  </si>
  <si>
    <t xml:space="preserve">6797</t>
  </si>
  <si>
    <t xml:space="preserve">Lawrencia spicata</t>
  </si>
  <si>
    <t xml:space="preserve">12166</t>
  </si>
  <si>
    <t xml:space="preserve">Lawrencia spp.</t>
  </si>
  <si>
    <t xml:space="preserve">LAWR</t>
  </si>
  <si>
    <t xml:space="preserve">Lawrencia squamata</t>
  </si>
  <si>
    <t xml:space="preserve">6578</t>
  </si>
  <si>
    <t xml:space="preserve">Laxmannia compacta</t>
  </si>
  <si>
    <t xml:space="preserve">6752</t>
  </si>
  <si>
    <t xml:space="preserve">Laxmannia gracilis</t>
  </si>
  <si>
    <t xml:space="preserve">3556</t>
  </si>
  <si>
    <t xml:space="preserve">Slender Wire Lily</t>
  </si>
  <si>
    <t xml:space="preserve">Laxmannia orientalis</t>
  </si>
  <si>
    <t xml:space="preserve">10261</t>
  </si>
  <si>
    <t xml:space="preserve">Laxmannia sessiliflora</t>
  </si>
  <si>
    <t xml:space="preserve">3557</t>
  </si>
  <si>
    <t xml:space="preserve">Laxmannia sessiliflora subsp. australis</t>
  </si>
  <si>
    <t xml:space="preserve">7165</t>
  </si>
  <si>
    <t xml:space="preserve">Laxmannia spp.</t>
  </si>
  <si>
    <t xml:space="preserve">LAXM</t>
  </si>
  <si>
    <t xml:space="preserve">Lecanora farinacea</t>
  </si>
  <si>
    <t xml:space="preserve">12612</t>
  </si>
  <si>
    <t xml:space="preserve">Lecanora polytropa</t>
  </si>
  <si>
    <t xml:space="preserve">13730</t>
  </si>
  <si>
    <t xml:space="preserve">Lechenaultia biloba</t>
  </si>
  <si>
    <t xml:space="preserve">13126</t>
  </si>
  <si>
    <t xml:space="preserve">Lechenaultia divaricata</t>
  </si>
  <si>
    <t xml:space="preserve">3200</t>
  </si>
  <si>
    <t xml:space="preserve">Lechenaultia spp.</t>
  </si>
  <si>
    <t xml:space="preserve">LECH</t>
  </si>
  <si>
    <t xml:space="preserve">Leersia hexandra</t>
  </si>
  <si>
    <t xml:space="preserve">5024</t>
  </si>
  <si>
    <t xml:space="preserve">Swamp Ricegrass</t>
  </si>
  <si>
    <t xml:space="preserve">Leersia oryzoides</t>
  </si>
  <si>
    <t xml:space="preserve">5025</t>
  </si>
  <si>
    <t xml:space="preserve">Rice Cut Grass</t>
  </si>
  <si>
    <t xml:space="preserve">Leersia spp.</t>
  </si>
  <si>
    <t xml:space="preserve">LEER</t>
  </si>
  <si>
    <t xml:space="preserve">3686</t>
  </si>
  <si>
    <t xml:space="preserve">Round-leaf Vine</t>
  </si>
  <si>
    <t xml:space="preserve">Legnephora spp.</t>
  </si>
  <si>
    <t xml:space="preserve">LEGN</t>
  </si>
  <si>
    <t xml:space="preserve">Leichhardtia australis</t>
  </si>
  <si>
    <t xml:space="preserve">1229</t>
  </si>
  <si>
    <t xml:space="preserve">Leichhardtia leptophylla</t>
  </si>
  <si>
    <t xml:space="preserve">1230</t>
  </si>
  <si>
    <t xml:space="preserve">6623</t>
  </si>
  <si>
    <t xml:space="preserve">Leichhardtia spp.</t>
  </si>
  <si>
    <t xml:space="preserve">LEIC</t>
  </si>
  <si>
    <t xml:space="preserve">Leiocarpa brevicompta</t>
  </si>
  <si>
    <t xml:space="preserve">12766</t>
  </si>
  <si>
    <t xml:space="preserve">Flat Billy-buttons</t>
  </si>
  <si>
    <t xml:space="preserve">Leiocarpa leptolepis</t>
  </si>
  <si>
    <t xml:space="preserve">12767</t>
  </si>
  <si>
    <t xml:space="preserve">Pale Plover-daisy</t>
  </si>
  <si>
    <t xml:space="preserve">Leiocarpa panaetioides</t>
  </si>
  <si>
    <t xml:space="preserve">12049</t>
  </si>
  <si>
    <t xml:space="preserve">Wooly Buttons</t>
  </si>
  <si>
    <t xml:space="preserve">Leiocarpa semicalva</t>
  </si>
  <si>
    <t xml:space="preserve">12768</t>
  </si>
  <si>
    <t xml:space="preserve">Leiocarpa semicalva subsp. semicalva</t>
  </si>
  <si>
    <t xml:space="preserve">12185</t>
  </si>
  <si>
    <t xml:space="preserve">Leiocarpa serpens</t>
  </si>
  <si>
    <t xml:space="preserve">12423</t>
  </si>
  <si>
    <t xml:space="preserve">Leiocarpa sp. Uralla</t>
  </si>
  <si>
    <t xml:space="preserve">13654</t>
  </si>
  <si>
    <t xml:space="preserve">Leiocarpa spp.</t>
  </si>
  <si>
    <t xml:space="preserve">LEIO</t>
  </si>
  <si>
    <t xml:space="preserve">Leiocarpa tomentosa</t>
  </si>
  <si>
    <t xml:space="preserve">12105</t>
  </si>
  <si>
    <t xml:space="preserve">Woolly Plover-daisy</t>
  </si>
  <si>
    <t xml:space="preserve">Leiocarpa websteri</t>
  </si>
  <si>
    <t xml:space="preserve">12769</t>
  </si>
  <si>
    <t xml:space="preserve">Leioderma sorediatum</t>
  </si>
  <si>
    <t xml:space="preserve">11473</t>
  </si>
  <si>
    <t xml:space="preserve">Leionema ambiens</t>
  </si>
  <si>
    <t xml:space="preserve">10724</t>
  </si>
  <si>
    <t xml:space="preserve">Forest Phebalium</t>
  </si>
  <si>
    <t xml:space="preserve">Leionema carruthersii</t>
  </si>
  <si>
    <t xml:space="preserve">10725</t>
  </si>
  <si>
    <t xml:space="preserve">Leionema ceratogynum</t>
  </si>
  <si>
    <t xml:space="preserve">12290</t>
  </si>
  <si>
    <t xml:space="preserve">Leionema coxii</t>
  </si>
  <si>
    <t xml:space="preserve">10726</t>
  </si>
  <si>
    <t xml:space="preserve">Leionema dentatum</t>
  </si>
  <si>
    <t xml:space="preserve">10727</t>
  </si>
  <si>
    <t xml:space="preserve">Toothed Phebalium</t>
  </si>
  <si>
    <t xml:space="preserve">Leionema diosmeum</t>
  </si>
  <si>
    <t xml:space="preserve">10728</t>
  </si>
  <si>
    <t xml:space="preserve">Leionema elatius</t>
  </si>
  <si>
    <t xml:space="preserve">10729</t>
  </si>
  <si>
    <t xml:space="preserve">Tall Phebalium</t>
  </si>
  <si>
    <t xml:space="preserve">Leionema elatius subsp. beckleri</t>
  </si>
  <si>
    <t xml:space="preserve">10731</t>
  </si>
  <si>
    <t xml:space="preserve">Leionema elatius subsp. elatius</t>
  </si>
  <si>
    <t xml:space="preserve">10730</t>
  </si>
  <si>
    <t xml:space="preserve">Leionema lachnaeoides</t>
  </si>
  <si>
    <t xml:space="preserve">10732</t>
  </si>
  <si>
    <t xml:space="preserve">Leionema lamprophyllum</t>
  </si>
  <si>
    <t xml:space="preserve">10733</t>
  </si>
  <si>
    <t xml:space="preserve">Shiny Phebalium</t>
  </si>
  <si>
    <t xml:space="preserve">Leionema lamprophyllum subsp. fractum</t>
  </si>
  <si>
    <t xml:space="preserve">14676</t>
  </si>
  <si>
    <t xml:space="preserve">Leionema lamprophyllum subsp. obovatum</t>
  </si>
  <si>
    <t xml:space="preserve">10909</t>
  </si>
  <si>
    <t xml:space="preserve">Leionema lamprophyllum subsp. orbiculare</t>
  </si>
  <si>
    <t xml:space="preserve">10910</t>
  </si>
  <si>
    <t xml:space="preserve">Leionema phylicifolium</t>
  </si>
  <si>
    <t xml:space="preserve">10734</t>
  </si>
  <si>
    <t xml:space="preserve">Mountain Phebalium</t>
  </si>
  <si>
    <t xml:space="preserve">Leionema ralstonii</t>
  </si>
  <si>
    <t xml:space="preserve">10735</t>
  </si>
  <si>
    <t xml:space="preserve">Ralston's Leionema</t>
  </si>
  <si>
    <t xml:space="preserve">Leionema rotundifolium</t>
  </si>
  <si>
    <t xml:space="preserve">10736</t>
  </si>
  <si>
    <t xml:space="preserve">Round-leaved Phebalium</t>
  </si>
  <si>
    <t xml:space="preserve">Leionema scopulinum</t>
  </si>
  <si>
    <t xml:space="preserve">12415</t>
  </si>
  <si>
    <t xml:space="preserve">Leionema sp. Colo River</t>
  </si>
  <si>
    <t xml:space="preserve">12268</t>
  </si>
  <si>
    <t xml:space="preserve">Leionema sp. Hungryway Creek</t>
  </si>
  <si>
    <t xml:space="preserve">10869</t>
  </si>
  <si>
    <t xml:space="preserve">Leionema sp. Macleay Gorges</t>
  </si>
  <si>
    <t xml:space="preserve">13576</t>
  </si>
  <si>
    <t xml:space="preserve">Leionema spp.</t>
  </si>
  <si>
    <t xml:space="preserve">12181</t>
  </si>
  <si>
    <t xml:space="preserve">Leionema sympetalum</t>
  </si>
  <si>
    <t xml:space="preserve">10737</t>
  </si>
  <si>
    <t xml:space="preserve">Rylstone Bell</t>
  </si>
  <si>
    <t xml:space="preserve">Leionema viridiflorum</t>
  </si>
  <si>
    <t xml:space="preserve">10738</t>
  </si>
  <si>
    <t xml:space="preserve">Green Phebalium</t>
  </si>
  <si>
    <t xml:space="preserve">Lejeunea flava</t>
  </si>
  <si>
    <t xml:space="preserve">14573</t>
  </si>
  <si>
    <t xml:space="preserve">Lembophyllum divulsum</t>
  </si>
  <si>
    <t xml:space="preserve">14064</t>
  </si>
  <si>
    <t xml:space="preserve">Lemna disperma</t>
  </si>
  <si>
    <t xml:space="preserve">7508</t>
  </si>
  <si>
    <t xml:space="preserve">Lemna minor</t>
  </si>
  <si>
    <t xml:space="preserve">3500</t>
  </si>
  <si>
    <t xml:space="preserve">Lemna spp.</t>
  </si>
  <si>
    <t xml:space="preserve">LEMN</t>
  </si>
  <si>
    <t xml:space="preserve">Lemna trisulca</t>
  </si>
  <si>
    <t xml:space="preserve">3501</t>
  </si>
  <si>
    <t xml:space="preserve">Lemooria burkittii</t>
  </si>
  <si>
    <t xml:space="preserve">9716</t>
  </si>
  <si>
    <t xml:space="preserve">Wires-a-wool</t>
  </si>
  <si>
    <t xml:space="preserve">Lentinus spp.</t>
  </si>
  <si>
    <t xml:space="preserve">F153</t>
  </si>
  <si>
    <t xml:space="preserve">Lenwebbia prominens</t>
  </si>
  <si>
    <t xml:space="preserve">11401</t>
  </si>
  <si>
    <t xml:space="preserve">Velvet Myrtle</t>
  </si>
  <si>
    <t xml:space="preserve">Lenwebbia sp. Main Range</t>
  </si>
  <si>
    <t xml:space="preserve">14849</t>
  </si>
  <si>
    <t xml:space="preserve">Leonotis leonurus</t>
  </si>
  <si>
    <t xml:space="preserve">6956</t>
  </si>
  <si>
    <t xml:space="preserve">Lion's Ear</t>
  </si>
  <si>
    <t xml:space="preserve">Leonotodon saxatilis</t>
  </si>
  <si>
    <t xml:space="preserve">7177</t>
  </si>
  <si>
    <t xml:space="preserve">7426</t>
  </si>
  <si>
    <t xml:space="preserve">Leontodon sp. (Kosciuszko NP)</t>
  </si>
  <si>
    <t xml:space="preserve">11284</t>
  </si>
  <si>
    <t xml:space="preserve">Leontodon spp.</t>
  </si>
  <si>
    <t xml:space="preserve">LEON</t>
  </si>
  <si>
    <t xml:space="preserve">Leontodon taraxacoides</t>
  </si>
  <si>
    <t xml:space="preserve">1553</t>
  </si>
  <si>
    <t xml:space="preserve">Leontodon taraxacoides subsp. taraxacoides</t>
  </si>
  <si>
    <t xml:space="preserve">10182</t>
  </si>
  <si>
    <t xml:space="preserve">Lesser Hawkbit</t>
  </si>
  <si>
    <t xml:space="preserve">Leonurus cardiaca</t>
  </si>
  <si>
    <t xml:space="preserve">11103</t>
  </si>
  <si>
    <t xml:space="preserve">Motherwort</t>
  </si>
  <si>
    <t xml:space="preserve">Leonurus japonicus</t>
  </si>
  <si>
    <t xml:space="preserve">12158</t>
  </si>
  <si>
    <t xml:space="preserve">Leonurus sibiricus</t>
  </si>
  <si>
    <t xml:space="preserve">3379</t>
  </si>
  <si>
    <t xml:space="preserve">Lepiderema pulchella</t>
  </si>
  <si>
    <t xml:space="preserve">8291</t>
  </si>
  <si>
    <t xml:space="preserve">Fine-leaved Tuckeroo</t>
  </si>
  <si>
    <t xml:space="preserve">Lepiderema punctulata</t>
  </si>
  <si>
    <t xml:space="preserve">5924</t>
  </si>
  <si>
    <t xml:space="preserve">Lepidium africanum</t>
  </si>
  <si>
    <t xml:space="preserve">1815</t>
  </si>
  <si>
    <t xml:space="preserve">Common Peppercress</t>
  </si>
  <si>
    <t xml:space="preserve">Lepidium aschersonii</t>
  </si>
  <si>
    <t xml:space="preserve">1816</t>
  </si>
  <si>
    <t xml:space="preserve">Spiny Peppercress</t>
  </si>
  <si>
    <t xml:space="preserve">Lepidium bonariense</t>
  </si>
  <si>
    <t xml:space="preserve">1817</t>
  </si>
  <si>
    <t xml:space="preserve">Argentine Peppercress</t>
  </si>
  <si>
    <t xml:space="preserve">Lepidium campestre</t>
  </si>
  <si>
    <t xml:space="preserve">1818</t>
  </si>
  <si>
    <t xml:space="preserve">Field Cress</t>
  </si>
  <si>
    <t xml:space="preserve">Lepidium densiflorum</t>
  </si>
  <si>
    <t xml:space="preserve">1819</t>
  </si>
  <si>
    <t xml:space="preserve">Lepidium didymum</t>
  </si>
  <si>
    <t xml:space="preserve">14924</t>
  </si>
  <si>
    <t xml:space="preserve">Lepidium draba</t>
  </si>
  <si>
    <t xml:space="preserve">13998</t>
  </si>
  <si>
    <t xml:space="preserve">Lepidium draba subsp. draba</t>
  </si>
  <si>
    <t xml:space="preserve">12844</t>
  </si>
  <si>
    <t xml:space="preserve">Lepidium fasciculatum</t>
  </si>
  <si>
    <t xml:space="preserve">1820</t>
  </si>
  <si>
    <t xml:space="preserve">Bundled Peppercress</t>
  </si>
  <si>
    <t xml:space="preserve">Lepidium foliosum</t>
  </si>
  <si>
    <t xml:space="preserve">9500</t>
  </si>
  <si>
    <t xml:space="preserve">Leafy Peppercress</t>
  </si>
  <si>
    <t xml:space="preserve">Lepidium ginninderrense</t>
  </si>
  <si>
    <t xml:space="preserve">14636</t>
  </si>
  <si>
    <t xml:space="preserve">Lepidium howei-insulae</t>
  </si>
  <si>
    <t xml:space="preserve">1821</t>
  </si>
  <si>
    <t xml:space="preserve">Mustard &amp; Cress</t>
  </si>
  <si>
    <t xml:space="preserve">Lepidium hypenantion</t>
  </si>
  <si>
    <t xml:space="preserve">7804</t>
  </si>
  <si>
    <t xml:space="preserve">A Peppercress</t>
  </si>
  <si>
    <t xml:space="preserve">Lepidium hyssopifolium</t>
  </si>
  <si>
    <t xml:space="preserve">1822</t>
  </si>
  <si>
    <t xml:space="preserve">Aromatic Peppercress</t>
  </si>
  <si>
    <t xml:space="preserve">Lepidium leptopetalum</t>
  </si>
  <si>
    <t xml:space="preserve">1823</t>
  </si>
  <si>
    <t xml:space="preserve">Lepidium monoplocoides</t>
  </si>
  <si>
    <t xml:space="preserve">1824</t>
  </si>
  <si>
    <t xml:space="preserve">Winged Peppercress</t>
  </si>
  <si>
    <t xml:space="preserve">Lepidium muelleriferdinandi</t>
  </si>
  <si>
    <t xml:space="preserve">7761</t>
  </si>
  <si>
    <t xml:space="preserve">Lepidium muelleri-ferdinandi</t>
  </si>
  <si>
    <t xml:space="preserve">1825</t>
  </si>
  <si>
    <t xml:space="preserve">Lepidium nesophilum</t>
  </si>
  <si>
    <t xml:space="preserve">10463</t>
  </si>
  <si>
    <t xml:space="preserve">Lepidium oxytrichum</t>
  </si>
  <si>
    <t xml:space="preserve">1826</t>
  </si>
  <si>
    <t xml:space="preserve">Lepidium papillosum</t>
  </si>
  <si>
    <t xml:space="preserve">1827</t>
  </si>
  <si>
    <t xml:space="preserve">Warty Peppercress</t>
  </si>
  <si>
    <t xml:space="preserve">Lepidium peregrinum</t>
  </si>
  <si>
    <t xml:space="preserve">7095</t>
  </si>
  <si>
    <t xml:space="preserve">Wandering Pepper Cress</t>
  </si>
  <si>
    <t xml:space="preserve">Lepidium perfoliatum</t>
  </si>
  <si>
    <t xml:space="preserve">1828</t>
  </si>
  <si>
    <t xml:space="preserve">Lepidium phlebopetalum</t>
  </si>
  <si>
    <t xml:space="preserve">1829</t>
  </si>
  <si>
    <t xml:space="preserve">Veined Peppercress</t>
  </si>
  <si>
    <t xml:space="preserve">Lepidium pseudohyssopifolium</t>
  </si>
  <si>
    <t xml:space="preserve">6643</t>
  </si>
  <si>
    <t xml:space="preserve">Peppercress</t>
  </si>
  <si>
    <t xml:space="preserve">Lepidium pseudopapillosum</t>
  </si>
  <si>
    <t xml:space="preserve">7033</t>
  </si>
  <si>
    <t xml:space="preserve">Formbe Peppercress</t>
  </si>
  <si>
    <t xml:space="preserve">Lepidium pseudotasmanicum</t>
  </si>
  <si>
    <t xml:space="preserve">1830</t>
  </si>
  <si>
    <t xml:space="preserve">Lepidium rotundum</t>
  </si>
  <si>
    <t xml:space="preserve">12845</t>
  </si>
  <si>
    <t xml:space="preserve">Lepidium sagittulatum</t>
  </si>
  <si>
    <t xml:space="preserve">1831</t>
  </si>
  <si>
    <t xml:space="preserve">Lepidium sp. B</t>
  </si>
  <si>
    <t xml:space="preserve">9927</t>
  </si>
  <si>
    <t xml:space="preserve">Lepidium spp.</t>
  </si>
  <si>
    <t xml:space="preserve">LEPI</t>
  </si>
  <si>
    <t xml:space="preserve">Lepidium virginicum</t>
  </si>
  <si>
    <t xml:space="preserve">1832</t>
  </si>
  <si>
    <t xml:space="preserve">Virginian Peppercess</t>
  </si>
  <si>
    <t xml:space="preserve">Lepidorrhachis mooreana</t>
  </si>
  <si>
    <t xml:space="preserve">1219</t>
  </si>
  <si>
    <t xml:space="preserve">Little Mountain Palm</t>
  </si>
  <si>
    <t xml:space="preserve">Lepidosperma australe</t>
  </si>
  <si>
    <t xml:space="preserve">14062</t>
  </si>
  <si>
    <t xml:space="preserve">Lepidosperma canescens</t>
  </si>
  <si>
    <t xml:space="preserve">8456</t>
  </si>
  <si>
    <t xml:space="preserve">Lepidosperma cf. laterale</t>
  </si>
  <si>
    <t xml:space="preserve">12560</t>
  </si>
  <si>
    <t xml:space="preserve">Lepidosperma clipeicola</t>
  </si>
  <si>
    <t xml:space="preserve">9314</t>
  </si>
  <si>
    <t xml:space="preserve">Lepidosperma concavum</t>
  </si>
  <si>
    <t xml:space="preserve">8380</t>
  </si>
  <si>
    <t xml:space="preserve">Lepidosperma curtisiae</t>
  </si>
  <si>
    <t xml:space="preserve">8779</t>
  </si>
  <si>
    <t xml:space="preserve">Lepidosperma elatius</t>
  </si>
  <si>
    <t xml:space="preserve">8379</t>
  </si>
  <si>
    <t xml:space="preserve">Lepidosperma ensiforme</t>
  </si>
  <si>
    <t xml:space="preserve">12903</t>
  </si>
  <si>
    <t xml:space="preserve">Lepidosperma evansianum</t>
  </si>
  <si>
    <t xml:space="preserve">10320</t>
  </si>
  <si>
    <t xml:space="preserve">Evans Sedge</t>
  </si>
  <si>
    <t xml:space="preserve">Lepidosperma filiforme</t>
  </si>
  <si>
    <t xml:space="preserve">2465</t>
  </si>
  <si>
    <t xml:space="preserve">Lepidosperma flexuosum</t>
  </si>
  <si>
    <t xml:space="preserve">2466</t>
  </si>
  <si>
    <t xml:space="preserve">Lepidosperma forsythii</t>
  </si>
  <si>
    <t xml:space="preserve">2467</t>
  </si>
  <si>
    <t xml:space="preserve">Lepidosperma gladiatum</t>
  </si>
  <si>
    <t xml:space="preserve">2468</t>
  </si>
  <si>
    <t xml:space="preserve">Lepidosperma gunnii</t>
  </si>
  <si>
    <t xml:space="preserve">8749</t>
  </si>
  <si>
    <t xml:space="preserve">Lepidosperma latens</t>
  </si>
  <si>
    <t xml:space="preserve">9313</t>
  </si>
  <si>
    <t xml:space="preserve">Lepidosperma laterale</t>
  </si>
  <si>
    <t xml:space="preserve">6402</t>
  </si>
  <si>
    <t xml:space="preserve">Variable Sword-sedge</t>
  </si>
  <si>
    <t xml:space="preserve">Lepidosperma limicola</t>
  </si>
  <si>
    <t xml:space="preserve">2469</t>
  </si>
  <si>
    <t xml:space="preserve">Lepidosperma lineare</t>
  </si>
  <si>
    <t xml:space="preserve">7969</t>
  </si>
  <si>
    <t xml:space="preserve">Lepidosperma longitudinale</t>
  </si>
  <si>
    <t xml:space="preserve">2470</t>
  </si>
  <si>
    <t xml:space="preserve">Pithy Sword-sedge</t>
  </si>
  <si>
    <t xml:space="preserve">Lepidosperma muelleri</t>
  </si>
  <si>
    <t xml:space="preserve">14229</t>
  </si>
  <si>
    <t xml:space="preserve">Lepidosperma neesii</t>
  </si>
  <si>
    <t xml:space="preserve">2471</t>
  </si>
  <si>
    <t xml:space="preserve">Lepidosperma planifolium</t>
  </si>
  <si>
    <t xml:space="preserve">12904</t>
  </si>
  <si>
    <t xml:space="preserve">Lepidosperma quadrangulatum</t>
  </si>
  <si>
    <t xml:space="preserve">2472</t>
  </si>
  <si>
    <t xml:space="preserve">Lepidosperma semiteres</t>
  </si>
  <si>
    <t xml:space="preserve">2473</t>
  </si>
  <si>
    <t xml:space="preserve">Lepidosperma sieberi</t>
  </si>
  <si>
    <t xml:space="preserve">14850</t>
  </si>
  <si>
    <t xml:space="preserve">Lepidosperma sp. aff. concavum</t>
  </si>
  <si>
    <t xml:space="preserve">14205</t>
  </si>
  <si>
    <t xml:space="preserve">Lepidosperma sp. Coaldale</t>
  </si>
  <si>
    <t xml:space="preserve">14832</t>
  </si>
  <si>
    <t xml:space="preserve">Lepidosperma spp.</t>
  </si>
  <si>
    <t xml:space="preserve">LEPD</t>
  </si>
  <si>
    <t xml:space="preserve">Lepidosperma squamatum</t>
  </si>
  <si>
    <t xml:space="preserve">6408</t>
  </si>
  <si>
    <t xml:space="preserve">Lepidosperma tortuosum</t>
  </si>
  <si>
    <t xml:space="preserve">2474</t>
  </si>
  <si>
    <t xml:space="preserve">Lepidosperma urophorum</t>
  </si>
  <si>
    <t xml:space="preserve">2475</t>
  </si>
  <si>
    <t xml:space="preserve">Lepidosperma viscidium</t>
  </si>
  <si>
    <t xml:space="preserve">6405</t>
  </si>
  <si>
    <t xml:space="preserve">Lepidosperma viscidum</t>
  </si>
  <si>
    <t xml:space="preserve">11028</t>
  </si>
  <si>
    <t xml:space="preserve">Lepidoza laevifolia sens.lat.</t>
  </si>
  <si>
    <t xml:space="preserve">8209</t>
  </si>
  <si>
    <t xml:space="preserve">Lepidozamia peroffskyana</t>
  </si>
  <si>
    <t xml:space="preserve">6326</t>
  </si>
  <si>
    <t xml:space="preserve">Lepidozamia spp.</t>
  </si>
  <si>
    <t xml:space="preserve">LEPZ</t>
  </si>
  <si>
    <t xml:space="preserve">Lepidozia laevifolia</t>
  </si>
  <si>
    <t xml:space="preserve">14785</t>
  </si>
  <si>
    <t xml:space="preserve">Lepidozia septemfida</t>
  </si>
  <si>
    <t xml:space="preserve">14766</t>
  </si>
  <si>
    <t xml:space="preserve">Lepidozia spp.</t>
  </si>
  <si>
    <t xml:space="preserve">11559</t>
  </si>
  <si>
    <t xml:space="preserve">Lepidozia ulothrix</t>
  </si>
  <si>
    <t xml:space="preserve">13808</t>
  </si>
  <si>
    <t xml:space="preserve">Lepilaena australis</t>
  </si>
  <si>
    <t xml:space="preserve">6337</t>
  </si>
  <si>
    <t xml:space="preserve">Austral Water-mat</t>
  </si>
  <si>
    <t xml:space="preserve">Lepilaena bilocularis</t>
  </si>
  <si>
    <t xml:space="preserve">6338</t>
  </si>
  <si>
    <t xml:space="preserve">Lepilaena preissii</t>
  </si>
  <si>
    <t xml:space="preserve">10856</t>
  </si>
  <si>
    <t xml:space="preserve">Slender Water-mat</t>
  </si>
  <si>
    <t xml:space="preserve">Lepiota spp.</t>
  </si>
  <si>
    <t xml:space="preserve">F143</t>
  </si>
  <si>
    <t xml:space="preserve">Lepironia articulata</t>
  </si>
  <si>
    <t xml:space="preserve">2476</t>
  </si>
  <si>
    <t xml:space="preserve">Lepista nuda</t>
  </si>
  <si>
    <t xml:space="preserve">F041</t>
  </si>
  <si>
    <t xml:space="preserve">Leptecophylla juniperina subsp. juniperina</t>
  </si>
  <si>
    <t xml:space="preserve">12931</t>
  </si>
  <si>
    <t xml:space="preserve">Leptinella filicula</t>
  </si>
  <si>
    <t xml:space="preserve">8703</t>
  </si>
  <si>
    <t xml:space="preserve">Leptinella longipes</t>
  </si>
  <si>
    <t xml:space="preserve">9203</t>
  </si>
  <si>
    <t xml:space="preserve">Leptinella reptans</t>
  </si>
  <si>
    <t xml:space="preserve">12770</t>
  </si>
  <si>
    <t xml:space="preserve">Leptocarpus brownii</t>
  </si>
  <si>
    <t xml:space="preserve">8375</t>
  </si>
  <si>
    <t xml:space="preserve">Leptocarpus tenax</t>
  </si>
  <si>
    <t xml:space="preserve">5534</t>
  </si>
  <si>
    <t xml:space="preserve">Leptochloa asthenes</t>
  </si>
  <si>
    <t xml:space="preserve">14476</t>
  </si>
  <si>
    <t xml:space="preserve">Leptochloa ciliolata</t>
  </si>
  <si>
    <t xml:space="preserve">5026</t>
  </si>
  <si>
    <t xml:space="preserve">Fine canegrass</t>
  </si>
  <si>
    <t xml:space="preserve">Leptochloa decipiens</t>
  </si>
  <si>
    <t xml:space="preserve">5027</t>
  </si>
  <si>
    <t xml:space="preserve">Slender Canegrass</t>
  </si>
  <si>
    <t xml:space="preserve">Leptochloa decipiens subsp. asthenes</t>
  </si>
  <si>
    <t xml:space="preserve">13663</t>
  </si>
  <si>
    <t xml:space="preserve">Leptochloa digitata</t>
  </si>
  <si>
    <t xml:space="preserve">7726</t>
  </si>
  <si>
    <t xml:space="preserve">Umbrella Canegrass</t>
  </si>
  <si>
    <t xml:space="preserve">Leptochloa divaricatissima</t>
  </si>
  <si>
    <t xml:space="preserve">5028</t>
  </si>
  <si>
    <t xml:space="preserve">Leptochloa dubia</t>
  </si>
  <si>
    <t xml:space="preserve">9339</t>
  </si>
  <si>
    <t xml:space="preserve">Leptochloa fusca</t>
  </si>
  <si>
    <t xml:space="preserve">14410</t>
  </si>
  <si>
    <t xml:space="preserve">brown beetle grass</t>
  </si>
  <si>
    <t xml:space="preserve">Leptochloa peacockii</t>
  </si>
  <si>
    <t xml:space="preserve">5029</t>
  </si>
  <si>
    <t xml:space="preserve">Leptochloa spp.</t>
  </si>
  <si>
    <t xml:space="preserve">LEPC</t>
  </si>
  <si>
    <t xml:space="preserve">Leptolejeunea subacuta</t>
  </si>
  <si>
    <t xml:space="preserve">14558</t>
  </si>
  <si>
    <t xml:space="preserve">Leptomeria acida</t>
  </si>
  <si>
    <t xml:space="preserve">5865</t>
  </si>
  <si>
    <t xml:space="preserve">Sour Currant Bush</t>
  </si>
  <si>
    <t xml:space="preserve">Leptomeria aphylla</t>
  </si>
  <si>
    <t xml:space="preserve">9176</t>
  </si>
  <si>
    <t xml:space="preserve">Leptomeria drupacea</t>
  </si>
  <si>
    <t xml:space="preserve">5866</t>
  </si>
  <si>
    <t xml:space="preserve">Leptopteris fraseri</t>
  </si>
  <si>
    <t xml:space="preserve">8150</t>
  </si>
  <si>
    <t xml:space="preserve">Crepe Fern</t>
  </si>
  <si>
    <t xml:space="preserve">Leptopteris moorei</t>
  </si>
  <si>
    <t xml:space="preserve">10464</t>
  </si>
  <si>
    <t xml:space="preserve">Leptopteris spp.</t>
  </si>
  <si>
    <t xml:space="preserve">11576</t>
  </si>
  <si>
    <t xml:space="preserve">Leptopteris superba</t>
  </si>
  <si>
    <t xml:space="preserve">13374</t>
  </si>
  <si>
    <t xml:space="preserve">Leptorhynchos baileyi</t>
  </si>
  <si>
    <t xml:space="preserve">7624</t>
  </si>
  <si>
    <t xml:space="preserve">Woolly Buttons</t>
  </si>
  <si>
    <t xml:space="preserve">Leptorhynchos elongatus</t>
  </si>
  <si>
    <t xml:space="preserve">1554</t>
  </si>
  <si>
    <t xml:space="preserve">Lanky Buttons</t>
  </si>
  <si>
    <t xml:space="preserve">Leptorhynchos nitidulus</t>
  </si>
  <si>
    <t xml:space="preserve">1555</t>
  </si>
  <si>
    <t xml:space="preserve">Leptorhynchos orientalis</t>
  </si>
  <si>
    <t xml:space="preserve">11295</t>
  </si>
  <si>
    <t xml:space="preserve">Leptorhynchos panaetioides</t>
  </si>
  <si>
    <t xml:space="preserve">1556</t>
  </si>
  <si>
    <t xml:space="preserve">Leptorhynchos scaber</t>
  </si>
  <si>
    <t xml:space="preserve">11104</t>
  </si>
  <si>
    <t xml:space="preserve">Annual Buttons</t>
  </si>
  <si>
    <t xml:space="preserve">Leptorhynchos spp.</t>
  </si>
  <si>
    <t xml:space="preserve">LEPO</t>
  </si>
  <si>
    <t xml:space="preserve">Leptorhynchos squamatus</t>
  </si>
  <si>
    <t xml:space="preserve">1557</t>
  </si>
  <si>
    <t xml:space="preserve">Scaly Buttons</t>
  </si>
  <si>
    <t xml:space="preserve">Leptorhynchos squamatus subsp. A</t>
  </si>
  <si>
    <t xml:space="preserve">8746</t>
  </si>
  <si>
    <t xml:space="preserve">Leptorhynchos squamatus subsp. alpinus</t>
  </si>
  <si>
    <t xml:space="preserve">12062</t>
  </si>
  <si>
    <t xml:space="preserve">Leptorhynchos squamatus subsp. B</t>
  </si>
  <si>
    <t xml:space="preserve">8747</t>
  </si>
  <si>
    <t xml:space="preserve">Leptorhynchos squamatus subsp. squamatus</t>
  </si>
  <si>
    <t xml:space="preserve">11831</t>
  </si>
  <si>
    <t xml:space="preserve">Leptorhynchos tenuifolius</t>
  </si>
  <si>
    <t xml:space="preserve">13797</t>
  </si>
  <si>
    <t xml:space="preserve">Wiry Buttons</t>
  </si>
  <si>
    <t xml:space="preserve">Leptorhynchos tetrachaetus</t>
  </si>
  <si>
    <t xml:space="preserve">1558</t>
  </si>
  <si>
    <t xml:space="preserve">Beauty Buttons</t>
  </si>
  <si>
    <t xml:space="preserve">Leptorhynchos waitzia</t>
  </si>
  <si>
    <t xml:space="preserve">1559</t>
  </si>
  <si>
    <t xml:space="preserve">Button Immortelle</t>
  </si>
  <si>
    <t xml:space="preserve">Leptospermum arachnoides</t>
  </si>
  <si>
    <t xml:space="preserve">4213</t>
  </si>
  <si>
    <t xml:space="preserve">Leptospermum argenteum</t>
  </si>
  <si>
    <t xml:space="preserve">8310</t>
  </si>
  <si>
    <t xml:space="preserve">Leptospermum attenuatum</t>
  </si>
  <si>
    <t xml:space="preserve">4214</t>
  </si>
  <si>
    <t xml:space="preserve">Leptospermum benwellii</t>
  </si>
  <si>
    <t xml:space="preserve">12325</t>
  </si>
  <si>
    <t xml:space="preserve">Leptospermum blakelyi</t>
  </si>
  <si>
    <t xml:space="preserve">8312</t>
  </si>
  <si>
    <t xml:space="preserve">Leptospermum brachyandrum</t>
  </si>
  <si>
    <t xml:space="preserve">4215</t>
  </si>
  <si>
    <t xml:space="preserve">Leptospermum brevipes</t>
  </si>
  <si>
    <t xml:space="preserve">4216</t>
  </si>
  <si>
    <t xml:space="preserve">Slender Tea-tree</t>
  </si>
  <si>
    <t xml:space="preserve">Leptospermum continentale</t>
  </si>
  <si>
    <t xml:space="preserve">7970</t>
  </si>
  <si>
    <t xml:space="preserve">Prickly Teatree</t>
  </si>
  <si>
    <t xml:space="preserve">Leptospermum coriaceum</t>
  </si>
  <si>
    <t xml:space="preserve">4217</t>
  </si>
  <si>
    <t xml:space="preserve">Green Tea-tree</t>
  </si>
  <si>
    <t xml:space="preserve">Leptospermum crassifolium</t>
  </si>
  <si>
    <t xml:space="preserve">8338</t>
  </si>
  <si>
    <t xml:space="preserve">Leptospermum deanei</t>
  </si>
  <si>
    <t xml:space="preserve">8314</t>
  </si>
  <si>
    <t xml:space="preserve">Leptospermum deuense</t>
  </si>
  <si>
    <t xml:space="preserve">8319</t>
  </si>
  <si>
    <t xml:space="preserve">Leptospermum divaricatum</t>
  </si>
  <si>
    <t xml:space="preserve">7274</t>
  </si>
  <si>
    <t xml:space="preserve">A Tea-tree</t>
  </si>
  <si>
    <t xml:space="preserve">Leptospermum emarginatum</t>
  </si>
  <si>
    <t xml:space="preserve">4218</t>
  </si>
  <si>
    <t xml:space="preserve">Twin-flower Tea-tree</t>
  </si>
  <si>
    <t xml:space="preserve">Leptospermum epacridoideum</t>
  </si>
  <si>
    <t xml:space="preserve">4219</t>
  </si>
  <si>
    <t xml:space="preserve">Leptospermum flavescens</t>
  </si>
  <si>
    <t xml:space="preserve">4220</t>
  </si>
  <si>
    <t xml:space="preserve">Leptospermum glabrescens</t>
  </si>
  <si>
    <t xml:space="preserve">8377</t>
  </si>
  <si>
    <t xml:space="preserve">Leptospermum grandifolium</t>
  </si>
  <si>
    <t xml:space="preserve">7766</t>
  </si>
  <si>
    <t xml:space="preserve">Woolly Teatree</t>
  </si>
  <si>
    <t xml:space="preserve">Leptospermum gregarium</t>
  </si>
  <si>
    <t xml:space="preserve">8647</t>
  </si>
  <si>
    <t xml:space="preserve">Leptospermum juniperinum</t>
  </si>
  <si>
    <t xml:space="preserve">4221</t>
  </si>
  <si>
    <t xml:space="preserve">Prickly Tea-tree</t>
  </si>
  <si>
    <t xml:space="preserve">Leptospermum laevigatum</t>
  </si>
  <si>
    <t xml:space="preserve">4222</t>
  </si>
  <si>
    <t xml:space="preserve">Coast Teatree</t>
  </si>
  <si>
    <t xml:space="preserve">Leptospermum lanigerum</t>
  </si>
  <si>
    <t xml:space="preserve">4223</t>
  </si>
  <si>
    <t xml:space="preserve">Leptospermum liversidgei</t>
  </si>
  <si>
    <t xml:space="preserve">4224</t>
  </si>
  <si>
    <t xml:space="preserve">Olive Tea-tree</t>
  </si>
  <si>
    <t xml:space="preserve">Leptospermum luehmannii</t>
  </si>
  <si>
    <t xml:space="preserve">11105</t>
  </si>
  <si>
    <t xml:space="preserve">Ngun Ngun May Bush</t>
  </si>
  <si>
    <t xml:space="preserve">Leptospermum macrocarpum</t>
  </si>
  <si>
    <t xml:space="preserve">10036</t>
  </si>
  <si>
    <t xml:space="preserve">Leptospermum microcarpum</t>
  </si>
  <si>
    <t xml:space="preserve">4225</t>
  </si>
  <si>
    <t xml:space="preserve">Leptospermum micromyrtus</t>
  </si>
  <si>
    <t xml:space="preserve">4226</t>
  </si>
  <si>
    <t xml:space="preserve">Button Tea-tree</t>
  </si>
  <si>
    <t xml:space="preserve">Leptospermum minutifolium</t>
  </si>
  <si>
    <t xml:space="preserve">4227</t>
  </si>
  <si>
    <t xml:space="preserve">Leptospermum morrisonii</t>
  </si>
  <si>
    <t xml:space="preserve">8399</t>
  </si>
  <si>
    <t xml:space="preserve">Leptospermum multicaule</t>
  </si>
  <si>
    <t xml:space="preserve">4228</t>
  </si>
  <si>
    <t xml:space="preserve">Silver Tea-tree</t>
  </si>
  <si>
    <t xml:space="preserve">Leptospermum myrsinoides</t>
  </si>
  <si>
    <t xml:space="preserve">4229</t>
  </si>
  <si>
    <t xml:space="preserve">Heath Tea-tree</t>
  </si>
  <si>
    <t xml:space="preserve">Leptospermum myrtifolium</t>
  </si>
  <si>
    <t xml:space="preserve">4230</t>
  </si>
  <si>
    <t xml:space="preserve">Leptospermum myrtifolium &lt;--&gt; obovatum</t>
  </si>
  <si>
    <t xml:space="preserve">12498</t>
  </si>
  <si>
    <t xml:space="preserve">Leptospermum namadgiensis</t>
  </si>
  <si>
    <t xml:space="preserve">9568</t>
  </si>
  <si>
    <t xml:space="preserve">Leptospermum nitidum</t>
  </si>
  <si>
    <t xml:space="preserve">4231</t>
  </si>
  <si>
    <t xml:space="preserve">Leptospermum novae-angliae</t>
  </si>
  <si>
    <t xml:space="preserve">8478</t>
  </si>
  <si>
    <t xml:space="preserve">Leptospermum obovatum</t>
  </si>
  <si>
    <t xml:space="preserve">4232</t>
  </si>
  <si>
    <t xml:space="preserve">Leptospermum parvifolium</t>
  </si>
  <si>
    <t xml:space="preserve">4233</t>
  </si>
  <si>
    <t xml:space="preserve">Leptospermum petersonii</t>
  </si>
  <si>
    <t xml:space="preserve">4234</t>
  </si>
  <si>
    <t xml:space="preserve">Lemon-scented Teatree</t>
  </si>
  <si>
    <t xml:space="preserve">Leptospermum petersonii subsp. petersonii</t>
  </si>
  <si>
    <t xml:space="preserve">8880</t>
  </si>
  <si>
    <t xml:space="preserve">Leptospermum petraeum</t>
  </si>
  <si>
    <t xml:space="preserve">8311</t>
  </si>
  <si>
    <t xml:space="preserve">Leptospermum polyanthum</t>
  </si>
  <si>
    <t xml:space="preserve">9177</t>
  </si>
  <si>
    <t xml:space="preserve">9080</t>
  </si>
  <si>
    <t xml:space="preserve">Leptospermum polygalifolium</t>
  </si>
  <si>
    <t xml:space="preserve">8196</t>
  </si>
  <si>
    <t xml:space="preserve">7245</t>
  </si>
  <si>
    <t xml:space="preserve">Tantoon</t>
  </si>
  <si>
    <t xml:space="preserve">Leptospermum polygalifolium subsp. cismontanum</t>
  </si>
  <si>
    <t xml:space="preserve">8199</t>
  </si>
  <si>
    <t xml:space="preserve">Leptospermum polygalifolium subsp. howense</t>
  </si>
  <si>
    <t xml:space="preserve">8200</t>
  </si>
  <si>
    <t xml:space="preserve">Leptospermum polygalifolium subsp. montanum</t>
  </si>
  <si>
    <t xml:space="preserve">8198</t>
  </si>
  <si>
    <t xml:space="preserve">Leptospermum polygalifolium subsp. polygalifolium</t>
  </si>
  <si>
    <t xml:space="preserve">8197</t>
  </si>
  <si>
    <t xml:space="preserve">Leptospermum polygalifolium subsp. transmontanum</t>
  </si>
  <si>
    <t xml:space="preserve">8201</t>
  </si>
  <si>
    <t xml:space="preserve">Leptospermum rotundifolium</t>
  </si>
  <si>
    <t xml:space="preserve">9958</t>
  </si>
  <si>
    <t xml:space="preserve">Leptospermum rupicola</t>
  </si>
  <si>
    <t xml:space="preserve">8315</t>
  </si>
  <si>
    <t xml:space="preserve">Leptospermum scoparium</t>
  </si>
  <si>
    <t xml:space="preserve">4235</t>
  </si>
  <si>
    <t xml:space="preserve">Manuka</t>
  </si>
  <si>
    <t xml:space="preserve">Leptospermum scoparium var. scoparium</t>
  </si>
  <si>
    <t xml:space="preserve">14077</t>
  </si>
  <si>
    <t xml:space="preserve">Leptospermum sejunctum</t>
  </si>
  <si>
    <t xml:space="preserve">8313</t>
  </si>
  <si>
    <t xml:space="preserve">Leptospermum semibaccatum</t>
  </si>
  <si>
    <t xml:space="preserve">4236</t>
  </si>
  <si>
    <t xml:space="preserve">Leptospermum sp. aff. brevipes</t>
  </si>
  <si>
    <t xml:space="preserve">9844</t>
  </si>
  <si>
    <t xml:space="preserve">Leptospermum sp. aff. grandifolium</t>
  </si>
  <si>
    <t xml:space="preserve">11282</t>
  </si>
  <si>
    <t xml:space="preserve">Leptospermum speciosum</t>
  </si>
  <si>
    <t xml:space="preserve">4237</t>
  </si>
  <si>
    <t xml:space="preserve">Leptospermum spectabile</t>
  </si>
  <si>
    <t xml:space="preserve">8318</t>
  </si>
  <si>
    <t xml:space="preserve">Leptospermum sphaerocarpum</t>
  </si>
  <si>
    <t xml:space="preserve">4238</t>
  </si>
  <si>
    <t xml:space="preserve">Leptospermum spp.</t>
  </si>
  <si>
    <t xml:space="preserve">LEPT</t>
  </si>
  <si>
    <t xml:space="preserve">Tea-tree</t>
  </si>
  <si>
    <t xml:space="preserve">Leptospermum squarrosum</t>
  </si>
  <si>
    <t xml:space="preserve">4239</t>
  </si>
  <si>
    <t xml:space="preserve">Leptospermum subglabratum</t>
  </si>
  <si>
    <t xml:space="preserve">8316</t>
  </si>
  <si>
    <t xml:space="preserve">Leptospermum thompsonii</t>
  </si>
  <si>
    <t xml:space="preserve">8317</t>
  </si>
  <si>
    <t xml:space="preserve">Monga Tea Tree</t>
  </si>
  <si>
    <t xml:space="preserve">Leptospermum trinervium</t>
  </si>
  <si>
    <t xml:space="preserve">8486</t>
  </si>
  <si>
    <t xml:space="preserve">Leptospermum trinervium (fine-leaved form) x deanei </t>
  </si>
  <si>
    <t xml:space="preserve">14736</t>
  </si>
  <si>
    <t xml:space="preserve">Leptospermum trinervium narrow-leaved form</t>
  </si>
  <si>
    <t xml:space="preserve">14582</t>
  </si>
  <si>
    <t xml:space="preserve">Steven Doulas to advise when subspecies are formally published</t>
  </si>
  <si>
    <t xml:space="preserve">Leptospermum trivalve</t>
  </si>
  <si>
    <t xml:space="preserve">4240</t>
  </si>
  <si>
    <t xml:space="preserve">Leptospermum variabile</t>
  </si>
  <si>
    <t xml:space="preserve">8600</t>
  </si>
  <si>
    <t xml:space="preserve">Leptospermum whitei</t>
  </si>
  <si>
    <t xml:space="preserve">4241</t>
  </si>
  <si>
    <t xml:space="preserve">Leptostigma reptans</t>
  </si>
  <si>
    <t xml:space="preserve">6758</t>
  </si>
  <si>
    <t xml:space="preserve">Leptostomum erectum</t>
  </si>
  <si>
    <t xml:space="preserve">8208</t>
  </si>
  <si>
    <t xml:space="preserve">Lepturus repens</t>
  </si>
  <si>
    <t xml:space="preserve">9414</t>
  </si>
  <si>
    <t xml:space="preserve">Lepyrodia anarthria</t>
  </si>
  <si>
    <t xml:space="preserve">5535</t>
  </si>
  <si>
    <t xml:space="preserve">Lepyrodia caudata</t>
  </si>
  <si>
    <t xml:space="preserve">5536</t>
  </si>
  <si>
    <t xml:space="preserve">Lepyrodia cryptica</t>
  </si>
  <si>
    <t xml:space="preserve">13529</t>
  </si>
  <si>
    <t xml:space="preserve">Lepyrodia cryptica subsp. verruculosa</t>
  </si>
  <si>
    <t xml:space="preserve">13530</t>
  </si>
  <si>
    <t xml:space="preserve">Lepyrodia gracilis</t>
  </si>
  <si>
    <t xml:space="preserve">5537</t>
  </si>
  <si>
    <t xml:space="preserve">Lepyrodia imitans</t>
  </si>
  <si>
    <t xml:space="preserve">13531</t>
  </si>
  <si>
    <t xml:space="preserve">Lepyrodia interrupta</t>
  </si>
  <si>
    <t xml:space="preserve">5538</t>
  </si>
  <si>
    <t xml:space="preserve">Lepyrodia leptocaulis</t>
  </si>
  <si>
    <t xml:space="preserve">5539</t>
  </si>
  <si>
    <t xml:space="preserve">Lepyrodia muelleri</t>
  </si>
  <si>
    <t xml:space="preserve">5540</t>
  </si>
  <si>
    <t xml:space="preserve">Lepyrodia oligocolea</t>
  </si>
  <si>
    <t xml:space="preserve">13532</t>
  </si>
  <si>
    <t xml:space="preserve">Lepyrodia scariosa</t>
  </si>
  <si>
    <t xml:space="preserve">5541</t>
  </si>
  <si>
    <t xml:space="preserve">Lepyrodia sp. A</t>
  </si>
  <si>
    <t xml:space="preserve">8862</t>
  </si>
  <si>
    <t xml:space="preserve">Lepyrodia spp.</t>
  </si>
  <si>
    <t xml:space="preserve">LEPY</t>
  </si>
  <si>
    <t xml:space="preserve">Lepyrodia verruculosa</t>
  </si>
  <si>
    <t xml:space="preserve">12051</t>
  </si>
  <si>
    <t xml:space="preserve">Leratiomyces ceres</t>
  </si>
  <si>
    <t xml:space="preserve">F187</t>
  </si>
  <si>
    <t xml:space="preserve">Lespedeza juncea</t>
  </si>
  <si>
    <t xml:space="preserve">2903</t>
  </si>
  <si>
    <t xml:space="preserve">Lespedeza juncea subsp. sericea</t>
  </si>
  <si>
    <t xml:space="preserve">8690</t>
  </si>
  <si>
    <t xml:space="preserve">Lespedeza spp.</t>
  </si>
  <si>
    <t xml:space="preserve">LESP</t>
  </si>
  <si>
    <t xml:space="preserve">Lespedeza striata</t>
  </si>
  <si>
    <t xml:space="preserve">7349</t>
  </si>
  <si>
    <t xml:space="preserve">Japanese Clover</t>
  </si>
  <si>
    <t xml:space="preserve">Lessertia frutescens</t>
  </si>
  <si>
    <t xml:space="preserve">12243</t>
  </si>
  <si>
    <t xml:space="preserve">Cancer Bush</t>
  </si>
  <si>
    <t xml:space="preserve">Lethocolea pansa</t>
  </si>
  <si>
    <t xml:space="preserve">14794</t>
  </si>
  <si>
    <t xml:space="preserve">Lethocolea spp.</t>
  </si>
  <si>
    <t xml:space="preserve">11535</t>
  </si>
  <si>
    <t xml:space="preserve">Lethocolea squamata</t>
  </si>
  <si>
    <t xml:space="preserve">13814</t>
  </si>
  <si>
    <t xml:space="preserve">Leucaena leucocephala</t>
  </si>
  <si>
    <t xml:space="preserve">7758</t>
  </si>
  <si>
    <t xml:space="preserve">Leucaena leucocephala subsp. glabrata</t>
  </si>
  <si>
    <t xml:space="preserve">13106</t>
  </si>
  <si>
    <t xml:space="preserve">Leucaena leucocephala subsp. leucocephala</t>
  </si>
  <si>
    <t xml:space="preserve">13107</t>
  </si>
  <si>
    <t xml:space="preserve">Leucanthemum maximum</t>
  </si>
  <si>
    <t xml:space="preserve">10168</t>
  </si>
  <si>
    <t xml:space="preserve">Shasta Daisy</t>
  </si>
  <si>
    <t xml:space="preserve">Leucanthemum vulgare</t>
  </si>
  <si>
    <t xml:space="preserve">1560</t>
  </si>
  <si>
    <t xml:space="preserve">Oxeye Daisy</t>
  </si>
  <si>
    <t xml:space="preserve">Leucanthemum x superbum</t>
  </si>
  <si>
    <t xml:space="preserve">11106</t>
  </si>
  <si>
    <t xml:space="preserve">Leucoagaricus spp.</t>
  </si>
  <si>
    <t xml:space="preserve">F133</t>
  </si>
  <si>
    <t xml:space="preserve">Leucobryum aduncum var. aduncum</t>
  </si>
  <si>
    <t xml:space="preserve">14790</t>
  </si>
  <si>
    <t xml:space="preserve">Leucochrysum albicans</t>
  </si>
  <si>
    <t xml:space="preserve">8838</t>
  </si>
  <si>
    <t xml:space="preserve">Leucochrysum albicans subsp. albicans</t>
  </si>
  <si>
    <t xml:space="preserve">8837</t>
  </si>
  <si>
    <t xml:space="preserve">Leucochrysum albicans subsp. albicans var. albicans</t>
  </si>
  <si>
    <t xml:space="preserve">11373</t>
  </si>
  <si>
    <t xml:space="preserve">Leucochrysum albicans subsp. albicans var. tricolor</t>
  </si>
  <si>
    <t xml:space="preserve">11374</t>
  </si>
  <si>
    <t xml:space="preserve">Hoary Sunray</t>
  </si>
  <si>
    <t xml:space="preserve">Leucochrysum albicans subsp. alpinum</t>
  </si>
  <si>
    <t xml:space="preserve">9072</t>
  </si>
  <si>
    <t xml:space="preserve">Alpine Sunray</t>
  </si>
  <si>
    <t xml:space="preserve">Leucochrysum albicans var. albicans</t>
  </si>
  <si>
    <t xml:space="preserve">9270</t>
  </si>
  <si>
    <t xml:space="preserve">Leucochrysum albicans var. tricolor</t>
  </si>
  <si>
    <t xml:space="preserve">9071</t>
  </si>
  <si>
    <t xml:space="preserve">Leucochrysum graminifolium</t>
  </si>
  <si>
    <t xml:space="preserve">8816</t>
  </si>
  <si>
    <t xml:space="preserve">Leucochrysum molle</t>
  </si>
  <si>
    <t xml:space="preserve">8924</t>
  </si>
  <si>
    <t xml:space="preserve">Leucochrysum spp.</t>
  </si>
  <si>
    <t xml:space="preserve">LEUH</t>
  </si>
  <si>
    <t xml:space="preserve">Leucocoprinus spp.</t>
  </si>
  <si>
    <t xml:space="preserve">F134</t>
  </si>
  <si>
    <t xml:space="preserve">Leucojum aestivum</t>
  </si>
  <si>
    <t xml:space="preserve">3558</t>
  </si>
  <si>
    <t xml:space="preserve">Snowflake</t>
  </si>
  <si>
    <t xml:space="preserve">Leucojum spp.</t>
  </si>
  <si>
    <t xml:space="preserve">LEUJ</t>
  </si>
  <si>
    <t xml:space="preserve">Leucopogon amplexicaulis</t>
  </si>
  <si>
    <t xml:space="preserve">2610</t>
  </si>
  <si>
    <t xml:space="preserve">Beard-heath</t>
  </si>
  <si>
    <t xml:space="preserve">Leucopogon appressus</t>
  </si>
  <si>
    <t xml:space="preserve">2611</t>
  </si>
  <si>
    <t xml:space="preserve">Leucopogon attenuatus</t>
  </si>
  <si>
    <t xml:space="preserve">2612</t>
  </si>
  <si>
    <t xml:space="preserve">A Beard-heath</t>
  </si>
  <si>
    <t xml:space="preserve">Leucopogon biflorus</t>
  </si>
  <si>
    <t xml:space="preserve">2613</t>
  </si>
  <si>
    <t xml:space="preserve">Leucopogon cicatricatus</t>
  </si>
  <si>
    <t xml:space="preserve">9036</t>
  </si>
  <si>
    <t xml:space="preserve">Leucopogon collinus</t>
  </si>
  <si>
    <t xml:space="preserve">10194</t>
  </si>
  <si>
    <t xml:space="preserve">Leucopogon confertus</t>
  </si>
  <si>
    <t xml:space="preserve">2614</t>
  </si>
  <si>
    <t xml:space="preserve">Torrington Beard-heath</t>
  </si>
  <si>
    <t xml:space="preserve">Leucopogon deformis</t>
  </si>
  <si>
    <t xml:space="preserve">2615</t>
  </si>
  <si>
    <t xml:space="preserve">Leucopogon ericoides</t>
  </si>
  <si>
    <t xml:space="preserve">2616</t>
  </si>
  <si>
    <t xml:space="preserve">Pink Beard-heath</t>
  </si>
  <si>
    <t xml:space="preserve">Leucopogon esquamatus</t>
  </si>
  <si>
    <t xml:space="preserve">2617</t>
  </si>
  <si>
    <t xml:space="preserve">Leucopogon exolasius</t>
  </si>
  <si>
    <t xml:space="preserve">2618</t>
  </si>
  <si>
    <t xml:space="preserve">Woronora Beard-heath</t>
  </si>
  <si>
    <t xml:space="preserve">Leucopogon fletcheri</t>
  </si>
  <si>
    <t xml:space="preserve">2619</t>
  </si>
  <si>
    <t xml:space="preserve">Leucopogon fletcheri subsp. brevisepalus</t>
  </si>
  <si>
    <t xml:space="preserve">10195</t>
  </si>
  <si>
    <t xml:space="preserve">Leucopogon fletcheri subsp. fletcheri</t>
  </si>
  <si>
    <t xml:space="preserve">9569</t>
  </si>
  <si>
    <t xml:space="preserve">Leucopogon fraseri</t>
  </si>
  <si>
    <t xml:space="preserve">2620</t>
  </si>
  <si>
    <t xml:space="preserve">Leucopogon gelidus</t>
  </si>
  <si>
    <t xml:space="preserve">2621</t>
  </si>
  <si>
    <t xml:space="preserve">Leucopogon hookeri</t>
  </si>
  <si>
    <t xml:space="preserve">2622</t>
  </si>
  <si>
    <t xml:space="preserve">Leucopogon juniperinus</t>
  </si>
  <si>
    <t xml:space="preserve">2623</t>
  </si>
  <si>
    <t xml:space="preserve">Prickly Beard-heath</t>
  </si>
  <si>
    <t xml:space="preserve">Leucopogon lanceolatus</t>
  </si>
  <si>
    <t xml:space="preserve">2624</t>
  </si>
  <si>
    <t xml:space="preserve">Leucopogon lanceolatus subsp. group A</t>
  </si>
  <si>
    <t xml:space="preserve">12932</t>
  </si>
  <si>
    <t xml:space="preserve">Leucopogon lanceolatus subsp. group B</t>
  </si>
  <si>
    <t xml:space="preserve">12933</t>
  </si>
  <si>
    <t xml:space="preserve">Leucopogon lanceolatus subsp. group C</t>
  </si>
  <si>
    <t xml:space="preserve">12934</t>
  </si>
  <si>
    <t xml:space="preserve">Leucopogon lanceolatus subsp. group D</t>
  </si>
  <si>
    <t xml:space="preserve">12935</t>
  </si>
  <si>
    <t xml:space="preserve">Leucopogon lanceolatus subsp. group E</t>
  </si>
  <si>
    <t xml:space="preserve">12936</t>
  </si>
  <si>
    <t xml:space="preserve">Leucopogon lanceolatus subsp. group F</t>
  </si>
  <si>
    <t xml:space="preserve">12937</t>
  </si>
  <si>
    <t xml:space="preserve">Leucopogon lanceolatus var. gracilis</t>
  </si>
  <si>
    <t xml:space="preserve">6845</t>
  </si>
  <si>
    <t xml:space="preserve">Leucopogon lanceolatus var. lanceolatus</t>
  </si>
  <si>
    <t xml:space="preserve">6425</t>
  </si>
  <si>
    <t xml:space="preserve">Leucopogon leptospermoides</t>
  </si>
  <si>
    <t xml:space="preserve">2625</t>
  </si>
  <si>
    <t xml:space="preserve">Leucopogon maccraei</t>
  </si>
  <si>
    <t xml:space="preserve">2626</t>
  </si>
  <si>
    <t xml:space="preserve">Leucopogon margarodes</t>
  </si>
  <si>
    <t xml:space="preserve">2627</t>
  </si>
  <si>
    <t xml:space="preserve">Leucopogon melaleucoides</t>
  </si>
  <si>
    <t xml:space="preserve">2628</t>
  </si>
  <si>
    <t xml:space="preserve">Leucopogon microphyllus</t>
  </si>
  <si>
    <t xml:space="preserve">2629</t>
  </si>
  <si>
    <t xml:space="preserve">Leucopogon microphyllus var. microphyllus</t>
  </si>
  <si>
    <t xml:space="preserve">7216</t>
  </si>
  <si>
    <t xml:space="preserve">Leucopogon microphyllus var. pilibundus</t>
  </si>
  <si>
    <t xml:space="preserve">7287</t>
  </si>
  <si>
    <t xml:space="preserve">Leucopogon montanus</t>
  </si>
  <si>
    <t xml:space="preserve">7126</t>
  </si>
  <si>
    <t xml:space="preserve">Leucopogon muticus</t>
  </si>
  <si>
    <t xml:space="preserve">2630</t>
  </si>
  <si>
    <t xml:space="preserve">Blunt Beard-heath</t>
  </si>
  <si>
    <t xml:space="preserve">Leucopogon neoanglicus</t>
  </si>
  <si>
    <t xml:space="preserve">2631</t>
  </si>
  <si>
    <t xml:space="preserve">Leucopogon neo-anglicus</t>
  </si>
  <si>
    <t xml:space="preserve">9115</t>
  </si>
  <si>
    <t xml:space="preserve">Leucopogon parviflorus</t>
  </si>
  <si>
    <t xml:space="preserve">2632</t>
  </si>
  <si>
    <t xml:space="preserve">Coastal Beard-heath</t>
  </si>
  <si>
    <t xml:space="preserve">Leucopogon pedicellatus</t>
  </si>
  <si>
    <t xml:space="preserve">7819</t>
  </si>
  <si>
    <t xml:space="preserve">Leucopogon pedicillatus</t>
  </si>
  <si>
    <t xml:space="preserve">2633</t>
  </si>
  <si>
    <t xml:space="preserve">Leucopogon pilifer</t>
  </si>
  <si>
    <t xml:space="preserve">9795</t>
  </si>
  <si>
    <t xml:space="preserve">Thready Beard-heath</t>
  </si>
  <si>
    <t xml:space="preserve">Leucopogon pimelioides</t>
  </si>
  <si>
    <t xml:space="preserve">14411</t>
  </si>
  <si>
    <t xml:space="preserve">Leucopogon pleiospermus</t>
  </si>
  <si>
    <t xml:space="preserve">2634</t>
  </si>
  <si>
    <t xml:space="preserve">Leucopogon recurvisepalus</t>
  </si>
  <si>
    <t xml:space="preserve">2635</t>
  </si>
  <si>
    <t xml:space="preserve">Leucopogon rodwayi</t>
  </si>
  <si>
    <t xml:space="preserve">2636</t>
  </si>
  <si>
    <t xml:space="preserve">Leucopogon rufus</t>
  </si>
  <si>
    <t xml:space="preserve">2637</t>
  </si>
  <si>
    <t xml:space="preserve">Leucopogon setiger</t>
  </si>
  <si>
    <t xml:space="preserve">2638</t>
  </si>
  <si>
    <t xml:space="preserve">Leucopogon sp. aff. appressus</t>
  </si>
  <si>
    <t xml:space="preserve">9178</t>
  </si>
  <si>
    <t xml:space="preserve">Leucopogon sp. aff. ericoides</t>
  </si>
  <si>
    <t xml:space="preserve">12576</t>
  </si>
  <si>
    <t xml:space="preserve">Leucopogon sp. aff. fraseri</t>
  </si>
  <si>
    <t xml:space="preserve">9842</t>
  </si>
  <si>
    <t xml:space="preserve">Leucopogon sp. aff. setiger</t>
  </si>
  <si>
    <t xml:space="preserve">13910</t>
  </si>
  <si>
    <t xml:space="preserve">Leucopogon sp. B</t>
  </si>
  <si>
    <t xml:space="preserve">8775</t>
  </si>
  <si>
    <t xml:space="preserve">Leucopogon sp. C (aff. fraseri)</t>
  </si>
  <si>
    <t xml:space="preserve">8573</t>
  </si>
  <si>
    <t xml:space="preserve">Leucopogon species 5</t>
  </si>
  <si>
    <t xml:space="preserve">9037</t>
  </si>
  <si>
    <t xml:space="preserve">Leucopogon species C</t>
  </si>
  <si>
    <t xml:space="preserve">8709</t>
  </si>
  <si>
    <t xml:space="preserve">Leucopogon spp.</t>
  </si>
  <si>
    <t xml:space="preserve">LEUC</t>
  </si>
  <si>
    <t xml:space="preserve">Leucopogon suaveolens</t>
  </si>
  <si>
    <t xml:space="preserve">7971</t>
  </si>
  <si>
    <t xml:space="preserve">Leucopogon trichostylus</t>
  </si>
  <si>
    <t xml:space="preserve">9771</t>
  </si>
  <si>
    <t xml:space="preserve">Leucopogon virgatus</t>
  </si>
  <si>
    <t xml:space="preserve">2639</t>
  </si>
  <si>
    <t xml:space="preserve">Leucopogon virgatus var. virgatus</t>
  </si>
  <si>
    <t xml:space="preserve">12938</t>
  </si>
  <si>
    <t xml:space="preserve">Leuzea australis</t>
  </si>
  <si>
    <t xml:space="preserve">1561</t>
  </si>
  <si>
    <t xml:space="preserve">Leuzea spp.</t>
  </si>
  <si>
    <t xml:space="preserve">LEUZ</t>
  </si>
  <si>
    <t xml:space="preserve">Levenhookia dubia</t>
  </si>
  <si>
    <t xml:space="preserve">6152</t>
  </si>
  <si>
    <t xml:space="preserve">Hairy Stylewort</t>
  </si>
  <si>
    <t xml:space="preserve">Levenhookia spp.</t>
  </si>
  <si>
    <t xml:space="preserve">LEVE</t>
  </si>
  <si>
    <t xml:space="preserve">Leycesteria formosa</t>
  </si>
  <si>
    <t xml:space="preserve">1950</t>
  </si>
  <si>
    <t xml:space="preserve">Himalayan Honeysuckle</t>
  </si>
  <si>
    <t xml:space="preserve">Leycesteria spp.</t>
  </si>
  <si>
    <t xml:space="preserve">LEYC</t>
  </si>
  <si>
    <t xml:space="preserve">Libertia paniculata</t>
  </si>
  <si>
    <t xml:space="preserve">3298</t>
  </si>
  <si>
    <t xml:space="preserve">Branching Grass-flag</t>
  </si>
  <si>
    <t xml:space="preserve">Libertia pulchella</t>
  </si>
  <si>
    <t xml:space="preserve">3299</t>
  </si>
  <si>
    <t xml:space="preserve">Libertia spp.</t>
  </si>
  <si>
    <t xml:space="preserve">LIBE</t>
  </si>
  <si>
    <t xml:space="preserve">Ligularia tusseloginea</t>
  </si>
  <si>
    <t xml:space="preserve">12771</t>
  </si>
  <si>
    <t xml:space="preserve">Ligustrum chinense</t>
  </si>
  <si>
    <t xml:space="preserve">13304</t>
  </si>
  <si>
    <t xml:space="preserve">4312</t>
  </si>
  <si>
    <t xml:space="preserve">Large-leaved Privet</t>
  </si>
  <si>
    <t xml:space="preserve">Ligustrum sinense</t>
  </si>
  <si>
    <t xml:space="preserve">4313</t>
  </si>
  <si>
    <t xml:space="preserve">Small-leaved Privet</t>
  </si>
  <si>
    <t xml:space="preserve">Ligustrum spp.</t>
  </si>
  <si>
    <t xml:space="preserve">LIGU</t>
  </si>
  <si>
    <t xml:space="preserve">Ligustrum vulgare</t>
  </si>
  <si>
    <t xml:space="preserve">4314</t>
  </si>
  <si>
    <t xml:space="preserve">European Privet</t>
  </si>
  <si>
    <t xml:space="preserve">Lilaea scilloides</t>
  </si>
  <si>
    <t xml:space="preserve">3362</t>
  </si>
  <si>
    <t xml:space="preserve">Lilaea</t>
  </si>
  <si>
    <t xml:space="preserve">Lilaea spp.</t>
  </si>
  <si>
    <t xml:space="preserve">LILA</t>
  </si>
  <si>
    <t xml:space="preserve">Lilaeopsis fistulosa</t>
  </si>
  <si>
    <t xml:space="preserve">12658</t>
  </si>
  <si>
    <t xml:space="preserve">Lilaeopsis polyantha</t>
  </si>
  <si>
    <t xml:space="preserve">1134</t>
  </si>
  <si>
    <t xml:space="preserve">Lilaeopsis</t>
  </si>
  <si>
    <t xml:space="preserve">Liliaceae indeterminate</t>
  </si>
  <si>
    <t xml:space="preserve">LILIC</t>
  </si>
  <si>
    <t xml:space="preserve">Lilies</t>
  </si>
  <si>
    <t xml:space="preserve">Lilium formosanum</t>
  </si>
  <si>
    <t xml:space="preserve">3559</t>
  </si>
  <si>
    <t xml:space="preserve">Formosan Lily</t>
  </si>
  <si>
    <t xml:space="preserve">Lilium lancifolium</t>
  </si>
  <si>
    <t xml:space="preserve">13176</t>
  </si>
  <si>
    <t xml:space="preserve">Tiger Lily</t>
  </si>
  <si>
    <t xml:space="preserve">Lilium philippinense</t>
  </si>
  <si>
    <t xml:space="preserve">11697</t>
  </si>
  <si>
    <t xml:space="preserve">Philippine Lily</t>
  </si>
  <si>
    <t xml:space="preserve">Lilium spp.</t>
  </si>
  <si>
    <t xml:space="preserve">LILI</t>
  </si>
  <si>
    <t xml:space="preserve">Limacella pitereka</t>
  </si>
  <si>
    <t xml:space="preserve">F165</t>
  </si>
  <si>
    <t xml:space="preserve">Limacella spp.</t>
  </si>
  <si>
    <t xml:space="preserve">F158</t>
  </si>
  <si>
    <t xml:space="preserve">Limnobium laevigatum</t>
  </si>
  <si>
    <t xml:space="preserve">14872</t>
  </si>
  <si>
    <t xml:space="preserve">Limnophila aromatica</t>
  </si>
  <si>
    <t xml:space="preserve">14412</t>
  </si>
  <si>
    <t xml:space="preserve">Limonium australe</t>
  </si>
  <si>
    <t xml:space="preserve">4706</t>
  </si>
  <si>
    <t xml:space="preserve">Native Sea Lavender</t>
  </si>
  <si>
    <t xml:space="preserve">Limonium hyblaeum</t>
  </si>
  <si>
    <t xml:space="preserve">13407</t>
  </si>
  <si>
    <t xml:space="preserve">Limonium lobatum</t>
  </si>
  <si>
    <t xml:space="preserve">9890</t>
  </si>
  <si>
    <t xml:space="preserve">Winged Sea Lavender</t>
  </si>
  <si>
    <t xml:space="preserve">Limonium otolepis</t>
  </si>
  <si>
    <t xml:space="preserve">4707</t>
  </si>
  <si>
    <t xml:space="preserve">Limonium sinuatum</t>
  </si>
  <si>
    <t xml:space="preserve">4708</t>
  </si>
  <si>
    <t xml:space="preserve">Perennial Sea Lavender</t>
  </si>
  <si>
    <t xml:space="preserve">Limonium spp.</t>
  </si>
  <si>
    <t xml:space="preserve">LIMO</t>
  </si>
  <si>
    <t xml:space="preserve">Limonium thouinii</t>
  </si>
  <si>
    <t xml:space="preserve">4709</t>
  </si>
  <si>
    <t xml:space="preserve">Limosella australis</t>
  </si>
  <si>
    <t xml:space="preserve">5972</t>
  </si>
  <si>
    <t xml:space="preserve">Australian Mudwort</t>
  </si>
  <si>
    <t xml:space="preserve">Limosella curdieana</t>
  </si>
  <si>
    <t xml:space="preserve">5973</t>
  </si>
  <si>
    <t xml:space="preserve">Large Mudwort</t>
  </si>
  <si>
    <t xml:space="preserve">Limosella spp.</t>
  </si>
  <si>
    <t xml:space="preserve">LIMS</t>
  </si>
  <si>
    <t xml:space="preserve">Linaria arvensis</t>
  </si>
  <si>
    <t xml:space="preserve">5974</t>
  </si>
  <si>
    <t xml:space="preserve">Linaria canadensis</t>
  </si>
  <si>
    <t xml:space="preserve">13999</t>
  </si>
  <si>
    <t xml:space="preserve">Linaria canadensis var. canadensis</t>
  </si>
  <si>
    <t xml:space="preserve">13597</t>
  </si>
  <si>
    <t xml:space="preserve">Blue Toadflax</t>
  </si>
  <si>
    <t xml:space="preserve">Linaria dalmatica</t>
  </si>
  <si>
    <t xml:space="preserve">10000</t>
  </si>
  <si>
    <t xml:space="preserve">Linaria genistifolia</t>
  </si>
  <si>
    <t xml:space="preserve">5975</t>
  </si>
  <si>
    <t xml:space="preserve">Linaria genistifolia subsp. dalmatica</t>
  </si>
  <si>
    <t xml:space="preserve">7112</t>
  </si>
  <si>
    <t xml:space="preserve">Linaria incarnata</t>
  </si>
  <si>
    <t xml:space="preserve">5976</t>
  </si>
  <si>
    <t xml:space="preserve">Linaria maroccana</t>
  </si>
  <si>
    <t xml:space="preserve">5977</t>
  </si>
  <si>
    <t xml:space="preserve">Linaria nigricans</t>
  </si>
  <si>
    <t xml:space="preserve">11107</t>
  </si>
  <si>
    <t xml:space="preserve">Linaria pelisseriana</t>
  </si>
  <si>
    <t xml:space="preserve">5978</t>
  </si>
  <si>
    <t xml:space="preserve">Pelisser's Toadflax</t>
  </si>
  <si>
    <t xml:space="preserve">Linaria purpurea</t>
  </si>
  <si>
    <t xml:space="preserve">13598</t>
  </si>
  <si>
    <t xml:space="preserve">Linaria spp.</t>
  </si>
  <si>
    <t xml:space="preserve">LINA</t>
  </si>
  <si>
    <t xml:space="preserve">Linaria vulgaris</t>
  </si>
  <si>
    <t xml:space="preserve">5979</t>
  </si>
  <si>
    <t xml:space="preserve">Lindernia alsinoides</t>
  </si>
  <si>
    <t xml:space="preserve">7359</t>
  </si>
  <si>
    <t xml:space="preserve">Noah's False Chickweed</t>
  </si>
  <si>
    <t xml:space="preserve">Lindernia procumbens</t>
  </si>
  <si>
    <t xml:space="preserve">9378</t>
  </si>
  <si>
    <t xml:space="preserve">Lindernia spp.</t>
  </si>
  <si>
    <t xml:space="preserve">LINE</t>
  </si>
  <si>
    <t xml:space="preserve">Lindsaea brachypoda</t>
  </si>
  <si>
    <t xml:space="preserve">8126</t>
  </si>
  <si>
    <t xml:space="preserve">Short-footed Screw Fern</t>
  </si>
  <si>
    <t xml:space="preserve">Lindsaea dimorpha</t>
  </si>
  <si>
    <t xml:space="preserve">8127</t>
  </si>
  <si>
    <t xml:space="preserve">Lindsaea ensifolia subsp. ensifolia</t>
  </si>
  <si>
    <t xml:space="preserve">13178</t>
  </si>
  <si>
    <t xml:space="preserve">Lindsaea fraseri</t>
  </si>
  <si>
    <t xml:space="preserve">8129</t>
  </si>
  <si>
    <t xml:space="preserve">Fraser's Screw Fern</t>
  </si>
  <si>
    <t xml:space="preserve">Lindsaea incisa</t>
  </si>
  <si>
    <t xml:space="preserve">8128</t>
  </si>
  <si>
    <t xml:space="preserve">Slender Screw Fern</t>
  </si>
  <si>
    <t xml:space="preserve">Lindsaea linearis</t>
  </si>
  <si>
    <t xml:space="preserve">6406</t>
  </si>
  <si>
    <t xml:space="preserve">Screw Fern</t>
  </si>
  <si>
    <t xml:space="preserve">Lindsaea microphylla</t>
  </si>
  <si>
    <t xml:space="preserve">6401</t>
  </si>
  <si>
    <t xml:space="preserve">Lacy Wedge Fern</t>
  </si>
  <si>
    <t xml:space="preserve">Lindsaea spp.</t>
  </si>
  <si>
    <t xml:space="preserve">LIND</t>
  </si>
  <si>
    <t xml:space="preserve">Lindsaea trichomanoides</t>
  </si>
  <si>
    <t xml:space="preserve">8130</t>
  </si>
  <si>
    <t xml:space="preserve">Oval Wedge-fern</t>
  </si>
  <si>
    <t xml:space="preserve">Linguella spp.</t>
  </si>
  <si>
    <t xml:space="preserve">LING</t>
  </si>
  <si>
    <t xml:space="preserve">Linospadix monostachyos</t>
  </si>
  <si>
    <t xml:space="preserve">1220</t>
  </si>
  <si>
    <t xml:space="preserve">Walking-stick Palm</t>
  </si>
  <si>
    <t xml:space="preserve">Linospadix spp.</t>
  </si>
  <si>
    <t xml:space="preserve">LINO</t>
  </si>
  <si>
    <t xml:space="preserve">Linum marginale</t>
  </si>
  <si>
    <t xml:space="preserve">3583</t>
  </si>
  <si>
    <t xml:space="preserve">Native Flax</t>
  </si>
  <si>
    <t xml:space="preserve">Linum monogynum</t>
  </si>
  <si>
    <t xml:space="preserve">11753</t>
  </si>
  <si>
    <t xml:space="preserve">Linum spp.</t>
  </si>
  <si>
    <t xml:space="preserve">LINU</t>
  </si>
  <si>
    <t xml:space="preserve">Linum trigynum</t>
  </si>
  <si>
    <t xml:space="preserve">3584</t>
  </si>
  <si>
    <t xml:space="preserve">French Flax</t>
  </si>
  <si>
    <t xml:space="preserve">Linum usitatissimum</t>
  </si>
  <si>
    <t xml:space="preserve">3585</t>
  </si>
  <si>
    <t xml:space="preserve">Flax</t>
  </si>
  <si>
    <t xml:space="preserve">Liparis coelogynoides</t>
  </si>
  <si>
    <t xml:space="preserve">4467</t>
  </si>
  <si>
    <t xml:space="preserve">Liparis habenarina</t>
  </si>
  <si>
    <t xml:space="preserve">4468</t>
  </si>
  <si>
    <t xml:space="preserve">Liparis reflexa</t>
  </si>
  <si>
    <t xml:space="preserve">4469</t>
  </si>
  <si>
    <t xml:space="preserve">Liparis simmondsii</t>
  </si>
  <si>
    <t xml:space="preserve">4470</t>
  </si>
  <si>
    <t xml:space="preserve">Liparis spp.</t>
  </si>
  <si>
    <t xml:space="preserve">LIPA</t>
  </si>
  <si>
    <t xml:space="preserve">Liparis swenssonii</t>
  </si>
  <si>
    <t xml:space="preserve">7797</t>
  </si>
  <si>
    <t xml:space="preserve">Liparophyllum exaltatum</t>
  </si>
  <si>
    <t xml:space="preserve">14804</t>
  </si>
  <si>
    <t xml:space="preserve">Lipocarpha microcephala</t>
  </si>
  <si>
    <t xml:space="preserve">6742</t>
  </si>
  <si>
    <t xml:space="preserve">Button Rush</t>
  </si>
  <si>
    <t xml:space="preserve">Lipocarpha spp.</t>
  </si>
  <si>
    <t xml:space="preserve">LIPO</t>
  </si>
  <si>
    <t xml:space="preserve">Liquidambar orientalis</t>
  </si>
  <si>
    <t xml:space="preserve">11772</t>
  </si>
  <si>
    <t xml:space="preserve">Liquidambar spp.</t>
  </si>
  <si>
    <t xml:space="preserve">11683</t>
  </si>
  <si>
    <t xml:space="preserve">Liquidambar styraciflua</t>
  </si>
  <si>
    <t xml:space="preserve">11353</t>
  </si>
  <si>
    <t xml:space="preserve">Sweetgum</t>
  </si>
  <si>
    <t xml:space="preserve">Liriodendron tulipifera</t>
  </si>
  <si>
    <t xml:space="preserve">11593</t>
  </si>
  <si>
    <t xml:space="preserve">Tulip Poplar</t>
  </si>
  <si>
    <t xml:space="preserve">Liriope muscari</t>
  </si>
  <si>
    <t xml:space="preserve">11842</t>
  </si>
  <si>
    <t xml:space="preserve">big blue lilyturf</t>
  </si>
  <si>
    <t xml:space="preserve">Liriope spp.</t>
  </si>
  <si>
    <t xml:space="preserve">13704</t>
  </si>
  <si>
    <t xml:space="preserve">Lissanthe montana</t>
  </si>
  <si>
    <t xml:space="preserve">2640</t>
  </si>
  <si>
    <t xml:space="preserve">Lissanthe pedicellata</t>
  </si>
  <si>
    <t xml:space="preserve">12939</t>
  </si>
  <si>
    <t xml:space="preserve">Lissanthe pleiosperma</t>
  </si>
  <si>
    <t xml:space="preserve">12940</t>
  </si>
  <si>
    <t xml:space="preserve">Lissanthe sapida</t>
  </si>
  <si>
    <t xml:space="preserve">2641</t>
  </si>
  <si>
    <t xml:space="preserve">Lissanthe sp. A</t>
  </si>
  <si>
    <t xml:space="preserve">8952</t>
  </si>
  <si>
    <t xml:space="preserve">Lissanthe sp. B</t>
  </si>
  <si>
    <t xml:space="preserve">8763</t>
  </si>
  <si>
    <t xml:space="preserve">Lissanthe spp.</t>
  </si>
  <si>
    <t xml:space="preserve">LISS</t>
  </si>
  <si>
    <t xml:space="preserve">Lissanthe strigosa</t>
  </si>
  <si>
    <t xml:space="preserve">2642</t>
  </si>
  <si>
    <t xml:space="preserve">Peach Heath</t>
  </si>
  <si>
    <t xml:space="preserve">Lissanthe strigosa subsp. strigosa</t>
  </si>
  <si>
    <t xml:space="preserve">10713</t>
  </si>
  <si>
    <t xml:space="preserve">Lissanthe strigosa subsp. subulata</t>
  </si>
  <si>
    <t xml:space="preserve">11108</t>
  </si>
  <si>
    <t xml:space="preserve">Lissanthe strigosa subsp. subuluta</t>
  </si>
  <si>
    <t xml:space="preserve">10714</t>
  </si>
  <si>
    <t xml:space="preserve">Lithospermum arvense</t>
  </si>
  <si>
    <t xml:space="preserve">1763</t>
  </si>
  <si>
    <t xml:space="preserve">Lithospermum spp.</t>
  </si>
  <si>
    <t xml:space="preserve">LITH</t>
  </si>
  <si>
    <t xml:space="preserve">Litsea australis</t>
  </si>
  <si>
    <t xml:space="preserve">8675</t>
  </si>
  <si>
    <t xml:space="preserve">Brown Bolly Gum</t>
  </si>
  <si>
    <t xml:space="preserve">Litsea glutinosa</t>
  </si>
  <si>
    <t xml:space="preserve">13172</t>
  </si>
  <si>
    <t xml:space="preserve">Litsea leefeana</t>
  </si>
  <si>
    <t xml:space="preserve">3497</t>
  </si>
  <si>
    <t xml:space="preserve">3498</t>
  </si>
  <si>
    <t xml:space="preserve">Bolly Gum</t>
  </si>
  <si>
    <t xml:space="preserve">Litsea spp.</t>
  </si>
  <si>
    <t xml:space="preserve">LITS</t>
  </si>
  <si>
    <t xml:space="preserve">1221</t>
  </si>
  <si>
    <t xml:space="preserve">Cabbage Palm</t>
  </si>
  <si>
    <t xml:space="preserve">Livistona chinensis</t>
  </si>
  <si>
    <t xml:space="preserve">13829</t>
  </si>
  <si>
    <t xml:space="preserve">Chinese fan palm</t>
  </si>
  <si>
    <t xml:space="preserve">Livistona decipiens</t>
  </si>
  <si>
    <t xml:space="preserve">14413</t>
  </si>
  <si>
    <t xml:space="preserve">cabbage palm</t>
  </si>
  <si>
    <t xml:space="preserve">Livistona decora</t>
  </si>
  <si>
    <t xml:space="preserve">14414</t>
  </si>
  <si>
    <t xml:space="preserve">Livistona muelleri</t>
  </si>
  <si>
    <t xml:space="preserve">12009</t>
  </si>
  <si>
    <t xml:space="preserve">Livistona spp.</t>
  </si>
  <si>
    <t xml:space="preserve">LIVI</t>
  </si>
  <si>
    <t xml:space="preserve">Lobelia alata</t>
  </si>
  <si>
    <t xml:space="preserve">1916</t>
  </si>
  <si>
    <t xml:space="preserve">Angled Lobelia</t>
  </si>
  <si>
    <t xml:space="preserve">Lobelia alata var. alata</t>
  </si>
  <si>
    <t xml:space="preserve">6615</t>
  </si>
  <si>
    <t xml:space="preserve">Lobelia anceps</t>
  </si>
  <si>
    <t xml:space="preserve">10465</t>
  </si>
  <si>
    <t xml:space="preserve">Lobelia andrewsii</t>
  </si>
  <si>
    <t xml:space="preserve">14464</t>
  </si>
  <si>
    <t xml:space="preserve">Trailing Lobelia</t>
  </si>
  <si>
    <t xml:space="preserve">Lobelia concolor</t>
  </si>
  <si>
    <t xml:space="preserve">14937</t>
  </si>
  <si>
    <t xml:space="preserve">Poison Pratia</t>
  </si>
  <si>
    <t xml:space="preserve">Lobelia darlingensis</t>
  </si>
  <si>
    <t xml:space="preserve">12343</t>
  </si>
  <si>
    <t xml:space="preserve">Darling Pratia</t>
  </si>
  <si>
    <t xml:space="preserve">Lobelia dentata</t>
  </si>
  <si>
    <t xml:space="preserve">7072</t>
  </si>
  <si>
    <t xml:space="preserve">Lobelia gibbosa</t>
  </si>
  <si>
    <t xml:space="preserve">1917</t>
  </si>
  <si>
    <t xml:space="preserve">Tall Lobelia</t>
  </si>
  <si>
    <t xml:space="preserve">Lobelia gibbosa var. browniana</t>
  </si>
  <si>
    <t xml:space="preserve">13179</t>
  </si>
  <si>
    <t xml:space="preserve">Lobelia gracilis</t>
  </si>
  <si>
    <t xml:space="preserve">1918</t>
  </si>
  <si>
    <t xml:space="preserve">Lobelia membranacea</t>
  </si>
  <si>
    <t xml:space="preserve">11109</t>
  </si>
  <si>
    <t xml:space="preserve">Lobelia pedunculata</t>
  </si>
  <si>
    <t xml:space="preserve">14938</t>
  </si>
  <si>
    <t xml:space="preserve">Matted Pratia, Trailing Pratia</t>
  </si>
  <si>
    <t xml:space="preserve">Lobelia pratioides</t>
  </si>
  <si>
    <t xml:space="preserve">13180</t>
  </si>
  <si>
    <t xml:space="preserve">Lobelia purpurascens</t>
  </si>
  <si>
    <t xml:space="preserve">14415</t>
  </si>
  <si>
    <t xml:space="preserve">whiteroot</t>
  </si>
  <si>
    <t xml:space="preserve">Lobelia simplicicaulis</t>
  </si>
  <si>
    <t xml:space="preserve">14000</t>
  </si>
  <si>
    <t xml:space="preserve">Lobelia sp. A</t>
  </si>
  <si>
    <t xml:space="preserve">13181</t>
  </si>
  <si>
    <t xml:space="preserve">Lobelia sp. aff. gibbosa 'succulent'</t>
  </si>
  <si>
    <t xml:space="preserve">10882</t>
  </si>
  <si>
    <t xml:space="preserve">Lobelia spp.</t>
  </si>
  <si>
    <t xml:space="preserve">LOBE</t>
  </si>
  <si>
    <t xml:space="preserve">Lobelia stenophylla</t>
  </si>
  <si>
    <t xml:space="preserve">12118</t>
  </si>
  <si>
    <t xml:space="preserve">Lobelia surrepens</t>
  </si>
  <si>
    <t xml:space="preserve">14936</t>
  </si>
  <si>
    <t xml:space="preserve">Lobelia trigonocaulis</t>
  </si>
  <si>
    <t xml:space="preserve">1919</t>
  </si>
  <si>
    <t xml:space="preserve">Forest Lobelia</t>
  </si>
  <si>
    <t xml:space="preserve">Lobeliaceae indeterminate</t>
  </si>
  <si>
    <t xml:space="preserve">LOBLC</t>
  </si>
  <si>
    <t xml:space="preserve">Lobelias</t>
  </si>
  <si>
    <t xml:space="preserve">Lobellia dentata</t>
  </si>
  <si>
    <t xml:space="preserve">1920</t>
  </si>
  <si>
    <t xml:space="preserve">Lobularia maritima</t>
  </si>
  <si>
    <t xml:space="preserve">1833</t>
  </si>
  <si>
    <t xml:space="preserve">Sweet Alyssum</t>
  </si>
  <si>
    <t xml:space="preserve">Lobularia spp.</t>
  </si>
  <si>
    <t xml:space="preserve">LOBU</t>
  </si>
  <si>
    <t xml:space="preserve">Loeseneriella barbata</t>
  </si>
  <si>
    <t xml:space="preserve">3266</t>
  </si>
  <si>
    <t xml:space="preserve">Loeseneriella spp.</t>
  </si>
  <si>
    <t xml:space="preserve">LOES</t>
  </si>
  <si>
    <t xml:space="preserve">Logania albiflora</t>
  </si>
  <si>
    <t xml:space="preserve">3588</t>
  </si>
  <si>
    <t xml:space="preserve">Logania albiflora subsp. A</t>
  </si>
  <si>
    <t xml:space="preserve">13184</t>
  </si>
  <si>
    <t xml:space="preserve">Logania albiflora subsp. IE</t>
  </si>
  <si>
    <t xml:space="preserve">13185</t>
  </si>
  <si>
    <t xml:space="preserve">Logania albiflora subsp. IS</t>
  </si>
  <si>
    <t xml:space="preserve">13186</t>
  </si>
  <si>
    <t xml:space="preserve">Logania albiflora subsp. W</t>
  </si>
  <si>
    <t xml:space="preserve">13187</t>
  </si>
  <si>
    <t xml:space="preserve">Logania floribunda</t>
  </si>
  <si>
    <t xml:space="preserve">13188</t>
  </si>
  <si>
    <t xml:space="preserve">Logania granitica</t>
  </si>
  <si>
    <t xml:space="preserve">12435</t>
  </si>
  <si>
    <t xml:space="preserve">Logania nuda</t>
  </si>
  <si>
    <t xml:space="preserve">3589</t>
  </si>
  <si>
    <t xml:space="preserve">Logania pusilla</t>
  </si>
  <si>
    <t xml:space="preserve">3590</t>
  </si>
  <si>
    <t xml:space="preserve">Logania sp. A</t>
  </si>
  <si>
    <t xml:space="preserve">10200</t>
  </si>
  <si>
    <t xml:space="preserve">Logania spp.</t>
  </si>
  <si>
    <t xml:space="preserve">LOGA</t>
  </si>
  <si>
    <t xml:space="preserve">Logfia gallica</t>
  </si>
  <si>
    <t xml:space="preserve">10113</t>
  </si>
  <si>
    <t xml:space="preserve">Narrow-leaved Cudweed</t>
  </si>
  <si>
    <t xml:space="preserve">Lolium loliaceum</t>
  </si>
  <si>
    <t xml:space="preserve">5030</t>
  </si>
  <si>
    <t xml:space="preserve">Stiff Ryegrass</t>
  </si>
  <si>
    <t xml:space="preserve">Lolium multiflorum</t>
  </si>
  <si>
    <t xml:space="preserve">5031</t>
  </si>
  <si>
    <t xml:space="preserve">Italian Ryegrass</t>
  </si>
  <si>
    <t xml:space="preserve">Lolium perenne</t>
  </si>
  <si>
    <t xml:space="preserve">5032</t>
  </si>
  <si>
    <t xml:space="preserve">Perennial Ryegrass</t>
  </si>
  <si>
    <t xml:space="preserve">Lolium perenne x rigidum</t>
  </si>
  <si>
    <t xml:space="preserve">14530</t>
  </si>
  <si>
    <t xml:space="preserve">Lolium rigidum</t>
  </si>
  <si>
    <t xml:space="preserve">5033</t>
  </si>
  <si>
    <t xml:space="preserve">Wimmera Ryegrass</t>
  </si>
  <si>
    <t xml:space="preserve">Lolium rigidum var. rigidum</t>
  </si>
  <si>
    <t xml:space="preserve">10466</t>
  </si>
  <si>
    <t xml:space="preserve">Lolium rigidum var. rottboellioides</t>
  </si>
  <si>
    <t xml:space="preserve">10467</t>
  </si>
  <si>
    <t xml:space="preserve">Lolium spp.</t>
  </si>
  <si>
    <t xml:space="preserve">LOLI</t>
  </si>
  <si>
    <t xml:space="preserve">A Ryegrass</t>
  </si>
  <si>
    <t xml:space="preserve">Lolium temulentum</t>
  </si>
  <si>
    <t xml:space="preserve">5034</t>
  </si>
  <si>
    <t xml:space="preserve">Darnel</t>
  </si>
  <si>
    <t xml:space="preserve">Lolium temulentum var. temulentum</t>
  </si>
  <si>
    <t xml:space="preserve">7255</t>
  </si>
  <si>
    <t xml:space="preserve">Lomandra bracteata</t>
  </si>
  <si>
    <t xml:space="preserve">6295</t>
  </si>
  <si>
    <t xml:space="preserve">Mat-rush</t>
  </si>
  <si>
    <t xml:space="preserve">Lomandra brevis</t>
  </si>
  <si>
    <t xml:space="preserve">6296</t>
  </si>
  <si>
    <t xml:space="preserve">Lomandra collina</t>
  </si>
  <si>
    <t xml:space="preserve">7511</t>
  </si>
  <si>
    <t xml:space="preserve">Lomandra confertifolia</t>
  </si>
  <si>
    <t xml:space="preserve">6297</t>
  </si>
  <si>
    <t xml:space="preserve">Matrush</t>
  </si>
  <si>
    <t xml:space="preserve">Lomandra confertifolia subsp. confertifolia</t>
  </si>
  <si>
    <t xml:space="preserve">8219</t>
  </si>
  <si>
    <t xml:space="preserve">Lomandra confertifolia subsp. leptostachya</t>
  </si>
  <si>
    <t xml:space="preserve">7546</t>
  </si>
  <si>
    <t xml:space="preserve">Lomandra confertifolia subsp. pallida</t>
  </si>
  <si>
    <t xml:space="preserve">7709</t>
  </si>
  <si>
    <t xml:space="preserve">Lomandra confertifolia subsp. rubiginosa</t>
  </si>
  <si>
    <t xml:space="preserve">7573</t>
  </si>
  <si>
    <t xml:space="preserve">Lomandra confertifolia subsp. similis</t>
  </si>
  <si>
    <t xml:space="preserve">6530</t>
  </si>
  <si>
    <t xml:space="preserve">Lomandra confertifolia x longifolia</t>
  </si>
  <si>
    <t xml:space="preserve">14460</t>
  </si>
  <si>
    <t xml:space="preserve">Lomandra cylindrica</t>
  </si>
  <si>
    <t xml:space="preserve">6298</t>
  </si>
  <si>
    <t xml:space="preserve">Lomandra dura</t>
  </si>
  <si>
    <t xml:space="preserve">6299</t>
  </si>
  <si>
    <t xml:space="preserve">Lomandra effusa</t>
  </si>
  <si>
    <t xml:space="preserve">6300</t>
  </si>
  <si>
    <t xml:space="preserve">Scented Mat-rush</t>
  </si>
  <si>
    <t xml:space="preserve">Lomandra elongata</t>
  </si>
  <si>
    <t xml:space="preserve">6301</t>
  </si>
  <si>
    <t xml:space="preserve">Lomandra filiformis</t>
  </si>
  <si>
    <t xml:space="preserve">6302</t>
  </si>
  <si>
    <t xml:space="preserve">Wattle Matt-rush</t>
  </si>
  <si>
    <t xml:space="preserve">6400</t>
  </si>
  <si>
    <t xml:space="preserve">Lomandra filiformis subsp. coriacea</t>
  </si>
  <si>
    <t xml:space="preserve">6511</t>
  </si>
  <si>
    <t xml:space="preserve">Lomandra filiformis subsp. filiformis</t>
  </si>
  <si>
    <t xml:space="preserve">7931</t>
  </si>
  <si>
    <t xml:space="preserve">Lomandra filiformis subsp. flavior</t>
  </si>
  <si>
    <t xml:space="preserve">6512</t>
  </si>
  <si>
    <t xml:space="preserve">Lomandra fluviatilis</t>
  </si>
  <si>
    <t xml:space="preserve">6303</t>
  </si>
  <si>
    <t xml:space="preserve">Lomandra glauca</t>
  </si>
  <si>
    <t xml:space="preserve">6304</t>
  </si>
  <si>
    <t xml:space="preserve">Pale Mat-rush</t>
  </si>
  <si>
    <t xml:space="preserve">Lomandra glauca subsp. collina</t>
  </si>
  <si>
    <t xml:space="preserve">8472</t>
  </si>
  <si>
    <t xml:space="preserve">Lomandra glauca subsp. glauca</t>
  </si>
  <si>
    <t xml:space="preserve">11730</t>
  </si>
  <si>
    <t xml:space="preserve">Lomandra gracilis</t>
  </si>
  <si>
    <t xml:space="preserve">6305</t>
  </si>
  <si>
    <t xml:space="preserve">Lomandra hystrix</t>
  </si>
  <si>
    <t xml:space="preserve">8776</t>
  </si>
  <si>
    <t xml:space="preserve">Lomandra juncea</t>
  </si>
  <si>
    <t xml:space="preserve">14063</t>
  </si>
  <si>
    <t xml:space="preserve">Lomandra laxa</t>
  </si>
  <si>
    <t xml:space="preserve">6306</t>
  </si>
  <si>
    <t xml:space="preserve">Lomandra leucocephala</t>
  </si>
  <si>
    <t xml:space="preserve">6307</t>
  </si>
  <si>
    <t xml:space="preserve">Woolly Mat-rush</t>
  </si>
  <si>
    <t xml:space="preserve">Lomandra leucocephala subsp. leucocephala</t>
  </si>
  <si>
    <t xml:space="preserve">7925</t>
  </si>
  <si>
    <t xml:space="preserve">Lomandra leucocephala subsp. robusta</t>
  </si>
  <si>
    <t xml:space="preserve">8469</t>
  </si>
  <si>
    <t xml:space="preserve">Lomandra longifolia</t>
  </si>
  <si>
    <t xml:space="preserve">6308</t>
  </si>
  <si>
    <t xml:space="preserve">Spiny-headed Mat-rush</t>
  </si>
  <si>
    <t xml:space="preserve">Lomandra longifolia subsp. exilis</t>
  </si>
  <si>
    <t xml:space="preserve">7972</t>
  </si>
  <si>
    <t xml:space="preserve">Lomandra longifolia 'Tanika'</t>
  </si>
  <si>
    <t xml:space="preserve">14727</t>
  </si>
  <si>
    <t xml:space="preserve">Lomandra longifolia var. longifolia</t>
  </si>
  <si>
    <t xml:space="preserve">7973</t>
  </si>
  <si>
    <t xml:space="preserve">Lomandra micrantha</t>
  </si>
  <si>
    <t xml:space="preserve">6309</t>
  </si>
  <si>
    <t xml:space="preserve">Lomandra micrantha subsp. tuberculata</t>
  </si>
  <si>
    <t xml:space="preserve">9082</t>
  </si>
  <si>
    <t xml:space="preserve">Small-flowered Mat-rush</t>
  </si>
  <si>
    <t xml:space="preserve">Lomandra montana</t>
  </si>
  <si>
    <t xml:space="preserve">6310</t>
  </si>
  <si>
    <t xml:space="preserve">Lomandra multiflora</t>
  </si>
  <si>
    <t xml:space="preserve">6311</t>
  </si>
  <si>
    <t xml:space="preserve">Many-flowered Mat-rush</t>
  </si>
  <si>
    <t xml:space="preserve">Lomandra multiflora subsp. dura</t>
  </si>
  <si>
    <t xml:space="preserve">14271</t>
  </si>
  <si>
    <t xml:space="preserve">Lomandra multiflora subsp. multiflora</t>
  </si>
  <si>
    <t xml:space="preserve">8802</t>
  </si>
  <si>
    <t xml:space="preserve">Lomandra obliqua</t>
  </si>
  <si>
    <t xml:space="preserve">6312</t>
  </si>
  <si>
    <t xml:space="preserve">Lomandra patens</t>
  </si>
  <si>
    <t xml:space="preserve">6313</t>
  </si>
  <si>
    <t xml:space="preserve">Irongrass</t>
  </si>
  <si>
    <t xml:space="preserve">Lomandra sp. aff. multiflora</t>
  </si>
  <si>
    <t xml:space="preserve">12599</t>
  </si>
  <si>
    <t xml:space="preserve">Lomandra sp. nov. (aff. glauca)</t>
  </si>
  <si>
    <t xml:space="preserve">13189</t>
  </si>
  <si>
    <t xml:space="preserve">Lomandra spicata</t>
  </si>
  <si>
    <t xml:space="preserve">6314</t>
  </si>
  <si>
    <t xml:space="preserve">Lomandra spp.</t>
  </si>
  <si>
    <t xml:space="preserve">LOMA</t>
  </si>
  <si>
    <t xml:space="preserve">Lomaria capensis</t>
  </si>
  <si>
    <t xml:space="preserve">12544</t>
  </si>
  <si>
    <t xml:space="preserve">Lomatia arborescens</t>
  </si>
  <si>
    <t xml:space="preserve">5441</t>
  </si>
  <si>
    <t xml:space="preserve">Tree Lomatia</t>
  </si>
  <si>
    <t xml:space="preserve">Lomatia fraseri</t>
  </si>
  <si>
    <t xml:space="preserve">5442</t>
  </si>
  <si>
    <t xml:space="preserve">Silky Lomatia</t>
  </si>
  <si>
    <t xml:space="preserve">Lomatia fraseri x silaifolia</t>
  </si>
  <si>
    <t xml:space="preserve">13801</t>
  </si>
  <si>
    <t xml:space="preserve">Lomatia ilicifolia</t>
  </si>
  <si>
    <t xml:space="preserve">5443</t>
  </si>
  <si>
    <t xml:space="preserve">Holly Lomatia</t>
  </si>
  <si>
    <t xml:space="preserve">Lomatia ilicifolia x silaifolia</t>
  </si>
  <si>
    <t xml:space="preserve">11384</t>
  </si>
  <si>
    <t xml:space="preserve">Lomatia myricoides</t>
  </si>
  <si>
    <t xml:space="preserve">5444</t>
  </si>
  <si>
    <t xml:space="preserve">River Lomatia</t>
  </si>
  <si>
    <t xml:space="preserve">Lomatia myricoides x silaifolia</t>
  </si>
  <si>
    <t xml:space="preserve">11786</t>
  </si>
  <si>
    <t xml:space="preserve">Lomatia silaifolia</t>
  </si>
  <si>
    <t xml:space="preserve">5445</t>
  </si>
  <si>
    <t xml:space="preserve">Crinkle Bush</t>
  </si>
  <si>
    <t xml:space="preserve">Lomatia spp.</t>
  </si>
  <si>
    <t xml:space="preserve">LOMT</t>
  </si>
  <si>
    <t xml:space="preserve">Lonchocarpus blackii</t>
  </si>
  <si>
    <t xml:space="preserve">13020</t>
  </si>
  <si>
    <t xml:space="preserve">Lonicera fragrantissima</t>
  </si>
  <si>
    <t xml:space="preserve">1951</t>
  </si>
  <si>
    <t xml:space="preserve">Winter Honeysuckle</t>
  </si>
  <si>
    <t xml:space="preserve">Lonicera japonica</t>
  </si>
  <si>
    <t xml:space="preserve">1952</t>
  </si>
  <si>
    <t xml:space="preserve">Japanese Honeysuckle</t>
  </si>
  <si>
    <t xml:space="preserve">Lonicera nitida</t>
  </si>
  <si>
    <t xml:space="preserve">13894</t>
  </si>
  <si>
    <t xml:space="preserve">Lonicera spp.</t>
  </si>
  <si>
    <t xml:space="preserve">LONI</t>
  </si>
  <si>
    <t xml:space="preserve">Lophochloa cristata</t>
  </si>
  <si>
    <t xml:space="preserve">5035</t>
  </si>
  <si>
    <t xml:space="preserve">Lophochloa pumila</t>
  </si>
  <si>
    <t xml:space="preserve">5036</t>
  </si>
  <si>
    <t xml:space="preserve">Lophochloa spp.</t>
  </si>
  <si>
    <t xml:space="preserve">LOPH</t>
  </si>
  <si>
    <t xml:space="preserve">Lophocolea semiteres</t>
  </si>
  <si>
    <t xml:space="preserve">13824</t>
  </si>
  <si>
    <t xml:space="preserve">Lophocolea spp.</t>
  </si>
  <si>
    <t xml:space="preserve">11551</t>
  </si>
  <si>
    <t xml:space="preserve">Lophospermum erubescens</t>
  </si>
  <si>
    <t xml:space="preserve">5980</t>
  </si>
  <si>
    <t xml:space="preserve">Lophostemon confertus</t>
  </si>
  <si>
    <t xml:space="preserve">4242</t>
  </si>
  <si>
    <t xml:space="preserve">Brush Box</t>
  </si>
  <si>
    <t xml:space="preserve">Lophostemon confertus x grandiflorus</t>
  </si>
  <si>
    <t xml:space="preserve">14416</t>
  </si>
  <si>
    <t xml:space="preserve">Lophostemon spp.</t>
  </si>
  <si>
    <t xml:space="preserve">12571</t>
  </si>
  <si>
    <t xml:space="preserve">Lophostemon suaveolens</t>
  </si>
  <si>
    <t xml:space="preserve">4243</t>
  </si>
  <si>
    <t xml:space="preserve">Swamp Mahogany, Swamp Turpentine</t>
  </si>
  <si>
    <t xml:space="preserve">Loranthaceae indeterminate</t>
  </si>
  <si>
    <t xml:space="preserve">LRNTC</t>
  </si>
  <si>
    <t xml:space="preserve">Mistletoes</t>
  </si>
  <si>
    <t xml:space="preserve">Lordhowea insularis</t>
  </si>
  <si>
    <t xml:space="preserve">1562</t>
  </si>
  <si>
    <t xml:space="preserve">Lordhowea spp.</t>
  </si>
  <si>
    <t xml:space="preserve">LORD</t>
  </si>
  <si>
    <t xml:space="preserve">Lotononis bainesii</t>
  </si>
  <si>
    <t xml:space="preserve">2904</t>
  </si>
  <si>
    <t xml:space="preserve">Lotononis spp.</t>
  </si>
  <si>
    <t xml:space="preserve">LOTO</t>
  </si>
  <si>
    <t xml:space="preserve">Lotus angustissimus</t>
  </si>
  <si>
    <t xml:space="preserve">2905</t>
  </si>
  <si>
    <t xml:space="preserve">Slender Birds-foot Trefoil</t>
  </si>
  <si>
    <t xml:space="preserve">Lotus australis</t>
  </si>
  <si>
    <t xml:space="preserve">2906</t>
  </si>
  <si>
    <t xml:space="preserve">Australian Trefoil</t>
  </si>
  <si>
    <t xml:space="preserve">Lotus australis var. austroglaber</t>
  </si>
  <si>
    <t xml:space="preserve">13021</t>
  </si>
  <si>
    <t xml:space="preserve">Lotus coccineus</t>
  </si>
  <si>
    <t xml:space="preserve">13022</t>
  </si>
  <si>
    <t xml:space="preserve">Lotus corniculatus</t>
  </si>
  <si>
    <t xml:space="preserve">2907</t>
  </si>
  <si>
    <t xml:space="preserve">Birds-foot Trefoil</t>
  </si>
  <si>
    <t xml:space="preserve">Lotus corniculatus var. tenuifolius</t>
  </si>
  <si>
    <t xml:space="preserve">13023</t>
  </si>
  <si>
    <t xml:space="preserve">Lotus cruentus</t>
  </si>
  <si>
    <t xml:space="preserve">2908</t>
  </si>
  <si>
    <t xml:space="preserve">Red-flowered Lotus</t>
  </si>
  <si>
    <t xml:space="preserve">Lotus hispidus</t>
  </si>
  <si>
    <t xml:space="preserve">2909</t>
  </si>
  <si>
    <t xml:space="preserve">Lotus pedunculatus</t>
  </si>
  <si>
    <t xml:space="preserve">2910</t>
  </si>
  <si>
    <t xml:space="preserve">Lotus preslii</t>
  </si>
  <si>
    <t xml:space="preserve">12378</t>
  </si>
  <si>
    <t xml:space="preserve">Trefoil</t>
  </si>
  <si>
    <t xml:space="preserve">Lotus spp.</t>
  </si>
  <si>
    <t xml:space="preserve">LOTU</t>
  </si>
  <si>
    <t xml:space="preserve">Lotus suaveolens</t>
  </si>
  <si>
    <t xml:space="preserve">9204</t>
  </si>
  <si>
    <t xml:space="preserve">Hairy Birds-foot Trefoil</t>
  </si>
  <si>
    <t xml:space="preserve">Lotus subbiflorus</t>
  </si>
  <si>
    <t xml:space="preserve">12079</t>
  </si>
  <si>
    <t xml:space="preserve">Lotus tenuis</t>
  </si>
  <si>
    <t xml:space="preserve">13024</t>
  </si>
  <si>
    <t xml:space="preserve">Lotus tetragonolobus</t>
  </si>
  <si>
    <t xml:space="preserve">10071</t>
  </si>
  <si>
    <t xml:space="preserve">Winged Pea</t>
  </si>
  <si>
    <t xml:space="preserve">Lotus uliginosus</t>
  </si>
  <si>
    <t xml:space="preserve">8928</t>
  </si>
  <si>
    <t xml:space="preserve">Luculia spp.</t>
  </si>
  <si>
    <t xml:space="preserve">LUCU</t>
  </si>
  <si>
    <t xml:space="preserve">Ludwigia longifolia</t>
  </si>
  <si>
    <t xml:space="preserve">11110</t>
  </si>
  <si>
    <t xml:space="preserve">Ludwigia octovalvis</t>
  </si>
  <si>
    <t xml:space="preserve">7297</t>
  </si>
  <si>
    <t xml:space="preserve">Willow Primrose</t>
  </si>
  <si>
    <t xml:space="preserve">Ludwigia palustris</t>
  </si>
  <si>
    <t xml:space="preserve">4336</t>
  </si>
  <si>
    <t xml:space="preserve">Ludwigia peploides</t>
  </si>
  <si>
    <t xml:space="preserve">4337</t>
  </si>
  <si>
    <t xml:space="preserve">Ludwigia peploides subsp. montevidensis</t>
  </si>
  <si>
    <t xml:space="preserve">7375</t>
  </si>
  <si>
    <t xml:space="preserve">Water Primrose</t>
  </si>
  <si>
    <t xml:space="preserve">Ludwigia peruviana</t>
  </si>
  <si>
    <t xml:space="preserve">4338</t>
  </si>
  <si>
    <t xml:space="preserve">Ludwigia repens</t>
  </si>
  <si>
    <t xml:space="preserve">13305</t>
  </si>
  <si>
    <t xml:space="preserve">Red Ludwigia</t>
  </si>
  <si>
    <t xml:space="preserve">Ludwigia spp.</t>
  </si>
  <si>
    <t xml:space="preserve">LUDW</t>
  </si>
  <si>
    <t xml:space="preserve">Lumnitzera racemosa</t>
  </si>
  <si>
    <t xml:space="preserve">14417</t>
  </si>
  <si>
    <t xml:space="preserve">white-flowered black mangrove</t>
  </si>
  <si>
    <t xml:space="preserve">Lunaria annua</t>
  </si>
  <si>
    <t xml:space="preserve">1834</t>
  </si>
  <si>
    <t xml:space="preserve">Honesty</t>
  </si>
  <si>
    <t xml:space="preserve">Lunathyrium japonicum</t>
  </si>
  <si>
    <t xml:space="preserve">8046</t>
  </si>
  <si>
    <t xml:space="preserve">Lunathyrium petersenii</t>
  </si>
  <si>
    <t xml:space="preserve">8653</t>
  </si>
  <si>
    <t xml:space="preserve">Lunathyrium spp.</t>
  </si>
  <si>
    <t xml:space="preserve">LUNA</t>
  </si>
  <si>
    <t xml:space="preserve">Lunularia cruciata</t>
  </si>
  <si>
    <t xml:space="preserve">11562</t>
  </si>
  <si>
    <t xml:space="preserve">Lupinus albus</t>
  </si>
  <si>
    <t xml:space="preserve">12557</t>
  </si>
  <si>
    <t xml:space="preserve">Lupinus angustifolius</t>
  </si>
  <si>
    <t xml:space="preserve">2911</t>
  </si>
  <si>
    <t xml:space="preserve">Narrow-leaved Lupin</t>
  </si>
  <si>
    <t xml:space="preserve">Lupinus arboreus x polyphyllus</t>
  </si>
  <si>
    <t xml:space="preserve">10833</t>
  </si>
  <si>
    <t xml:space="preserve">Russell Lupins</t>
  </si>
  <si>
    <t xml:space="preserve">Lupinus cosentinii</t>
  </si>
  <si>
    <t xml:space="preserve">2912</t>
  </si>
  <si>
    <t xml:space="preserve">Sandplain Lupin</t>
  </si>
  <si>
    <t xml:space="preserve">Lupinus hirsutus</t>
  </si>
  <si>
    <t xml:space="preserve">2913</t>
  </si>
  <si>
    <t xml:space="preserve">Lupinus incana</t>
  </si>
  <si>
    <t xml:space="preserve">10090</t>
  </si>
  <si>
    <t xml:space="preserve">Lupinus luteus</t>
  </si>
  <si>
    <t xml:space="preserve">2914</t>
  </si>
  <si>
    <t xml:space="preserve">Yellow Lupin</t>
  </si>
  <si>
    <t xml:space="preserve">Lupinus pilosus</t>
  </si>
  <si>
    <t xml:space="preserve">10091</t>
  </si>
  <si>
    <t xml:space="preserve">Lupinus polyphyllus</t>
  </si>
  <si>
    <t xml:space="preserve">11029</t>
  </si>
  <si>
    <t xml:space="preserve">Large-leaf Lupin</t>
  </si>
  <si>
    <t xml:space="preserve">Lupinus spp.</t>
  </si>
  <si>
    <t xml:space="preserve">LUPI</t>
  </si>
  <si>
    <t xml:space="preserve">Luzula acutifolia</t>
  </si>
  <si>
    <t xml:space="preserve">3352</t>
  </si>
  <si>
    <t xml:space="preserve">Luzula acutifolia subsp. nana</t>
  </si>
  <si>
    <t xml:space="preserve">10317</t>
  </si>
  <si>
    <t xml:space="preserve">Luzula alpestris</t>
  </si>
  <si>
    <t xml:space="preserve">3353</t>
  </si>
  <si>
    <t xml:space="preserve">Luzula atrata</t>
  </si>
  <si>
    <t xml:space="preserve">3354</t>
  </si>
  <si>
    <t xml:space="preserve">Slender Woodrush</t>
  </si>
  <si>
    <t xml:space="preserve">Luzula australasica</t>
  </si>
  <si>
    <t xml:space="preserve">3355</t>
  </si>
  <si>
    <t xml:space="preserve">Luzula australasica subsp. dura</t>
  </si>
  <si>
    <t xml:space="preserve">10316</t>
  </si>
  <si>
    <t xml:space="preserve">Luzula campestris</t>
  </si>
  <si>
    <t xml:space="preserve">13861</t>
  </si>
  <si>
    <t xml:space="preserve">Field Woodrush</t>
  </si>
  <si>
    <t xml:space="preserve">Luzula densiflora</t>
  </si>
  <si>
    <t xml:space="preserve">3356</t>
  </si>
  <si>
    <t xml:space="preserve">Woodrush</t>
  </si>
  <si>
    <t xml:space="preserve">Luzula flaccida</t>
  </si>
  <si>
    <t xml:space="preserve">3357</t>
  </si>
  <si>
    <t xml:space="preserve">Luzula flaccida f. A</t>
  </si>
  <si>
    <t xml:space="preserve">10314</t>
  </si>
  <si>
    <t xml:space="preserve">Luzula flaccida f. B</t>
  </si>
  <si>
    <t xml:space="preserve">10315</t>
  </si>
  <si>
    <t xml:space="preserve">Luzula longiflora</t>
  </si>
  <si>
    <t xml:space="preserve">3358</t>
  </si>
  <si>
    <t xml:space="preserve">Luzula meridionalis</t>
  </si>
  <si>
    <t xml:space="preserve">3359</t>
  </si>
  <si>
    <t xml:space="preserve">Luzula modesta</t>
  </si>
  <si>
    <t xml:space="preserve">8567</t>
  </si>
  <si>
    <t xml:space="preserve">Luzula novae-cambriae</t>
  </si>
  <si>
    <t xml:space="preserve">3360</t>
  </si>
  <si>
    <t xml:space="preserve">Luzula ovata</t>
  </si>
  <si>
    <t xml:space="preserve">3361</t>
  </si>
  <si>
    <t xml:space="preserve">Luzula spp.</t>
  </si>
  <si>
    <t xml:space="preserve">LUZU</t>
  </si>
  <si>
    <t xml:space="preserve">Luzuriagaceae indeterminate</t>
  </si>
  <si>
    <t xml:space="preserve">LUZRC</t>
  </si>
  <si>
    <t xml:space="preserve">Lychnis chalcedonica</t>
  </si>
  <si>
    <t xml:space="preserve">1971</t>
  </si>
  <si>
    <t xml:space="preserve">Maltese-Cross</t>
  </si>
  <si>
    <t xml:space="preserve">Lychnis coronaria</t>
  </si>
  <si>
    <t xml:space="preserve">1972</t>
  </si>
  <si>
    <t xml:space="preserve">Rose Campion</t>
  </si>
  <si>
    <t xml:space="preserve">Lychnis spp.</t>
  </si>
  <si>
    <t xml:space="preserve">LYCH</t>
  </si>
  <si>
    <t xml:space="preserve">Lycium australe</t>
  </si>
  <si>
    <t xml:space="preserve">6038</t>
  </si>
  <si>
    <t xml:space="preserve">Australian Boxthorn</t>
  </si>
  <si>
    <t xml:space="preserve">Lycium barbarum</t>
  </si>
  <si>
    <t xml:space="preserve">6039</t>
  </si>
  <si>
    <t xml:space="preserve">Chinese Boxthorn</t>
  </si>
  <si>
    <t xml:space="preserve">Lycium chinense</t>
  </si>
  <si>
    <t xml:space="preserve">14721</t>
  </si>
  <si>
    <t xml:space="preserve">Lycium ferocissimum</t>
  </si>
  <si>
    <t xml:space="preserve">6040</t>
  </si>
  <si>
    <t xml:space="preserve">African Boxthorn</t>
  </si>
  <si>
    <t xml:space="preserve">Lycium spp.</t>
  </si>
  <si>
    <t xml:space="preserve">LYCI</t>
  </si>
  <si>
    <t xml:space="preserve">Lycogala epidendrum</t>
  </si>
  <si>
    <t xml:space="preserve">F251</t>
  </si>
  <si>
    <t xml:space="preserve">Lycoperdon perlatum</t>
  </si>
  <si>
    <t xml:space="preserve">F197</t>
  </si>
  <si>
    <t xml:space="preserve">Lycopersicon esculentum</t>
  </si>
  <si>
    <t xml:space="preserve">6041</t>
  </si>
  <si>
    <t xml:space="preserve">Tomato</t>
  </si>
  <si>
    <t xml:space="preserve">Lycopersicon pimpinellifolium</t>
  </si>
  <si>
    <t xml:space="preserve">13607</t>
  </si>
  <si>
    <t xml:space="preserve">Lycopodiella cernua</t>
  </si>
  <si>
    <t xml:space="preserve">10641</t>
  </si>
  <si>
    <t xml:space="preserve">Scrambling Clubmoss</t>
  </si>
  <si>
    <t xml:space="preserve">Lycopodiella diffusa</t>
  </si>
  <si>
    <t xml:space="preserve">13191</t>
  </si>
  <si>
    <t xml:space="preserve">Lycopodiella lateralis</t>
  </si>
  <si>
    <t xml:space="preserve">9293</t>
  </si>
  <si>
    <t xml:space="preserve">Slender Clubmoss</t>
  </si>
  <si>
    <t xml:space="preserve">Lycopodiella serpentina</t>
  </si>
  <si>
    <t xml:space="preserve">10642</t>
  </si>
  <si>
    <t xml:space="preserve">Bog Clubmoss</t>
  </si>
  <si>
    <t xml:space="preserve">Lycopodium australianum</t>
  </si>
  <si>
    <t xml:space="preserve">8132</t>
  </si>
  <si>
    <t xml:space="preserve">Lycopodium cernuum</t>
  </si>
  <si>
    <t xml:space="preserve">7541</t>
  </si>
  <si>
    <t xml:space="preserve">Lycopodium decurrens</t>
  </si>
  <si>
    <t xml:space="preserve">14196</t>
  </si>
  <si>
    <t xml:space="preserve">Lycopodium deuterodensum</t>
  </si>
  <si>
    <t xml:space="preserve">6409</t>
  </si>
  <si>
    <t xml:space="preserve">Bushy Clubmoss</t>
  </si>
  <si>
    <t xml:space="preserve">Lycopodium fastigiatum</t>
  </si>
  <si>
    <t xml:space="preserve">8133</t>
  </si>
  <si>
    <t xml:space="preserve">Mountain Clubmoss</t>
  </si>
  <si>
    <t xml:space="preserve">Lycopodium laterale</t>
  </si>
  <si>
    <t xml:space="preserve">8134</t>
  </si>
  <si>
    <t xml:space="preserve">Lycopodium myrtifolium</t>
  </si>
  <si>
    <t xml:space="preserve">8459</t>
  </si>
  <si>
    <t xml:space="preserve">Lycopodium phlegmaria</t>
  </si>
  <si>
    <t xml:space="preserve">8289</t>
  </si>
  <si>
    <t xml:space="preserve">Lycopodium scariosum</t>
  </si>
  <si>
    <t xml:space="preserve">14195</t>
  </si>
  <si>
    <t xml:space="preserve">Lycopodium serpentinum</t>
  </si>
  <si>
    <t xml:space="preserve">8135</t>
  </si>
  <si>
    <t xml:space="preserve">Lycopodium spp.</t>
  </si>
  <si>
    <t xml:space="preserve">LYCO</t>
  </si>
  <si>
    <t xml:space="preserve">Lycopodium varium</t>
  </si>
  <si>
    <t xml:space="preserve">8257</t>
  </si>
  <si>
    <t xml:space="preserve">Long clubmoss</t>
  </si>
  <si>
    <t xml:space="preserve">Lycopsis arvensis</t>
  </si>
  <si>
    <t xml:space="preserve">1764</t>
  </si>
  <si>
    <t xml:space="preserve">Lycopus australis</t>
  </si>
  <si>
    <t xml:space="preserve">3380</t>
  </si>
  <si>
    <t xml:space="preserve">Australian Gipsywort</t>
  </si>
  <si>
    <t xml:space="preserve">Lygodium japonicum</t>
  </si>
  <si>
    <t xml:space="preserve">11231</t>
  </si>
  <si>
    <t xml:space="preserve">Lygodium microphyllum</t>
  </si>
  <si>
    <t xml:space="preserve">8179</t>
  </si>
  <si>
    <t xml:space="preserve">Climbing Snake Fern</t>
  </si>
  <si>
    <t xml:space="preserve">Lygodium spp.</t>
  </si>
  <si>
    <t xml:space="preserve">LYGO</t>
  </si>
  <si>
    <t xml:space="preserve">Lyperanthus nigricans</t>
  </si>
  <si>
    <t xml:space="preserve">4471</t>
  </si>
  <si>
    <t xml:space="preserve">Red Beaks</t>
  </si>
  <si>
    <t xml:space="preserve">Lyperanthus serratus</t>
  </si>
  <si>
    <t xml:space="preserve">12131</t>
  </si>
  <si>
    <t xml:space="preserve">Lyperanthus spp.</t>
  </si>
  <si>
    <t xml:space="preserve">LYPE</t>
  </si>
  <si>
    <t xml:space="preserve">Lyperanthus suaveolens</t>
  </si>
  <si>
    <t xml:space="preserve">4472</t>
  </si>
  <si>
    <t xml:space="preserve">Brown Beaks</t>
  </si>
  <si>
    <t xml:space="preserve">Lysiana exocarpi</t>
  </si>
  <si>
    <t xml:space="preserve">3615</t>
  </si>
  <si>
    <t xml:space="preserve">Lysiana exocarpi subsp. exocarpi</t>
  </si>
  <si>
    <t xml:space="preserve">8227</t>
  </si>
  <si>
    <t xml:space="preserve">Lysiana exocarpi subsp. tenuis</t>
  </si>
  <si>
    <t xml:space="preserve">6462</t>
  </si>
  <si>
    <t xml:space="preserve">Lysiana linearifolia</t>
  </si>
  <si>
    <t xml:space="preserve">3616</t>
  </si>
  <si>
    <t xml:space="preserve">Lysiana murrayi</t>
  </si>
  <si>
    <t xml:space="preserve">3617</t>
  </si>
  <si>
    <t xml:space="preserve">Lysiana spp.</t>
  </si>
  <si>
    <t xml:space="preserve">LYSA</t>
  </si>
  <si>
    <t xml:space="preserve">Lysiana subfalcata</t>
  </si>
  <si>
    <t xml:space="preserve">7910</t>
  </si>
  <si>
    <t xml:space="preserve">Lysiana subfalcata subsp. subfalcata</t>
  </si>
  <si>
    <t xml:space="preserve">13190</t>
  </si>
  <si>
    <t xml:space="preserve">Lysicarpus angustifolius</t>
  </si>
  <si>
    <t xml:space="preserve">14418</t>
  </si>
  <si>
    <t xml:space="preserve">brown hazelwood, budgeroo</t>
  </si>
  <si>
    <t xml:space="preserve">Lysimachia arvensis</t>
  </si>
  <si>
    <t xml:space="preserve">14614</t>
  </si>
  <si>
    <t xml:space="preserve">Lysimachia fortunei</t>
  </si>
  <si>
    <t xml:space="preserve">12208</t>
  </si>
  <si>
    <t xml:space="preserve">Swamp Tiger Tail</t>
  </si>
  <si>
    <t xml:space="preserve">Lysimachia japonica</t>
  </si>
  <si>
    <t xml:space="preserve">5335</t>
  </si>
  <si>
    <t xml:space="preserve">Lysimachia mauritiana</t>
  </si>
  <si>
    <t xml:space="preserve">14873</t>
  </si>
  <si>
    <t xml:space="preserve">Spoonleaf Yellow Loosestrife</t>
  </si>
  <si>
    <t xml:space="preserve">Lysimachia minima</t>
  </si>
  <si>
    <t xml:space="preserve">14874</t>
  </si>
  <si>
    <t xml:space="preserve">Kause Chaffweed</t>
  </si>
  <si>
    <t xml:space="preserve">Lysimachia nummularia</t>
  </si>
  <si>
    <t xml:space="preserve">14875</t>
  </si>
  <si>
    <t xml:space="preserve">Creeping Jenny, Moneywort, Creeping Loosestrife, Herb Twopence, Twopenny Grass, </t>
  </si>
  <si>
    <t xml:space="preserve">Lysimachia vulgaris</t>
  </si>
  <si>
    <t xml:space="preserve">5336</t>
  </si>
  <si>
    <t xml:space="preserve">Lysimachia vulgaris var. davurica</t>
  </si>
  <si>
    <t xml:space="preserve">7073</t>
  </si>
  <si>
    <t xml:space="preserve">Yellow Loosestrife</t>
  </si>
  <si>
    <t xml:space="preserve">Lysiphyllum carronii</t>
  </si>
  <si>
    <t xml:space="preserve">1902</t>
  </si>
  <si>
    <t xml:space="preserve">Queensland Ebony</t>
  </si>
  <si>
    <t xml:space="preserve">Lysiphyllum gilvum</t>
  </si>
  <si>
    <t xml:space="preserve">1903</t>
  </si>
  <si>
    <t xml:space="preserve">Lysiphyllum hookeri</t>
  </si>
  <si>
    <t xml:space="preserve">1904</t>
  </si>
  <si>
    <t xml:space="preserve">Lysiphyllum spp.</t>
  </si>
  <si>
    <t xml:space="preserve">LYSI</t>
  </si>
  <si>
    <t xml:space="preserve">Lythrum hyssopifolia</t>
  </si>
  <si>
    <t xml:space="preserve">3623</t>
  </si>
  <si>
    <t xml:space="preserve">Hyssop Loosestrife</t>
  </si>
  <si>
    <t xml:space="preserve">Lythrum paradoxum</t>
  </si>
  <si>
    <t xml:space="preserve">12084</t>
  </si>
  <si>
    <t xml:space="preserve">Lythrum salicaria</t>
  </si>
  <si>
    <t xml:space="preserve">7974</t>
  </si>
  <si>
    <t xml:space="preserve">Purple Loosestrife</t>
  </si>
  <si>
    <t xml:space="preserve">Lythrum spp.</t>
  </si>
  <si>
    <t xml:space="preserve">LYTH</t>
  </si>
  <si>
    <t xml:space="preserve">Lythrum wilsonii</t>
  </si>
  <si>
    <t xml:space="preserve">10042</t>
  </si>
  <si>
    <t xml:space="preserve">Maackia amurensis</t>
  </si>
  <si>
    <t xml:space="preserve">13025</t>
  </si>
  <si>
    <t xml:space="preserve">Macadamia integrifolia</t>
  </si>
  <si>
    <t xml:space="preserve">9680</t>
  </si>
  <si>
    <t xml:space="preserve">Macadamia Nut</t>
  </si>
  <si>
    <t xml:space="preserve">Macadamia spp.</t>
  </si>
  <si>
    <t xml:space="preserve">MACA</t>
  </si>
  <si>
    <t xml:space="preserve">Macadamia tetraphylla</t>
  </si>
  <si>
    <t xml:space="preserve">5446</t>
  </si>
  <si>
    <t xml:space="preserve">Rough-shelled Bush Nut</t>
  </si>
  <si>
    <t xml:space="preserve">Macaranga tanarius</t>
  </si>
  <si>
    <t xml:space="preserve">2732</t>
  </si>
  <si>
    <t xml:space="preserve">Blush Macaranga</t>
  </si>
  <si>
    <t xml:space="preserve">Macarthuria neocambrica</t>
  </si>
  <si>
    <t xml:space="preserve">3907</t>
  </si>
  <si>
    <t xml:space="preserve">Macarthuria neo-cambrica</t>
  </si>
  <si>
    <t xml:space="preserve">10539</t>
  </si>
  <si>
    <t xml:space="preserve">Macfadyena spp.</t>
  </si>
  <si>
    <t xml:space="preserve">MACF</t>
  </si>
  <si>
    <t xml:space="preserve">Macfadyena unguis-cati</t>
  </si>
  <si>
    <t xml:space="preserve">1737</t>
  </si>
  <si>
    <t xml:space="preserve">Cat's Claw Creeper</t>
  </si>
  <si>
    <t xml:space="preserve">Macgregoria racemigera</t>
  </si>
  <si>
    <t xml:space="preserve">6118</t>
  </si>
  <si>
    <t xml:space="preserve">Carpet-of-snow</t>
  </si>
  <si>
    <t xml:space="preserve">Macgregoria spp.</t>
  </si>
  <si>
    <t xml:space="preserve">MACG</t>
  </si>
  <si>
    <t xml:space="preserve">Machaerina insularis</t>
  </si>
  <si>
    <t xml:space="preserve">2477</t>
  </si>
  <si>
    <t xml:space="preserve">Machaerina spp.</t>
  </si>
  <si>
    <t xml:space="preserve">MACH</t>
  </si>
  <si>
    <t xml:space="preserve">Mackaya bella</t>
  </si>
  <si>
    <t xml:space="preserve">12629</t>
  </si>
  <si>
    <t xml:space="preserve">3928</t>
  </si>
  <si>
    <t xml:space="preserve">Cockspur Thorn</t>
  </si>
  <si>
    <t xml:space="preserve">Maclura pomifera</t>
  </si>
  <si>
    <t xml:space="preserve">3929</t>
  </si>
  <si>
    <t xml:space="preserve">Osage Orange</t>
  </si>
  <si>
    <t xml:space="preserve">Maclura spp.</t>
  </si>
  <si>
    <t xml:space="preserve">MACL</t>
  </si>
  <si>
    <t xml:space="preserve">Macroglena caudata</t>
  </si>
  <si>
    <t xml:space="preserve">8115</t>
  </si>
  <si>
    <t xml:space="preserve">Macroglena tahitense</t>
  </si>
  <si>
    <t xml:space="preserve">8116</t>
  </si>
  <si>
    <t xml:space="preserve">Macrolepiota clelandii</t>
  </si>
  <si>
    <t xml:space="preserve">13689</t>
  </si>
  <si>
    <t xml:space="preserve">Macromitrium caloblastoides</t>
  </si>
  <si>
    <t xml:space="preserve">14570</t>
  </si>
  <si>
    <t xml:space="preserve">Macromitrium hortoniae</t>
  </si>
  <si>
    <t xml:space="preserve">14569</t>
  </si>
  <si>
    <t xml:space="preserve">Macromitrium ligulaefolium</t>
  </si>
  <si>
    <t xml:space="preserve">14571</t>
  </si>
  <si>
    <t xml:space="preserve">Macromitrium ligulare</t>
  </si>
  <si>
    <t xml:space="preserve">14572</t>
  </si>
  <si>
    <t xml:space="preserve">Macromitrium repandum</t>
  </si>
  <si>
    <t xml:space="preserve">14556</t>
  </si>
  <si>
    <t xml:space="preserve">Macropidia spp.</t>
  </si>
  <si>
    <t xml:space="preserve">MACO</t>
  </si>
  <si>
    <t xml:space="preserve">Macropiper excelsum</t>
  </si>
  <si>
    <t xml:space="preserve">4662</t>
  </si>
  <si>
    <t xml:space="preserve">Macropiper excelsum subsp. psittacorum</t>
  </si>
  <si>
    <t xml:space="preserve">10468</t>
  </si>
  <si>
    <t xml:space="preserve">Macropiper excelsum var. psittacorum</t>
  </si>
  <si>
    <t xml:space="preserve">12027</t>
  </si>
  <si>
    <t xml:space="preserve">Kawa Kawa, Pepper Tree</t>
  </si>
  <si>
    <t xml:space="preserve">Macropiper hooglandii</t>
  </si>
  <si>
    <t xml:space="preserve">10469</t>
  </si>
  <si>
    <t xml:space="preserve">Macroptilium atropurpureum</t>
  </si>
  <si>
    <t xml:space="preserve">6550</t>
  </si>
  <si>
    <t xml:space="preserve">Siratro</t>
  </si>
  <si>
    <t xml:space="preserve">Macroptilium lathyroides</t>
  </si>
  <si>
    <t xml:space="preserve">6875</t>
  </si>
  <si>
    <t xml:space="preserve">Phasey Bean</t>
  </si>
  <si>
    <t xml:space="preserve">Macroptilium lathyroides var. semierectum</t>
  </si>
  <si>
    <t xml:space="preserve">13026</t>
  </si>
  <si>
    <t xml:space="preserve">Macrothelypteris torresiana</t>
  </si>
  <si>
    <t xml:space="preserve">8191</t>
  </si>
  <si>
    <t xml:space="preserve">Macrotyloma axillare</t>
  </si>
  <si>
    <t xml:space="preserve">6584</t>
  </si>
  <si>
    <t xml:space="preserve">Macrotyloma axillaris</t>
  </si>
  <si>
    <t xml:space="preserve">2915</t>
  </si>
  <si>
    <t xml:space="preserve">Macrotyloma spp.</t>
  </si>
  <si>
    <t xml:space="preserve">MACR</t>
  </si>
  <si>
    <t xml:space="preserve">Macrotyloma uniflorum</t>
  </si>
  <si>
    <t xml:space="preserve">12239</t>
  </si>
  <si>
    <t xml:space="preserve">Macrozamia communis</t>
  </si>
  <si>
    <t xml:space="preserve">6327</t>
  </si>
  <si>
    <t xml:space="preserve">Burrawang</t>
  </si>
  <si>
    <t xml:space="preserve">Macrozamia concinna</t>
  </si>
  <si>
    <t xml:space="preserve">10526</t>
  </si>
  <si>
    <t xml:space="preserve">Macrozamia cranei</t>
  </si>
  <si>
    <t xml:space="preserve">11347</t>
  </si>
  <si>
    <t xml:space="preserve">Macrozamia crassifolia</t>
  </si>
  <si>
    <t xml:space="preserve">11348</t>
  </si>
  <si>
    <t xml:space="preserve">Macrozamia diplomera</t>
  </si>
  <si>
    <t xml:space="preserve">6328</t>
  </si>
  <si>
    <t xml:space="preserve">Macrozamia elegans</t>
  </si>
  <si>
    <t xml:space="preserve">10527</t>
  </si>
  <si>
    <t xml:space="preserve">Macrozamia fawcettii</t>
  </si>
  <si>
    <t xml:space="preserve">6329</t>
  </si>
  <si>
    <t xml:space="preserve">Macrozamia flexuosa</t>
  </si>
  <si>
    <t xml:space="preserve">10528</t>
  </si>
  <si>
    <t xml:space="preserve">Macrozamia glaucophylla</t>
  </si>
  <si>
    <t xml:space="preserve">10529</t>
  </si>
  <si>
    <t xml:space="preserve">Macrozamia heteromera</t>
  </si>
  <si>
    <t xml:space="preserve">6330</t>
  </si>
  <si>
    <t xml:space="preserve">Macrozamia humilis</t>
  </si>
  <si>
    <t xml:space="preserve">10530</t>
  </si>
  <si>
    <t xml:space="preserve">Inverell Cycad</t>
  </si>
  <si>
    <t xml:space="preserve">Macrozamia johnsonii</t>
  </si>
  <si>
    <t xml:space="preserve">9300</t>
  </si>
  <si>
    <t xml:space="preserve">Johnson's Cycad</t>
  </si>
  <si>
    <t xml:space="preserve">Macrozamia lucida</t>
  </si>
  <si>
    <t xml:space="preserve">9179</t>
  </si>
  <si>
    <t xml:space="preserve">Macrozamia machinii</t>
  </si>
  <si>
    <t xml:space="preserve">11349</t>
  </si>
  <si>
    <t xml:space="preserve">Macrozamia miquelii</t>
  </si>
  <si>
    <t xml:space="preserve">6331</t>
  </si>
  <si>
    <t xml:space="preserve">Macrozamia montana</t>
  </si>
  <si>
    <t xml:space="preserve">10524</t>
  </si>
  <si>
    <t xml:space="preserve">Macrozamia moorei</t>
  </si>
  <si>
    <t xml:space="preserve">6332</t>
  </si>
  <si>
    <t xml:space="preserve">Macrozamia pauli-guilielmi</t>
  </si>
  <si>
    <t xml:space="preserve">6333</t>
  </si>
  <si>
    <t xml:space="preserve">Macrozamia pauli-guilielmi subsp. flexuosa</t>
  </si>
  <si>
    <t xml:space="preserve">9180</t>
  </si>
  <si>
    <t xml:space="preserve">Macrozamia pauli-guilielmi subsp. pauli-guilielmi</t>
  </si>
  <si>
    <t xml:space="preserve">9181</t>
  </si>
  <si>
    <t xml:space="preserve">Macrozamia pauli-guilielmi subsp. plurinervia</t>
  </si>
  <si>
    <t xml:space="preserve">8881</t>
  </si>
  <si>
    <t xml:space="preserve">Macrozamia plurinervia</t>
  </si>
  <si>
    <t xml:space="preserve">10531</t>
  </si>
  <si>
    <t xml:space="preserve">Macrozamia polymorpha</t>
  </si>
  <si>
    <t xml:space="preserve">10532</t>
  </si>
  <si>
    <t xml:space="preserve">Macrozamia reducta</t>
  </si>
  <si>
    <t xml:space="preserve">10525</t>
  </si>
  <si>
    <t xml:space="preserve">Macrozamia secunda</t>
  </si>
  <si>
    <t xml:space="preserve">6334</t>
  </si>
  <si>
    <t xml:space="preserve">Macrozamia sp. aff. stenomera</t>
  </si>
  <si>
    <t xml:space="preserve">14096</t>
  </si>
  <si>
    <t xml:space="preserve">Macrozamia sp. Bundarra</t>
  </si>
  <si>
    <t xml:space="preserve">13645</t>
  </si>
  <si>
    <t xml:space="preserve">Macrozamia sp. 'Howell'</t>
  </si>
  <si>
    <t xml:space="preserve">13646</t>
  </si>
  <si>
    <t xml:space="preserve">Macrozamia sp. Tamworth</t>
  </si>
  <si>
    <t xml:space="preserve">13647</t>
  </si>
  <si>
    <t xml:space="preserve">Macrozamia sp. Warialda</t>
  </si>
  <si>
    <t xml:space="preserve">13648</t>
  </si>
  <si>
    <t xml:space="preserve">Macrozamia spiralis</t>
  </si>
  <si>
    <t xml:space="preserve">6335</t>
  </si>
  <si>
    <t xml:space="preserve">Macrozamia spp.</t>
  </si>
  <si>
    <t xml:space="preserve">MACZ</t>
  </si>
  <si>
    <t xml:space="preserve">Macrozamia stenomera</t>
  </si>
  <si>
    <t xml:space="preserve">6336</t>
  </si>
  <si>
    <t xml:space="preserve">Madia sativa</t>
  </si>
  <si>
    <t xml:space="preserve">1563</t>
  </si>
  <si>
    <t xml:space="preserve">Tarweed</t>
  </si>
  <si>
    <t xml:space="preserve">Madia spp.</t>
  </si>
  <si>
    <t xml:space="preserve">MADI</t>
  </si>
  <si>
    <t xml:space="preserve">Magnolia grandiflora</t>
  </si>
  <si>
    <t xml:space="preserve">11666</t>
  </si>
  <si>
    <t xml:space="preserve">Southern Magnolia</t>
  </si>
  <si>
    <t xml:space="preserve">Magnolia liliiflora</t>
  </si>
  <si>
    <t xml:space="preserve">14925</t>
  </si>
  <si>
    <t xml:space="preserve">Magnolia macrophylla</t>
  </si>
  <si>
    <t xml:space="preserve">11856</t>
  </si>
  <si>
    <t xml:space="preserve">Bigleaf magnolia</t>
  </si>
  <si>
    <t xml:space="preserve">Magnolia spp.</t>
  </si>
  <si>
    <t xml:space="preserve">MAGN</t>
  </si>
  <si>
    <t xml:space="preserve">Magnolia x soulangeana</t>
  </si>
  <si>
    <t xml:space="preserve">13705</t>
  </si>
  <si>
    <t xml:space="preserve">Mahonia aquifolium</t>
  </si>
  <si>
    <t xml:space="preserve">12037</t>
  </si>
  <si>
    <t xml:space="preserve">Mahonia leschenaultii</t>
  </si>
  <si>
    <t xml:space="preserve">1736</t>
  </si>
  <si>
    <t xml:space="preserve">Mahonia spp.</t>
  </si>
  <si>
    <t xml:space="preserve">MAHO</t>
  </si>
  <si>
    <t xml:space="preserve">Maireana aphylla</t>
  </si>
  <si>
    <t xml:space="preserve">2119</t>
  </si>
  <si>
    <t xml:space="preserve">Cotton Bush</t>
  </si>
  <si>
    <t xml:space="preserve">Maireana appressa</t>
  </si>
  <si>
    <t xml:space="preserve">2120</t>
  </si>
  <si>
    <t xml:space="preserve">Maireana astrotricha</t>
  </si>
  <si>
    <t xml:space="preserve">2121</t>
  </si>
  <si>
    <t xml:space="preserve">Low Bluebush</t>
  </si>
  <si>
    <t xml:space="preserve">Maireana brevifolia</t>
  </si>
  <si>
    <t xml:space="preserve">2122</t>
  </si>
  <si>
    <t xml:space="preserve">Maireana campanulata</t>
  </si>
  <si>
    <t xml:space="preserve">2123</t>
  </si>
  <si>
    <t xml:space="preserve">Maireana cheelii</t>
  </si>
  <si>
    <t xml:space="preserve">2124</t>
  </si>
  <si>
    <t xml:space="preserve">Chariot Wheels</t>
  </si>
  <si>
    <t xml:space="preserve">Maireana ciliata</t>
  </si>
  <si>
    <t xml:space="preserve">2125</t>
  </si>
  <si>
    <t xml:space="preserve">Fissure Weed</t>
  </si>
  <si>
    <t xml:space="preserve">Maireana coronata</t>
  </si>
  <si>
    <t xml:space="preserve">2126</t>
  </si>
  <si>
    <t xml:space="preserve">Crown Fissure-weed</t>
  </si>
  <si>
    <t xml:space="preserve">Maireana decalvans</t>
  </si>
  <si>
    <t xml:space="preserve">2127</t>
  </si>
  <si>
    <t xml:space="preserve">Black Cotton Bush</t>
  </si>
  <si>
    <t xml:space="preserve">Maireana enchylaenoides</t>
  </si>
  <si>
    <t xml:space="preserve">2128</t>
  </si>
  <si>
    <t xml:space="preserve">Wingless Fissure-weed</t>
  </si>
  <si>
    <t xml:space="preserve">Maireana eriantha</t>
  </si>
  <si>
    <t xml:space="preserve">2129</t>
  </si>
  <si>
    <t xml:space="preserve">Maireana erioclada</t>
  </si>
  <si>
    <t xml:space="preserve">2130</t>
  </si>
  <si>
    <t xml:space="preserve">Maireana excavata</t>
  </si>
  <si>
    <t xml:space="preserve">2131</t>
  </si>
  <si>
    <t xml:space="preserve">Maireana georgei</t>
  </si>
  <si>
    <t xml:space="preserve">2132</t>
  </si>
  <si>
    <t xml:space="preserve">Slit-wing Bluebush</t>
  </si>
  <si>
    <t xml:space="preserve">Maireana humillima</t>
  </si>
  <si>
    <t xml:space="preserve">2133</t>
  </si>
  <si>
    <t xml:space="preserve">Maireana integra</t>
  </si>
  <si>
    <t xml:space="preserve">2134</t>
  </si>
  <si>
    <t xml:space="preserve">Maireana lanosa</t>
  </si>
  <si>
    <t xml:space="preserve">2135</t>
  </si>
  <si>
    <t xml:space="preserve">Maireana lobiflora</t>
  </si>
  <si>
    <t xml:space="preserve">2136</t>
  </si>
  <si>
    <t xml:space="preserve">Maireana microcarpa</t>
  </si>
  <si>
    <t xml:space="preserve">2137</t>
  </si>
  <si>
    <t xml:space="preserve">Maireana microphylla</t>
  </si>
  <si>
    <t xml:space="preserve">2138</t>
  </si>
  <si>
    <t xml:space="preserve">Small-leaf Bluebush</t>
  </si>
  <si>
    <t xml:space="preserve">Maireana oppositifolia</t>
  </si>
  <si>
    <t xml:space="preserve">13862</t>
  </si>
  <si>
    <t xml:space="preserve">Heathy Bluebush</t>
  </si>
  <si>
    <t xml:space="preserve">Maireana ovata</t>
  </si>
  <si>
    <t xml:space="preserve">2139</t>
  </si>
  <si>
    <t xml:space="preserve">Maireana pentagona</t>
  </si>
  <si>
    <t xml:space="preserve">2140</t>
  </si>
  <si>
    <t xml:space="preserve">Hairy Bluebush, Slender Fissure-weed</t>
  </si>
  <si>
    <t xml:space="preserve">Maireana pentatropis</t>
  </si>
  <si>
    <t xml:space="preserve">2141</t>
  </si>
  <si>
    <t xml:space="preserve">Maireana polypterygia</t>
  </si>
  <si>
    <t xml:space="preserve">12869</t>
  </si>
  <si>
    <t xml:space="preserve">Maireana pyramidata</t>
  </si>
  <si>
    <t xml:space="preserve">2142</t>
  </si>
  <si>
    <t xml:space="preserve">Black Bluebush</t>
  </si>
  <si>
    <t xml:space="preserve">Maireana radiata</t>
  </si>
  <si>
    <t xml:space="preserve">2143</t>
  </si>
  <si>
    <t xml:space="preserve">Maireana rohrlachii</t>
  </si>
  <si>
    <t xml:space="preserve">2144</t>
  </si>
  <si>
    <t xml:space="preserve">Maireana schistocarpa</t>
  </si>
  <si>
    <t xml:space="preserve">2145</t>
  </si>
  <si>
    <t xml:space="preserve">Maireana sclerolaenoides</t>
  </si>
  <si>
    <t xml:space="preserve">8607</t>
  </si>
  <si>
    <t xml:space="preserve">Maireana sedifolia</t>
  </si>
  <si>
    <t xml:space="preserve">2147</t>
  </si>
  <si>
    <t xml:space="preserve">Pearl Bluebush</t>
  </si>
  <si>
    <t xml:space="preserve">Maireana spongiocarpa</t>
  </si>
  <si>
    <t xml:space="preserve">2148</t>
  </si>
  <si>
    <t xml:space="preserve">Maireana spp.</t>
  </si>
  <si>
    <t xml:space="preserve">MAIR</t>
  </si>
  <si>
    <t xml:space="preserve">Cotton Bush, Bluebush, Fissure-weed</t>
  </si>
  <si>
    <t xml:space="preserve">Maireana tomentosa</t>
  </si>
  <si>
    <t xml:space="preserve">2149</t>
  </si>
  <si>
    <t xml:space="preserve">Maireana tomentosa subsp. urceolata</t>
  </si>
  <si>
    <t xml:space="preserve">7610</t>
  </si>
  <si>
    <t xml:space="preserve">Maireana trichoptera</t>
  </si>
  <si>
    <t xml:space="preserve">2150</t>
  </si>
  <si>
    <t xml:space="preserve">Maireana triptera</t>
  </si>
  <si>
    <t xml:space="preserve">2151</t>
  </si>
  <si>
    <t xml:space="preserve">Three-wing Bluebush</t>
  </si>
  <si>
    <t xml:space="preserve">Maireana turbinata</t>
  </si>
  <si>
    <t xml:space="preserve">2152</t>
  </si>
  <si>
    <t xml:space="preserve">Maireana villosa</t>
  </si>
  <si>
    <t xml:space="preserve">2153</t>
  </si>
  <si>
    <t xml:space="preserve">Silky Bluebush</t>
  </si>
  <si>
    <t xml:space="preserve">Malacocera albolanata</t>
  </si>
  <si>
    <t xml:space="preserve">2154</t>
  </si>
  <si>
    <t xml:space="preserve">Malacocera spp.</t>
  </si>
  <si>
    <t xml:space="preserve">MALA</t>
  </si>
  <si>
    <t xml:space="preserve">Malacocera tricornis</t>
  </si>
  <si>
    <t xml:space="preserve">2155</t>
  </si>
  <si>
    <t xml:space="preserve">Soft Horns</t>
  </si>
  <si>
    <t xml:space="preserve">Malaisia scandens</t>
  </si>
  <si>
    <t xml:space="preserve">6562</t>
  </si>
  <si>
    <t xml:space="preserve">Malaisia scandens subsp. scandens</t>
  </si>
  <si>
    <t xml:space="preserve">9883</t>
  </si>
  <si>
    <t xml:space="preserve">Burny Vine</t>
  </si>
  <si>
    <t xml:space="preserve">Malephora crocea</t>
  </si>
  <si>
    <t xml:space="preserve">12274</t>
  </si>
  <si>
    <t xml:space="preserve">Angular Pigface</t>
  </si>
  <si>
    <t xml:space="preserve">Mallotus claoxyloides</t>
  </si>
  <si>
    <t xml:space="preserve">2733</t>
  </si>
  <si>
    <t xml:space="preserve">Mallotus claoxyloides var. claoxyloides</t>
  </si>
  <si>
    <t xml:space="preserve">9896</t>
  </si>
  <si>
    <t xml:space="preserve">Green Kamala</t>
  </si>
  <si>
    <t xml:space="preserve">Mallotus discolor</t>
  </si>
  <si>
    <t xml:space="preserve">2734</t>
  </si>
  <si>
    <t xml:space="preserve">White Kamala</t>
  </si>
  <si>
    <t xml:space="preserve">Mallotus megadontus</t>
  </si>
  <si>
    <t xml:space="preserve">14419</t>
  </si>
  <si>
    <t xml:space="preserve">Mallotus philippensis</t>
  </si>
  <si>
    <t xml:space="preserve">2735</t>
  </si>
  <si>
    <t xml:space="preserve">Red Kamala</t>
  </si>
  <si>
    <t xml:space="preserve">Mallotus spp.</t>
  </si>
  <si>
    <t xml:space="preserve">MALL</t>
  </si>
  <si>
    <t xml:space="preserve">Malus domestica</t>
  </si>
  <si>
    <t xml:space="preserve">7596</t>
  </si>
  <si>
    <t xml:space="preserve">Apple</t>
  </si>
  <si>
    <t xml:space="preserve">Malus floribunda</t>
  </si>
  <si>
    <t xml:space="preserve">13830</t>
  </si>
  <si>
    <t xml:space="preserve">Japanese flowering crabapple</t>
  </si>
  <si>
    <t xml:space="preserve">Malus ioensis</t>
  </si>
  <si>
    <t xml:space="preserve">14637</t>
  </si>
  <si>
    <t xml:space="preserve">Prairie Crabapple</t>
  </si>
  <si>
    <t xml:space="preserve">Malus pumila</t>
  </si>
  <si>
    <t xml:space="preserve">11390</t>
  </si>
  <si>
    <t xml:space="preserve">Malus spp.</t>
  </si>
  <si>
    <t xml:space="preserve">MALU</t>
  </si>
  <si>
    <t xml:space="preserve">Malus x domestica</t>
  </si>
  <si>
    <t xml:space="preserve">9116</t>
  </si>
  <si>
    <t xml:space="preserve">Malva australiana</t>
  </si>
  <si>
    <t xml:space="preserve">11111</t>
  </si>
  <si>
    <t xml:space="preserve">Malva dendromorpha</t>
  </si>
  <si>
    <t xml:space="preserve">11112</t>
  </si>
  <si>
    <t xml:space="preserve">Malva linnaei</t>
  </si>
  <si>
    <t xml:space="preserve">11113</t>
  </si>
  <si>
    <t xml:space="preserve">Malva neglecta</t>
  </si>
  <si>
    <t xml:space="preserve">3655</t>
  </si>
  <si>
    <t xml:space="preserve">Dwarf Mallow</t>
  </si>
  <si>
    <t xml:space="preserve">Malva nicaeensis</t>
  </si>
  <si>
    <t xml:space="preserve">3656</t>
  </si>
  <si>
    <t xml:space="preserve">Mallow of Nice</t>
  </si>
  <si>
    <t xml:space="preserve">Malva parviflora</t>
  </si>
  <si>
    <t xml:space="preserve">3657</t>
  </si>
  <si>
    <t xml:space="preserve">Small-flowered Mallow</t>
  </si>
  <si>
    <t xml:space="preserve">Malva preissiana</t>
  </si>
  <si>
    <t xml:space="preserve">13837</t>
  </si>
  <si>
    <t xml:space="preserve">Malva rotundifolia</t>
  </si>
  <si>
    <t xml:space="preserve">13205</t>
  </si>
  <si>
    <t xml:space="preserve">Malva spp.</t>
  </si>
  <si>
    <t xml:space="preserve">MALV</t>
  </si>
  <si>
    <t xml:space="preserve">Mallow</t>
  </si>
  <si>
    <t xml:space="preserve">Malva sylvestris</t>
  </si>
  <si>
    <t xml:space="preserve">3658</t>
  </si>
  <si>
    <t xml:space="preserve">Tall Mallow</t>
  </si>
  <si>
    <t xml:space="preserve">Malva verticillata</t>
  </si>
  <si>
    <t xml:space="preserve">9877</t>
  </si>
  <si>
    <t xml:space="preserve">Malvaceae indeterminate</t>
  </si>
  <si>
    <t xml:space="preserve">MALVC</t>
  </si>
  <si>
    <t xml:space="preserve">Mallows, jutes and lantern bushes</t>
  </si>
  <si>
    <t xml:space="preserve">Malvastrum americanum</t>
  </si>
  <si>
    <t xml:space="preserve">7206</t>
  </si>
  <si>
    <t xml:space="preserve">Spiked Malvastrum</t>
  </si>
  <si>
    <t xml:space="preserve">Malvastrum americanum var. americanum</t>
  </si>
  <si>
    <t xml:space="preserve">14420</t>
  </si>
  <si>
    <t xml:space="preserve">spiked malvastrum</t>
  </si>
  <si>
    <t xml:space="preserve">Malvastrum coromandelianum</t>
  </si>
  <si>
    <t xml:space="preserve">3659</t>
  </si>
  <si>
    <t xml:space="preserve">Prickly Malvastrum</t>
  </si>
  <si>
    <t xml:space="preserve">Malvaviscus arboreus</t>
  </si>
  <si>
    <t xml:space="preserve">11765</t>
  </si>
  <si>
    <t xml:space="preserve">Malvaviscus arboreus var. penduliflorus</t>
  </si>
  <si>
    <t xml:space="preserve">13206</t>
  </si>
  <si>
    <t xml:space="preserve">Malvella leprosa</t>
  </si>
  <si>
    <t xml:space="preserve">7307</t>
  </si>
  <si>
    <t xml:space="preserve">Mandevilla laxa</t>
  </si>
  <si>
    <t xml:space="preserve">7005</t>
  </si>
  <si>
    <t xml:space="preserve">Chilean Jasmine</t>
  </si>
  <si>
    <t xml:space="preserve">Mandevilla spp.</t>
  </si>
  <si>
    <t xml:space="preserve">MAND</t>
  </si>
  <si>
    <t xml:space="preserve">Mangifera indica</t>
  </si>
  <si>
    <t xml:space="preserve">9351</t>
  </si>
  <si>
    <t xml:space="preserve">Mango</t>
  </si>
  <si>
    <t xml:space="preserve">Mangifera spp.</t>
  </si>
  <si>
    <t xml:space="preserve">14230</t>
  </si>
  <si>
    <t xml:space="preserve">Manihot flabellifolia</t>
  </si>
  <si>
    <t xml:space="preserve">9897</t>
  </si>
  <si>
    <t xml:space="preserve">Manihot grahamii</t>
  </si>
  <si>
    <t xml:space="preserve">11114</t>
  </si>
  <si>
    <t xml:space="preserve">Marasmius spp.</t>
  </si>
  <si>
    <t xml:space="preserve">F080</t>
  </si>
  <si>
    <t xml:space="preserve">Marattia howeana</t>
  </si>
  <si>
    <t xml:space="preserve">10470</t>
  </si>
  <si>
    <t xml:space="preserve">King Fern</t>
  </si>
  <si>
    <t xml:space="preserve">Marattia salicina</t>
  </si>
  <si>
    <t xml:space="preserve">8142</t>
  </si>
  <si>
    <t xml:space="preserve">Marattia salicina subsp. howeana</t>
  </si>
  <si>
    <t xml:space="preserve">8143</t>
  </si>
  <si>
    <t xml:space="preserve">Marattia spp.</t>
  </si>
  <si>
    <t xml:space="preserve">MARA</t>
  </si>
  <si>
    <t xml:space="preserve">Marchantia berteroana</t>
  </si>
  <si>
    <t xml:space="preserve">14763</t>
  </si>
  <si>
    <t xml:space="preserve">Marchantia pileata</t>
  </si>
  <si>
    <t xml:space="preserve">11563</t>
  </si>
  <si>
    <t xml:space="preserve">Margyricarpus pinnatus</t>
  </si>
  <si>
    <t xml:space="preserve">13545</t>
  </si>
  <si>
    <t xml:space="preserve">Marrubium spp.</t>
  </si>
  <si>
    <t xml:space="preserve">MARR</t>
  </si>
  <si>
    <t xml:space="preserve">Marrubium vulgare</t>
  </si>
  <si>
    <t xml:space="preserve">3381</t>
  </si>
  <si>
    <t xml:space="preserve">White Horehound</t>
  </si>
  <si>
    <t xml:space="preserve">Marsdenia australis</t>
  </si>
  <si>
    <t xml:space="preserve">8908</t>
  </si>
  <si>
    <t xml:space="preserve">Doubah</t>
  </si>
  <si>
    <t xml:space="preserve">1231</t>
  </si>
  <si>
    <t xml:space="preserve">Hairy Milk Vine</t>
  </si>
  <si>
    <t xml:space="preserve">Marsdenia fraseri</t>
  </si>
  <si>
    <t xml:space="preserve">1232</t>
  </si>
  <si>
    <t xml:space="preserve">Narrow-leaved Milk Vine</t>
  </si>
  <si>
    <t xml:space="preserve">Marsdenia hemiptera</t>
  </si>
  <si>
    <t xml:space="preserve">9827</t>
  </si>
  <si>
    <t xml:space="preserve">Marsdenia leptophylla</t>
  </si>
  <si>
    <t xml:space="preserve">7523</t>
  </si>
  <si>
    <t xml:space="preserve">Marsdenia liisae</t>
  </si>
  <si>
    <t xml:space="preserve">8662</t>
  </si>
  <si>
    <t xml:space="preserve">Large-flowered Milk Vine</t>
  </si>
  <si>
    <t xml:space="preserve">Marsdenia lloydii</t>
  </si>
  <si>
    <t xml:space="preserve">8702</t>
  </si>
  <si>
    <t xml:space="preserve">Corky Marsdenia</t>
  </si>
  <si>
    <t xml:space="preserve">Marsdenia longiloba</t>
  </si>
  <si>
    <t xml:space="preserve">1233</t>
  </si>
  <si>
    <t xml:space="preserve">Slender Marsdenia</t>
  </si>
  <si>
    <t xml:space="preserve">Marsdenia pleiadenia</t>
  </si>
  <si>
    <t xml:space="preserve">10895</t>
  </si>
  <si>
    <t xml:space="preserve">1234</t>
  </si>
  <si>
    <t xml:space="preserve">Milk Vine</t>
  </si>
  <si>
    <t xml:space="preserve">Marsdenia sp. nov. liisae</t>
  </si>
  <si>
    <t xml:space="preserve">8583</t>
  </si>
  <si>
    <t xml:space="preserve">Marsdenia spp.</t>
  </si>
  <si>
    <t xml:space="preserve">MARS</t>
  </si>
  <si>
    <t xml:space="preserve">Marsdenia suaveolens</t>
  </si>
  <si>
    <t xml:space="preserve">1235</t>
  </si>
  <si>
    <t xml:space="preserve">Scented Marsdenia</t>
  </si>
  <si>
    <t xml:space="preserve">Marsdenia suberosa</t>
  </si>
  <si>
    <t xml:space="preserve">1236</t>
  </si>
  <si>
    <t xml:space="preserve">Marsdenia tubulosa</t>
  </si>
  <si>
    <t xml:space="preserve">10471</t>
  </si>
  <si>
    <t xml:space="preserve">Marsdenia velutina</t>
  </si>
  <si>
    <t xml:space="preserve">8391</t>
  </si>
  <si>
    <t xml:space="preserve">Marsdenia viridiflora</t>
  </si>
  <si>
    <t xml:space="preserve">9415</t>
  </si>
  <si>
    <t xml:space="preserve">Native Pear</t>
  </si>
  <si>
    <t xml:space="preserve">Marsdenia viridiflora subsp. viridiflora</t>
  </si>
  <si>
    <t xml:space="preserve">10896</t>
  </si>
  <si>
    <t xml:space="preserve">Marselea drummondii</t>
  </si>
  <si>
    <t xml:space="preserve">6386</t>
  </si>
  <si>
    <t xml:space="preserve">Marsilea angustifolia</t>
  </si>
  <si>
    <t xml:space="preserve">8136</t>
  </si>
  <si>
    <t xml:space="preserve">Marsilea costulifera</t>
  </si>
  <si>
    <t xml:space="preserve">9632</t>
  </si>
  <si>
    <t xml:space="preserve">Marsilea drummondii</t>
  </si>
  <si>
    <t xml:space="preserve">8803</t>
  </si>
  <si>
    <t xml:space="preserve">Common Nardoo</t>
  </si>
  <si>
    <t xml:space="preserve">Marsilea exarata</t>
  </si>
  <si>
    <t xml:space="preserve">8137</t>
  </si>
  <si>
    <t xml:space="preserve">Swayback Nardoo</t>
  </si>
  <si>
    <t xml:space="preserve">Marsilea hirsuta</t>
  </si>
  <si>
    <t xml:space="preserve">8138</t>
  </si>
  <si>
    <t xml:space="preserve">Short-fruited Nardoo</t>
  </si>
  <si>
    <t xml:space="preserve">Marsilea mutica</t>
  </si>
  <si>
    <t xml:space="preserve">8139</t>
  </si>
  <si>
    <t xml:space="preserve">Marsilea spp.</t>
  </si>
  <si>
    <t xml:space="preserve">MARI</t>
  </si>
  <si>
    <t xml:space="preserve">A Nardoo</t>
  </si>
  <si>
    <t xml:space="preserve">Martynia annua</t>
  </si>
  <si>
    <t xml:space="preserve">4652</t>
  </si>
  <si>
    <t xml:space="preserve">Small-fruited Devil's Claw</t>
  </si>
  <si>
    <t xml:space="preserve">Martynia spp.</t>
  </si>
  <si>
    <t xml:space="preserve">MART</t>
  </si>
  <si>
    <t xml:space="preserve">Matricaria matricarioides</t>
  </si>
  <si>
    <t xml:space="preserve">6793</t>
  </si>
  <si>
    <t xml:space="preserve">Rounded Chamomile</t>
  </si>
  <si>
    <t xml:space="preserve">Matricaria perforata</t>
  </si>
  <si>
    <t xml:space="preserve">1564</t>
  </si>
  <si>
    <t xml:space="preserve">Matricaria recutita</t>
  </si>
  <si>
    <t xml:space="preserve">7222</t>
  </si>
  <si>
    <t xml:space="preserve">Annual Chamomile</t>
  </si>
  <si>
    <t xml:space="preserve">Matricaria spp.</t>
  </si>
  <si>
    <t xml:space="preserve">MATR</t>
  </si>
  <si>
    <t xml:space="preserve">Maughania parviflora</t>
  </si>
  <si>
    <t xml:space="preserve">14392</t>
  </si>
  <si>
    <t xml:space="preserve">Maundia spp.</t>
  </si>
  <si>
    <t xml:space="preserve">MAUN</t>
  </si>
  <si>
    <t xml:space="preserve">Maundia triglochinoides</t>
  </si>
  <si>
    <t xml:space="preserve">3363</t>
  </si>
  <si>
    <t xml:space="preserve">Maurandya barclayana</t>
  </si>
  <si>
    <t xml:space="preserve">11115</t>
  </si>
  <si>
    <t xml:space="preserve">Mauranthemum paludosum</t>
  </si>
  <si>
    <t xml:space="preserve">12772</t>
  </si>
  <si>
    <t xml:space="preserve">Mauryanda barclaiana</t>
  </si>
  <si>
    <t xml:space="preserve">9375</t>
  </si>
  <si>
    <t xml:space="preserve">Maytenus bilocularis</t>
  </si>
  <si>
    <t xml:space="preserve">2032</t>
  </si>
  <si>
    <t xml:space="preserve">Orangebark</t>
  </si>
  <si>
    <t xml:space="preserve">Maytenus bilocularis x silvestris</t>
  </si>
  <si>
    <t xml:space="preserve">8814</t>
  </si>
  <si>
    <t xml:space="preserve">Maytenus cunninghamii</t>
  </si>
  <si>
    <t xml:space="preserve">2033</t>
  </si>
  <si>
    <t xml:space="preserve">Yellow-berry Bush</t>
  </si>
  <si>
    <t xml:space="preserve">Maytenus disperma</t>
  </si>
  <si>
    <t xml:space="preserve">2034</t>
  </si>
  <si>
    <t xml:space="preserve">Maytenus silvestris</t>
  </si>
  <si>
    <t xml:space="preserve">2035</t>
  </si>
  <si>
    <t xml:space="preserve">Maytenus spp.</t>
  </si>
  <si>
    <t xml:space="preserve">MAYT</t>
  </si>
  <si>
    <t xml:space="preserve">Mazus pumilio</t>
  </si>
  <si>
    <t xml:space="preserve">5981</t>
  </si>
  <si>
    <t xml:space="preserve">Swamp Mazus</t>
  </si>
  <si>
    <t xml:space="preserve">Mazus spp.</t>
  </si>
  <si>
    <t xml:space="preserve">MAZU</t>
  </si>
  <si>
    <t xml:space="preserve">Medicago arabica</t>
  </si>
  <si>
    <t xml:space="preserve">2916</t>
  </si>
  <si>
    <t xml:space="preserve">Spotted Burr Medic</t>
  </si>
  <si>
    <t xml:space="preserve">Medicago denticulata</t>
  </si>
  <si>
    <t xml:space="preserve">13027</t>
  </si>
  <si>
    <t xml:space="preserve">Medicago hispida var. inermis</t>
  </si>
  <si>
    <t xml:space="preserve">13028</t>
  </si>
  <si>
    <t xml:space="preserve">Medicago intertexta</t>
  </si>
  <si>
    <t xml:space="preserve">2917</t>
  </si>
  <si>
    <t xml:space="preserve">Calvary Medic</t>
  </si>
  <si>
    <t xml:space="preserve">Medicago italica</t>
  </si>
  <si>
    <t xml:space="preserve">13029</t>
  </si>
  <si>
    <t xml:space="preserve">Medicago laciniata</t>
  </si>
  <si>
    <t xml:space="preserve">2918</t>
  </si>
  <si>
    <t xml:space="preserve">Cut-leaved Medic</t>
  </si>
  <si>
    <t xml:space="preserve">Medicago laciniata var. laciniata</t>
  </si>
  <si>
    <t xml:space="preserve">13030</t>
  </si>
  <si>
    <t xml:space="preserve">Medicago lupulina</t>
  </si>
  <si>
    <t xml:space="preserve">2919</t>
  </si>
  <si>
    <t xml:space="preserve">Black Medic</t>
  </si>
  <si>
    <t xml:space="preserve">Medicago maculata</t>
  </si>
  <si>
    <t xml:space="preserve">13031</t>
  </si>
  <si>
    <t xml:space="preserve">Medicago minima</t>
  </si>
  <si>
    <t xml:space="preserve">2920</t>
  </si>
  <si>
    <t xml:space="preserve">Woolly Burr Medic</t>
  </si>
  <si>
    <t xml:space="preserve">Medicago orbicularis</t>
  </si>
  <si>
    <t xml:space="preserve">2921</t>
  </si>
  <si>
    <t xml:space="preserve">Button Medic</t>
  </si>
  <si>
    <t xml:space="preserve">Medicago polymorpha</t>
  </si>
  <si>
    <t xml:space="preserve">2922</t>
  </si>
  <si>
    <t xml:space="preserve">Burr Medic</t>
  </si>
  <si>
    <t xml:space="preserve">Medicago polymorpha var. brevispina</t>
  </si>
  <si>
    <t xml:space="preserve">13032</t>
  </si>
  <si>
    <t xml:space="preserve">Medicago polymorpha var. vulgaris</t>
  </si>
  <si>
    <t xml:space="preserve">8277</t>
  </si>
  <si>
    <t xml:space="preserve">Medicago praecox</t>
  </si>
  <si>
    <t xml:space="preserve">2923</t>
  </si>
  <si>
    <t xml:space="preserve">Small-leaved Burr Medic</t>
  </si>
  <si>
    <t xml:space="preserve">Medicago sativa</t>
  </si>
  <si>
    <t xml:space="preserve">2924</t>
  </si>
  <si>
    <t xml:space="preserve">Lucerne</t>
  </si>
  <si>
    <t xml:space="preserve">Medicago sativa subsp. sativa</t>
  </si>
  <si>
    <t xml:space="preserve">14327</t>
  </si>
  <si>
    <t xml:space="preserve">Medicago scutellata</t>
  </si>
  <si>
    <t xml:space="preserve">2925</t>
  </si>
  <si>
    <t xml:space="preserve">Snail Medic</t>
  </si>
  <si>
    <t xml:space="preserve">Medicago spp.</t>
  </si>
  <si>
    <t xml:space="preserve">MEDI</t>
  </si>
  <si>
    <t xml:space="preserve">A Medic</t>
  </si>
  <si>
    <t xml:space="preserve">Medicago tornata</t>
  </si>
  <si>
    <t xml:space="preserve">10078</t>
  </si>
  <si>
    <t xml:space="preserve">Disc Medic</t>
  </si>
  <si>
    <t xml:space="preserve">Medicago truncatula</t>
  </si>
  <si>
    <t xml:space="preserve">2926</t>
  </si>
  <si>
    <t xml:space="preserve">Barrel Medic</t>
  </si>
  <si>
    <t xml:space="preserve">Medicosma cunninghamii</t>
  </si>
  <si>
    <t xml:space="preserve">5803</t>
  </si>
  <si>
    <t xml:space="preserve">Pinkheart</t>
  </si>
  <si>
    <t xml:space="preserve">Megalospora tuberculosa</t>
  </si>
  <si>
    <t xml:space="preserve">11564</t>
  </si>
  <si>
    <t xml:space="preserve">Megaskepasma erythrochlamys</t>
  </si>
  <si>
    <t xml:space="preserve">14675</t>
  </si>
  <si>
    <t xml:space="preserve">Brazilian Red Cloak</t>
  </si>
  <si>
    <t xml:space="preserve">Megathyrsus maximum var. pubiglumis</t>
  </si>
  <si>
    <t xml:space="preserve">14421</t>
  </si>
  <si>
    <t xml:space="preserve">green panic</t>
  </si>
  <si>
    <t xml:space="preserve">Megathyrsus maximus</t>
  </si>
  <si>
    <t xml:space="preserve">14001</t>
  </si>
  <si>
    <t xml:space="preserve">Megathyrsus maximus var. maximus</t>
  </si>
  <si>
    <t xml:space="preserve">12592</t>
  </si>
  <si>
    <t xml:space="preserve">Meibomia trichostachya</t>
  </si>
  <si>
    <t xml:space="preserve">14257</t>
  </si>
  <si>
    <t xml:space="preserve">Meiogyne stenopetala</t>
  </si>
  <si>
    <t xml:space="preserve">12241</t>
  </si>
  <si>
    <t xml:space="preserve">Meiogyne stenopetala subsp. stenopetala</t>
  </si>
  <si>
    <t xml:space="preserve">10534</t>
  </si>
  <si>
    <t xml:space="preserve">Melaleuca acuminata</t>
  </si>
  <si>
    <t xml:space="preserve">6694</t>
  </si>
  <si>
    <t xml:space="preserve">Melaleuca acuminata subsp. acuminata</t>
  </si>
  <si>
    <t xml:space="preserve">11116</t>
  </si>
  <si>
    <t xml:space="preserve">Mallee Honey-myrtle</t>
  </si>
  <si>
    <t xml:space="preserve">Melaleuca adnata</t>
  </si>
  <si>
    <t xml:space="preserve">4244</t>
  </si>
  <si>
    <t xml:space="preserve">Melaleuca alternifolia</t>
  </si>
  <si>
    <t xml:space="preserve">4245</t>
  </si>
  <si>
    <t xml:space="preserve">Melaleuca armillaris</t>
  </si>
  <si>
    <t xml:space="preserve">4246</t>
  </si>
  <si>
    <t xml:space="preserve">Bracelet Honey-myrtle</t>
  </si>
  <si>
    <t xml:space="preserve">Melaleuca armillaris subsp. armillaris</t>
  </si>
  <si>
    <t xml:space="preserve">11117</t>
  </si>
  <si>
    <t xml:space="preserve">Melaleuca biconvexa</t>
  </si>
  <si>
    <t xml:space="preserve">6809</t>
  </si>
  <si>
    <t xml:space="preserve">Biconvex Paperbark</t>
  </si>
  <si>
    <t xml:space="preserve">Melaleuca bracteata</t>
  </si>
  <si>
    <t xml:space="preserve">6390</t>
  </si>
  <si>
    <t xml:space="preserve">Black Tea-tree</t>
  </si>
  <si>
    <t xml:space="preserve">Melaleuca capitata</t>
  </si>
  <si>
    <t xml:space="preserve">4247</t>
  </si>
  <si>
    <t xml:space="preserve">Melaleuca citrolens</t>
  </si>
  <si>
    <t xml:space="preserve">13294</t>
  </si>
  <si>
    <t xml:space="preserve">Melaleuca deanei</t>
  </si>
  <si>
    <t xml:space="preserve">4248</t>
  </si>
  <si>
    <t xml:space="preserve">Deane's Paperbark</t>
  </si>
  <si>
    <t xml:space="preserve">Melaleuca decora</t>
  </si>
  <si>
    <t xml:space="preserve">4249</t>
  </si>
  <si>
    <t xml:space="preserve">Melaleuca decussata</t>
  </si>
  <si>
    <t xml:space="preserve">13295</t>
  </si>
  <si>
    <t xml:space="preserve">Melaleuca densispicata</t>
  </si>
  <si>
    <t xml:space="preserve">8254</t>
  </si>
  <si>
    <t xml:space="preserve">Melaleuca diosmatifolia</t>
  </si>
  <si>
    <t xml:space="preserve">12455</t>
  </si>
  <si>
    <t xml:space="preserve">Honey-myrtle</t>
  </si>
  <si>
    <t xml:space="preserve">Melaleuca ericifolia</t>
  </si>
  <si>
    <t xml:space="preserve">6391</t>
  </si>
  <si>
    <t xml:space="preserve">Swamp Paperbark</t>
  </si>
  <si>
    <t xml:space="preserve">Melaleuca erubescens</t>
  </si>
  <si>
    <t xml:space="preserve">4250</t>
  </si>
  <si>
    <t xml:space="preserve">Pink Honeymyrtle</t>
  </si>
  <si>
    <t xml:space="preserve">Melaleuca glomerata</t>
  </si>
  <si>
    <t xml:space="preserve">4251</t>
  </si>
  <si>
    <t xml:space="preserve">Desert Honey-myrtle</t>
  </si>
  <si>
    <t xml:space="preserve">Melaleuca groveana</t>
  </si>
  <si>
    <t xml:space="preserve">4252</t>
  </si>
  <si>
    <t xml:space="preserve">Grove's Paperbark</t>
  </si>
  <si>
    <t xml:space="preserve">Melaleuca halmaturorum</t>
  </si>
  <si>
    <t xml:space="preserve">6392</t>
  </si>
  <si>
    <t xml:space="preserve">Melaleuca howeana</t>
  </si>
  <si>
    <t xml:space="preserve">4253</t>
  </si>
  <si>
    <t xml:space="preserve">Melaleuca hypericifolia</t>
  </si>
  <si>
    <t xml:space="preserve">4254</t>
  </si>
  <si>
    <t xml:space="preserve">Hillock bush</t>
  </si>
  <si>
    <t xml:space="preserve">Melaleuca interioris</t>
  </si>
  <si>
    <t xml:space="preserve">12417</t>
  </si>
  <si>
    <t xml:space="preserve">Melaleuca irbyana</t>
  </si>
  <si>
    <t xml:space="preserve">4255</t>
  </si>
  <si>
    <t xml:space="preserve">Weeping Paperbark</t>
  </si>
  <si>
    <t xml:space="preserve">Melaleuca lanceolata</t>
  </si>
  <si>
    <t xml:space="preserve">4256</t>
  </si>
  <si>
    <t xml:space="preserve">Moonah</t>
  </si>
  <si>
    <t xml:space="preserve">Melaleuca lanceolata subsp. lanceolata</t>
  </si>
  <si>
    <t xml:space="preserve">10037</t>
  </si>
  <si>
    <t xml:space="preserve">Melaleuca leucadendra</t>
  </si>
  <si>
    <t xml:space="preserve">13695</t>
  </si>
  <si>
    <t xml:space="preserve">Melaleuca linariifolia</t>
  </si>
  <si>
    <t xml:space="preserve">4257</t>
  </si>
  <si>
    <t xml:space="preserve">Flax-leaved Paperbark</t>
  </si>
  <si>
    <t xml:space="preserve">Melaleuca nesophila</t>
  </si>
  <si>
    <t xml:space="preserve">13777</t>
  </si>
  <si>
    <t xml:space="preserve">Melaleuca nodosa</t>
  </si>
  <si>
    <t xml:space="preserve">4258</t>
  </si>
  <si>
    <t xml:space="preserve">Melaleuca parvistaminea</t>
  </si>
  <si>
    <t xml:space="preserve">6777</t>
  </si>
  <si>
    <t xml:space="preserve">Melaleuca pauciflora</t>
  </si>
  <si>
    <t xml:space="preserve">4259</t>
  </si>
  <si>
    <t xml:space="preserve">Melaleuca quinquenervia</t>
  </si>
  <si>
    <t xml:space="preserve">4260</t>
  </si>
  <si>
    <t xml:space="preserve">Broad-leaved Paperbark</t>
  </si>
  <si>
    <t xml:space="preserve">Melaleuca saligna</t>
  </si>
  <si>
    <t xml:space="preserve">14422</t>
  </si>
  <si>
    <t xml:space="preserve">Melaleuca sieberi</t>
  </si>
  <si>
    <t xml:space="preserve">4261</t>
  </si>
  <si>
    <t xml:space="preserve">Melaleuca sp. Megalong Valley</t>
  </si>
  <si>
    <t xml:space="preserve">11445</t>
  </si>
  <si>
    <t xml:space="preserve">Melaleuca sp. Waratah trig.</t>
  </si>
  <si>
    <t xml:space="preserve">13890</t>
  </si>
  <si>
    <t xml:space="preserve">Melaleuca spp.</t>
  </si>
  <si>
    <t xml:space="preserve">MELA</t>
  </si>
  <si>
    <t xml:space="preserve">Melaleuca squamea</t>
  </si>
  <si>
    <t xml:space="preserve">4262</t>
  </si>
  <si>
    <t xml:space="preserve">Swamp Honey-myrtle</t>
  </si>
  <si>
    <t xml:space="preserve">Melaleuca squarrosa</t>
  </si>
  <si>
    <t xml:space="preserve">4263</t>
  </si>
  <si>
    <t xml:space="preserve">Scented Paperbark</t>
  </si>
  <si>
    <t xml:space="preserve">Melaleuca styphelioides</t>
  </si>
  <si>
    <t xml:space="preserve">4264</t>
  </si>
  <si>
    <t xml:space="preserve">Prickly-leaved Tea Tree</t>
  </si>
  <si>
    <t xml:space="preserve">Melaleuca styphelioides var. styphelioides</t>
  </si>
  <si>
    <t xml:space="preserve">7374</t>
  </si>
  <si>
    <t xml:space="preserve">Melaleuca tamariscina subsp. irbyana</t>
  </si>
  <si>
    <t xml:space="preserve">8882</t>
  </si>
  <si>
    <t xml:space="preserve">Melaleuca ternifolia</t>
  </si>
  <si>
    <t xml:space="preserve">4265</t>
  </si>
  <si>
    <t xml:space="preserve">Melaleuca thymifolia</t>
  </si>
  <si>
    <t xml:space="preserve">4266</t>
  </si>
  <si>
    <t xml:space="preserve">Thyme Honey-myrtle</t>
  </si>
  <si>
    <t xml:space="preserve">Melaleuca tortifolia</t>
  </si>
  <si>
    <t xml:space="preserve">7695</t>
  </si>
  <si>
    <t xml:space="preserve">Melaleuca trichostachya</t>
  </si>
  <si>
    <t xml:space="preserve">4267</t>
  </si>
  <si>
    <t xml:space="preserve">Melaleuca uncinata</t>
  </si>
  <si>
    <t xml:space="preserve">4268</t>
  </si>
  <si>
    <t xml:space="preserve">Broombush</t>
  </si>
  <si>
    <t xml:space="preserve">Melaleuca viminalis</t>
  </si>
  <si>
    <t xml:space="preserve">6622</t>
  </si>
  <si>
    <t xml:space="preserve">Melaleuca viminalis var. minor</t>
  </si>
  <si>
    <t xml:space="preserve">6836</t>
  </si>
  <si>
    <t xml:space="preserve">Melanelia piliferella</t>
  </si>
  <si>
    <t xml:space="preserve">13821</t>
  </si>
  <si>
    <t xml:space="preserve">Melanthera biflora</t>
  </si>
  <si>
    <t xml:space="preserve">1565</t>
  </si>
  <si>
    <t xml:space="preserve">Melastoma affine</t>
  </si>
  <si>
    <t xml:space="preserve">3675</t>
  </si>
  <si>
    <t xml:space="preserve">Blue Tongue</t>
  </si>
  <si>
    <t xml:space="preserve">Melastoma denticulatum</t>
  </si>
  <si>
    <t xml:space="preserve">13213</t>
  </si>
  <si>
    <t xml:space="preserve">Melastoma malabathricum</t>
  </si>
  <si>
    <t xml:space="preserve">13214</t>
  </si>
  <si>
    <t xml:space="preserve">Melastoma spp.</t>
  </si>
  <si>
    <t xml:space="preserve">MELS</t>
  </si>
  <si>
    <t xml:space="preserve">Melhania incana</t>
  </si>
  <si>
    <t xml:space="preserve">13615</t>
  </si>
  <si>
    <t xml:space="preserve">Melhania oblongifolia</t>
  </si>
  <si>
    <t xml:space="preserve">6645</t>
  </si>
  <si>
    <t xml:space="preserve">Melhania spp.</t>
  </si>
  <si>
    <t xml:space="preserve">MELH</t>
  </si>
  <si>
    <t xml:space="preserve">3680</t>
  </si>
  <si>
    <t xml:space="preserve">White Cedar</t>
  </si>
  <si>
    <t xml:space="preserve">Melia azedarach var. australasica</t>
  </si>
  <si>
    <t xml:space="preserve">8245</t>
  </si>
  <si>
    <t xml:space="preserve">Melia spp.</t>
  </si>
  <si>
    <t xml:space="preserve">MELI</t>
  </si>
  <si>
    <t xml:space="preserve">Melianthus major</t>
  </si>
  <si>
    <t xml:space="preserve">3684</t>
  </si>
  <si>
    <t xml:space="preserve">Cape Honey Flower</t>
  </si>
  <si>
    <t xml:space="preserve">Melichrus adpressus</t>
  </si>
  <si>
    <t xml:space="preserve">2643</t>
  </si>
  <si>
    <t xml:space="preserve">Large Nectar-heath</t>
  </si>
  <si>
    <t xml:space="preserve">Melichrus erubescens</t>
  </si>
  <si>
    <t xml:space="preserve">2644</t>
  </si>
  <si>
    <t xml:space="preserve">Ruby Urn Heath</t>
  </si>
  <si>
    <t xml:space="preserve">Melichrus erubescens subsp. group 1</t>
  </si>
  <si>
    <t xml:space="preserve">12941</t>
  </si>
  <si>
    <t xml:space="preserve">Melichrus erubescens subsp. group 2</t>
  </si>
  <si>
    <t xml:space="preserve">12942</t>
  </si>
  <si>
    <t xml:space="preserve">Melichrus hirsutus</t>
  </si>
  <si>
    <t xml:space="preserve">9428</t>
  </si>
  <si>
    <t xml:space="preserve">Hairy Melichrus</t>
  </si>
  <si>
    <t xml:space="preserve">Melichrus procumbens</t>
  </si>
  <si>
    <t xml:space="preserve">2645</t>
  </si>
  <si>
    <t xml:space="preserve">Jam Tarts</t>
  </si>
  <si>
    <t xml:space="preserve">Melichrus sp. A</t>
  </si>
  <si>
    <t xml:space="preserve">9038</t>
  </si>
  <si>
    <t xml:space="preserve">Melichrus sp. aff. erubescens</t>
  </si>
  <si>
    <t xml:space="preserve">10883</t>
  </si>
  <si>
    <t xml:space="preserve">Melichrus sp. aff. urceolatus</t>
  </si>
  <si>
    <t xml:space="preserve">8740</t>
  </si>
  <si>
    <t xml:space="preserve">Melichrus sp. Gibberagee</t>
  </si>
  <si>
    <t xml:space="preserve">11887</t>
  </si>
  <si>
    <t xml:space="preserve">Narrow-leaf Melichrus</t>
  </si>
  <si>
    <t xml:space="preserve">Melichrus sp. 'Gibberagee'</t>
  </si>
  <si>
    <t xml:space="preserve">9907</t>
  </si>
  <si>
    <t xml:space="preserve">Melichrus sp. Isla Gorge</t>
  </si>
  <si>
    <t xml:space="preserve">14423</t>
  </si>
  <si>
    <t xml:space="preserve">Melichrus sp. Newfoundland State Forest</t>
  </si>
  <si>
    <t xml:space="preserve">14876</t>
  </si>
  <si>
    <t xml:space="preserve">Melichrus spp.</t>
  </si>
  <si>
    <t xml:space="preserve">MELC</t>
  </si>
  <si>
    <t xml:space="preserve">Melichrus urceolatus</t>
  </si>
  <si>
    <t xml:space="preserve">2646</t>
  </si>
  <si>
    <t xml:space="preserve">Urn Heath</t>
  </si>
  <si>
    <t xml:space="preserve">Melichrus urceolatus subsp. group 1</t>
  </si>
  <si>
    <t xml:space="preserve">12943</t>
  </si>
  <si>
    <t xml:space="preserve">Melichrus urceolatus subsp. group 2</t>
  </si>
  <si>
    <t xml:space="preserve">12944</t>
  </si>
  <si>
    <t xml:space="preserve">Melicope contermina</t>
  </si>
  <si>
    <t xml:space="preserve">5804</t>
  </si>
  <si>
    <t xml:space="preserve">Melicope elleryana</t>
  </si>
  <si>
    <t xml:space="preserve">8659</t>
  </si>
  <si>
    <t xml:space="preserve">Pink-flowered Doughwood</t>
  </si>
  <si>
    <t xml:space="preserve">Melicope erythrococca</t>
  </si>
  <si>
    <t xml:space="preserve">5805</t>
  </si>
  <si>
    <t xml:space="preserve">Melicope hayesii</t>
  </si>
  <si>
    <t xml:space="preserve">8585</t>
  </si>
  <si>
    <t xml:space="preserve">Small-leaved Doughwood</t>
  </si>
  <si>
    <t xml:space="preserve">Melicope micrococca</t>
  </si>
  <si>
    <t xml:space="preserve">8625</t>
  </si>
  <si>
    <t xml:space="preserve">Hairy-leaved Doughwood</t>
  </si>
  <si>
    <t xml:space="preserve">Melicope octandra</t>
  </si>
  <si>
    <t xml:space="preserve">5806</t>
  </si>
  <si>
    <t xml:space="preserve">Melicope polybotrya</t>
  </si>
  <si>
    <t xml:space="preserve">10472</t>
  </si>
  <si>
    <t xml:space="preserve">Melicope rubra</t>
  </si>
  <si>
    <t xml:space="preserve">14078</t>
  </si>
  <si>
    <t xml:space="preserve">Melicope spp.</t>
  </si>
  <si>
    <t xml:space="preserve">MELP</t>
  </si>
  <si>
    <t xml:space="preserve">Melicope vitiflora</t>
  </si>
  <si>
    <t xml:space="preserve">8658</t>
  </si>
  <si>
    <t xml:space="preserve">Coast Euodia</t>
  </si>
  <si>
    <t xml:space="preserve">Melicytus angustifolius</t>
  </si>
  <si>
    <t xml:space="preserve">14678</t>
  </si>
  <si>
    <t xml:space="preserve">Melicytus angustifolius subsp. divaricatus</t>
  </si>
  <si>
    <t xml:space="preserve">14679</t>
  </si>
  <si>
    <t xml:space="preserve">12061</t>
  </si>
  <si>
    <t xml:space="preserve">Melicytus novae-zelandae</t>
  </si>
  <si>
    <t xml:space="preserve">6269</t>
  </si>
  <si>
    <t xml:space="preserve">Melicytus novae-zelandae subsp. centurionis</t>
  </si>
  <si>
    <t xml:space="preserve">10473</t>
  </si>
  <si>
    <t xml:space="preserve">Melicytus sp. 'Mount Morgan'</t>
  </si>
  <si>
    <t xml:space="preserve">13637</t>
  </si>
  <si>
    <t xml:space="preserve">Melicytus sp. Snowfields</t>
  </si>
  <si>
    <t xml:space="preserve">14638</t>
  </si>
  <si>
    <t xml:space="preserve">Melicytus spp.</t>
  </si>
  <si>
    <t xml:space="preserve">MELY</t>
  </si>
  <si>
    <t xml:space="preserve">Melilotus alba</t>
  </si>
  <si>
    <t xml:space="preserve">6858</t>
  </si>
  <si>
    <t xml:space="preserve">Melilotus albus</t>
  </si>
  <si>
    <t xml:space="preserve">2927</t>
  </si>
  <si>
    <t xml:space="preserve">Bokhara</t>
  </si>
  <si>
    <t xml:space="preserve">Melilotus indica</t>
  </si>
  <si>
    <t xml:space="preserve">6538</t>
  </si>
  <si>
    <t xml:space="preserve">Hexham scent</t>
  </si>
  <si>
    <t xml:space="preserve">Melilotus indicus</t>
  </si>
  <si>
    <t xml:space="preserve">2928</t>
  </si>
  <si>
    <t xml:space="preserve">Hexham Scent</t>
  </si>
  <si>
    <t xml:space="preserve">Melilotus messanensis</t>
  </si>
  <si>
    <t xml:space="preserve">2929</t>
  </si>
  <si>
    <t xml:space="preserve">Messinia</t>
  </si>
  <si>
    <t xml:space="preserve">Melilotus officinalis</t>
  </si>
  <si>
    <t xml:space="preserve">2930</t>
  </si>
  <si>
    <t xml:space="preserve">Common Melilot</t>
  </si>
  <si>
    <t xml:space="preserve">Melilotus siculus</t>
  </si>
  <si>
    <t xml:space="preserve">12199</t>
  </si>
  <si>
    <t xml:space="preserve">Mediterranean Melilot</t>
  </si>
  <si>
    <t xml:space="preserve">Melilotus spp.</t>
  </si>
  <si>
    <t xml:space="preserve">11672</t>
  </si>
  <si>
    <t xml:space="preserve">Melinis minutiflora</t>
  </si>
  <si>
    <t xml:space="preserve">7291</t>
  </si>
  <si>
    <t xml:space="preserve">Molasses Grass</t>
  </si>
  <si>
    <t xml:space="preserve">Melinis repens</t>
  </si>
  <si>
    <t xml:space="preserve">10904</t>
  </si>
  <si>
    <t xml:space="preserve">Red Natal Grass</t>
  </si>
  <si>
    <t xml:space="preserve">Melinus repens</t>
  </si>
  <si>
    <t xml:space="preserve">9039</t>
  </si>
  <si>
    <t xml:space="preserve">Melissa officinalis</t>
  </si>
  <si>
    <t xml:space="preserve">3382</t>
  </si>
  <si>
    <t xml:space="preserve">Melissa officinalis subsp. officinalis</t>
  </si>
  <si>
    <t xml:space="preserve">10238</t>
  </si>
  <si>
    <t xml:space="preserve">Balm</t>
  </si>
  <si>
    <t xml:space="preserve">Mellettia australis</t>
  </si>
  <si>
    <t xml:space="preserve">2931</t>
  </si>
  <si>
    <t xml:space="preserve">Mellettia megasperma</t>
  </si>
  <si>
    <t xml:space="preserve">2932</t>
  </si>
  <si>
    <t xml:space="preserve">Melodinus acutiflorus</t>
  </si>
  <si>
    <t xml:space="preserve">1171</t>
  </si>
  <si>
    <t xml:space="preserve">Melodinus australis</t>
  </si>
  <si>
    <t xml:space="preserve">1172</t>
  </si>
  <si>
    <t xml:space="preserve">Southern Melodinus</t>
  </si>
  <si>
    <t xml:space="preserve">Melodinus guilfoylei</t>
  </si>
  <si>
    <t xml:space="preserve">1173</t>
  </si>
  <si>
    <t xml:space="preserve">Bellbird Vine</t>
  </si>
  <si>
    <t xml:space="preserve">Melodinus spp.</t>
  </si>
  <si>
    <t xml:space="preserve">MELO</t>
  </si>
  <si>
    <t xml:space="preserve">Melodorum leichhardtii</t>
  </si>
  <si>
    <t xml:space="preserve">12648</t>
  </si>
  <si>
    <t xml:space="preserve">Menegazzia cf. nothofagi</t>
  </si>
  <si>
    <t xml:space="preserve">11514</t>
  </si>
  <si>
    <t xml:space="preserve">Menegazzia nothofagi</t>
  </si>
  <si>
    <t xml:space="preserve">11474</t>
  </si>
  <si>
    <t xml:space="preserve">Menegazzia spp.</t>
  </si>
  <si>
    <t xml:space="preserve">11519</t>
  </si>
  <si>
    <t xml:space="preserve">Menkea australis</t>
  </si>
  <si>
    <t xml:space="preserve">1835</t>
  </si>
  <si>
    <t xml:space="preserve">Fairy Spectacles</t>
  </si>
  <si>
    <t xml:space="preserve">Menkea spp.</t>
  </si>
  <si>
    <t xml:space="preserve">MENK</t>
  </si>
  <si>
    <t xml:space="preserve">Mentha australis</t>
  </si>
  <si>
    <t xml:space="preserve">3383</t>
  </si>
  <si>
    <t xml:space="preserve">River Mint</t>
  </si>
  <si>
    <t xml:space="preserve">Mentha diemenica</t>
  </si>
  <si>
    <t xml:space="preserve">3384</t>
  </si>
  <si>
    <t xml:space="preserve">Slender Mint</t>
  </si>
  <si>
    <t xml:space="preserve">Mentha grandiflora</t>
  </si>
  <si>
    <t xml:space="preserve">14424</t>
  </si>
  <si>
    <t xml:space="preserve">Mentha laxiflora</t>
  </si>
  <si>
    <t xml:space="preserve">3385</t>
  </si>
  <si>
    <t xml:space="preserve">Forest Mint</t>
  </si>
  <si>
    <t xml:space="preserve">Mentha piperita</t>
  </si>
  <si>
    <t xml:space="preserve">12141</t>
  </si>
  <si>
    <t xml:space="preserve">Mentha pulegium</t>
  </si>
  <si>
    <t xml:space="preserve">3386</t>
  </si>
  <si>
    <t xml:space="preserve">Pennyroyal</t>
  </si>
  <si>
    <t xml:space="preserve">Mentha satureioides</t>
  </si>
  <si>
    <t xml:space="preserve">3387</t>
  </si>
  <si>
    <t xml:space="preserve">Native Pennyroyal</t>
  </si>
  <si>
    <t xml:space="preserve">Mentha spicata</t>
  </si>
  <si>
    <t xml:space="preserve">3388</t>
  </si>
  <si>
    <t xml:space="preserve">Mentha spp.</t>
  </si>
  <si>
    <t xml:space="preserve">MENT</t>
  </si>
  <si>
    <t xml:space="preserve">Mentha x piperita</t>
  </si>
  <si>
    <t xml:space="preserve">9076</t>
  </si>
  <si>
    <t xml:space="preserve">Mentha x piperita nothomorph citrata</t>
  </si>
  <si>
    <t xml:space="preserve">10236</t>
  </si>
  <si>
    <t xml:space="preserve">Lemon Mint</t>
  </si>
  <si>
    <t xml:space="preserve">Mentha x piperita nothomorph piperita</t>
  </si>
  <si>
    <t xml:space="preserve">10235</t>
  </si>
  <si>
    <t xml:space="preserve">Mentha x rotundifolia</t>
  </si>
  <si>
    <t xml:space="preserve">10233</t>
  </si>
  <si>
    <t xml:space="preserve">Round-leaved Mint</t>
  </si>
  <si>
    <t xml:space="preserve">Mentha x spicata</t>
  </si>
  <si>
    <t xml:space="preserve">10234</t>
  </si>
  <si>
    <t xml:space="preserve">Spearmint</t>
  </si>
  <si>
    <t xml:space="preserve">Meryta sinclairii</t>
  </si>
  <si>
    <t xml:space="preserve">12681</t>
  </si>
  <si>
    <t xml:space="preserve">Mesembryanthemum aitonis</t>
  </si>
  <si>
    <t xml:space="preserve">1033</t>
  </si>
  <si>
    <t xml:space="preserve">Angled Ice Plant</t>
  </si>
  <si>
    <t xml:space="preserve">Mesembryanthemum crystallinum</t>
  </si>
  <si>
    <t xml:space="preserve">1034</t>
  </si>
  <si>
    <t xml:space="preserve">Common Ice Plant</t>
  </si>
  <si>
    <t xml:space="preserve">Mesembryanthemum nodiflorum</t>
  </si>
  <si>
    <t xml:space="preserve">1035</t>
  </si>
  <si>
    <t xml:space="preserve">Small Ice Plant</t>
  </si>
  <si>
    <t xml:space="preserve">Mesembryanthemum spp.</t>
  </si>
  <si>
    <t xml:space="preserve">MESE</t>
  </si>
  <si>
    <t xml:space="preserve">Mesochaete undulata</t>
  </si>
  <si>
    <t xml:space="preserve">13813</t>
  </si>
  <si>
    <t xml:space="preserve">Mesomelaena pseudostygia</t>
  </si>
  <si>
    <t xml:space="preserve">12905</t>
  </si>
  <si>
    <t xml:space="preserve">Metasequoia glyptostroboides</t>
  </si>
  <si>
    <t xml:space="preserve">11924</t>
  </si>
  <si>
    <t xml:space="preserve">Dawn Redwood</t>
  </si>
  <si>
    <t xml:space="preserve">Metasequoia spp.</t>
  </si>
  <si>
    <t xml:space="preserve">META</t>
  </si>
  <si>
    <t xml:space="preserve">Metrosideros collina</t>
  </si>
  <si>
    <t xml:space="preserve">14536</t>
  </si>
  <si>
    <t xml:space="preserve">Metrosideros excelsa</t>
  </si>
  <si>
    <t xml:space="preserve">11326</t>
  </si>
  <si>
    <t xml:space="preserve">New Zealand Christmas Bush</t>
  </si>
  <si>
    <t xml:space="preserve">Metrosideros kermadecensis</t>
  </si>
  <si>
    <t xml:space="preserve">14071</t>
  </si>
  <si>
    <t xml:space="preserve">Metrosideros nervulosa</t>
  </si>
  <si>
    <t xml:space="preserve">4269</t>
  </si>
  <si>
    <t xml:space="preserve">Metrosideros sclerocarpa</t>
  </si>
  <si>
    <t xml:space="preserve">10474</t>
  </si>
  <si>
    <t xml:space="preserve">Metrosideros spp.</t>
  </si>
  <si>
    <t xml:space="preserve">METR</t>
  </si>
  <si>
    <t xml:space="preserve">Metrosideros tomentosa</t>
  </si>
  <si>
    <t xml:space="preserve">11987</t>
  </si>
  <si>
    <t xml:space="preserve">Metrosideros villosa</t>
  </si>
  <si>
    <t xml:space="preserve">4270</t>
  </si>
  <si>
    <t xml:space="preserve">Michelia doltsopa</t>
  </si>
  <si>
    <t xml:space="preserve">13194</t>
  </si>
  <si>
    <t xml:space="preserve">Michelia figo</t>
  </si>
  <si>
    <t xml:space="preserve">11741</t>
  </si>
  <si>
    <t xml:space="preserve">Michelia spp.</t>
  </si>
  <si>
    <t xml:space="preserve">MICH</t>
  </si>
  <si>
    <t xml:space="preserve">Michelia yunnanensis</t>
  </si>
  <si>
    <t xml:space="preserve">14244</t>
  </si>
  <si>
    <t xml:space="preserve">Yun nan han xiao</t>
  </si>
  <si>
    <t xml:space="preserve">Micrantheum ericoides</t>
  </si>
  <si>
    <t xml:space="preserve">2736</t>
  </si>
  <si>
    <t xml:space="preserve">Micrantheum hexandrum</t>
  </si>
  <si>
    <t xml:space="preserve">2737</t>
  </si>
  <si>
    <t xml:space="preserve">Micrantheum spp.</t>
  </si>
  <si>
    <t xml:space="preserve">MICR</t>
  </si>
  <si>
    <t xml:space="preserve">Microcitrus australasica</t>
  </si>
  <si>
    <t xml:space="preserve">5807</t>
  </si>
  <si>
    <t xml:space="preserve">Microcitrus australasica var. australasica</t>
  </si>
  <si>
    <t xml:space="preserve">9040</t>
  </si>
  <si>
    <t xml:space="preserve">Microcybe multiflora var. bacharoides</t>
  </si>
  <si>
    <t xml:space="preserve">12146</t>
  </si>
  <si>
    <t xml:space="preserve">Microglossum spp.</t>
  </si>
  <si>
    <t xml:space="preserve">F188</t>
  </si>
  <si>
    <t xml:space="preserve">Microgonium tahitense</t>
  </si>
  <si>
    <t xml:space="preserve">9182</t>
  </si>
  <si>
    <t xml:space="preserve">5037</t>
  </si>
  <si>
    <t xml:space="preserve">Weeping Grass</t>
  </si>
  <si>
    <t xml:space="preserve">Microlaena stipoides var. breviseta</t>
  </si>
  <si>
    <t xml:space="preserve">7542</t>
  </si>
  <si>
    <t xml:space="preserve">Microlaena stipoides var. stipoides</t>
  </si>
  <si>
    <t xml:space="preserve">7707</t>
  </si>
  <si>
    <t xml:space="preserve">Micromelum minutum</t>
  </si>
  <si>
    <t xml:space="preserve">7889</t>
  </si>
  <si>
    <t xml:space="preserve">Micromyrtus blakelyi</t>
  </si>
  <si>
    <t xml:space="preserve">4271</t>
  </si>
  <si>
    <t xml:space="preserve">Micromyrtus ciliata</t>
  </si>
  <si>
    <t xml:space="preserve">4272</t>
  </si>
  <si>
    <t xml:space="preserve">Fringed Heath-myrtle</t>
  </si>
  <si>
    <t xml:space="preserve">Micromyrtus grandis</t>
  </si>
  <si>
    <t xml:space="preserve">9617</t>
  </si>
  <si>
    <t xml:space="preserve">Severn River Heath-myrtle</t>
  </si>
  <si>
    <t xml:space="preserve">Micromyrtus hexamera</t>
  </si>
  <si>
    <t xml:space="preserve">4273</t>
  </si>
  <si>
    <t xml:space="preserve">Micromyrtus minutiflora</t>
  </si>
  <si>
    <t xml:space="preserve">4274</t>
  </si>
  <si>
    <t xml:space="preserve">Micromyrtus sessilis</t>
  </si>
  <si>
    <t xml:space="preserve">4275</t>
  </si>
  <si>
    <t xml:space="preserve">Micromyrtus spp.</t>
  </si>
  <si>
    <t xml:space="preserve">11403</t>
  </si>
  <si>
    <t xml:space="preserve">Micromyrtus striata</t>
  </si>
  <si>
    <t xml:space="preserve">4276</t>
  </si>
  <si>
    <t xml:space="preserve">Micromyrtus uniovula</t>
  </si>
  <si>
    <t xml:space="preserve">13296</t>
  </si>
  <si>
    <t xml:space="preserve">Microporellus obovatus</t>
  </si>
  <si>
    <t xml:space="preserve">F146</t>
  </si>
  <si>
    <t xml:space="preserve">Microporus spp.</t>
  </si>
  <si>
    <t xml:space="preserve">F103</t>
  </si>
  <si>
    <t xml:space="preserve">Microporus xanthopus</t>
  </si>
  <si>
    <t xml:space="preserve">F054</t>
  </si>
  <si>
    <t xml:space="preserve">Micropterum papulosum</t>
  </si>
  <si>
    <t xml:space="preserve">7120</t>
  </si>
  <si>
    <t xml:space="preserve">Microseris forsteri</t>
  </si>
  <si>
    <t xml:space="preserve">12773</t>
  </si>
  <si>
    <t xml:space="preserve">Microseris lanceolata</t>
  </si>
  <si>
    <t xml:space="preserve">1566</t>
  </si>
  <si>
    <t xml:space="preserve">Yam Daisy</t>
  </si>
  <si>
    <t xml:space="preserve">Microseris scapigera</t>
  </si>
  <si>
    <t xml:space="preserve">13863</t>
  </si>
  <si>
    <t xml:space="preserve">Microseris sp. 3</t>
  </si>
  <si>
    <t xml:space="preserve">11852</t>
  </si>
  <si>
    <t xml:space="preserve">Microseris sp. Snowfields</t>
  </si>
  <si>
    <t xml:space="preserve">13728</t>
  </si>
  <si>
    <t xml:space="preserve">Microseris spp.</t>
  </si>
  <si>
    <t xml:space="preserve">MICS</t>
  </si>
  <si>
    <t xml:space="preserve">Microsorum diversifolium</t>
  </si>
  <si>
    <t xml:space="preserve">8157</t>
  </si>
  <si>
    <t xml:space="preserve">Microsorum pustulatum</t>
  </si>
  <si>
    <t xml:space="preserve">9041</t>
  </si>
  <si>
    <t xml:space="preserve">Kangaroo Fern</t>
  </si>
  <si>
    <t xml:space="preserve">Microsorum pustulatum subsp. howense</t>
  </si>
  <si>
    <t xml:space="preserve">11010</t>
  </si>
  <si>
    <t xml:space="preserve">Microsorum pustulatum subsp. pustulatum</t>
  </si>
  <si>
    <t xml:space="preserve">11009</t>
  </si>
  <si>
    <t xml:space="preserve">8158</t>
  </si>
  <si>
    <t xml:space="preserve">Fragrant Fern</t>
  </si>
  <si>
    <t xml:space="preserve">Microsorum spp.</t>
  </si>
  <si>
    <t xml:space="preserve">MICM</t>
  </si>
  <si>
    <t xml:space="preserve">Microstegium nudum</t>
  </si>
  <si>
    <t xml:space="preserve">5038</t>
  </si>
  <si>
    <t xml:space="preserve">Microstrobos fitzgeraldii</t>
  </si>
  <si>
    <t xml:space="preserve">5245</t>
  </si>
  <si>
    <t xml:space="preserve">Blue Mountains Pine</t>
  </si>
  <si>
    <t xml:space="preserve">Microtis angusii</t>
  </si>
  <si>
    <t xml:space="preserve">9616</t>
  </si>
  <si>
    <t xml:space="preserve">Angus's Onion Orchid</t>
  </si>
  <si>
    <t xml:space="preserve">Microtis arenaria</t>
  </si>
  <si>
    <t xml:space="preserve">14613</t>
  </si>
  <si>
    <t xml:space="preserve">Microtis oblonga</t>
  </si>
  <si>
    <t xml:space="preserve">7621</t>
  </si>
  <si>
    <t xml:space="preserve">Microtis parviflora</t>
  </si>
  <si>
    <t xml:space="preserve">7622</t>
  </si>
  <si>
    <t xml:space="preserve">Slender Onion Orchid</t>
  </si>
  <si>
    <t xml:space="preserve">Microtis rara</t>
  </si>
  <si>
    <t xml:space="preserve">7101</t>
  </si>
  <si>
    <t xml:space="preserve">Scented Onion Orchid</t>
  </si>
  <si>
    <t xml:space="preserve">Microtis rufa</t>
  </si>
  <si>
    <t xml:space="preserve">13338</t>
  </si>
  <si>
    <t xml:space="preserve">Microtis sp. aff. unifolia</t>
  </si>
  <si>
    <t xml:space="preserve">11710</t>
  </si>
  <si>
    <t xml:space="preserve">Microtis spp.</t>
  </si>
  <si>
    <t xml:space="preserve">MICO</t>
  </si>
  <si>
    <t xml:space="preserve">Microtis unifolia</t>
  </si>
  <si>
    <t xml:space="preserve">4473</t>
  </si>
  <si>
    <t xml:space="preserve">Common Onion Orchid</t>
  </si>
  <si>
    <t xml:space="preserve">Microtrichomanes vitiense</t>
  </si>
  <si>
    <t xml:space="preserve">8117</t>
  </si>
  <si>
    <t xml:space="preserve">Miemeyera chartaceae</t>
  </si>
  <si>
    <t xml:space="preserve">5934</t>
  </si>
  <si>
    <t xml:space="preserve">Miemeyera spp.</t>
  </si>
  <si>
    <t xml:space="preserve">MIEM</t>
  </si>
  <si>
    <t xml:space="preserve">Millettia australis</t>
  </si>
  <si>
    <t xml:space="preserve">6680</t>
  </si>
  <si>
    <t xml:space="preserve">Millettia caffra</t>
  </si>
  <si>
    <t xml:space="preserve">13033</t>
  </si>
  <si>
    <t xml:space="preserve">Millettia megasperma</t>
  </si>
  <si>
    <t xml:space="preserve">7214</t>
  </si>
  <si>
    <t xml:space="preserve">Millettia spp.</t>
  </si>
  <si>
    <t xml:space="preserve">MELL</t>
  </si>
  <si>
    <t xml:space="preserve">Millotia greevesii</t>
  </si>
  <si>
    <t xml:space="preserve">1567</t>
  </si>
  <si>
    <t xml:space="preserve">Millotia greevesii subsp. glandulosa</t>
  </si>
  <si>
    <t xml:space="preserve">11119</t>
  </si>
  <si>
    <t xml:space="preserve">Millotia greevesii subsp. greevesii</t>
  </si>
  <si>
    <t xml:space="preserve">11118</t>
  </si>
  <si>
    <t xml:space="preserve">Millotia greevesii var. glandulosa</t>
  </si>
  <si>
    <t xml:space="preserve">7604</t>
  </si>
  <si>
    <t xml:space="preserve">Millotia greevesii var. greevesii</t>
  </si>
  <si>
    <t xml:space="preserve">7824</t>
  </si>
  <si>
    <t xml:space="preserve">Millotia macrocarpa</t>
  </si>
  <si>
    <t xml:space="preserve">10160</t>
  </si>
  <si>
    <t xml:space="preserve">Millotia muelleri</t>
  </si>
  <si>
    <t xml:space="preserve">12108</t>
  </si>
  <si>
    <t xml:space="preserve">Millotia myosotidifolia</t>
  </si>
  <si>
    <t xml:space="preserve">1568</t>
  </si>
  <si>
    <t xml:space="preserve">Broad-leaved Millotia</t>
  </si>
  <si>
    <t xml:space="preserve">Millotia perpusilla</t>
  </si>
  <si>
    <t xml:space="preserve">9416</t>
  </si>
  <si>
    <t xml:space="preserve">Tiny Bow-flower</t>
  </si>
  <si>
    <t xml:space="preserve">Millotia spp.</t>
  </si>
  <si>
    <t xml:space="preserve">MILL</t>
  </si>
  <si>
    <t xml:space="preserve">Millotia tenuifolia</t>
  </si>
  <si>
    <t xml:space="preserve">1569</t>
  </si>
  <si>
    <t xml:space="preserve">Millotia tenuifolia var. tenuifolia</t>
  </si>
  <si>
    <t xml:space="preserve">10159</t>
  </si>
  <si>
    <t xml:space="preserve">Mimosa pudica</t>
  </si>
  <si>
    <t xml:space="preserve">3902</t>
  </si>
  <si>
    <t xml:space="preserve">Common Sensitive Plant</t>
  </si>
  <si>
    <t xml:space="preserve">Mimosa pudica var. hispida</t>
  </si>
  <si>
    <t xml:space="preserve">12225</t>
  </si>
  <si>
    <t xml:space="preserve">Mimosa pudica var. setosa</t>
  </si>
  <si>
    <t xml:space="preserve">6514</t>
  </si>
  <si>
    <t xml:space="preserve">Mimosa spp.</t>
  </si>
  <si>
    <t xml:space="preserve">MIMO</t>
  </si>
  <si>
    <t xml:space="preserve">Mimulus gracilis</t>
  </si>
  <si>
    <t xml:space="preserve">5982</t>
  </si>
  <si>
    <t xml:space="preserve">Slender Monkey-flower</t>
  </si>
  <si>
    <t xml:space="preserve">Mimulus guttatus</t>
  </si>
  <si>
    <t xml:space="preserve">5983</t>
  </si>
  <si>
    <t xml:space="preserve">Monkey-flower</t>
  </si>
  <si>
    <t xml:space="preserve">Mimulus moschatus</t>
  </si>
  <si>
    <t xml:space="preserve">5984</t>
  </si>
  <si>
    <t xml:space="preserve">Musk Monkey-flower</t>
  </si>
  <si>
    <t xml:space="preserve">Mimulus prostratus</t>
  </si>
  <si>
    <t xml:space="preserve">5985</t>
  </si>
  <si>
    <t xml:space="preserve">Small Monkey-flower</t>
  </si>
  <si>
    <t xml:space="preserve">Mimulus repens</t>
  </si>
  <si>
    <t xml:space="preserve">5986</t>
  </si>
  <si>
    <t xml:space="preserve">Mimulus spp.</t>
  </si>
  <si>
    <t xml:space="preserve">MIMU</t>
  </si>
  <si>
    <t xml:space="preserve">Minuria annua</t>
  </si>
  <si>
    <t xml:space="preserve">1570</t>
  </si>
  <si>
    <t xml:space="preserve">Minuria cunninghamii</t>
  </si>
  <si>
    <t xml:space="preserve">1571</t>
  </si>
  <si>
    <t xml:space="preserve">Bush Minuria</t>
  </si>
  <si>
    <t xml:space="preserve">Minuria denticulata</t>
  </si>
  <si>
    <t xml:space="preserve">1572</t>
  </si>
  <si>
    <t xml:space="preserve">Minuria integerrima</t>
  </si>
  <si>
    <t xml:space="preserve">1573</t>
  </si>
  <si>
    <t xml:space="preserve">Smooth Minuria</t>
  </si>
  <si>
    <t xml:space="preserve">Minuria leptophylla</t>
  </si>
  <si>
    <t xml:space="preserve">1574</t>
  </si>
  <si>
    <t xml:space="preserve">Minuria scoparia</t>
  </si>
  <si>
    <t xml:space="preserve">11120</t>
  </si>
  <si>
    <t xml:space="preserve">Minuria spp.</t>
  </si>
  <si>
    <t xml:space="preserve">MINU</t>
  </si>
  <si>
    <t xml:space="preserve">Mirabilis jalapa</t>
  </si>
  <si>
    <t xml:space="preserve">4300</t>
  </si>
  <si>
    <t xml:space="preserve">Four-o'clock Flower</t>
  </si>
  <si>
    <t xml:space="preserve">Mirabilis spp.</t>
  </si>
  <si>
    <t xml:space="preserve">MIRA</t>
  </si>
  <si>
    <t xml:space="preserve">Mirbelia aotoides</t>
  </si>
  <si>
    <t xml:space="preserve">13034</t>
  </si>
  <si>
    <t xml:space="preserve">Mirbelia baueri</t>
  </si>
  <si>
    <t xml:space="preserve">2933</t>
  </si>
  <si>
    <t xml:space="preserve">Mirbelia confertiflora</t>
  </si>
  <si>
    <t xml:space="preserve">2934</t>
  </si>
  <si>
    <t xml:space="preserve">Mirbelia floribunda</t>
  </si>
  <si>
    <t xml:space="preserve">13035</t>
  </si>
  <si>
    <t xml:space="preserve">Mirbelia oxylobioides</t>
  </si>
  <si>
    <t xml:space="preserve">2935</t>
  </si>
  <si>
    <t xml:space="preserve">Mountain Mirbelia</t>
  </si>
  <si>
    <t xml:space="preserve">Mirbelia platylobioides</t>
  </si>
  <si>
    <t xml:space="preserve">2936</t>
  </si>
  <si>
    <t xml:space="preserve">Mirbelia pungens</t>
  </si>
  <si>
    <t xml:space="preserve">2937</t>
  </si>
  <si>
    <t xml:space="preserve">Prickly Mirbelia</t>
  </si>
  <si>
    <t xml:space="preserve">Mirbelia rubiifolia</t>
  </si>
  <si>
    <t xml:space="preserve">2938</t>
  </si>
  <si>
    <t xml:space="preserve">Heathy Mirbelia</t>
  </si>
  <si>
    <t xml:space="preserve">Mirbelia speciosa</t>
  </si>
  <si>
    <t xml:space="preserve">2939</t>
  </si>
  <si>
    <t xml:space="preserve">Mirbelia speciosa subsp. ringrosei</t>
  </si>
  <si>
    <t xml:space="preserve">9183</t>
  </si>
  <si>
    <t xml:space="preserve">Mirbelia speciosa subsp. speciosa</t>
  </si>
  <si>
    <t xml:space="preserve">7736</t>
  </si>
  <si>
    <t xml:space="preserve">Mirbelia spp.</t>
  </si>
  <si>
    <t xml:space="preserve">MIRB</t>
  </si>
  <si>
    <t xml:space="preserve">Miscanthus sinensis</t>
  </si>
  <si>
    <t xml:space="preserve">5039</t>
  </si>
  <si>
    <t xml:space="preserve">Eulalia</t>
  </si>
  <si>
    <t xml:space="preserve">Miscanthus sinensis var. sinensis</t>
  </si>
  <si>
    <t xml:space="preserve">10342</t>
  </si>
  <si>
    <t xml:space="preserve">Miscanthus sinensis var. variegatus</t>
  </si>
  <si>
    <t xml:space="preserve">10344</t>
  </si>
  <si>
    <t xml:space="preserve">Miscanthus sinensis var. zebrinus</t>
  </si>
  <si>
    <t xml:space="preserve">10343</t>
  </si>
  <si>
    <t xml:space="preserve">Mischocarpus anodontus</t>
  </si>
  <si>
    <t xml:space="preserve">5925</t>
  </si>
  <si>
    <t xml:space="preserve">Mischocarpus australis</t>
  </si>
  <si>
    <t xml:space="preserve">8447</t>
  </si>
  <si>
    <t xml:space="preserve">Mischocarpus lachnocarpus</t>
  </si>
  <si>
    <t xml:space="preserve">6491</t>
  </si>
  <si>
    <t xml:space="preserve">Woolly Pear-fruit</t>
  </si>
  <si>
    <t xml:space="preserve">Mischocarpus pyriformis</t>
  </si>
  <si>
    <t xml:space="preserve">5926</t>
  </si>
  <si>
    <t xml:space="preserve">Yellow Pear-fruit</t>
  </si>
  <si>
    <t xml:space="preserve">Mischocarpus pyriformis subsp. pyriformis</t>
  </si>
  <si>
    <t xml:space="preserve">6739</t>
  </si>
  <si>
    <t xml:space="preserve">Mischocarpus spp.</t>
  </si>
  <si>
    <t xml:space="preserve">MISC</t>
  </si>
  <si>
    <t xml:space="preserve">Mischocarpus sundaicus</t>
  </si>
  <si>
    <t xml:space="preserve">5927</t>
  </si>
  <si>
    <t xml:space="preserve">Misopates orontium</t>
  </si>
  <si>
    <t xml:space="preserve">7062</t>
  </si>
  <si>
    <t xml:space="preserve">Lesser Snapdragon</t>
  </si>
  <si>
    <t xml:space="preserve">Misopates spp.</t>
  </si>
  <si>
    <t xml:space="preserve">MISO</t>
  </si>
  <si>
    <t xml:space="preserve">Mitrasacme alsinoides</t>
  </si>
  <si>
    <t xml:space="preserve">3591</t>
  </si>
  <si>
    <t xml:space="preserve">Mitrasacme paludosa</t>
  </si>
  <si>
    <t xml:space="preserve">3592</t>
  </si>
  <si>
    <t xml:space="preserve">Mitrasacme paradoxa</t>
  </si>
  <si>
    <t xml:space="preserve">3593</t>
  </si>
  <si>
    <t xml:space="preserve">Mitrasacme pilosa</t>
  </si>
  <si>
    <t xml:space="preserve">3594</t>
  </si>
  <si>
    <t xml:space="preserve">Mitrasacme pilosa var. pilosa</t>
  </si>
  <si>
    <t xml:space="preserve">10201</t>
  </si>
  <si>
    <t xml:space="preserve">Mitrasacme pilosa var. stuartii</t>
  </si>
  <si>
    <t xml:space="preserve">10202</t>
  </si>
  <si>
    <t xml:space="preserve">Mitrasacme polymorpha</t>
  </si>
  <si>
    <t xml:space="preserve">3595</t>
  </si>
  <si>
    <t xml:space="preserve">Mitrasacme pygmaea</t>
  </si>
  <si>
    <t xml:space="preserve">11121</t>
  </si>
  <si>
    <t xml:space="preserve">Pygmy Bishop's Hat</t>
  </si>
  <si>
    <t xml:space="preserve">Mitrasacme serpyllifolia</t>
  </si>
  <si>
    <t xml:space="preserve">3596</t>
  </si>
  <si>
    <t xml:space="preserve">Mitrasacme spp.</t>
  </si>
  <si>
    <t xml:space="preserve">MITR</t>
  </si>
  <si>
    <t xml:space="preserve">3660</t>
  </si>
  <si>
    <t xml:space="preserve">Red-flowered Mallow</t>
  </si>
  <si>
    <t xml:space="preserve">Modiola spp.</t>
  </si>
  <si>
    <t xml:space="preserve">MODI</t>
  </si>
  <si>
    <t xml:space="preserve">Moenchia erecta</t>
  </si>
  <si>
    <t xml:space="preserve">1973</t>
  </si>
  <si>
    <t xml:space="preserve">Erect Chickweed</t>
  </si>
  <si>
    <t xml:space="preserve">Moenchia spp.</t>
  </si>
  <si>
    <t xml:space="preserve">MOEN</t>
  </si>
  <si>
    <t xml:space="preserve">Molineria minuta</t>
  </si>
  <si>
    <t xml:space="preserve">6972</t>
  </si>
  <si>
    <t xml:space="preserve">Molineriella spp.</t>
  </si>
  <si>
    <t xml:space="preserve">MOLI</t>
  </si>
  <si>
    <t xml:space="preserve">Mollugo cerviana</t>
  </si>
  <si>
    <t xml:space="preserve">3908</t>
  </si>
  <si>
    <t xml:space="preserve">Mollugo spp.</t>
  </si>
  <si>
    <t xml:space="preserve">MOLL</t>
  </si>
  <si>
    <t xml:space="preserve">Mollugo verticillata</t>
  </si>
  <si>
    <t xml:space="preserve">3909</t>
  </si>
  <si>
    <t xml:space="preserve">Moluccella laevis</t>
  </si>
  <si>
    <t xml:space="preserve">3389</t>
  </si>
  <si>
    <t xml:space="preserve">Molucca Balm</t>
  </si>
  <si>
    <t xml:space="preserve">Moluccella spp.</t>
  </si>
  <si>
    <t xml:space="preserve">MOLU</t>
  </si>
  <si>
    <t xml:space="preserve">Momordica balsamina</t>
  </si>
  <si>
    <t xml:space="preserve">2258</t>
  </si>
  <si>
    <t xml:space="preserve">Balsam Apple</t>
  </si>
  <si>
    <t xml:space="preserve">Momordica charantia</t>
  </si>
  <si>
    <t xml:space="preserve">2259</t>
  </si>
  <si>
    <t xml:space="preserve">Bitter Melon</t>
  </si>
  <si>
    <t xml:space="preserve">Momordica spp.</t>
  </si>
  <si>
    <t xml:space="preserve">MOMO</t>
  </si>
  <si>
    <t xml:space="preserve">Monachather paradoxa</t>
  </si>
  <si>
    <t xml:space="preserve">5040</t>
  </si>
  <si>
    <t xml:space="preserve">Bandicoot Grass</t>
  </si>
  <si>
    <t xml:space="preserve">Monachather paradoxus</t>
  </si>
  <si>
    <t xml:space="preserve">12038</t>
  </si>
  <si>
    <t xml:space="preserve">Monachather spp.</t>
  </si>
  <si>
    <t xml:space="preserve">MONA</t>
  </si>
  <si>
    <t xml:space="preserve">Monerma cylindrica</t>
  </si>
  <si>
    <t xml:space="preserve">8421</t>
  </si>
  <si>
    <t xml:space="preserve">Monerma spp.</t>
  </si>
  <si>
    <t xml:space="preserve">MONE</t>
  </si>
  <si>
    <t xml:space="preserve">Monochoria cyanea</t>
  </si>
  <si>
    <t xml:space="preserve">7882</t>
  </si>
  <si>
    <t xml:space="preserve">Monococcus echinophorus</t>
  </si>
  <si>
    <t xml:space="preserve">4656</t>
  </si>
  <si>
    <t xml:space="preserve">Monoculus monstrosus</t>
  </si>
  <si>
    <t xml:space="preserve">12774</t>
  </si>
  <si>
    <t xml:space="preserve">Monopsis debilis var. depressa</t>
  </si>
  <si>
    <t xml:space="preserve">13182</t>
  </si>
  <si>
    <t xml:space="preserve">Monopsis simplex</t>
  </si>
  <si>
    <t xml:space="preserve">1921</t>
  </si>
  <si>
    <t xml:space="preserve">Monopsis simplex var. simplex</t>
  </si>
  <si>
    <t xml:space="preserve">10111</t>
  </si>
  <si>
    <t xml:space="preserve">Monotaxis linifolia</t>
  </si>
  <si>
    <t xml:space="preserve">2738</t>
  </si>
  <si>
    <t xml:space="preserve">Monotaxis macrophylla</t>
  </si>
  <si>
    <t xml:space="preserve">2739</t>
  </si>
  <si>
    <t xml:space="preserve">Large-leafed Monotaxis</t>
  </si>
  <si>
    <t xml:space="preserve">Monotoca aenigma</t>
  </si>
  <si>
    <t xml:space="preserve">12945</t>
  </si>
  <si>
    <t xml:space="preserve">Monotoca albens</t>
  </si>
  <si>
    <t xml:space="preserve">9342</t>
  </si>
  <si>
    <t xml:space="preserve">Monotoca elliptica</t>
  </si>
  <si>
    <t xml:space="preserve">2647</t>
  </si>
  <si>
    <t xml:space="preserve">Tree Broom-heath</t>
  </si>
  <si>
    <t xml:space="preserve">Monotoca ledifolia</t>
  </si>
  <si>
    <t xml:space="preserve">2648</t>
  </si>
  <si>
    <t xml:space="preserve">Monotoca minutiflora</t>
  </si>
  <si>
    <t xml:space="preserve">12946</t>
  </si>
  <si>
    <t xml:space="preserve">Monotoca rotundifolia</t>
  </si>
  <si>
    <t xml:space="preserve">8290</t>
  </si>
  <si>
    <t xml:space="preserve">Trailing Monotoca</t>
  </si>
  <si>
    <t xml:space="preserve">Monotoca scoparia</t>
  </si>
  <si>
    <t xml:space="preserve">2649</t>
  </si>
  <si>
    <t xml:space="preserve">Monotoca sp. Fraser Island</t>
  </si>
  <si>
    <t xml:space="preserve">14425</t>
  </si>
  <si>
    <t xml:space="preserve">Monotoca spp.</t>
  </si>
  <si>
    <t xml:space="preserve">MONO</t>
  </si>
  <si>
    <t xml:space="preserve">Monstera deliciosa</t>
  </si>
  <si>
    <t xml:space="preserve">11289</t>
  </si>
  <si>
    <t xml:space="preserve">Fruit Salad Plant</t>
  </si>
  <si>
    <t xml:space="preserve">Monstera spp.</t>
  </si>
  <si>
    <t xml:space="preserve">11660</t>
  </si>
  <si>
    <t xml:space="preserve">Montanoa bipinnatifida</t>
  </si>
  <si>
    <t xml:space="preserve">1575</t>
  </si>
  <si>
    <t xml:space="preserve">Montia australasica</t>
  </si>
  <si>
    <t xml:space="preserve">5318</t>
  </si>
  <si>
    <t xml:space="preserve">Montia fontana</t>
  </si>
  <si>
    <t xml:space="preserve">5319</t>
  </si>
  <si>
    <t xml:space="preserve">Montia fontana subsp. amporitana</t>
  </si>
  <si>
    <t xml:space="preserve">9655</t>
  </si>
  <si>
    <t xml:space="preserve">Montia fontana subsp. chondrosperma</t>
  </si>
  <si>
    <t xml:space="preserve">7785</t>
  </si>
  <si>
    <t xml:space="preserve">Montia fontana subsp. fontana</t>
  </si>
  <si>
    <t xml:space="preserve">9654</t>
  </si>
  <si>
    <t xml:space="preserve">Montia spp.</t>
  </si>
  <si>
    <t xml:space="preserve">MONT</t>
  </si>
  <si>
    <t xml:space="preserve">Moraea collina</t>
  </si>
  <si>
    <t xml:space="preserve">10858</t>
  </si>
  <si>
    <t xml:space="preserve">Moraea flaccida</t>
  </si>
  <si>
    <t xml:space="preserve">10859</t>
  </si>
  <si>
    <t xml:space="preserve">Moraea miniata</t>
  </si>
  <si>
    <t xml:space="preserve">10860</t>
  </si>
  <si>
    <t xml:space="preserve">Moraea ochroleuca</t>
  </si>
  <si>
    <t xml:space="preserve">10861</t>
  </si>
  <si>
    <t xml:space="preserve">Moraea setifolia</t>
  </si>
  <si>
    <t xml:space="preserve">10862</t>
  </si>
  <si>
    <t xml:space="preserve">Morganella spp.</t>
  </si>
  <si>
    <t xml:space="preserve">F189</t>
  </si>
  <si>
    <t xml:space="preserve">Morgania floribunda</t>
  </si>
  <si>
    <t xml:space="preserve">5987</t>
  </si>
  <si>
    <t xml:space="preserve">Morgania glabra</t>
  </si>
  <si>
    <t xml:space="preserve">5988</t>
  </si>
  <si>
    <t xml:space="preserve">Morgania spp.</t>
  </si>
  <si>
    <t xml:space="preserve">MORG</t>
  </si>
  <si>
    <t xml:space="preserve">Morinda acutifolia</t>
  </si>
  <si>
    <t xml:space="preserve">6759</t>
  </si>
  <si>
    <t xml:space="preserve">Veiny Morinda</t>
  </si>
  <si>
    <t xml:space="preserve">Morinda canthoides</t>
  </si>
  <si>
    <t xml:space="preserve">11958</t>
  </si>
  <si>
    <t xml:space="preserve">6860</t>
  </si>
  <si>
    <t xml:space="preserve">Morinda spp.</t>
  </si>
  <si>
    <t xml:space="preserve">MORD</t>
  </si>
  <si>
    <t xml:space="preserve">Morinka acutifolia</t>
  </si>
  <si>
    <t xml:space="preserve">5693</t>
  </si>
  <si>
    <t xml:space="preserve">Morinka jasminoides</t>
  </si>
  <si>
    <t xml:space="preserve">5694</t>
  </si>
  <si>
    <t xml:space="preserve">Morinka spp.</t>
  </si>
  <si>
    <t xml:space="preserve">MORI</t>
  </si>
  <si>
    <t xml:space="preserve">Morus alba</t>
  </si>
  <si>
    <t xml:space="preserve">3930</t>
  </si>
  <si>
    <t xml:space="preserve">White Mulberry</t>
  </si>
  <si>
    <t xml:space="preserve">Morus nigra</t>
  </si>
  <si>
    <t xml:space="preserve">8693</t>
  </si>
  <si>
    <t xml:space="preserve">Black Mulberry</t>
  </si>
  <si>
    <t xml:space="preserve">Morus spp.</t>
  </si>
  <si>
    <t xml:space="preserve">MORU</t>
  </si>
  <si>
    <t xml:space="preserve">Mucuna gigantea</t>
  </si>
  <si>
    <t xml:space="preserve">6968</t>
  </si>
  <si>
    <t xml:space="preserve">Burny Bean</t>
  </si>
  <si>
    <t xml:space="preserve">Mucuna gigantea subsp. gigantea</t>
  </si>
  <si>
    <t xml:space="preserve">12041</t>
  </si>
  <si>
    <t xml:space="preserve">Mucuna spp.</t>
  </si>
  <si>
    <t xml:space="preserve">MUCU</t>
  </si>
  <si>
    <t xml:space="preserve">Muehlenbeckia adpressa</t>
  </si>
  <si>
    <t xml:space="preserve">5269</t>
  </si>
  <si>
    <t xml:space="preserve">Climbing Lignum</t>
  </si>
  <si>
    <t xml:space="preserve">Muehlenbeckia axillaris</t>
  </si>
  <si>
    <t xml:space="preserve">5270</t>
  </si>
  <si>
    <t xml:space="preserve">Matted Lignum</t>
  </si>
  <si>
    <t xml:space="preserve">Muehlenbeckia coccoloboides</t>
  </si>
  <si>
    <t xml:space="preserve">5271</t>
  </si>
  <si>
    <t xml:space="preserve">Muehlenbeckia complexa</t>
  </si>
  <si>
    <t xml:space="preserve">10475</t>
  </si>
  <si>
    <t xml:space="preserve">Wire Vine</t>
  </si>
  <si>
    <t xml:space="preserve">Muehlenbeckia costata</t>
  </si>
  <si>
    <t xml:space="preserve">9184</t>
  </si>
  <si>
    <t xml:space="preserve">Scrambling Lignum</t>
  </si>
  <si>
    <t xml:space="preserve">Muehlenbeckia cunninghamii</t>
  </si>
  <si>
    <t xml:space="preserve">5272</t>
  </si>
  <si>
    <t xml:space="preserve">Muehlenbeckia diclina</t>
  </si>
  <si>
    <t xml:space="preserve">5273</t>
  </si>
  <si>
    <t xml:space="preserve">Weeping Lignum</t>
  </si>
  <si>
    <t xml:space="preserve">Muehlenbeckia diclina subsp. diclina</t>
  </si>
  <si>
    <t xml:space="preserve">9808</t>
  </si>
  <si>
    <t xml:space="preserve">Muehlenbeckia diclina subsp. stenophylla</t>
  </si>
  <si>
    <t xml:space="preserve">9809</t>
  </si>
  <si>
    <t xml:space="preserve">Muehlenbeckia florulenta</t>
  </si>
  <si>
    <t xml:space="preserve">8626</t>
  </si>
  <si>
    <t xml:space="preserve">Muehlenbeckia gracillima</t>
  </si>
  <si>
    <t xml:space="preserve">5274</t>
  </si>
  <si>
    <t xml:space="preserve">Slender Lignum</t>
  </si>
  <si>
    <t xml:space="preserve">Muehlenbeckia horrida</t>
  </si>
  <si>
    <t xml:space="preserve">5275</t>
  </si>
  <si>
    <t xml:space="preserve">Muehlenbeckia horrida subsp. horrida</t>
  </si>
  <si>
    <t xml:space="preserve">13483</t>
  </si>
  <si>
    <t xml:space="preserve">Muehlenbeckia rhyticarya</t>
  </si>
  <si>
    <t xml:space="preserve">5276</t>
  </si>
  <si>
    <t xml:space="preserve">Wrinkle-nut Lignum</t>
  </si>
  <si>
    <t xml:space="preserve">Muehlenbeckia rhyticarya subsp. rhyticarya</t>
  </si>
  <si>
    <t xml:space="preserve">13484</t>
  </si>
  <si>
    <t xml:space="preserve">Muehlenbeckia spp.</t>
  </si>
  <si>
    <t xml:space="preserve">MUEH</t>
  </si>
  <si>
    <t xml:space="preserve">Muehlenbeckia tuggeranong</t>
  </si>
  <si>
    <t xml:space="preserve">10551</t>
  </si>
  <si>
    <t xml:space="preserve">Muelleranthus stipularis</t>
  </si>
  <si>
    <t xml:space="preserve">2940</t>
  </si>
  <si>
    <t xml:space="preserve">Sand Pea</t>
  </si>
  <si>
    <t xml:space="preserve">Muelleranthus trifoliatus</t>
  </si>
  <si>
    <t xml:space="preserve">11122</t>
  </si>
  <si>
    <t xml:space="preserve">Spinifex Pea</t>
  </si>
  <si>
    <t xml:space="preserve">Muelleranthus trifoliolatus</t>
  </si>
  <si>
    <t xml:space="preserve">2941</t>
  </si>
  <si>
    <t xml:space="preserve">Muellerina bidwillii</t>
  </si>
  <si>
    <t xml:space="preserve">3618</t>
  </si>
  <si>
    <t xml:space="preserve">Muellerina celastroides</t>
  </si>
  <si>
    <t xml:space="preserve">3619</t>
  </si>
  <si>
    <t xml:space="preserve">Muellerina eucalyptoides</t>
  </si>
  <si>
    <t xml:space="preserve">3620</t>
  </si>
  <si>
    <t xml:space="preserve">Muellerina flexialabastra</t>
  </si>
  <si>
    <t xml:space="preserve">14844</t>
  </si>
  <si>
    <t xml:space="preserve">Muellerina myrtifolia</t>
  </si>
  <si>
    <t xml:space="preserve">3621</t>
  </si>
  <si>
    <t xml:space="preserve">Myrtle-leaf Mistletoe</t>
  </si>
  <si>
    <t xml:space="preserve">Muellerina spp.</t>
  </si>
  <si>
    <t xml:space="preserve">MUEL</t>
  </si>
  <si>
    <t xml:space="preserve">Mukia maderaspatana</t>
  </si>
  <si>
    <t xml:space="preserve">9923</t>
  </si>
  <si>
    <t xml:space="preserve">Mukia micrantha</t>
  </si>
  <si>
    <t xml:space="preserve">6459</t>
  </si>
  <si>
    <t xml:space="preserve">Mukia spp.</t>
  </si>
  <si>
    <t xml:space="preserve">MUKI</t>
  </si>
  <si>
    <t xml:space="preserve">Muraltia heisteria</t>
  </si>
  <si>
    <t xml:space="preserve">5258</t>
  </si>
  <si>
    <t xml:space="preserve">Muraltia spp.</t>
  </si>
  <si>
    <t xml:space="preserve">MURA</t>
  </si>
  <si>
    <t xml:space="preserve">Murdannia gigantea</t>
  </si>
  <si>
    <t xml:space="preserve">12881</t>
  </si>
  <si>
    <t xml:space="preserve">Murdannia graminea</t>
  </si>
  <si>
    <t xml:space="preserve">6788</t>
  </si>
  <si>
    <t xml:space="preserve">Murdannia keisak</t>
  </si>
  <si>
    <t xml:space="preserve">12216</t>
  </si>
  <si>
    <t xml:space="preserve">Marsh Dewflower</t>
  </si>
  <si>
    <t xml:space="preserve">Murdannia spp.</t>
  </si>
  <si>
    <t xml:space="preserve">MURD</t>
  </si>
  <si>
    <t xml:space="preserve">Murraya exotica</t>
  </si>
  <si>
    <t xml:space="preserve">8455</t>
  </si>
  <si>
    <t xml:space="preserve">Murraya paniculata</t>
  </si>
  <si>
    <t xml:space="preserve">9042</t>
  </si>
  <si>
    <t xml:space="preserve">Murraya spp.</t>
  </si>
  <si>
    <t xml:space="preserve">MURR</t>
  </si>
  <si>
    <t xml:space="preserve">Musa acuminata</t>
  </si>
  <si>
    <t xml:space="preserve">11327</t>
  </si>
  <si>
    <t xml:space="preserve">Edible banana</t>
  </si>
  <si>
    <t xml:space="preserve">Musa paradisiaca</t>
  </si>
  <si>
    <t xml:space="preserve">11783</t>
  </si>
  <si>
    <t xml:space="preserve">Musa spp.</t>
  </si>
  <si>
    <t xml:space="preserve">MUSA</t>
  </si>
  <si>
    <t xml:space="preserve">Banana</t>
  </si>
  <si>
    <t xml:space="preserve">Muscari armeniacum</t>
  </si>
  <si>
    <t xml:space="preserve">10263</t>
  </si>
  <si>
    <t xml:space="preserve">Common Grape Hyacinth</t>
  </si>
  <si>
    <t xml:space="preserve">Muscari comosum</t>
  </si>
  <si>
    <t xml:space="preserve">3560</t>
  </si>
  <si>
    <t xml:space="preserve">Muscari spp.</t>
  </si>
  <si>
    <t xml:space="preserve">MUSC</t>
  </si>
  <si>
    <t xml:space="preserve">Mutinus boninensis</t>
  </si>
  <si>
    <t xml:space="preserve">F179</t>
  </si>
  <si>
    <t xml:space="preserve">Myagrum perfoliatum</t>
  </si>
  <si>
    <t xml:space="preserve">11123</t>
  </si>
  <si>
    <t xml:space="preserve">Mite Cress</t>
  </si>
  <si>
    <t xml:space="preserve">Mycena cystidiosa</t>
  </si>
  <si>
    <t xml:space="preserve">F135</t>
  </si>
  <si>
    <t xml:space="preserve">Mycena interrupta</t>
  </si>
  <si>
    <t xml:space="preserve">F190</t>
  </si>
  <si>
    <t xml:space="preserve">Pixie's Parasol</t>
  </si>
  <si>
    <t xml:space="preserve">Mycena spp.</t>
  </si>
  <si>
    <t xml:space="preserve">F083</t>
  </si>
  <si>
    <t xml:space="preserve">Mycena vinacea</t>
  </si>
  <si>
    <t xml:space="preserve">F166</t>
  </si>
  <si>
    <t xml:space="preserve">Mycena viscidocruenta</t>
  </si>
  <si>
    <t xml:space="preserve">F136</t>
  </si>
  <si>
    <t xml:space="preserve">Myoporum acuminatum</t>
  </si>
  <si>
    <t xml:space="preserve">7906</t>
  </si>
  <si>
    <t xml:space="preserve">Boobialla</t>
  </si>
  <si>
    <t xml:space="preserve">Myoporum bateae</t>
  </si>
  <si>
    <t xml:space="preserve">8218</t>
  </si>
  <si>
    <t xml:space="preserve">Myoporum betcheanum</t>
  </si>
  <si>
    <t xml:space="preserve">3950</t>
  </si>
  <si>
    <t xml:space="preserve">Myoporum boninense</t>
  </si>
  <si>
    <t xml:space="preserve">12401</t>
  </si>
  <si>
    <t xml:space="preserve">Myoporum boninense subsp. australe</t>
  </si>
  <si>
    <t xml:space="preserve">9043</t>
  </si>
  <si>
    <t xml:space="preserve">Myoporum debile</t>
  </si>
  <si>
    <t xml:space="preserve">3951</t>
  </si>
  <si>
    <t xml:space="preserve">Myoporum deserti</t>
  </si>
  <si>
    <t xml:space="preserve">3952</t>
  </si>
  <si>
    <t xml:space="preserve">Myoporum floribundum</t>
  </si>
  <si>
    <t xml:space="preserve">3953</t>
  </si>
  <si>
    <t xml:space="preserve">Slender Myoporum</t>
  </si>
  <si>
    <t xml:space="preserve">Myoporum insulare</t>
  </si>
  <si>
    <t xml:space="preserve">3954</t>
  </si>
  <si>
    <t xml:space="preserve">Common Boobialla</t>
  </si>
  <si>
    <t xml:space="preserve">Myoporum insulare subsp. A</t>
  </si>
  <si>
    <t xml:space="preserve">13229</t>
  </si>
  <si>
    <t xml:space="preserve">Myoporum insulare subsp. B</t>
  </si>
  <si>
    <t xml:space="preserve">13230</t>
  </si>
  <si>
    <t xml:space="preserve">Myoporum montanum</t>
  </si>
  <si>
    <t xml:space="preserve">3955</t>
  </si>
  <si>
    <t xml:space="preserve">Western Boobialla</t>
  </si>
  <si>
    <t xml:space="preserve">Myoporum parvifolium</t>
  </si>
  <si>
    <t xml:space="preserve">3956</t>
  </si>
  <si>
    <t xml:space="preserve">Creeping Boobialla</t>
  </si>
  <si>
    <t xml:space="preserve">Myoporum platycarpum</t>
  </si>
  <si>
    <t xml:space="preserve">3957</t>
  </si>
  <si>
    <t xml:space="preserve">Sugarwood</t>
  </si>
  <si>
    <t xml:space="preserve">Myoporum platycarpum subsp. perbellum</t>
  </si>
  <si>
    <t xml:space="preserve">10213</t>
  </si>
  <si>
    <t xml:space="preserve">Myoporum platycarpum subsp. platycarpum</t>
  </si>
  <si>
    <t xml:space="preserve">9442</t>
  </si>
  <si>
    <t xml:space="preserve">Myoporum spp.</t>
  </si>
  <si>
    <t xml:space="preserve">MYOP</t>
  </si>
  <si>
    <t xml:space="preserve">Myosotis australis</t>
  </si>
  <si>
    <t xml:space="preserve">1765</t>
  </si>
  <si>
    <t xml:space="preserve">Australian Forget-me-not</t>
  </si>
  <si>
    <t xml:space="preserve">Myosotis caespitosa</t>
  </si>
  <si>
    <t xml:space="preserve">1766</t>
  </si>
  <si>
    <t xml:space="preserve">Myosotis discolor</t>
  </si>
  <si>
    <t xml:space="preserve">1767</t>
  </si>
  <si>
    <t xml:space="preserve">Forget-me-not</t>
  </si>
  <si>
    <t xml:space="preserve">Myosotis exarrhena</t>
  </si>
  <si>
    <t xml:space="preserve">7239</t>
  </si>
  <si>
    <t xml:space="preserve">Myosotis laxa</t>
  </si>
  <si>
    <t xml:space="preserve">12111</t>
  </si>
  <si>
    <t xml:space="preserve">Myosotis laxa subsp. caespitosa</t>
  </si>
  <si>
    <t xml:space="preserve">12126</t>
  </si>
  <si>
    <t xml:space="preserve">Myosotis spp.</t>
  </si>
  <si>
    <t xml:space="preserve">MYOS</t>
  </si>
  <si>
    <t xml:space="preserve">Myosotis suaveolens</t>
  </si>
  <si>
    <t xml:space="preserve">1768</t>
  </si>
  <si>
    <t xml:space="preserve">Myosotis sylvatica</t>
  </si>
  <si>
    <t xml:space="preserve">1769</t>
  </si>
  <si>
    <t xml:space="preserve">Wood Forget-me-not</t>
  </si>
  <si>
    <t xml:space="preserve">Myosurus australis</t>
  </si>
  <si>
    <t xml:space="preserve">13523</t>
  </si>
  <si>
    <t xml:space="preserve">Mousetail</t>
  </si>
  <si>
    <t xml:space="preserve">Myosurus minimus</t>
  </si>
  <si>
    <t xml:space="preserve">5498</t>
  </si>
  <si>
    <t xml:space="preserve">Myosurus minimus var. australis</t>
  </si>
  <si>
    <t xml:space="preserve">7685</t>
  </si>
  <si>
    <t xml:space="preserve">Myriocephalus pluriflorus</t>
  </si>
  <si>
    <t xml:space="preserve">10162</t>
  </si>
  <si>
    <t xml:space="preserve">Woolly-heads</t>
  </si>
  <si>
    <t xml:space="preserve">Myriocephalus rhizocephalus</t>
  </si>
  <si>
    <t xml:space="preserve">1576</t>
  </si>
  <si>
    <t xml:space="preserve">Myriocephalus stuartii</t>
  </si>
  <si>
    <t xml:space="preserve">1577</t>
  </si>
  <si>
    <t xml:space="preserve">Poached Eggs</t>
  </si>
  <si>
    <t xml:space="preserve">Myriophyllum alpinum</t>
  </si>
  <si>
    <t xml:space="preserve">7915</t>
  </si>
  <si>
    <t xml:space="preserve">Myriophyllum aquaticum</t>
  </si>
  <si>
    <t xml:space="preserve">3259</t>
  </si>
  <si>
    <t xml:space="preserve">Parrots Feather</t>
  </si>
  <si>
    <t xml:space="preserve">Myriophyllum caput-medusae</t>
  </si>
  <si>
    <t xml:space="preserve">7123</t>
  </si>
  <si>
    <t xml:space="preserve">Cat-tail</t>
  </si>
  <si>
    <t xml:space="preserve">Myriophyllum crispatum</t>
  </si>
  <si>
    <t xml:space="preserve">6724</t>
  </si>
  <si>
    <t xml:space="preserve">Myriophyllum elatinoides</t>
  </si>
  <si>
    <t xml:space="preserve">3260</t>
  </si>
  <si>
    <t xml:space="preserve">Myriophyllum glomeratum</t>
  </si>
  <si>
    <t xml:space="preserve">7051</t>
  </si>
  <si>
    <t xml:space="preserve">Clustered Water-milfoil</t>
  </si>
  <si>
    <t xml:space="preserve">Myriophyllum gracile</t>
  </si>
  <si>
    <t xml:space="preserve">3261</t>
  </si>
  <si>
    <t xml:space="preserve">Myriophyllum gracile var. gracile</t>
  </si>
  <si>
    <t xml:space="preserve">7518</t>
  </si>
  <si>
    <t xml:space="preserve">Myriophyllum gracile var. laeve</t>
  </si>
  <si>
    <t xml:space="preserve">7197</t>
  </si>
  <si>
    <t xml:space="preserve">Myriophyllum gracile var. lineare</t>
  </si>
  <si>
    <t xml:space="preserve">7456</t>
  </si>
  <si>
    <t xml:space="preserve">Myriophyllum implicatum</t>
  </si>
  <si>
    <t xml:space="preserve">7867</t>
  </si>
  <si>
    <t xml:space="preserve">Myriophyllum integrifolium</t>
  </si>
  <si>
    <t xml:space="preserve">3262</t>
  </si>
  <si>
    <t xml:space="preserve">Myriophyllum latifolium</t>
  </si>
  <si>
    <t xml:space="preserve">3263</t>
  </si>
  <si>
    <t xml:space="preserve">Myriophyllum lophatum</t>
  </si>
  <si>
    <t xml:space="preserve">7733</t>
  </si>
  <si>
    <t xml:space="preserve">Myriophyllum papillosum</t>
  </si>
  <si>
    <t xml:space="preserve">7738</t>
  </si>
  <si>
    <t xml:space="preserve">Myriophyllum pedunculatum</t>
  </si>
  <si>
    <t xml:space="preserve">3264</t>
  </si>
  <si>
    <t xml:space="preserve">Water-milfoil</t>
  </si>
  <si>
    <t xml:space="preserve">Myriophyllum pedunculatum subsp. longibracteolatum</t>
  </si>
  <si>
    <t xml:space="preserve">6433</t>
  </si>
  <si>
    <t xml:space="preserve">Myriophyllum pedunculatum subsp. pedunculatum</t>
  </si>
  <si>
    <t xml:space="preserve">7096</t>
  </si>
  <si>
    <t xml:space="preserve">Myriophyllum propinquum</t>
  </si>
  <si>
    <t xml:space="preserve">3265</t>
  </si>
  <si>
    <t xml:space="preserve">Myriophyllum salsugineum</t>
  </si>
  <si>
    <t xml:space="preserve">7018</t>
  </si>
  <si>
    <t xml:space="preserve">Myriophyllum simulans</t>
  </si>
  <si>
    <t xml:space="preserve">6677</t>
  </si>
  <si>
    <t xml:space="preserve">Myriophyllum simulans var. simulans</t>
  </si>
  <si>
    <t xml:space="preserve">13129</t>
  </si>
  <si>
    <t xml:space="preserve">Myriophyllum sp. aff. variifolium</t>
  </si>
  <si>
    <t xml:space="preserve">14469</t>
  </si>
  <si>
    <t xml:space="preserve">Myriophyllum spp.</t>
  </si>
  <si>
    <t xml:space="preserve">MYRI</t>
  </si>
  <si>
    <t xml:space="preserve">Myriophyllum striatum</t>
  </si>
  <si>
    <t xml:space="preserve">7059</t>
  </si>
  <si>
    <t xml:space="preserve">Myriophyllum variifolium</t>
  </si>
  <si>
    <t xml:space="preserve">6545</t>
  </si>
  <si>
    <t xml:space="preserve">Myriophyllum verrucosum</t>
  </si>
  <si>
    <t xml:space="preserve">6546</t>
  </si>
  <si>
    <t xml:space="preserve">Red Water-milfoil</t>
  </si>
  <si>
    <t xml:space="preserve">Myriostoma coliforme</t>
  </si>
  <si>
    <t xml:space="preserve">F212</t>
  </si>
  <si>
    <t xml:space="preserve">Myrmechila platyptera</t>
  </si>
  <si>
    <t xml:space="preserve">12558</t>
  </si>
  <si>
    <t xml:space="preserve">Myrsine angusta</t>
  </si>
  <si>
    <t xml:space="preserve">14444</t>
  </si>
  <si>
    <t xml:space="preserve">11948</t>
  </si>
  <si>
    <t xml:space="preserve">Brush Muttonwood</t>
  </si>
  <si>
    <t xml:space="preserve">Myrsine mccomishii</t>
  </si>
  <si>
    <t xml:space="preserve">11949</t>
  </si>
  <si>
    <t xml:space="preserve">Myrsine myrtillina x platystigma</t>
  </si>
  <si>
    <t xml:space="preserve">14070</t>
  </si>
  <si>
    <t xml:space="preserve">Myrsine platystigma</t>
  </si>
  <si>
    <t xml:space="preserve">11950</t>
  </si>
  <si>
    <t xml:space="preserve">Myrsine porosa</t>
  </si>
  <si>
    <t xml:space="preserve">14442</t>
  </si>
  <si>
    <t xml:space="preserve">Northern Muttonwood</t>
  </si>
  <si>
    <t xml:space="preserve">Myrsine richmondensis</t>
  </si>
  <si>
    <t xml:space="preserve">11951</t>
  </si>
  <si>
    <t xml:space="preserve">Ripple-leaf Muttonwood</t>
  </si>
  <si>
    <t xml:space="preserve">Myrsine spp.</t>
  </si>
  <si>
    <t xml:space="preserve">MYRN</t>
  </si>
  <si>
    <t xml:space="preserve">Myrsine subsessilis</t>
  </si>
  <si>
    <t xml:space="preserve">11952</t>
  </si>
  <si>
    <t xml:space="preserve">Myrsine subsessilis subsp. subsessilis</t>
  </si>
  <si>
    <t xml:space="preserve">12035</t>
  </si>
  <si>
    <t xml:space="preserve">Myrsine variabilis</t>
  </si>
  <si>
    <t xml:space="preserve">11953</t>
  </si>
  <si>
    <t xml:space="preserve">Myrsiphyllum asparagoides</t>
  </si>
  <si>
    <t xml:space="preserve">7853</t>
  </si>
  <si>
    <t xml:space="preserve">Myrsiphyllum scandens</t>
  </si>
  <si>
    <t xml:space="preserve">7658</t>
  </si>
  <si>
    <t xml:space="preserve">Myrsiphyllum spp.</t>
  </si>
  <si>
    <t xml:space="preserve">MYRS</t>
  </si>
  <si>
    <t xml:space="preserve">Myrtaceae indeterminate</t>
  </si>
  <si>
    <t xml:space="preserve">MYRTC</t>
  </si>
  <si>
    <t xml:space="preserve">Myrtles and gums</t>
  </si>
  <si>
    <t xml:space="preserve">Najas browniana</t>
  </si>
  <si>
    <t xml:space="preserve">9307</t>
  </si>
  <si>
    <t xml:space="preserve">Waternymph</t>
  </si>
  <si>
    <t xml:space="preserve">Najas marina</t>
  </si>
  <si>
    <t xml:space="preserve">4299</t>
  </si>
  <si>
    <t xml:space="preserve">Prickly Waternymph</t>
  </si>
  <si>
    <t xml:space="preserve">Najas marina subsp. armata</t>
  </si>
  <si>
    <t xml:space="preserve">9185</t>
  </si>
  <si>
    <t xml:space="preserve">Najas marina subsp. latior</t>
  </si>
  <si>
    <t xml:space="preserve">9249</t>
  </si>
  <si>
    <t xml:space="preserve">Najas spp.</t>
  </si>
  <si>
    <t xml:space="preserve">NAJA</t>
  </si>
  <si>
    <t xml:space="preserve">Najas tenuifolia</t>
  </si>
  <si>
    <t xml:space="preserve">6985</t>
  </si>
  <si>
    <t xml:space="preserve">Nandina domestica</t>
  </si>
  <si>
    <t xml:space="preserve">9645</t>
  </si>
  <si>
    <t xml:space="preserve">Japanese Sacred Bamboo</t>
  </si>
  <si>
    <t xml:space="preserve">Nandina spp.</t>
  </si>
  <si>
    <t xml:space="preserve">11532</t>
  </si>
  <si>
    <t xml:space="preserve">Narcissus jonquilla</t>
  </si>
  <si>
    <t xml:space="preserve">11705</t>
  </si>
  <si>
    <t xml:space="preserve">Narcissus pseudonarcissus</t>
  </si>
  <si>
    <t xml:space="preserve">7750</t>
  </si>
  <si>
    <t xml:space="preserve">Daffodil</t>
  </si>
  <si>
    <t xml:space="preserve">Narcissus spp.</t>
  </si>
  <si>
    <t xml:space="preserve">NARC</t>
  </si>
  <si>
    <t xml:space="preserve">Narcissus tazetta</t>
  </si>
  <si>
    <t xml:space="preserve">10476</t>
  </si>
  <si>
    <t xml:space="preserve">Nassella hyalina</t>
  </si>
  <si>
    <t xml:space="preserve">10365</t>
  </si>
  <si>
    <t xml:space="preserve">Nassella megapotamia</t>
  </si>
  <si>
    <t xml:space="preserve">10366</t>
  </si>
  <si>
    <t xml:space="preserve">Nassella neesiana</t>
  </si>
  <si>
    <t xml:space="preserve">9607</t>
  </si>
  <si>
    <t xml:space="preserve">Chilean Needle Grass</t>
  </si>
  <si>
    <t xml:space="preserve">9205</t>
  </si>
  <si>
    <t xml:space="preserve">Nassella spp.</t>
  </si>
  <si>
    <t xml:space="preserve">NASS</t>
  </si>
  <si>
    <t xml:space="preserve">Nassella tenuissima</t>
  </si>
  <si>
    <t xml:space="preserve">13451</t>
  </si>
  <si>
    <t xml:space="preserve">Nassella trichotoma</t>
  </si>
  <si>
    <t xml:space="preserve">5041</t>
  </si>
  <si>
    <t xml:space="preserve">Serrated Tussock</t>
  </si>
  <si>
    <t xml:space="preserve">Navarretia spp.</t>
  </si>
  <si>
    <t xml:space="preserve">NAVA</t>
  </si>
  <si>
    <t xml:space="preserve">Navarretia squarrosa</t>
  </si>
  <si>
    <t xml:space="preserve">5251</t>
  </si>
  <si>
    <t xml:space="preserve">Californian Stinkweed</t>
  </si>
  <si>
    <t xml:space="preserve">Neatostema apulum</t>
  </si>
  <si>
    <t xml:space="preserve">1770</t>
  </si>
  <si>
    <t xml:space="preserve">Hairy Sheepweed</t>
  </si>
  <si>
    <t xml:space="preserve">Neatostema spp.</t>
  </si>
  <si>
    <t xml:space="preserve">NEAT</t>
  </si>
  <si>
    <t xml:space="preserve">Negria rhabdothamnoides</t>
  </si>
  <si>
    <t xml:space="preserve">3164</t>
  </si>
  <si>
    <t xml:space="preserve">Pumpkin Tree</t>
  </si>
  <si>
    <t xml:space="preserve">Negria spp.</t>
  </si>
  <si>
    <t xml:space="preserve">NEGR</t>
  </si>
  <si>
    <t xml:space="preserve">Neisosperma poweri</t>
  </si>
  <si>
    <t xml:space="preserve">1174</t>
  </si>
  <si>
    <t xml:space="preserve">Neisosperma spp.</t>
  </si>
  <si>
    <t xml:space="preserve">NEIS</t>
  </si>
  <si>
    <t xml:space="preserve">Nelumbo nucifera</t>
  </si>
  <si>
    <t xml:space="preserve">13302</t>
  </si>
  <si>
    <t xml:space="preserve">Nemacianthus caudatus</t>
  </si>
  <si>
    <t xml:space="preserve">13339</t>
  </si>
  <si>
    <t xml:space="preserve">Nematolepis elliptica</t>
  </si>
  <si>
    <t xml:space="preserve">10739</t>
  </si>
  <si>
    <t xml:space="preserve">Nematolepis ovatifolia</t>
  </si>
  <si>
    <t xml:space="preserve">10740</t>
  </si>
  <si>
    <t xml:space="preserve">Nematolepis rhytidophylla</t>
  </si>
  <si>
    <t xml:space="preserve">10741</t>
  </si>
  <si>
    <t xml:space="preserve">Nalbaugh Nematolepis</t>
  </si>
  <si>
    <t xml:space="preserve">Nematolepis squamea</t>
  </si>
  <si>
    <t xml:space="preserve">12228</t>
  </si>
  <si>
    <t xml:space="preserve">Satinwood</t>
  </si>
  <si>
    <t xml:space="preserve">Nematolepis squamea subsp. squamea</t>
  </si>
  <si>
    <t xml:space="preserve">10742</t>
  </si>
  <si>
    <t xml:space="preserve">Nemesia strumosa</t>
  </si>
  <si>
    <t xml:space="preserve">10219</t>
  </si>
  <si>
    <t xml:space="preserve">Neoachmandra cunninghamii</t>
  </si>
  <si>
    <t xml:space="preserve">13697</t>
  </si>
  <si>
    <t xml:space="preserve">Neoastelia spectabilis</t>
  </si>
  <si>
    <t xml:space="preserve">6863</t>
  </si>
  <si>
    <t xml:space="preserve">Silver Sword Lily</t>
  </si>
  <si>
    <t xml:space="preserve">Neoastelia spp.</t>
  </si>
  <si>
    <t xml:space="preserve">NEOA</t>
  </si>
  <si>
    <t xml:space="preserve">Neobassia proceriflora</t>
  </si>
  <si>
    <t xml:space="preserve">2156</t>
  </si>
  <si>
    <t xml:space="preserve">Soda Bush</t>
  </si>
  <si>
    <t xml:space="preserve">Neobassia spp.</t>
  </si>
  <si>
    <t xml:space="preserve">NEOB</t>
  </si>
  <si>
    <t xml:space="preserve">Neofuscelia spp.</t>
  </si>
  <si>
    <t xml:space="preserve">11475</t>
  </si>
  <si>
    <t xml:space="preserve">Neolitsea australiensis</t>
  </si>
  <si>
    <t xml:space="preserve">8386</t>
  </si>
  <si>
    <t xml:space="preserve">Green Bolly Gum</t>
  </si>
  <si>
    <t xml:space="preserve">Neolitsea cassia</t>
  </si>
  <si>
    <t xml:space="preserve">9281</t>
  </si>
  <si>
    <t xml:space="preserve">Neolitsea dealbata</t>
  </si>
  <si>
    <t xml:space="preserve">3499</t>
  </si>
  <si>
    <t xml:space="preserve">Hairy-leaved Bolly Gum</t>
  </si>
  <si>
    <t xml:space="preserve">Neolitsea spp.</t>
  </si>
  <si>
    <t xml:space="preserve">NEOL</t>
  </si>
  <si>
    <t xml:space="preserve">Neomarica spp.</t>
  </si>
  <si>
    <t xml:space="preserve">NEOM</t>
  </si>
  <si>
    <t xml:space="preserve">Neonotonia wightii</t>
  </si>
  <si>
    <t xml:space="preserve">11004</t>
  </si>
  <si>
    <t xml:space="preserve">Perennial Soybean</t>
  </si>
  <si>
    <t xml:space="preserve">Neonotonia wightii var. longicauda</t>
  </si>
  <si>
    <t xml:space="preserve">14426</t>
  </si>
  <si>
    <t xml:space="preserve">Neonotonia wightii var. wightii</t>
  </si>
  <si>
    <t xml:space="preserve">12585</t>
  </si>
  <si>
    <t xml:space="preserve">Wight's neonotonia</t>
  </si>
  <si>
    <t xml:space="preserve">Neopaxia australasica</t>
  </si>
  <si>
    <t xml:space="preserve">8731</t>
  </si>
  <si>
    <t xml:space="preserve">Neopaxia spp.</t>
  </si>
  <si>
    <t xml:space="preserve">NEOP</t>
  </si>
  <si>
    <t xml:space="preserve">Neophyllis melacarpa</t>
  </si>
  <si>
    <t xml:space="preserve">11476</t>
  </si>
  <si>
    <t xml:space="preserve">Neoregelia carolinae</t>
  </si>
  <si>
    <t xml:space="preserve">11800</t>
  </si>
  <si>
    <t xml:space="preserve">Nepeta cataria</t>
  </si>
  <si>
    <t xml:space="preserve">3390</t>
  </si>
  <si>
    <t xml:space="preserve">Catmint</t>
  </si>
  <si>
    <t xml:space="preserve">Nepeta spp.</t>
  </si>
  <si>
    <t xml:space="preserve">NEPE</t>
  </si>
  <si>
    <t xml:space="preserve">Nephrolepis cordifolia</t>
  </si>
  <si>
    <t xml:space="preserve">8088</t>
  </si>
  <si>
    <t xml:space="preserve">Fishbone Fern</t>
  </si>
  <si>
    <t xml:space="preserve">Nephrolepis spp.</t>
  </si>
  <si>
    <t xml:space="preserve">NEPH</t>
  </si>
  <si>
    <t xml:space="preserve">Neptunia amplexicaulis</t>
  </si>
  <si>
    <t xml:space="preserve">12345</t>
  </si>
  <si>
    <t xml:space="preserve">Selenium Weed</t>
  </si>
  <si>
    <t xml:space="preserve">Neptunia dimorphantha</t>
  </si>
  <si>
    <t xml:space="preserve">10056</t>
  </si>
  <si>
    <t xml:space="preserve">Neptunia gracilis</t>
  </si>
  <si>
    <t xml:space="preserve">7047</t>
  </si>
  <si>
    <t xml:space="preserve">Sensitive Plant</t>
  </si>
  <si>
    <t xml:space="preserve">Neptunia gracilis f. gracilis</t>
  </si>
  <si>
    <t xml:space="preserve">10823</t>
  </si>
  <si>
    <t xml:space="preserve">Neptunia spp.</t>
  </si>
  <si>
    <t xml:space="preserve">NEPT</t>
  </si>
  <si>
    <t xml:space="preserve">Nereia lophocladia</t>
  </si>
  <si>
    <t xml:space="preserve">11901</t>
  </si>
  <si>
    <t xml:space="preserve">marine brown alga</t>
  </si>
  <si>
    <t xml:space="preserve">Nerine filifolia</t>
  </si>
  <si>
    <t xml:space="preserve">11124</t>
  </si>
  <si>
    <t xml:space="preserve">Nerine spp.</t>
  </si>
  <si>
    <t xml:space="preserve">NERN</t>
  </si>
  <si>
    <t xml:space="preserve">Nerium oleander</t>
  </si>
  <si>
    <t xml:space="preserve">10204</t>
  </si>
  <si>
    <t xml:space="preserve">Oleander</t>
  </si>
  <si>
    <t xml:space="preserve">Nerium spp.</t>
  </si>
  <si>
    <t xml:space="preserve">NERI</t>
  </si>
  <si>
    <t xml:space="preserve">Nertera depressa</t>
  </si>
  <si>
    <t xml:space="preserve">7975</t>
  </si>
  <si>
    <t xml:space="preserve">Nertera granadensis</t>
  </si>
  <si>
    <t xml:space="preserve">5695</t>
  </si>
  <si>
    <t xml:space="preserve">Matted Nertera</t>
  </si>
  <si>
    <t xml:space="preserve">Nertera reptans</t>
  </si>
  <si>
    <t xml:space="preserve">5696</t>
  </si>
  <si>
    <t xml:space="preserve">Nertera spp.</t>
  </si>
  <si>
    <t xml:space="preserve">NERT</t>
  </si>
  <si>
    <t xml:space="preserve">Nestegis ligustrina</t>
  </si>
  <si>
    <t xml:space="preserve">4315</t>
  </si>
  <si>
    <t xml:space="preserve">Privet Mock-olive</t>
  </si>
  <si>
    <t xml:space="preserve">Nestegis spp.</t>
  </si>
  <si>
    <t xml:space="preserve">NEST</t>
  </si>
  <si>
    <t xml:space="preserve">Neurachne munroi</t>
  </si>
  <si>
    <t xml:space="preserve">5042</t>
  </si>
  <si>
    <t xml:space="preserve">Mulga Grass</t>
  </si>
  <si>
    <t xml:space="preserve">Neurachne spp.</t>
  </si>
  <si>
    <t xml:space="preserve">NEUR</t>
  </si>
  <si>
    <t xml:space="preserve">Nicandra physalodes</t>
  </si>
  <si>
    <t xml:space="preserve">6042</t>
  </si>
  <si>
    <t xml:space="preserve">Apple-of-Peru</t>
  </si>
  <si>
    <t xml:space="preserve">Nicandra spp.</t>
  </si>
  <si>
    <t xml:space="preserve">NICA</t>
  </si>
  <si>
    <t xml:space="preserve">Nicodemia madagascariensis</t>
  </si>
  <si>
    <t xml:space="preserve">3597</t>
  </si>
  <si>
    <t xml:space="preserve">Nicotiana alata</t>
  </si>
  <si>
    <t xml:space="preserve">14681</t>
  </si>
  <si>
    <t xml:space="preserve">Nicotiana debneyi</t>
  </si>
  <si>
    <t xml:space="preserve">6043</t>
  </si>
  <si>
    <t xml:space="preserve">Nicotiana debneyi subsp. debneyi</t>
  </si>
  <si>
    <t xml:space="preserve">7868</t>
  </si>
  <si>
    <t xml:space="preserve">Nicotiana exigua</t>
  </si>
  <si>
    <t xml:space="preserve">6044</t>
  </si>
  <si>
    <t xml:space="preserve">Nicotiana forsteri</t>
  </si>
  <si>
    <t xml:space="preserve">10477</t>
  </si>
  <si>
    <t xml:space="preserve">Nicotiana glauca</t>
  </si>
  <si>
    <t xml:space="preserve">6045</t>
  </si>
  <si>
    <t xml:space="preserve">Tree Tobacco</t>
  </si>
  <si>
    <t xml:space="preserve">Nicotiana goodspeedii</t>
  </si>
  <si>
    <t xml:space="preserve">6046</t>
  </si>
  <si>
    <t xml:space="preserve">Nicotiana megalosiphon</t>
  </si>
  <si>
    <t xml:space="preserve">6047</t>
  </si>
  <si>
    <t xml:space="preserve">Long-flowered Tobacco-bush</t>
  </si>
  <si>
    <t xml:space="preserve">Nicotiana megalosiphon subsp. megalosiphon</t>
  </si>
  <si>
    <t xml:space="preserve">7052</t>
  </si>
  <si>
    <t xml:space="preserve">Nicotiana occidentalis</t>
  </si>
  <si>
    <t xml:space="preserve">6048</t>
  </si>
  <si>
    <t xml:space="preserve">Nicotiana occidentalis subsp. obliqua</t>
  </si>
  <si>
    <t xml:space="preserve">7152</t>
  </si>
  <si>
    <t xml:space="preserve">Native Tobacco</t>
  </si>
  <si>
    <t xml:space="preserve">Nicotiana sanderae</t>
  </si>
  <si>
    <t xml:space="preserve">11788</t>
  </si>
  <si>
    <t xml:space="preserve">Nicotiana simulans</t>
  </si>
  <si>
    <t xml:space="preserve">6049</t>
  </si>
  <si>
    <t xml:space="preserve">Nicotiana spp.</t>
  </si>
  <si>
    <t xml:space="preserve">NICO</t>
  </si>
  <si>
    <t xml:space="preserve">Nicotiana suaveolens</t>
  </si>
  <si>
    <t xml:space="preserve">6050</t>
  </si>
  <si>
    <t xml:space="preserve">Nicotiana tabacum</t>
  </si>
  <si>
    <t xml:space="preserve">10478</t>
  </si>
  <si>
    <t xml:space="preserve">Tobacco</t>
  </si>
  <si>
    <t xml:space="preserve">Nicotiana velutina</t>
  </si>
  <si>
    <t xml:space="preserve">6051</t>
  </si>
  <si>
    <t xml:space="preserve">Nidularium spp.</t>
  </si>
  <si>
    <t xml:space="preserve">NIDU</t>
  </si>
  <si>
    <t xml:space="preserve">Niemeyera antiloga</t>
  </si>
  <si>
    <t xml:space="preserve">11956</t>
  </si>
  <si>
    <t xml:space="preserve">Niemeyera chartacea</t>
  </si>
  <si>
    <t xml:space="preserve">7146</t>
  </si>
  <si>
    <t xml:space="preserve">Smooth-leaved Plum</t>
  </si>
  <si>
    <t xml:space="preserve">Niemeyera prunifera</t>
  </si>
  <si>
    <t xml:space="preserve">5935</t>
  </si>
  <si>
    <t xml:space="preserve">Niemeyera spp.</t>
  </si>
  <si>
    <t xml:space="preserve">NIEM</t>
  </si>
  <si>
    <t xml:space="preserve">Niemeyera whitei</t>
  </si>
  <si>
    <t xml:space="preserve">11957</t>
  </si>
  <si>
    <t xml:space="preserve">Rusty Plum, Plum Boxwood</t>
  </si>
  <si>
    <t xml:space="preserve">Nierembergia hippomanica</t>
  </si>
  <si>
    <t xml:space="preserve">6052</t>
  </si>
  <si>
    <t xml:space="preserve">Nierembergia spp.</t>
  </si>
  <si>
    <t xml:space="preserve">NIER</t>
  </si>
  <si>
    <t xml:space="preserve">Nigella damascena</t>
  </si>
  <si>
    <t xml:space="preserve">5499</t>
  </si>
  <si>
    <t xml:space="preserve">Love-in-a-mist</t>
  </si>
  <si>
    <t xml:space="preserve">Nigella spp.</t>
  </si>
  <si>
    <t xml:space="preserve">NIGE</t>
  </si>
  <si>
    <t xml:space="preserve">Nitella parooensis</t>
  </si>
  <si>
    <t xml:space="preserve">14843</t>
  </si>
  <si>
    <t xml:space="preserve">Nitella partita</t>
  </si>
  <si>
    <t xml:space="preserve">11659</t>
  </si>
  <si>
    <t xml:space="preserve">Nitella penicillata</t>
  </si>
  <si>
    <t xml:space="preserve">14601</t>
  </si>
  <si>
    <t xml:space="preserve">Nitraria billardierei</t>
  </si>
  <si>
    <t xml:space="preserve">6345</t>
  </si>
  <si>
    <t xml:space="preserve">Dillon Bush</t>
  </si>
  <si>
    <t xml:space="preserve">Nitraria spp.</t>
  </si>
  <si>
    <t xml:space="preserve">NITR</t>
  </si>
  <si>
    <t xml:space="preserve">Nonea lutea</t>
  </si>
  <si>
    <t xml:space="preserve">12841</t>
  </si>
  <si>
    <t xml:space="preserve">Notelaea johnsonii</t>
  </si>
  <si>
    <t xml:space="preserve">4316</t>
  </si>
  <si>
    <t xml:space="preserve">Veinless Mock-olive</t>
  </si>
  <si>
    <t xml:space="preserve">Notelaea ligustrina</t>
  </si>
  <si>
    <t xml:space="preserve">7669</t>
  </si>
  <si>
    <t xml:space="preserve">Notelaea linearis</t>
  </si>
  <si>
    <t xml:space="preserve">4317</t>
  </si>
  <si>
    <t xml:space="preserve">4318</t>
  </si>
  <si>
    <t xml:space="preserve">Large Mock-olive</t>
  </si>
  <si>
    <t xml:space="preserve">Notelaea longifolia f. glabra</t>
  </si>
  <si>
    <t xml:space="preserve">6653</t>
  </si>
  <si>
    <t xml:space="preserve">Notelaea longifolia f. intermedia</t>
  </si>
  <si>
    <t xml:space="preserve">6909</t>
  </si>
  <si>
    <t xml:space="preserve">Notelaea longifolia f. longifolia</t>
  </si>
  <si>
    <t xml:space="preserve">6423</t>
  </si>
  <si>
    <t xml:space="preserve">Notelaea microcarpa</t>
  </si>
  <si>
    <t xml:space="preserve">4319</t>
  </si>
  <si>
    <t xml:space="preserve">Native Olive</t>
  </si>
  <si>
    <t xml:space="preserve">Notelaea microcarpa var. microcarpa</t>
  </si>
  <si>
    <t xml:space="preserve">6695</t>
  </si>
  <si>
    <t xml:space="preserve">Notelaea microcarpa var. velutina</t>
  </si>
  <si>
    <t xml:space="preserve">6696</t>
  </si>
  <si>
    <t xml:space="preserve">Notelaea neglecta</t>
  </si>
  <si>
    <t xml:space="preserve">4320</t>
  </si>
  <si>
    <t xml:space="preserve">Notelaea ovata</t>
  </si>
  <si>
    <t xml:space="preserve">4321</t>
  </si>
  <si>
    <t xml:space="preserve">Notelaea sp. A</t>
  </si>
  <si>
    <t xml:space="preserve">8670</t>
  </si>
  <si>
    <t xml:space="preserve">Notelaea spp.</t>
  </si>
  <si>
    <t xml:space="preserve">NOTE</t>
  </si>
  <si>
    <t xml:space="preserve">Notelaea venosa</t>
  </si>
  <si>
    <t xml:space="preserve">4322</t>
  </si>
  <si>
    <t xml:space="preserve">Veined Mock-olive</t>
  </si>
  <si>
    <t xml:space="preserve">Notelaea venosa var. A</t>
  </si>
  <si>
    <t xml:space="preserve">8574</t>
  </si>
  <si>
    <t xml:space="preserve">Nothofagus moorei</t>
  </si>
  <si>
    <t xml:space="preserve">3107</t>
  </si>
  <si>
    <t xml:space="preserve">Antarctic Beech</t>
  </si>
  <si>
    <t xml:space="preserve">Nothofagus spp.</t>
  </si>
  <si>
    <t xml:space="preserve">NOTH</t>
  </si>
  <si>
    <t xml:space="preserve">Nothoscordum borbonicum</t>
  </si>
  <si>
    <t xml:space="preserve">8963</t>
  </si>
  <si>
    <t xml:space="preserve">Nothoscordum gracile</t>
  </si>
  <si>
    <t xml:space="preserve">6535</t>
  </si>
  <si>
    <t xml:space="preserve">Nothoscordum inodorum</t>
  </si>
  <si>
    <t xml:space="preserve">3561</t>
  </si>
  <si>
    <t xml:space="preserve">Notochloe microdon</t>
  </si>
  <si>
    <t xml:space="preserve">5043</t>
  </si>
  <si>
    <t xml:space="preserve">Notodanthonia longifolia</t>
  </si>
  <si>
    <t xml:space="preserve">10635</t>
  </si>
  <si>
    <t xml:space="preserve">Notodanthonia semiannularis</t>
  </si>
  <si>
    <t xml:space="preserve">10636</t>
  </si>
  <si>
    <t xml:space="preserve">Notodanthonia spp.</t>
  </si>
  <si>
    <t xml:space="preserve">NOTD</t>
  </si>
  <si>
    <t xml:space="preserve">Notodanthonia unarede</t>
  </si>
  <si>
    <t xml:space="preserve">10948</t>
  </si>
  <si>
    <t xml:space="preserve">Notothixos cornifolius</t>
  </si>
  <si>
    <t xml:space="preserve">6277</t>
  </si>
  <si>
    <t xml:space="preserve">Kurrajong Mistletoe</t>
  </si>
  <si>
    <t xml:space="preserve">Notothixos incanus</t>
  </si>
  <si>
    <t xml:space="preserve">6278</t>
  </si>
  <si>
    <t xml:space="preserve">Notothixos spp.</t>
  </si>
  <si>
    <t xml:space="preserve">NOTO</t>
  </si>
  <si>
    <t xml:space="preserve">Notothixos subaureus</t>
  </si>
  <si>
    <t xml:space="preserve">6279</t>
  </si>
  <si>
    <t xml:space="preserve">Golden Mistletoe</t>
  </si>
  <si>
    <t xml:space="preserve">Nuttallanthus canadensis</t>
  </si>
  <si>
    <t xml:space="preserve">11125</t>
  </si>
  <si>
    <t xml:space="preserve">Nuttallanthus canadensis var. canadensis</t>
  </si>
  <si>
    <t xml:space="preserve">10218</t>
  </si>
  <si>
    <t xml:space="preserve">Nymphaea alba</t>
  </si>
  <si>
    <t xml:space="preserve">4303</t>
  </si>
  <si>
    <t xml:space="preserve">Nymphaea caerulea</t>
  </si>
  <si>
    <t xml:space="preserve">12055</t>
  </si>
  <si>
    <t xml:space="preserve">Cape Waterlily</t>
  </si>
  <si>
    <t xml:space="preserve">Nymphaea caerulea subsp. zanzibarensis</t>
  </si>
  <si>
    <t xml:space="preserve">10779</t>
  </si>
  <si>
    <t xml:space="preserve">Nymphaea capensis</t>
  </si>
  <si>
    <t xml:space="preserve">4304</t>
  </si>
  <si>
    <t xml:space="preserve">Nymphaea gigantea</t>
  </si>
  <si>
    <t xml:space="preserve">7460</t>
  </si>
  <si>
    <t xml:space="preserve">Giant Waterlily</t>
  </si>
  <si>
    <t xml:space="preserve">Nymphaea mexicana</t>
  </si>
  <si>
    <t xml:space="preserve">4305</t>
  </si>
  <si>
    <t xml:space="preserve">Yellow Waterlily</t>
  </si>
  <si>
    <t xml:space="preserve">Nymphaea nouchali</t>
  </si>
  <si>
    <t xml:space="preserve">13303</t>
  </si>
  <si>
    <t xml:space="preserve">Nymphaea spp.</t>
  </si>
  <si>
    <t xml:space="preserve">NYMP</t>
  </si>
  <si>
    <t xml:space="preserve">Nymphaea violacea</t>
  </si>
  <si>
    <t xml:space="preserve">13652</t>
  </si>
  <si>
    <t xml:space="preserve">Nymphoides crenata</t>
  </si>
  <si>
    <t xml:space="preserve">7725</t>
  </si>
  <si>
    <t xml:space="preserve">Wavy Marshwort</t>
  </si>
  <si>
    <t xml:space="preserve">Nymphoides geminata</t>
  </si>
  <si>
    <t xml:space="preserve">7615</t>
  </si>
  <si>
    <t xml:space="preserve">Entire Marshwort</t>
  </si>
  <si>
    <t xml:space="preserve">Nymphoides indica</t>
  </si>
  <si>
    <t xml:space="preserve">7891</t>
  </si>
  <si>
    <t xml:space="preserve">Water Snowflake</t>
  </si>
  <si>
    <t xml:space="preserve">Nymphoides montana</t>
  </si>
  <si>
    <t xml:space="preserve">7600</t>
  </si>
  <si>
    <t xml:space="preserve">Marshwort</t>
  </si>
  <si>
    <t xml:space="preserve">Nymphoides spinulosperma</t>
  </si>
  <si>
    <t xml:space="preserve">9991</t>
  </si>
  <si>
    <t xml:space="preserve">Marbled Marshwort</t>
  </si>
  <si>
    <t xml:space="preserve">Nymphoides spp.</t>
  </si>
  <si>
    <t xml:space="preserve">14272</t>
  </si>
  <si>
    <t xml:space="preserve">Nyssa sylvatica</t>
  </si>
  <si>
    <t xml:space="preserve">14585</t>
  </si>
  <si>
    <t xml:space="preserve">Nyssanthes diffusa</t>
  </si>
  <si>
    <t xml:space="preserve">1067</t>
  </si>
  <si>
    <t xml:space="preserve">Barbwire Weed</t>
  </si>
  <si>
    <t xml:space="preserve">Nyssanthes erecta</t>
  </si>
  <si>
    <t xml:space="preserve">1068</t>
  </si>
  <si>
    <t xml:space="preserve">Nyssanthes spp.</t>
  </si>
  <si>
    <t xml:space="preserve">NYSS</t>
  </si>
  <si>
    <t xml:space="preserve">Oberonia complanata</t>
  </si>
  <si>
    <t xml:space="preserve">6990</t>
  </si>
  <si>
    <t xml:space="preserve">Yellow-flowered King of the Fairies</t>
  </si>
  <si>
    <t xml:space="preserve">Oberonia muellerana</t>
  </si>
  <si>
    <t xml:space="preserve">4474</t>
  </si>
  <si>
    <t xml:space="preserve">Oberonia muelleriana</t>
  </si>
  <si>
    <t xml:space="preserve">7086</t>
  </si>
  <si>
    <t xml:space="preserve">Oberonia palmicola</t>
  </si>
  <si>
    <t xml:space="preserve">4475</t>
  </si>
  <si>
    <t xml:space="preserve">Oberonia spp.</t>
  </si>
  <si>
    <t xml:space="preserve">OBER</t>
  </si>
  <si>
    <t xml:space="preserve">Oberonia titania</t>
  </si>
  <si>
    <t xml:space="preserve">7077</t>
  </si>
  <si>
    <t xml:space="preserve">Red-flowered King of the Fairies</t>
  </si>
  <si>
    <t xml:space="preserve">Ochna serrulata</t>
  </si>
  <si>
    <t xml:space="preserve">4306</t>
  </si>
  <si>
    <t xml:space="preserve">Mickey Mouse Plant</t>
  </si>
  <si>
    <t xml:space="preserve">Ochna spp.</t>
  </si>
  <si>
    <t xml:space="preserve">OCHN</t>
  </si>
  <si>
    <t xml:space="preserve">Ochrosia elliptica</t>
  </si>
  <si>
    <t xml:space="preserve">1175</t>
  </si>
  <si>
    <t xml:space="preserve">Red Berrywood</t>
  </si>
  <si>
    <t xml:space="preserve">Ochrosia moorei</t>
  </si>
  <si>
    <t xml:space="preserve">1176</t>
  </si>
  <si>
    <t xml:space="preserve">Southern Ochrosia</t>
  </si>
  <si>
    <t xml:space="preserve">Ochrosperma citriodorum</t>
  </si>
  <si>
    <t xml:space="preserve">6949</t>
  </si>
  <si>
    <t xml:space="preserve">Ochrosperma lineare</t>
  </si>
  <si>
    <t xml:space="preserve">6474</t>
  </si>
  <si>
    <t xml:space="preserve">Ochrosperma monticola</t>
  </si>
  <si>
    <t xml:space="preserve">7339</t>
  </si>
  <si>
    <t xml:space="preserve">Ochrosperma oligomerum</t>
  </si>
  <si>
    <t xml:space="preserve">10680</t>
  </si>
  <si>
    <t xml:space="preserve">Ochrosperma spp.</t>
  </si>
  <si>
    <t xml:space="preserve">OCHR</t>
  </si>
  <si>
    <t xml:space="preserve">Odontonema callistachyum</t>
  </si>
  <si>
    <t xml:space="preserve">12564</t>
  </si>
  <si>
    <t xml:space="preserve">Odontonema tubaeforme</t>
  </si>
  <si>
    <t xml:space="preserve">12419</t>
  </si>
  <si>
    <t xml:space="preserve">Odontonema tubiforme</t>
  </si>
  <si>
    <t xml:space="preserve">12001</t>
  </si>
  <si>
    <t xml:space="preserve">Oenothera affinis</t>
  </si>
  <si>
    <t xml:space="preserve">4339</t>
  </si>
  <si>
    <t xml:space="preserve">Oenothera biennis</t>
  </si>
  <si>
    <t xml:space="preserve">12462</t>
  </si>
  <si>
    <t xml:space="preserve">Evening Primrose</t>
  </si>
  <si>
    <t xml:space="preserve">Oenothera curtiflora</t>
  </si>
  <si>
    <t xml:space="preserve">14002</t>
  </si>
  <si>
    <t xml:space="preserve">Clockweed</t>
  </si>
  <si>
    <t xml:space="preserve">Oenothera drummondii</t>
  </si>
  <si>
    <t xml:space="preserve">4340</t>
  </si>
  <si>
    <t xml:space="preserve">Oenothera drummondii subsp. drummondii</t>
  </si>
  <si>
    <t xml:space="preserve">13306</t>
  </si>
  <si>
    <t xml:space="preserve">Oenothera erythrosepala</t>
  </si>
  <si>
    <t xml:space="preserve">4341</t>
  </si>
  <si>
    <t xml:space="preserve">Oenothera glazioviana</t>
  </si>
  <si>
    <t xml:space="preserve">7724</t>
  </si>
  <si>
    <t xml:space="preserve">Oenothera indecora</t>
  </si>
  <si>
    <t xml:space="preserve">4342</t>
  </si>
  <si>
    <t xml:space="preserve">Oenothera indecora subsp. bonariensis</t>
  </si>
  <si>
    <t xml:space="preserve">6837</t>
  </si>
  <si>
    <t xml:space="preserve">Oenothera laciniata</t>
  </si>
  <si>
    <t xml:space="preserve">12122</t>
  </si>
  <si>
    <t xml:space="preserve">Oenothera laciniata subsp. laciniata</t>
  </si>
  <si>
    <t xml:space="preserve">7298</t>
  </si>
  <si>
    <t xml:space="preserve">Oenothera lindheimeri</t>
  </si>
  <si>
    <t xml:space="preserve">14003</t>
  </si>
  <si>
    <t xml:space="preserve">Oenothera longiflora</t>
  </si>
  <si>
    <t xml:space="preserve">4343</t>
  </si>
  <si>
    <t xml:space="preserve">Oenothera longiflora subsp. longiflora</t>
  </si>
  <si>
    <t xml:space="preserve">13307</t>
  </si>
  <si>
    <t xml:space="preserve">Oenothera mollissima</t>
  </si>
  <si>
    <t xml:space="preserve">4344</t>
  </si>
  <si>
    <t xml:space="preserve">Oenothera rosea</t>
  </si>
  <si>
    <t xml:space="preserve">4345</t>
  </si>
  <si>
    <t xml:space="preserve">Oenothera speciosa</t>
  </si>
  <si>
    <t xml:space="preserve">4346</t>
  </si>
  <si>
    <t xml:space="preserve">White Evening Primrose</t>
  </si>
  <si>
    <t xml:space="preserve">Oenothera spp.</t>
  </si>
  <si>
    <t xml:space="preserve">OENO</t>
  </si>
  <si>
    <t xml:space="preserve">Oenothera stricta</t>
  </si>
  <si>
    <t xml:space="preserve">4347</t>
  </si>
  <si>
    <t xml:space="preserve">Oenothera stricta subsp. stricta</t>
  </si>
  <si>
    <t xml:space="preserve">8808</t>
  </si>
  <si>
    <t xml:space="preserve">Oenothera tetraptera</t>
  </si>
  <si>
    <t xml:space="preserve">4348</t>
  </si>
  <si>
    <t xml:space="preserve">Oenothera triloba</t>
  </si>
  <si>
    <t xml:space="preserve">4349</t>
  </si>
  <si>
    <t xml:space="preserve">Three-lobed Primrose</t>
  </si>
  <si>
    <t xml:space="preserve">Olax angulata</t>
  </si>
  <si>
    <t xml:space="preserve">7557</t>
  </si>
  <si>
    <t xml:space="preserve">Square-stemmed Olax</t>
  </si>
  <si>
    <t xml:space="preserve">Olax retusa</t>
  </si>
  <si>
    <t xml:space="preserve">4307</t>
  </si>
  <si>
    <t xml:space="preserve">Olax spp.</t>
  </si>
  <si>
    <t xml:space="preserve">OLAX</t>
  </si>
  <si>
    <t xml:space="preserve">Olax stricta</t>
  </si>
  <si>
    <t xml:space="preserve">6407</t>
  </si>
  <si>
    <t xml:space="preserve">Oldenlandia corymbosa</t>
  </si>
  <si>
    <t xml:space="preserve">12092</t>
  </si>
  <si>
    <t xml:space="preserve">Oldenlandia corymbosa var. corymbosa</t>
  </si>
  <si>
    <t xml:space="preserve">12125</t>
  </si>
  <si>
    <t xml:space="preserve">Oldenlandia galioides</t>
  </si>
  <si>
    <t xml:space="preserve">6449</t>
  </si>
  <si>
    <t xml:space="preserve">Oldenlandia mitrasacmoides subsp. trachymenoides</t>
  </si>
  <si>
    <t xml:space="preserve">11381</t>
  </si>
  <si>
    <t xml:space="preserve">Oldenlandia spp.</t>
  </si>
  <si>
    <t xml:space="preserve">OLDE</t>
  </si>
  <si>
    <t xml:space="preserve">Olea africana</t>
  </si>
  <si>
    <t xml:space="preserve">4323</t>
  </si>
  <si>
    <t xml:space="preserve">Olea europaea</t>
  </si>
  <si>
    <t xml:space="preserve">4324</t>
  </si>
  <si>
    <t xml:space="preserve">Common Olive</t>
  </si>
  <si>
    <t xml:space="preserve">Olea europaea subsp. africana</t>
  </si>
  <si>
    <t xml:space="preserve">7526</t>
  </si>
  <si>
    <t xml:space="preserve">Olea europaea subsp. cuspidata</t>
  </si>
  <si>
    <t xml:space="preserve">11220</t>
  </si>
  <si>
    <t xml:space="preserve">African Olive</t>
  </si>
  <si>
    <t xml:space="preserve">Olea europaea subsp. europaea</t>
  </si>
  <si>
    <t xml:space="preserve">7688</t>
  </si>
  <si>
    <t xml:space="preserve">Olea paniculata</t>
  </si>
  <si>
    <t xml:space="preserve">4325</t>
  </si>
  <si>
    <t xml:space="preserve">Olea spp.</t>
  </si>
  <si>
    <t xml:space="preserve">OLES</t>
  </si>
  <si>
    <t xml:space="preserve">Oleandra spp.</t>
  </si>
  <si>
    <t xml:space="preserve">OLEN</t>
  </si>
  <si>
    <t xml:space="preserve">Olearia aglossa</t>
  </si>
  <si>
    <t xml:space="preserve">9570</t>
  </si>
  <si>
    <t xml:space="preserve">Olearia algida</t>
  </si>
  <si>
    <t xml:space="preserve">1578</t>
  </si>
  <si>
    <t xml:space="preserve">Alpine Daisy-bush</t>
  </si>
  <si>
    <t xml:space="preserve">Olearia alpicola</t>
  </si>
  <si>
    <t xml:space="preserve">1579</t>
  </si>
  <si>
    <t xml:space="preserve">Olearia argophylla</t>
  </si>
  <si>
    <t xml:space="preserve">1580</t>
  </si>
  <si>
    <t xml:space="preserve">Native Musk</t>
  </si>
  <si>
    <t xml:space="preserve">Olearia asterotricha</t>
  </si>
  <si>
    <t xml:space="preserve">1581</t>
  </si>
  <si>
    <t xml:space="preserve">Rough Daisy-bush</t>
  </si>
  <si>
    <t xml:space="preserve">Olearia axillaris</t>
  </si>
  <si>
    <t xml:space="preserve">1582</t>
  </si>
  <si>
    <t xml:space="preserve">Coast Daisy-bush</t>
  </si>
  <si>
    <t xml:space="preserve">Olearia ballii</t>
  </si>
  <si>
    <t xml:space="preserve">1583</t>
  </si>
  <si>
    <t xml:space="preserve">Mountain Daisy</t>
  </si>
  <si>
    <t xml:space="preserve">Olearia brevipedunculata</t>
  </si>
  <si>
    <t xml:space="preserve">11642</t>
  </si>
  <si>
    <t xml:space="preserve">Olearia burgessii</t>
  </si>
  <si>
    <t xml:space="preserve">9449</t>
  </si>
  <si>
    <t xml:space="preserve">Olearia calcarea</t>
  </si>
  <si>
    <t xml:space="preserve">1584</t>
  </si>
  <si>
    <t xml:space="preserve">Olearia canescens</t>
  </si>
  <si>
    <t xml:space="preserve">1585</t>
  </si>
  <si>
    <t xml:space="preserve">Olearia chrysophylla</t>
  </si>
  <si>
    <t xml:space="preserve">1586</t>
  </si>
  <si>
    <t xml:space="preserve">Olearia cordata</t>
  </si>
  <si>
    <t xml:space="preserve">1587</t>
  </si>
  <si>
    <t xml:space="preserve">Olearia covenyi</t>
  </si>
  <si>
    <t xml:space="preserve">8704</t>
  </si>
  <si>
    <t xml:space="preserve">Olearia cydoniifolia</t>
  </si>
  <si>
    <t xml:space="preserve">1588</t>
  </si>
  <si>
    <t xml:space="preserve">Olearia decurrens</t>
  </si>
  <si>
    <t xml:space="preserve">1589</t>
  </si>
  <si>
    <t xml:space="preserve">Clammy Daisy-bush</t>
  </si>
  <si>
    <t xml:space="preserve">Olearia elliptica</t>
  </si>
  <si>
    <t xml:space="preserve">1590</t>
  </si>
  <si>
    <t xml:space="preserve">Sticky Daisy-bush</t>
  </si>
  <si>
    <t xml:space="preserve">Olearia elliptica subsp. elliptica</t>
  </si>
  <si>
    <t xml:space="preserve">10480</t>
  </si>
  <si>
    <t xml:space="preserve">Olearia elliptica subsp. praetermissa</t>
  </si>
  <si>
    <t xml:space="preserve">10479</t>
  </si>
  <si>
    <t xml:space="preserve">Olearia erubescens</t>
  </si>
  <si>
    <t xml:space="preserve">1591</t>
  </si>
  <si>
    <t xml:space="preserve">Pink-tip Daisy-bush</t>
  </si>
  <si>
    <t xml:space="preserve">Olearia flocktoniae</t>
  </si>
  <si>
    <t xml:space="preserve">1592</t>
  </si>
  <si>
    <t xml:space="preserve">Dorrigo Daisy Bush</t>
  </si>
  <si>
    <t xml:space="preserve">Olearia floribunda</t>
  </si>
  <si>
    <t xml:space="preserve">1593</t>
  </si>
  <si>
    <t xml:space="preserve">Heath Daisy-bush</t>
  </si>
  <si>
    <t xml:space="preserve">Olearia glandulosa</t>
  </si>
  <si>
    <t xml:space="preserve">1594</t>
  </si>
  <si>
    <t xml:space="preserve">Olearia gravis</t>
  </si>
  <si>
    <t xml:space="preserve">1595</t>
  </si>
  <si>
    <t xml:space="preserve">Olearia heterocarpa</t>
  </si>
  <si>
    <t xml:space="preserve">8294</t>
  </si>
  <si>
    <t xml:space="preserve">Olearia incana</t>
  </si>
  <si>
    <t xml:space="preserve">10134</t>
  </si>
  <si>
    <t xml:space="preserve">Olearia iodochroa</t>
  </si>
  <si>
    <t xml:space="preserve">1596</t>
  </si>
  <si>
    <t xml:space="preserve">Violet Daisy-bush</t>
  </si>
  <si>
    <t xml:space="preserve">Olearia lasiophylla</t>
  </si>
  <si>
    <t xml:space="preserve">9571</t>
  </si>
  <si>
    <t xml:space="preserve">Olearia lepidophylla</t>
  </si>
  <si>
    <t xml:space="preserve">1597</t>
  </si>
  <si>
    <t xml:space="preserve">Club-moss Daisy-bush</t>
  </si>
  <si>
    <t xml:space="preserve">Olearia lirata</t>
  </si>
  <si>
    <t xml:space="preserve">1598</t>
  </si>
  <si>
    <t xml:space="preserve">Snowy Daisy-bush</t>
  </si>
  <si>
    <t xml:space="preserve">Olearia magniflora</t>
  </si>
  <si>
    <t xml:space="preserve">1599</t>
  </si>
  <si>
    <t xml:space="preserve">Olearia megalophylla</t>
  </si>
  <si>
    <t xml:space="preserve">1600</t>
  </si>
  <si>
    <t xml:space="preserve">Large-leaf Daisy-bush</t>
  </si>
  <si>
    <t xml:space="preserve">Olearia microphylla</t>
  </si>
  <si>
    <t xml:space="preserve">1601</t>
  </si>
  <si>
    <t xml:space="preserve">Olearia minor</t>
  </si>
  <si>
    <t xml:space="preserve">10135</t>
  </si>
  <si>
    <t xml:space="preserve">Olearia montana</t>
  </si>
  <si>
    <t xml:space="preserve">9572</t>
  </si>
  <si>
    <t xml:space="preserve">Olearia mooneyi</t>
  </si>
  <si>
    <t xml:space="preserve">1602</t>
  </si>
  <si>
    <t xml:space="preserve">Pumpkin Bush</t>
  </si>
  <si>
    <t xml:space="preserve">Olearia muelleri</t>
  </si>
  <si>
    <t xml:space="preserve">1603</t>
  </si>
  <si>
    <t xml:space="preserve">Mueller's Daisy Bush</t>
  </si>
  <si>
    <t xml:space="preserve">Olearia myrsinoides</t>
  </si>
  <si>
    <t xml:space="preserve">1604</t>
  </si>
  <si>
    <t xml:space="preserve">Blush Daisy Bush</t>
  </si>
  <si>
    <t xml:space="preserve">Olearia nernstii</t>
  </si>
  <si>
    <t xml:space="preserve">1605</t>
  </si>
  <si>
    <t xml:space="preserve">Olearia oliganthema</t>
  </si>
  <si>
    <t xml:space="preserve">1606</t>
  </si>
  <si>
    <t xml:space="preserve">Olearia oppositifolia</t>
  </si>
  <si>
    <t xml:space="preserve">8635</t>
  </si>
  <si>
    <t xml:space="preserve">Olearia passerinoides</t>
  </si>
  <si>
    <t xml:space="preserve">10136</t>
  </si>
  <si>
    <t xml:space="preserve">Slender Daisy Bush</t>
  </si>
  <si>
    <t xml:space="preserve">Olearia passerinoides subsp. glutescens</t>
  </si>
  <si>
    <t xml:space="preserve">9291</t>
  </si>
  <si>
    <t xml:space="preserve">Olearia passerinoides subsp. passerinoides</t>
  </si>
  <si>
    <t xml:space="preserve">9290</t>
  </si>
  <si>
    <t xml:space="preserve">Olearia phlogopappa</t>
  </si>
  <si>
    <t xml:space="preserve">1607</t>
  </si>
  <si>
    <t xml:space="preserve">Dusty Daisy-bush</t>
  </si>
  <si>
    <t xml:space="preserve">Olearia phlogopappa var. flavescens</t>
  </si>
  <si>
    <t xml:space="preserve">11302</t>
  </si>
  <si>
    <t xml:space="preserve">Olearia phlogopappa var. phlogopappa</t>
  </si>
  <si>
    <t xml:space="preserve">11299</t>
  </si>
  <si>
    <t xml:space="preserve">Olearia phlogopappa var. subrepanda</t>
  </si>
  <si>
    <t xml:space="preserve">12775</t>
  </si>
  <si>
    <t xml:space="preserve">Olearia pimeleoides</t>
  </si>
  <si>
    <t xml:space="preserve">1608</t>
  </si>
  <si>
    <t xml:space="preserve">Olearia pimeleoides subsp. pimeleoides</t>
  </si>
  <si>
    <t xml:space="preserve">14256</t>
  </si>
  <si>
    <t xml:space="preserve">Olearia pimeleoides var. pimeleoides</t>
  </si>
  <si>
    <t xml:space="preserve">7258</t>
  </si>
  <si>
    <t xml:space="preserve">Olearia quercifolia</t>
  </si>
  <si>
    <t xml:space="preserve">1609</t>
  </si>
  <si>
    <t xml:space="preserve">Oak-leaved Olearia</t>
  </si>
  <si>
    <t xml:space="preserve">Olearia ramosissima</t>
  </si>
  <si>
    <t xml:space="preserve">1610</t>
  </si>
  <si>
    <t xml:space="preserve">Olearia ramulosa</t>
  </si>
  <si>
    <t xml:space="preserve">1611</t>
  </si>
  <si>
    <t xml:space="preserve">Twiggy Daisy-bush</t>
  </si>
  <si>
    <t xml:space="preserve">Olearia ramulosa subsp. D</t>
  </si>
  <si>
    <t xml:space="preserve">7976</t>
  </si>
  <si>
    <t xml:space="preserve">Olearia ramulosa var. stricta</t>
  </si>
  <si>
    <t xml:space="preserve">14004</t>
  </si>
  <si>
    <t xml:space="preserve">Olearia rhizomatica</t>
  </si>
  <si>
    <t xml:space="preserve">9573</t>
  </si>
  <si>
    <t xml:space="preserve">Olearia rosmarinifolia</t>
  </si>
  <si>
    <t xml:space="preserve">1612</t>
  </si>
  <si>
    <t xml:space="preserve">Olearia rudis</t>
  </si>
  <si>
    <t xml:space="preserve">1613</t>
  </si>
  <si>
    <t xml:space="preserve">Daisy-bush</t>
  </si>
  <si>
    <t xml:space="preserve">Olearia rugosa subsp. distalilobata</t>
  </si>
  <si>
    <t xml:space="preserve">14819</t>
  </si>
  <si>
    <t xml:space="preserve">Olearia sp. aff. chrysophylla</t>
  </si>
  <si>
    <t xml:space="preserve">14510</t>
  </si>
  <si>
    <t xml:space="preserve">Olearia sp. aff. chrysophylla (Macleay-Apsley)</t>
  </si>
  <si>
    <t xml:space="preserve">14516</t>
  </si>
  <si>
    <t xml:space="preserve">Olearia sp. aff. elliptica</t>
  </si>
  <si>
    <t xml:space="preserve">12597</t>
  </si>
  <si>
    <t xml:space="preserve">Olearia sp. aff. erubescens</t>
  </si>
  <si>
    <t xml:space="preserve">9843</t>
  </si>
  <si>
    <t xml:space="preserve">Olearia sp. aff. oppositifolia</t>
  </si>
  <si>
    <t xml:space="preserve">14511</t>
  </si>
  <si>
    <t xml:space="preserve">Olearia sp. aff. teretifolia</t>
  </si>
  <si>
    <t xml:space="preserve">8490</t>
  </si>
  <si>
    <t xml:space="preserve">Olearia sp. Munro State Forest</t>
  </si>
  <si>
    <t xml:space="preserve">14953</t>
  </si>
  <si>
    <t xml:space="preserve">Olearia sp. nov. aff. lirata</t>
  </si>
  <si>
    <t xml:space="preserve">8580</t>
  </si>
  <si>
    <t xml:space="preserve">Olearia sp. nov. Wingello</t>
  </si>
  <si>
    <t xml:space="preserve">14725</t>
  </si>
  <si>
    <t xml:space="preserve">Olearia sp.2</t>
  </si>
  <si>
    <t xml:space="preserve">442</t>
  </si>
  <si>
    <t xml:space="preserve">Olearia spp.</t>
  </si>
  <si>
    <t xml:space="preserve">OLEA</t>
  </si>
  <si>
    <t xml:space="preserve">Olearia stellulata</t>
  </si>
  <si>
    <t xml:space="preserve">9534</t>
  </si>
  <si>
    <t xml:space="preserve">9372</t>
  </si>
  <si>
    <t xml:space="preserve">Olearia stenophylla</t>
  </si>
  <si>
    <t xml:space="preserve">10911</t>
  </si>
  <si>
    <t xml:space="preserve">Olearia stilwelliae</t>
  </si>
  <si>
    <t xml:space="preserve">1614</t>
  </si>
  <si>
    <t xml:space="preserve">Olearia subspicata</t>
  </si>
  <si>
    <t xml:space="preserve">1615</t>
  </si>
  <si>
    <t xml:space="preserve">Olearia suffruticosa</t>
  </si>
  <si>
    <t xml:space="preserve">10137</t>
  </si>
  <si>
    <t xml:space="preserve">Clustered Daisy-bush</t>
  </si>
  <si>
    <t xml:space="preserve">Olearia tenuifolia</t>
  </si>
  <si>
    <t xml:space="preserve">1616</t>
  </si>
  <si>
    <t xml:space="preserve">Thin-leaf Daisy-bush</t>
  </si>
  <si>
    <t xml:space="preserve">Olearia tomentosa</t>
  </si>
  <si>
    <t xml:space="preserve">1617</t>
  </si>
  <si>
    <t xml:space="preserve">Toothed Daisy-bush</t>
  </si>
  <si>
    <t xml:space="preserve">Olearia tomentosa subsp. A</t>
  </si>
  <si>
    <t xml:space="preserve">12776</t>
  </si>
  <si>
    <t xml:space="preserve">1618</t>
  </si>
  <si>
    <t xml:space="preserve">Wallaby Weed</t>
  </si>
  <si>
    <t xml:space="preserve">Olearia viscosa</t>
  </si>
  <si>
    <t xml:space="preserve">8385</t>
  </si>
  <si>
    <t xml:space="preserve">Oligochaetochilus praetermissus</t>
  </si>
  <si>
    <t xml:space="preserve">14084</t>
  </si>
  <si>
    <t xml:space="preserve">Oligochaetochilus spp.</t>
  </si>
  <si>
    <t xml:space="preserve">OLIG</t>
  </si>
  <si>
    <t xml:space="preserve">Omalanthus nutans</t>
  </si>
  <si>
    <t xml:space="preserve">12575</t>
  </si>
  <si>
    <t xml:space="preserve">Omalanthus populifolius</t>
  </si>
  <si>
    <t xml:space="preserve">2740</t>
  </si>
  <si>
    <t xml:space="preserve">Bleeding Heart, Native Poplar</t>
  </si>
  <si>
    <t xml:space="preserve">Omalanthus spp.</t>
  </si>
  <si>
    <t xml:space="preserve">OMAL</t>
  </si>
  <si>
    <t xml:space="preserve">Omalanthus stillingifolius</t>
  </si>
  <si>
    <t xml:space="preserve">11126</t>
  </si>
  <si>
    <t xml:space="preserve">Omalanthus stillingiifolius</t>
  </si>
  <si>
    <t xml:space="preserve">2741</t>
  </si>
  <si>
    <t xml:space="preserve">Omphacomeria acerba</t>
  </si>
  <si>
    <t xml:space="preserve">5867</t>
  </si>
  <si>
    <t xml:space="preserve">Omphacomeria spp.</t>
  </si>
  <si>
    <t xml:space="preserve">OMPH</t>
  </si>
  <si>
    <t xml:space="preserve">Omphalolappula concava</t>
  </si>
  <si>
    <t xml:space="preserve">1771</t>
  </si>
  <si>
    <t xml:space="preserve">Burr Stickseed</t>
  </si>
  <si>
    <t xml:space="preserve">Omphalotus nidiformis</t>
  </si>
  <si>
    <t xml:space="preserve">13682</t>
  </si>
  <si>
    <t xml:space="preserve">Oncinocalyx betchei</t>
  </si>
  <si>
    <t xml:space="preserve">6251</t>
  </si>
  <si>
    <t xml:space="preserve">Oncinocalyx spp.</t>
  </si>
  <si>
    <t xml:space="preserve">ONCI</t>
  </si>
  <si>
    <t xml:space="preserve">Oncosiphon piluliferum</t>
  </si>
  <si>
    <t xml:space="preserve">12777</t>
  </si>
  <si>
    <t xml:space="preserve">Onobrychis spp.</t>
  </si>
  <si>
    <t xml:space="preserve">ONOB</t>
  </si>
  <si>
    <t xml:space="preserve">Onobrychis viciifolia</t>
  </si>
  <si>
    <t xml:space="preserve">2942</t>
  </si>
  <si>
    <t xml:space="preserve">Sainfoin</t>
  </si>
  <si>
    <t xml:space="preserve">Onopordum acanthium</t>
  </si>
  <si>
    <t xml:space="preserve">1619</t>
  </si>
  <si>
    <t xml:space="preserve">Onopordum acanthium subsp. acanthium</t>
  </si>
  <si>
    <t xml:space="preserve">8884</t>
  </si>
  <si>
    <t xml:space="preserve">Scotch Thistle</t>
  </si>
  <si>
    <t xml:space="preserve">Onopordum acaulon</t>
  </si>
  <si>
    <t xml:space="preserve">1620</t>
  </si>
  <si>
    <t xml:space="preserve">Stemless Thistle</t>
  </si>
  <si>
    <t xml:space="preserve">Onopordum illyricum</t>
  </si>
  <si>
    <t xml:space="preserve">1621</t>
  </si>
  <si>
    <t xml:space="preserve">Onopordum illyricum subsp. illyricum</t>
  </si>
  <si>
    <t xml:space="preserve">10178</t>
  </si>
  <si>
    <t xml:space="preserve">Illyrian Thistle</t>
  </si>
  <si>
    <t xml:space="preserve">Onopordum spp.</t>
  </si>
  <si>
    <t xml:space="preserve">ONOP</t>
  </si>
  <si>
    <t xml:space="preserve">Onopordum tauricum</t>
  </si>
  <si>
    <t xml:space="preserve">11941</t>
  </si>
  <si>
    <t xml:space="preserve">Bull Cottonthistle</t>
  </si>
  <si>
    <t xml:space="preserve">Opercularia aspera</t>
  </si>
  <si>
    <t xml:space="preserve">5697</t>
  </si>
  <si>
    <t xml:space="preserve">Coarse Stinkweed</t>
  </si>
  <si>
    <t xml:space="preserve">Opercularia diphylla</t>
  </si>
  <si>
    <t xml:space="preserve">5698</t>
  </si>
  <si>
    <t xml:space="preserve">Stinkweed</t>
  </si>
  <si>
    <t xml:space="preserve">Opercularia hispida</t>
  </si>
  <si>
    <t xml:space="preserve">5699</t>
  </si>
  <si>
    <t xml:space="preserve">Hairy Stinkweed</t>
  </si>
  <si>
    <t xml:space="preserve">Opercularia scabrida</t>
  </si>
  <si>
    <t xml:space="preserve">14254</t>
  </si>
  <si>
    <t xml:space="preserve">Opercularia sp. nov.</t>
  </si>
  <si>
    <t xml:space="preserve">13911</t>
  </si>
  <si>
    <t xml:space="preserve">Opercularia spp.</t>
  </si>
  <si>
    <t xml:space="preserve">OPER</t>
  </si>
  <si>
    <t xml:space="preserve">Opercularia turpis</t>
  </si>
  <si>
    <t xml:space="preserve">5700</t>
  </si>
  <si>
    <t xml:space="preserve">Twiggy Stinkweed</t>
  </si>
  <si>
    <t xml:space="preserve">Opercularia varia</t>
  </si>
  <si>
    <t xml:space="preserve">5701</t>
  </si>
  <si>
    <t xml:space="preserve">Variable Stinkweed</t>
  </si>
  <si>
    <t xml:space="preserve">Operculina aequisepala</t>
  </si>
  <si>
    <t xml:space="preserve">12885</t>
  </si>
  <si>
    <t xml:space="preserve">Ophioglossum coriaceum</t>
  </si>
  <si>
    <t xml:space="preserve">10481</t>
  </si>
  <si>
    <t xml:space="preserve">Ophioglossum lusitanicum</t>
  </si>
  <si>
    <t xml:space="preserve">10482</t>
  </si>
  <si>
    <t xml:space="preserve">Adder's Tongue</t>
  </si>
  <si>
    <t xml:space="preserve">Ophioglossum lusitanicum subsp. coriaceum</t>
  </si>
  <si>
    <t xml:space="preserve">8953</t>
  </si>
  <si>
    <t xml:space="preserve">Ophioglossum pendulum</t>
  </si>
  <si>
    <t xml:space="preserve">8146</t>
  </si>
  <si>
    <t xml:space="preserve">Ophioglossum petiolatum</t>
  </si>
  <si>
    <t xml:space="preserve">10483</t>
  </si>
  <si>
    <t xml:space="preserve">Ophioglossum polyphyllum</t>
  </si>
  <si>
    <t xml:space="preserve">8147</t>
  </si>
  <si>
    <t xml:space="preserve">Upright Adder's-tongue</t>
  </si>
  <si>
    <t xml:space="preserve">Ophioglossum prantlii</t>
  </si>
  <si>
    <t xml:space="preserve">8148</t>
  </si>
  <si>
    <t xml:space="preserve">Ophioglossum reticulatum</t>
  </si>
  <si>
    <t xml:space="preserve">8149</t>
  </si>
  <si>
    <t xml:space="preserve">Ophioglossum spp.</t>
  </si>
  <si>
    <t xml:space="preserve">OPHI</t>
  </si>
  <si>
    <t xml:space="preserve">Ophiopogon jaburan</t>
  </si>
  <si>
    <t xml:space="preserve">14926</t>
  </si>
  <si>
    <t xml:space="preserve">Ophiopogon japonicus</t>
  </si>
  <si>
    <t xml:space="preserve">11328</t>
  </si>
  <si>
    <t xml:space="preserve">Dwarf lilyturf</t>
  </si>
  <si>
    <t xml:space="preserve">Ophiopogon spp.</t>
  </si>
  <si>
    <t xml:space="preserve">OPHO</t>
  </si>
  <si>
    <t xml:space="preserve">5044</t>
  </si>
  <si>
    <t xml:space="preserve">Oplismenus aemulus var. aemulus</t>
  </si>
  <si>
    <t xml:space="preserve">8424</t>
  </si>
  <si>
    <t xml:space="preserve">Oplismenus aemulus var. lasiorhachis</t>
  </si>
  <si>
    <t xml:space="preserve">13452</t>
  </si>
  <si>
    <t xml:space="preserve">Oplismenus compositus</t>
  </si>
  <si>
    <t xml:space="preserve">8463</t>
  </si>
  <si>
    <t xml:space="preserve">Oplismenus hirtellus</t>
  </si>
  <si>
    <t xml:space="preserve">6746</t>
  </si>
  <si>
    <t xml:space="preserve">Oplismenus hirtellus subsp. imbecillus</t>
  </si>
  <si>
    <t xml:space="preserve">6906</t>
  </si>
  <si>
    <t xml:space="preserve">5045</t>
  </si>
  <si>
    <t xml:space="preserve">Oplismenus spp.</t>
  </si>
  <si>
    <t xml:space="preserve">OPLI</t>
  </si>
  <si>
    <t xml:space="preserve">Oplismenus undulatifolius</t>
  </si>
  <si>
    <t xml:space="preserve">5046</t>
  </si>
  <si>
    <t xml:space="preserve">Oplismenus undulatifolius var. mollis</t>
  </si>
  <si>
    <t xml:space="preserve">7276</t>
  </si>
  <si>
    <t xml:space="preserve">Opuntia aurantiaca</t>
  </si>
  <si>
    <t xml:space="preserve">1872</t>
  </si>
  <si>
    <t xml:space="preserve">Tiger Pear</t>
  </si>
  <si>
    <t xml:space="preserve">Opuntia compressa</t>
  </si>
  <si>
    <t xml:space="preserve">7008</t>
  </si>
  <si>
    <t xml:space="preserve">Opuntia cylindrica</t>
  </si>
  <si>
    <t xml:space="preserve">6552</t>
  </si>
  <si>
    <t xml:space="preserve">Opuntia elata</t>
  </si>
  <si>
    <t xml:space="preserve">12220</t>
  </si>
  <si>
    <t xml:space="preserve">Opuntia elatior</t>
  </si>
  <si>
    <t xml:space="preserve">7063</t>
  </si>
  <si>
    <t xml:space="preserve">Opuntia ficus-indica</t>
  </si>
  <si>
    <t xml:space="preserve">6585</t>
  </si>
  <si>
    <t xml:space="preserve">Indian Fig</t>
  </si>
  <si>
    <t xml:space="preserve">Opuntia humifusa</t>
  </si>
  <si>
    <t xml:space="preserve">7049</t>
  </si>
  <si>
    <t xml:space="preserve">Creeping Pear</t>
  </si>
  <si>
    <t xml:space="preserve">Opuntia imbricata</t>
  </si>
  <si>
    <t xml:space="preserve">7050</t>
  </si>
  <si>
    <t xml:space="preserve">Opuntia leptocaulis</t>
  </si>
  <si>
    <t xml:space="preserve">11209</t>
  </si>
  <si>
    <t xml:space="preserve">Opuntia microdasys</t>
  </si>
  <si>
    <t xml:space="preserve">1873</t>
  </si>
  <si>
    <t xml:space="preserve">Yellow Bunny Ears</t>
  </si>
  <si>
    <t xml:space="preserve">Opuntia monacantha</t>
  </si>
  <si>
    <t xml:space="preserve">11223</t>
  </si>
  <si>
    <t xml:space="preserve">Drooping Pear</t>
  </si>
  <si>
    <t xml:space="preserve">Opuntia paraguayensis</t>
  </si>
  <si>
    <t xml:space="preserve">1874</t>
  </si>
  <si>
    <t xml:space="preserve">Opuntia robusta</t>
  </si>
  <si>
    <t xml:space="preserve">7373</t>
  </si>
  <si>
    <t xml:space="preserve">Wheel Cactus</t>
  </si>
  <si>
    <t xml:space="preserve">Opuntia schickendantzii</t>
  </si>
  <si>
    <t xml:space="preserve">12163</t>
  </si>
  <si>
    <t xml:space="preserve">Opuntia sp. sensu I.Telford (1984) </t>
  </si>
  <si>
    <t xml:space="preserve">12439</t>
  </si>
  <si>
    <t xml:space="preserve">Opuntia spp.</t>
  </si>
  <si>
    <t xml:space="preserve">OPUN</t>
  </si>
  <si>
    <t xml:space="preserve">Opuntia streptacantha</t>
  </si>
  <si>
    <t xml:space="preserve">9660</t>
  </si>
  <si>
    <t xml:space="preserve">Cardona Pear</t>
  </si>
  <si>
    <t xml:space="preserve">Opuntia stricta</t>
  </si>
  <si>
    <t xml:space="preserve">1875</t>
  </si>
  <si>
    <t xml:space="preserve">Common Prickly Pear</t>
  </si>
  <si>
    <t xml:space="preserve">Opuntia stricta var. dillenii</t>
  </si>
  <si>
    <t xml:space="preserve">9661</t>
  </si>
  <si>
    <t xml:space="preserve">Spiny Pest Pear</t>
  </si>
  <si>
    <t xml:space="preserve">Opuntia stricta var. stricta</t>
  </si>
  <si>
    <t xml:space="preserve">7659</t>
  </si>
  <si>
    <t xml:space="preserve">Opuntia tenuispina</t>
  </si>
  <si>
    <t xml:space="preserve">9659</t>
  </si>
  <si>
    <t xml:space="preserve">Opuntia tomentosa</t>
  </si>
  <si>
    <t xml:space="preserve">7747</t>
  </si>
  <si>
    <t xml:space="preserve">Velvet Tree Pear</t>
  </si>
  <si>
    <t xml:space="preserve">Opuntia tunicata</t>
  </si>
  <si>
    <t xml:space="preserve">9658</t>
  </si>
  <si>
    <t xml:space="preserve">Opuntia vulgaris</t>
  </si>
  <si>
    <t xml:space="preserve">1876</t>
  </si>
  <si>
    <t xml:space="preserve">Orbea variegata</t>
  </si>
  <si>
    <t xml:space="preserve">14578</t>
  </si>
  <si>
    <t xml:space="preserve">Carrion Flower</t>
  </si>
  <si>
    <t xml:space="preserve">Orchidaceae indeterminate</t>
  </si>
  <si>
    <t xml:space="preserve">ORCHC</t>
  </si>
  <si>
    <t xml:space="preserve">Orchids</t>
  </si>
  <si>
    <t xml:space="preserve">Oreobolus distichus</t>
  </si>
  <si>
    <t xml:space="preserve">2478</t>
  </si>
  <si>
    <t xml:space="preserve">Oreobolus oxycarpus</t>
  </si>
  <si>
    <t xml:space="preserve">2479</t>
  </si>
  <si>
    <t xml:space="preserve">Oreobolus oxycarpus subsp. oxycarpus</t>
  </si>
  <si>
    <t xml:space="preserve">9773</t>
  </si>
  <si>
    <t xml:space="preserve">Oreobolus pumilio</t>
  </si>
  <si>
    <t xml:space="preserve">2480</t>
  </si>
  <si>
    <t xml:space="preserve">Oreobolus pumilio subsp. pumilio</t>
  </si>
  <si>
    <t xml:space="preserve">9774</t>
  </si>
  <si>
    <t xml:space="preserve">Oreocallis pinnata</t>
  </si>
  <si>
    <t xml:space="preserve">5447</t>
  </si>
  <si>
    <t xml:space="preserve">Oreomyrrhis argentea</t>
  </si>
  <si>
    <t xml:space="preserve">1135</t>
  </si>
  <si>
    <t xml:space="preserve">Silvery Carraway</t>
  </si>
  <si>
    <t xml:space="preserve">Oreomyrrhis brevipes</t>
  </si>
  <si>
    <t xml:space="preserve">1136</t>
  </si>
  <si>
    <t xml:space="preserve">Rock Carraway</t>
  </si>
  <si>
    <t xml:space="preserve">Oreomyrrhis ciliata</t>
  </si>
  <si>
    <t xml:space="preserve">1137</t>
  </si>
  <si>
    <t xml:space="preserve">Bog Carraway</t>
  </si>
  <si>
    <t xml:space="preserve">Oreomyrrhis eriopoda</t>
  </si>
  <si>
    <t xml:space="preserve">1138</t>
  </si>
  <si>
    <t xml:space="preserve">Australian Carraway</t>
  </si>
  <si>
    <t xml:space="preserve">Oreomyrrhis pulvinifica</t>
  </si>
  <si>
    <t xml:space="preserve">1139</t>
  </si>
  <si>
    <t xml:space="preserve">Cushion Carraway</t>
  </si>
  <si>
    <t xml:space="preserve">Oreomyrrhis spp.</t>
  </si>
  <si>
    <t xml:space="preserve">OREO</t>
  </si>
  <si>
    <t xml:space="preserve">Origanum spp.</t>
  </si>
  <si>
    <t xml:space="preserve">ORIG</t>
  </si>
  <si>
    <t xml:space="preserve">Origanum vulgare</t>
  </si>
  <si>
    <t xml:space="preserve">10237</t>
  </si>
  <si>
    <t xml:space="preserve">Wild Majoram</t>
  </si>
  <si>
    <t xml:space="preserve">Orites excelsus</t>
  </si>
  <si>
    <t xml:space="preserve">5448</t>
  </si>
  <si>
    <t xml:space="preserve">Prickly Ash</t>
  </si>
  <si>
    <t xml:space="preserve">Orites lancifolius</t>
  </si>
  <si>
    <t xml:space="preserve">5449</t>
  </si>
  <si>
    <t xml:space="preserve">Alpine Orites</t>
  </si>
  <si>
    <t xml:space="preserve">Orites spp.</t>
  </si>
  <si>
    <t xml:space="preserve">ORIT</t>
  </si>
  <si>
    <t xml:space="preserve">Ornduffia reniformis</t>
  </si>
  <si>
    <t xml:space="preserve">14805</t>
  </si>
  <si>
    <t xml:space="preserve">Ornithogalum arabicum</t>
  </si>
  <si>
    <t xml:space="preserve">6880</t>
  </si>
  <si>
    <t xml:space="preserve">Ornithogalum caudatum</t>
  </si>
  <si>
    <t xml:space="preserve">3562</t>
  </si>
  <si>
    <t xml:space="preserve">Ornithogalum longibracteatum</t>
  </si>
  <si>
    <t xml:space="preserve">10262</t>
  </si>
  <si>
    <t xml:space="preserve">Pregnant Onion</t>
  </si>
  <si>
    <t xml:space="preserve">Ornithogalum pyramidale</t>
  </si>
  <si>
    <t xml:space="preserve">3563</t>
  </si>
  <si>
    <t xml:space="preserve">Ornithogalum thyrsoides</t>
  </si>
  <si>
    <t xml:space="preserve">6957</t>
  </si>
  <si>
    <t xml:space="preserve">Ornithogalum umbellatum</t>
  </si>
  <si>
    <t xml:space="preserve">3564</t>
  </si>
  <si>
    <t xml:space="preserve">Star of Bethlehem</t>
  </si>
  <si>
    <t xml:space="preserve">Ornithopus compressus</t>
  </si>
  <si>
    <t xml:space="preserve">2943</t>
  </si>
  <si>
    <t xml:space="preserve">Yellow Serradella</t>
  </si>
  <si>
    <t xml:space="preserve">Ornithopus pinnatus</t>
  </si>
  <si>
    <t xml:space="preserve">2944</t>
  </si>
  <si>
    <t xml:space="preserve">SlenderSerradella</t>
  </si>
  <si>
    <t xml:space="preserve">Ornithopus sativus</t>
  </si>
  <si>
    <t xml:space="preserve">2945</t>
  </si>
  <si>
    <t xml:space="preserve">French Serradella</t>
  </si>
  <si>
    <t xml:space="preserve">Ornithopus spp.</t>
  </si>
  <si>
    <t xml:space="preserve">ORNI</t>
  </si>
  <si>
    <t xml:space="preserve">Orobanche australiana</t>
  </si>
  <si>
    <t xml:space="preserve">4606</t>
  </si>
  <si>
    <t xml:space="preserve">Orobanche cernua</t>
  </si>
  <si>
    <t xml:space="preserve">12402</t>
  </si>
  <si>
    <t xml:space="preserve">Broomrape</t>
  </si>
  <si>
    <t xml:space="preserve">Orobanche cernua var. australiana</t>
  </si>
  <si>
    <t xml:space="preserve">7759</t>
  </si>
  <si>
    <t xml:space="preserve">Australian Broomrape</t>
  </si>
  <si>
    <t xml:space="preserve">Orobanche minor</t>
  </si>
  <si>
    <t xml:space="preserve">4607</t>
  </si>
  <si>
    <t xml:space="preserve">Orobanche spp.</t>
  </si>
  <si>
    <t xml:space="preserve">OROB</t>
  </si>
  <si>
    <t xml:space="preserve">Orthocarpus purpurascens</t>
  </si>
  <si>
    <t xml:space="preserve">5989</t>
  </si>
  <si>
    <t xml:space="preserve">Orthocarpus spp.</t>
  </si>
  <si>
    <t xml:space="preserve">ORTH</t>
  </si>
  <si>
    <t xml:space="preserve">Orthoceras strictum</t>
  </si>
  <si>
    <t xml:space="preserve">4476</t>
  </si>
  <si>
    <t xml:space="preserve">Bird's-mouth Orchid</t>
  </si>
  <si>
    <t xml:space="preserve">Orthosiphon aristatus</t>
  </si>
  <si>
    <t xml:space="preserve">10229</t>
  </si>
  <si>
    <t xml:space="preserve">Cat's Whiskers</t>
  </si>
  <si>
    <t xml:space="preserve">Orthrosanthus multiflorus</t>
  </si>
  <si>
    <t xml:space="preserve">13666</t>
  </si>
  <si>
    <t xml:space="preserve">Oryza sativa</t>
  </si>
  <si>
    <t xml:space="preserve">10352</t>
  </si>
  <si>
    <t xml:space="preserve">Rice</t>
  </si>
  <si>
    <t xml:space="preserve">Oryzopsis miliacea</t>
  </si>
  <si>
    <t xml:space="preserve">5047</t>
  </si>
  <si>
    <t xml:space="preserve">Oryzopsis spp.</t>
  </si>
  <si>
    <t xml:space="preserve">ORYZ</t>
  </si>
  <si>
    <t xml:space="preserve">Oschatzia cuneifolia</t>
  </si>
  <si>
    <t xml:space="preserve">1140</t>
  </si>
  <si>
    <t xml:space="preserve">Wedge Oschatzia</t>
  </si>
  <si>
    <t xml:space="preserve">Oschatzia spp.</t>
  </si>
  <si>
    <t xml:space="preserve">OSCH</t>
  </si>
  <si>
    <t xml:space="preserve">Osteocarpum acropterum</t>
  </si>
  <si>
    <t xml:space="preserve">6919</t>
  </si>
  <si>
    <t xml:space="preserve">Water Weed</t>
  </si>
  <si>
    <t xml:space="preserve">Osteocarpum acropterum var. acropterum</t>
  </si>
  <si>
    <t xml:space="preserve">6683</t>
  </si>
  <si>
    <t xml:space="preserve">Osteocarpum acropterum var. deminuta</t>
  </si>
  <si>
    <t xml:space="preserve">9665</t>
  </si>
  <si>
    <t xml:space="preserve">Bonefruit</t>
  </si>
  <si>
    <t xml:space="preserve">Osteocarpum acropterum var. deminutum</t>
  </si>
  <si>
    <t xml:space="preserve">6899</t>
  </si>
  <si>
    <t xml:space="preserve">Osteocarpum dipterocarpum</t>
  </si>
  <si>
    <t xml:space="preserve">7442</t>
  </si>
  <si>
    <t xml:space="preserve">Osteocarpum pentapterum</t>
  </si>
  <si>
    <t xml:space="preserve">7295</t>
  </si>
  <si>
    <t xml:space="preserve">Osteocarpum salsuginosum</t>
  </si>
  <si>
    <t xml:space="preserve">7323</t>
  </si>
  <si>
    <t xml:space="preserve">Osteocarpum scleropterum</t>
  </si>
  <si>
    <t xml:space="preserve">7205</t>
  </si>
  <si>
    <t xml:space="preserve">Squash Bush</t>
  </si>
  <si>
    <t xml:space="preserve">Osteocarpum spp.</t>
  </si>
  <si>
    <t xml:space="preserve">OSTE</t>
  </si>
  <si>
    <t xml:space="preserve">Osteospermum clandestinum</t>
  </si>
  <si>
    <t xml:space="preserve">1622</t>
  </si>
  <si>
    <t xml:space="preserve">Osteospermum ecklonis</t>
  </si>
  <si>
    <t xml:space="preserve">10176</t>
  </si>
  <si>
    <t xml:space="preserve">Osteospermum fruticosum</t>
  </si>
  <si>
    <t xml:space="preserve">13708</t>
  </si>
  <si>
    <t xml:space="preserve">Osteospermum spp.</t>
  </si>
  <si>
    <t xml:space="preserve">OSTO</t>
  </si>
  <si>
    <t xml:space="preserve">Stinking Roger/South African daisy</t>
  </si>
  <si>
    <t xml:space="preserve">Ottelia alismoides</t>
  </si>
  <si>
    <t xml:space="preserve">14427</t>
  </si>
  <si>
    <t xml:space="preserve">Ottelia ovalifolia</t>
  </si>
  <si>
    <t xml:space="preserve">7139</t>
  </si>
  <si>
    <t xml:space="preserve">Ottelia ovalifolia subsp. ovalifolia</t>
  </si>
  <si>
    <t xml:space="preserve">10855</t>
  </si>
  <si>
    <t xml:space="preserve">Ottelia spp.</t>
  </si>
  <si>
    <t xml:space="preserve">OTTE</t>
  </si>
  <si>
    <t xml:space="preserve">Ottochloa gracillima</t>
  </si>
  <si>
    <t xml:space="preserve">5048</t>
  </si>
  <si>
    <t xml:space="preserve">Ottochloa nodosa</t>
  </si>
  <si>
    <t xml:space="preserve">14428</t>
  </si>
  <si>
    <t xml:space="preserve">Ottochloa spp.</t>
  </si>
  <si>
    <t xml:space="preserve">OTTO</t>
  </si>
  <si>
    <t xml:space="preserve">Oudemansiella gigaspora</t>
  </si>
  <si>
    <t xml:space="preserve">F111</t>
  </si>
  <si>
    <t xml:space="preserve">Oudemansiella radicata</t>
  </si>
  <si>
    <t xml:space="preserve">F112</t>
  </si>
  <si>
    <t xml:space="preserve">Oudemansiella spp.</t>
  </si>
  <si>
    <t xml:space="preserve">F137</t>
  </si>
  <si>
    <t xml:space="preserve">Owenia acidula</t>
  </si>
  <si>
    <t xml:space="preserve">3681</t>
  </si>
  <si>
    <t xml:space="preserve">Gruie</t>
  </si>
  <si>
    <t xml:space="preserve">Owenia cepiodora</t>
  </si>
  <si>
    <t xml:space="preserve">3682</t>
  </si>
  <si>
    <t xml:space="preserve">Onion Cedar</t>
  </si>
  <si>
    <t xml:space="preserve">Owenia reliqua</t>
  </si>
  <si>
    <t xml:space="preserve">12409</t>
  </si>
  <si>
    <t xml:space="preserve">Bellata Owenia</t>
  </si>
  <si>
    <t xml:space="preserve">Owenia spp.</t>
  </si>
  <si>
    <t xml:space="preserve">OWEN</t>
  </si>
  <si>
    <t xml:space="preserve">Owenia venosa</t>
  </si>
  <si>
    <t xml:space="preserve">13792</t>
  </si>
  <si>
    <t xml:space="preserve">Rose Almond</t>
  </si>
  <si>
    <t xml:space="preserve">Oxalis articulata</t>
  </si>
  <si>
    <t xml:space="preserve">4608</t>
  </si>
  <si>
    <t xml:space="preserve">Oxalis bifurca</t>
  </si>
  <si>
    <t xml:space="preserve">4609</t>
  </si>
  <si>
    <t xml:space="preserve">Oxalis bowiei</t>
  </si>
  <si>
    <t xml:space="preserve">4610</t>
  </si>
  <si>
    <t xml:space="preserve">Oxalis brasiliensis</t>
  </si>
  <si>
    <t xml:space="preserve">4611</t>
  </si>
  <si>
    <t xml:space="preserve">Oxalis chnoodes</t>
  </si>
  <si>
    <t xml:space="preserve">4612</t>
  </si>
  <si>
    <t xml:space="preserve">Oxalis corniculata</t>
  </si>
  <si>
    <t xml:space="preserve">4613</t>
  </si>
  <si>
    <t xml:space="preserve">Creeping Oxalis</t>
  </si>
  <si>
    <t xml:space="preserve">Oxalis corniculata subsp. corniculata</t>
  </si>
  <si>
    <t xml:space="preserve">13375</t>
  </si>
  <si>
    <t xml:space="preserve">Oxalis corniculata subsp. pilosa</t>
  </si>
  <si>
    <t xml:space="preserve">13376</t>
  </si>
  <si>
    <t xml:space="preserve">Oxalis corymbosa</t>
  </si>
  <si>
    <t xml:space="preserve">13377</t>
  </si>
  <si>
    <t xml:space="preserve">Oxalis debilis</t>
  </si>
  <si>
    <t xml:space="preserve">4614</t>
  </si>
  <si>
    <t xml:space="preserve">Oxalis debilis var. corymbosa</t>
  </si>
  <si>
    <t xml:space="preserve">9250</t>
  </si>
  <si>
    <t xml:space="preserve">Oxalis exilis</t>
  </si>
  <si>
    <t xml:space="preserve">4615</t>
  </si>
  <si>
    <t xml:space="preserve">Oxalis flava</t>
  </si>
  <si>
    <t xml:space="preserve">4616</t>
  </si>
  <si>
    <t xml:space="preserve">Oxalis hirta</t>
  </si>
  <si>
    <t xml:space="preserve">13378</t>
  </si>
  <si>
    <t xml:space="preserve">Oxalis incarnata</t>
  </si>
  <si>
    <t xml:space="preserve">4617</t>
  </si>
  <si>
    <t xml:space="preserve">Oxalis latifolia</t>
  </si>
  <si>
    <t xml:space="preserve">4618</t>
  </si>
  <si>
    <t xml:space="preserve">Oxalis mallobolba</t>
  </si>
  <si>
    <t xml:space="preserve">4619</t>
  </si>
  <si>
    <t xml:space="preserve">Oxalis martiana</t>
  </si>
  <si>
    <t xml:space="preserve">13379</t>
  </si>
  <si>
    <t xml:space="preserve">Oxalis perdicaria</t>
  </si>
  <si>
    <t xml:space="preserve">4620</t>
  </si>
  <si>
    <t xml:space="preserve">Oxalis perennans</t>
  </si>
  <si>
    <t xml:space="preserve">4621</t>
  </si>
  <si>
    <t xml:space="preserve">Oxalis pes-caprae</t>
  </si>
  <si>
    <t xml:space="preserve">4622</t>
  </si>
  <si>
    <t xml:space="preserve">Soursob</t>
  </si>
  <si>
    <t xml:space="preserve">Oxalis purpurea</t>
  </si>
  <si>
    <t xml:space="preserve">4623</t>
  </si>
  <si>
    <t xml:space="preserve">Oxalis radicosa</t>
  </si>
  <si>
    <t xml:space="preserve">4624</t>
  </si>
  <si>
    <t xml:space="preserve">Oxalis rubens</t>
  </si>
  <si>
    <t xml:space="preserve">4625</t>
  </si>
  <si>
    <t xml:space="preserve">Oxalis sp. A</t>
  </si>
  <si>
    <t xml:space="preserve">8958</t>
  </si>
  <si>
    <t xml:space="preserve">Oxalis spp.</t>
  </si>
  <si>
    <t xml:space="preserve">OXAL</t>
  </si>
  <si>
    <t xml:space="preserve">Oxalis tetraphylla</t>
  </si>
  <si>
    <t xml:space="preserve">4626</t>
  </si>
  <si>
    <t xml:space="preserve">Oxalis thompsoniae</t>
  </si>
  <si>
    <t xml:space="preserve">9292</t>
  </si>
  <si>
    <t xml:space="preserve">Oxalis vallicola</t>
  </si>
  <si>
    <t xml:space="preserve">13380</t>
  </si>
  <si>
    <t xml:space="preserve">Oxychloris scariosa</t>
  </si>
  <si>
    <t xml:space="preserve">7663</t>
  </si>
  <si>
    <t xml:space="preserve">Winged Chloris</t>
  </si>
  <si>
    <t xml:space="preserve">Oxychloris spp.</t>
  </si>
  <si>
    <t xml:space="preserve">OXYC</t>
  </si>
  <si>
    <t xml:space="preserve">Oxylobium aciculiferum</t>
  </si>
  <si>
    <t xml:space="preserve">2946</t>
  </si>
  <si>
    <t xml:space="preserve">Needle Shaggy Pea</t>
  </si>
  <si>
    <t xml:space="preserve">Oxylobium alpestre</t>
  </si>
  <si>
    <t xml:space="preserve">2947</t>
  </si>
  <si>
    <t xml:space="preserve">Alpine Shaggy Pea</t>
  </si>
  <si>
    <t xml:space="preserve">Oxylobium arborescens</t>
  </si>
  <si>
    <t xml:space="preserve">2948</t>
  </si>
  <si>
    <t xml:space="preserve">Tall Shaggy Pea</t>
  </si>
  <si>
    <t xml:space="preserve">Oxylobium cordifolium</t>
  </si>
  <si>
    <t xml:space="preserve">2949</t>
  </si>
  <si>
    <t xml:space="preserve">Heart-leaved Shaggy Pea</t>
  </si>
  <si>
    <t xml:space="preserve">Oxylobium ellipticum</t>
  </si>
  <si>
    <t xml:space="preserve">2950</t>
  </si>
  <si>
    <t xml:space="preserve">Common Shaggy Pea</t>
  </si>
  <si>
    <t xml:space="preserve">Oxylobium ilicifolium</t>
  </si>
  <si>
    <t xml:space="preserve">2951</t>
  </si>
  <si>
    <t xml:space="preserve">Prickly Shaggy Pea</t>
  </si>
  <si>
    <t xml:space="preserve">Oxylobium procumbens</t>
  </si>
  <si>
    <t xml:space="preserve">2952</t>
  </si>
  <si>
    <t xml:space="preserve">Trailing Shaggy Pea</t>
  </si>
  <si>
    <t xml:space="preserve">Oxylobium pulteneae</t>
  </si>
  <si>
    <t xml:space="preserve">2953</t>
  </si>
  <si>
    <t xml:space="preserve">Wiry Shaggy Pea</t>
  </si>
  <si>
    <t xml:space="preserve">Oxylobium robustum</t>
  </si>
  <si>
    <t xml:space="preserve">2954</t>
  </si>
  <si>
    <t xml:space="preserve">Tree Shaggy Pea</t>
  </si>
  <si>
    <t xml:space="preserve">Oxylobium scandens</t>
  </si>
  <si>
    <t xml:space="preserve">2955</t>
  </si>
  <si>
    <t xml:space="preserve">Netted Shaggy Pea</t>
  </si>
  <si>
    <t xml:space="preserve">Oxylobium scandens var. obovatum</t>
  </si>
  <si>
    <t xml:space="preserve">9353</t>
  </si>
  <si>
    <t xml:space="preserve">Oxylobium scandens var. scandens</t>
  </si>
  <si>
    <t xml:space="preserve">8393</t>
  </si>
  <si>
    <t xml:space="preserve">Oxylobium sp. ( Mt. Warning-Gibralter Range )</t>
  </si>
  <si>
    <t xml:space="preserve">140</t>
  </si>
  <si>
    <t xml:space="preserve">Oxylobium sp. A</t>
  </si>
  <si>
    <t xml:space="preserve">9258</t>
  </si>
  <si>
    <t xml:space="preserve">Oxylobium sp.1</t>
  </si>
  <si>
    <t xml:space="preserve">9044</t>
  </si>
  <si>
    <t xml:space="preserve">Oxylobium spp.</t>
  </si>
  <si>
    <t xml:space="preserve">OXYL</t>
  </si>
  <si>
    <t xml:space="preserve">Oxypetalum coeruleum</t>
  </si>
  <si>
    <t xml:space="preserve">9910</t>
  </si>
  <si>
    <t xml:space="preserve">Oxysepala lamingtonensis</t>
  </si>
  <si>
    <t xml:space="preserve">13887</t>
  </si>
  <si>
    <t xml:space="preserve">Ozothamnus adnatus</t>
  </si>
  <si>
    <t xml:space="preserve">8705</t>
  </si>
  <si>
    <t xml:space="preserve">Winged Everlasting</t>
  </si>
  <si>
    <t xml:space="preserve">Ozothamnus alpinus</t>
  </si>
  <si>
    <t xml:space="preserve">10157</t>
  </si>
  <si>
    <t xml:space="preserve">Alpine Everlasting</t>
  </si>
  <si>
    <t xml:space="preserve">Ozothamnus argophyllus</t>
  </si>
  <si>
    <t xml:space="preserve">9404</t>
  </si>
  <si>
    <t xml:space="preserve">Ozothamnus argophyllus subsp. argophyllus</t>
  </si>
  <si>
    <t xml:space="preserve">12778</t>
  </si>
  <si>
    <t xml:space="preserve">Ozothamnus bidwillii</t>
  </si>
  <si>
    <t xml:space="preserve">8663</t>
  </si>
  <si>
    <t xml:space="preserve">Ozothamnus cassinioides</t>
  </si>
  <si>
    <t xml:space="preserve">9206</t>
  </si>
  <si>
    <t xml:space="preserve">Ozothamnus conditus</t>
  </si>
  <si>
    <t xml:space="preserve">9610</t>
  </si>
  <si>
    <t xml:space="preserve">Ozothamnus cuneifolius</t>
  </si>
  <si>
    <t xml:space="preserve">9611</t>
  </si>
  <si>
    <t xml:space="preserve">Wedge Everlasting</t>
  </si>
  <si>
    <t xml:space="preserve">Ozothamnus cupressoides</t>
  </si>
  <si>
    <t xml:space="preserve">13839</t>
  </si>
  <si>
    <t xml:space="preserve">Ozothamnus dendroideus</t>
  </si>
  <si>
    <t xml:space="preserve">11127</t>
  </si>
  <si>
    <t xml:space="preserve">Tree Everlasting</t>
  </si>
  <si>
    <t xml:space="preserve">Ozothamnus diosmifolius</t>
  </si>
  <si>
    <t xml:space="preserve">8557</t>
  </si>
  <si>
    <t xml:space="preserve">White Dogwood</t>
  </si>
  <si>
    <t xml:space="preserve">Ozothamnus diotophyllus</t>
  </si>
  <si>
    <t xml:space="preserve">9439</t>
  </si>
  <si>
    <t xml:space="preserve">Ozothamnus eriocephalus</t>
  </si>
  <si>
    <t xml:space="preserve">12779</t>
  </si>
  <si>
    <t xml:space="preserve">Ozothamnus ferrugineus</t>
  </si>
  <si>
    <t xml:space="preserve">8885</t>
  </si>
  <si>
    <t xml:space="preserve">Ozothamnus hookeri</t>
  </si>
  <si>
    <t xml:space="preserve">10156</t>
  </si>
  <si>
    <t xml:space="preserve">Kerosene Bush</t>
  </si>
  <si>
    <t xml:space="preserve">Ozothamnus obcordatus</t>
  </si>
  <si>
    <t xml:space="preserve">9999</t>
  </si>
  <si>
    <t xml:space="preserve">Ozothamnus obcordatus subsp. major</t>
  </si>
  <si>
    <t xml:space="preserve">8706</t>
  </si>
  <si>
    <t xml:space="preserve">Grey Everlasting</t>
  </si>
  <si>
    <t xml:space="preserve">Ozothamnus obcordatus subsp. obcordatus</t>
  </si>
  <si>
    <t xml:space="preserve">8915</t>
  </si>
  <si>
    <t xml:space="preserve">Ozothamnus obovatus</t>
  </si>
  <si>
    <t xml:space="preserve">8817</t>
  </si>
  <si>
    <t xml:space="preserve">Ozothamnus rosmarinifolius</t>
  </si>
  <si>
    <t xml:space="preserve">9533</t>
  </si>
  <si>
    <t xml:space="preserve">Ozothamnus rufescens</t>
  </si>
  <si>
    <t xml:space="preserve">8665</t>
  </si>
  <si>
    <t xml:space="preserve">Ozothamnus secundiflorus</t>
  </si>
  <si>
    <t xml:space="preserve">9968</t>
  </si>
  <si>
    <t xml:space="preserve">Cascade Everlasting</t>
  </si>
  <si>
    <t xml:space="preserve">Ozothamnus sp. (Boonoo Boonoo)</t>
  </si>
  <si>
    <t xml:space="preserve">12780</t>
  </si>
  <si>
    <t xml:space="preserve">Ozothamnus sp. 1</t>
  </si>
  <si>
    <t xml:space="preserve">13864</t>
  </si>
  <si>
    <t xml:space="preserve">Ozothamnus sp. Ebor Falls</t>
  </si>
  <si>
    <t xml:space="preserve">12781</t>
  </si>
  <si>
    <t xml:space="preserve">Ozothamnus spp.</t>
  </si>
  <si>
    <t xml:space="preserve">OZOT</t>
  </si>
  <si>
    <t xml:space="preserve">Ozothamnus stirlingii</t>
  </si>
  <si>
    <t xml:space="preserve">10004</t>
  </si>
  <si>
    <t xml:space="preserve">Ovens Everlasting</t>
  </si>
  <si>
    <t xml:space="preserve">Ozothamnus tesselatus</t>
  </si>
  <si>
    <t xml:space="preserve">9507</t>
  </si>
  <si>
    <t xml:space="preserve">Ozothamnus thyrsoideus</t>
  </si>
  <si>
    <t xml:space="preserve">9612</t>
  </si>
  <si>
    <t xml:space="preserve">Ozothamnus tuckeri</t>
  </si>
  <si>
    <t xml:space="preserve">8916</t>
  </si>
  <si>
    <t xml:space="preserve">Ozothamnus turbinatus</t>
  </si>
  <si>
    <t xml:space="preserve">10158</t>
  </si>
  <si>
    <t xml:space="preserve">Ozothamnus vagans</t>
  </si>
  <si>
    <t xml:space="preserve">8664</t>
  </si>
  <si>
    <t xml:space="preserve">Wollumbin Dogwood</t>
  </si>
  <si>
    <t xml:space="preserve">Ozothamnus whitei</t>
  </si>
  <si>
    <t xml:space="preserve">8666</t>
  </si>
  <si>
    <t xml:space="preserve">Pachycornia triandra</t>
  </si>
  <si>
    <t xml:space="preserve">2157</t>
  </si>
  <si>
    <t xml:space="preserve">Pachymitus cardaminoides</t>
  </si>
  <si>
    <t xml:space="preserve">1836</t>
  </si>
  <si>
    <t xml:space="preserve">Pachymitus spp.</t>
  </si>
  <si>
    <t xml:space="preserve">PACH</t>
  </si>
  <si>
    <t xml:space="preserve">Paecilomyces cicadae</t>
  </si>
  <si>
    <t xml:space="preserve">F191</t>
  </si>
  <si>
    <t xml:space="preserve">Paenula storyi</t>
  </si>
  <si>
    <t xml:space="preserve">12013</t>
  </si>
  <si>
    <t xml:space="preserve">Paeonia lactiflora</t>
  </si>
  <si>
    <t xml:space="preserve">14640</t>
  </si>
  <si>
    <t xml:space="preserve">Chinese Peony</t>
  </si>
  <si>
    <t xml:space="preserve">Palmeria foremanii</t>
  </si>
  <si>
    <t xml:space="preserve">13221</t>
  </si>
  <si>
    <t xml:space="preserve">Palmeria scandens</t>
  </si>
  <si>
    <t xml:space="preserve">3915</t>
  </si>
  <si>
    <t xml:space="preserve">Anchor Vine</t>
  </si>
  <si>
    <t xml:space="preserve">Palmeria spp.</t>
  </si>
  <si>
    <t xml:space="preserve">PALM</t>
  </si>
  <si>
    <t xml:space="preserve">Panaeolina foenisecii</t>
  </si>
  <si>
    <t xml:space="preserve">F203</t>
  </si>
  <si>
    <t xml:space="preserve">Pandanus forsteri</t>
  </si>
  <si>
    <t xml:space="preserve">4628</t>
  </si>
  <si>
    <t xml:space="preserve">Forky-tree</t>
  </si>
  <si>
    <t xml:space="preserve">Pandanus pedunculatus</t>
  </si>
  <si>
    <t xml:space="preserve">4629</t>
  </si>
  <si>
    <t xml:space="preserve">Pandanus spp.</t>
  </si>
  <si>
    <t xml:space="preserve">PANA</t>
  </si>
  <si>
    <t xml:space="preserve">Pandanus tectorius</t>
  </si>
  <si>
    <t xml:space="preserve">12160</t>
  </si>
  <si>
    <t xml:space="preserve">Screw Pine</t>
  </si>
  <si>
    <t xml:space="preserve">Pandanus tectorius var. australianus</t>
  </si>
  <si>
    <t xml:space="preserve">9349</t>
  </si>
  <si>
    <t xml:space="preserve">Pandorea baileyana</t>
  </si>
  <si>
    <t xml:space="preserve">1738</t>
  </si>
  <si>
    <t xml:space="preserve">Large-leaved Wonga Vine</t>
  </si>
  <si>
    <t xml:space="preserve">Pandorea jasminoides</t>
  </si>
  <si>
    <t xml:space="preserve">1739</t>
  </si>
  <si>
    <t xml:space="preserve">Bower Vine</t>
  </si>
  <si>
    <t xml:space="preserve">1740</t>
  </si>
  <si>
    <t xml:space="preserve">Wonga Wonga Vine</t>
  </si>
  <si>
    <t xml:space="preserve">Pandorea pandorana subsp. austrocaledonica</t>
  </si>
  <si>
    <t xml:space="preserve">10484</t>
  </si>
  <si>
    <t xml:space="preserve">Pandorea pandorana subsp. pandorana</t>
  </si>
  <si>
    <t xml:space="preserve">10485</t>
  </si>
  <si>
    <t xml:space="preserve">Pandorea pandorana subsp. pandorana 'inland form'</t>
  </si>
  <si>
    <t xml:space="preserve">12835</t>
  </si>
  <si>
    <t xml:space="preserve">Pandorea spp.</t>
  </si>
  <si>
    <t xml:space="preserve">PAND</t>
  </si>
  <si>
    <t xml:space="preserve">Panicum antidotale</t>
  </si>
  <si>
    <t xml:space="preserve">5049</t>
  </si>
  <si>
    <t xml:space="preserve">Giant Panic Grass</t>
  </si>
  <si>
    <t xml:space="preserve">Panicum bisulcatum</t>
  </si>
  <si>
    <t xml:space="preserve">5050</t>
  </si>
  <si>
    <t xml:space="preserve">Black-seeded Panic</t>
  </si>
  <si>
    <t xml:space="preserve">Panicum bulbosum</t>
  </si>
  <si>
    <t xml:space="preserve">5051</t>
  </si>
  <si>
    <t xml:space="preserve">Bulbous Panic</t>
  </si>
  <si>
    <t xml:space="preserve">Panicum buncei</t>
  </si>
  <si>
    <t xml:space="preserve">5052</t>
  </si>
  <si>
    <t xml:space="preserve">Native Panic</t>
  </si>
  <si>
    <t xml:space="preserve">Panicum capillare</t>
  </si>
  <si>
    <t xml:space="preserve">5053</t>
  </si>
  <si>
    <t xml:space="preserve">Witchgrass</t>
  </si>
  <si>
    <t xml:space="preserve">Panicum capillare var. brevifolium</t>
  </si>
  <si>
    <t xml:space="preserve">6440</t>
  </si>
  <si>
    <t xml:space="preserve">Panicum capillare var. capillare</t>
  </si>
  <si>
    <t xml:space="preserve">9332</t>
  </si>
  <si>
    <t xml:space="preserve">Panicum capillare var. occidentale</t>
  </si>
  <si>
    <t xml:space="preserve">10353</t>
  </si>
  <si>
    <t xml:space="preserve">Panicum coloratum</t>
  </si>
  <si>
    <t xml:space="preserve">5054</t>
  </si>
  <si>
    <t xml:space="preserve">Coolah Grass</t>
  </si>
  <si>
    <t xml:space="preserve">Panicum coloratum var. coloratum</t>
  </si>
  <si>
    <t xml:space="preserve">10356</t>
  </si>
  <si>
    <t xml:space="preserve">Panicum coloratum var. makarikariense</t>
  </si>
  <si>
    <t xml:space="preserve">9333</t>
  </si>
  <si>
    <t xml:space="preserve">Panicum decompositum</t>
  </si>
  <si>
    <t xml:space="preserve">6395</t>
  </si>
  <si>
    <t xml:space="preserve">Native Millet</t>
  </si>
  <si>
    <t xml:space="preserve">Panicum decompositum var. tenuior</t>
  </si>
  <si>
    <t xml:space="preserve">12347</t>
  </si>
  <si>
    <t xml:space="preserve">Panicum decompositum var. tenuius</t>
  </si>
  <si>
    <t xml:space="preserve">12036</t>
  </si>
  <si>
    <t xml:space="preserve">Panicum effusum</t>
  </si>
  <si>
    <t xml:space="preserve">5055</t>
  </si>
  <si>
    <t xml:space="preserve">Hairy Panic</t>
  </si>
  <si>
    <t xml:space="preserve">Panicum effusum var. effusum</t>
  </si>
  <si>
    <t xml:space="preserve">6833</t>
  </si>
  <si>
    <t xml:space="preserve">Panicum effusum var. simile</t>
  </si>
  <si>
    <t xml:space="preserve">7908</t>
  </si>
  <si>
    <t xml:space="preserve">Panicum gilvum</t>
  </si>
  <si>
    <t xml:space="preserve">7340</t>
  </si>
  <si>
    <t xml:space="preserve">Panicum hillmanii</t>
  </si>
  <si>
    <t xml:space="preserve">14820</t>
  </si>
  <si>
    <t xml:space="preserve">Panicum lachnophyllum</t>
  </si>
  <si>
    <t xml:space="preserve">5056</t>
  </si>
  <si>
    <t xml:space="preserve">Don't Panic</t>
  </si>
  <si>
    <t xml:space="preserve">Panicum laevifolium</t>
  </si>
  <si>
    <t xml:space="preserve">5057</t>
  </si>
  <si>
    <t xml:space="preserve">Panicum laevinode</t>
  </si>
  <si>
    <t xml:space="preserve">7773</t>
  </si>
  <si>
    <t xml:space="preserve">Pepper Grass</t>
  </si>
  <si>
    <t xml:space="preserve">Panicum maximum</t>
  </si>
  <si>
    <t xml:space="preserve">5058</t>
  </si>
  <si>
    <t xml:space="preserve">Guinea Grass</t>
  </si>
  <si>
    <t xml:space="preserve">Panicum maximum var. maximum</t>
  </si>
  <si>
    <t xml:space="preserve">7603</t>
  </si>
  <si>
    <t xml:space="preserve">Panicum maximum var. trichoglume</t>
  </si>
  <si>
    <t xml:space="preserve">7666</t>
  </si>
  <si>
    <t xml:space="preserve">Green Panic</t>
  </si>
  <si>
    <t xml:space="preserve">Panicum miliaceum</t>
  </si>
  <si>
    <t xml:space="preserve">5059</t>
  </si>
  <si>
    <t xml:space="preserve">French Millet</t>
  </si>
  <si>
    <t xml:space="preserve">Panicum obseptum</t>
  </si>
  <si>
    <t xml:space="preserve">5060</t>
  </si>
  <si>
    <t xml:space="preserve">White Water Panic</t>
  </si>
  <si>
    <t xml:space="preserve">Panicum paludosum</t>
  </si>
  <si>
    <t xml:space="preserve">5061</t>
  </si>
  <si>
    <t xml:space="preserve">Swamp Panic</t>
  </si>
  <si>
    <t xml:space="preserve">Panicum prolutum</t>
  </si>
  <si>
    <t xml:space="preserve">5062</t>
  </si>
  <si>
    <t xml:space="preserve">Panicum pygmaeum</t>
  </si>
  <si>
    <t xml:space="preserve">5063</t>
  </si>
  <si>
    <t xml:space="preserve">Pygmy Panic</t>
  </si>
  <si>
    <t xml:space="preserve">Panicum queenslandicum</t>
  </si>
  <si>
    <t xml:space="preserve">5064</t>
  </si>
  <si>
    <t xml:space="preserve">Yadbila Grass</t>
  </si>
  <si>
    <t xml:space="preserve">Panicum queenslandicum var. acuminatum</t>
  </si>
  <si>
    <t xml:space="preserve">6534</t>
  </si>
  <si>
    <t xml:space="preserve">Panicum queenslandicum var. queenslandicum</t>
  </si>
  <si>
    <t xml:space="preserve">9331</t>
  </si>
  <si>
    <t xml:space="preserve">Yabila Grass</t>
  </si>
  <si>
    <t xml:space="preserve">Panicum racemosum</t>
  </si>
  <si>
    <t xml:space="preserve">13453</t>
  </si>
  <si>
    <t xml:space="preserve">Panicum repens</t>
  </si>
  <si>
    <t xml:space="preserve">5065</t>
  </si>
  <si>
    <t xml:space="preserve">Torpedo Grass</t>
  </si>
  <si>
    <t xml:space="preserve">Panicum schinzii</t>
  </si>
  <si>
    <t xml:space="preserve">7486</t>
  </si>
  <si>
    <t xml:space="preserve">Panicum simile</t>
  </si>
  <si>
    <t xml:space="preserve">5066</t>
  </si>
  <si>
    <t xml:space="preserve">Two-colour Panic</t>
  </si>
  <si>
    <t xml:space="preserve">Panicum sp. A</t>
  </si>
  <si>
    <t xml:space="preserve">14101</t>
  </si>
  <si>
    <t xml:space="preserve">Panicum spp.</t>
  </si>
  <si>
    <t xml:space="preserve">PANI</t>
  </si>
  <si>
    <t xml:space="preserve">Panicum</t>
  </si>
  <si>
    <t xml:space="preserve">Panicum subxerophilum</t>
  </si>
  <si>
    <t xml:space="preserve">5067</t>
  </si>
  <si>
    <t xml:space="preserve">Gilgai Grass</t>
  </si>
  <si>
    <t xml:space="preserve">Panicum whitei</t>
  </si>
  <si>
    <t xml:space="preserve">5068</t>
  </si>
  <si>
    <t xml:space="preserve">Pannaria microphyllizans</t>
  </si>
  <si>
    <t xml:space="preserve">11477</t>
  </si>
  <si>
    <t xml:space="preserve">Pannoparmelia wilsonii</t>
  </si>
  <si>
    <t xml:space="preserve">11478</t>
  </si>
  <si>
    <t xml:space="preserve">Papaver aculeatum</t>
  </si>
  <si>
    <t xml:space="preserve">4635</t>
  </si>
  <si>
    <t xml:space="preserve">Native Poppy</t>
  </si>
  <si>
    <t xml:space="preserve">Papaver argemone</t>
  </si>
  <si>
    <t xml:space="preserve">4636</t>
  </si>
  <si>
    <t xml:space="preserve">Papaver dubium</t>
  </si>
  <si>
    <t xml:space="preserve">4637</t>
  </si>
  <si>
    <t xml:space="preserve">Longhead Poppy</t>
  </si>
  <si>
    <t xml:space="preserve">Papaver hybridum</t>
  </si>
  <si>
    <t xml:space="preserve">4638</t>
  </si>
  <si>
    <t xml:space="preserve">Rough Poppy</t>
  </si>
  <si>
    <t xml:space="preserve">Papaver rhoeas</t>
  </si>
  <si>
    <t xml:space="preserve">4639</t>
  </si>
  <si>
    <t xml:space="preserve">Flanders Poppy</t>
  </si>
  <si>
    <t xml:space="preserve">Papaver somniferum</t>
  </si>
  <si>
    <t xml:space="preserve">4640</t>
  </si>
  <si>
    <t xml:space="preserve">Opium Poppy</t>
  </si>
  <si>
    <t xml:space="preserve">Papaver somniferum subsp. setigerum</t>
  </si>
  <si>
    <t xml:space="preserve">9647</t>
  </si>
  <si>
    <t xml:space="preserve">Papaver somniferum subsp. somniferum</t>
  </si>
  <si>
    <t xml:space="preserve">9646</t>
  </si>
  <si>
    <t xml:space="preserve">Papaver spp.</t>
  </si>
  <si>
    <t xml:space="preserve">PAPA</t>
  </si>
  <si>
    <t xml:space="preserve">Papillaria crocea</t>
  </si>
  <si>
    <t xml:space="preserve">8207</t>
  </si>
  <si>
    <t xml:space="preserve">Papillaria flavolimbata</t>
  </si>
  <si>
    <t xml:space="preserve">14774</t>
  </si>
  <si>
    <t xml:space="preserve">Papillaria spp.</t>
  </si>
  <si>
    <t xml:space="preserve">PAPI</t>
  </si>
  <si>
    <t xml:space="preserve">Papillilabium beckleri</t>
  </si>
  <si>
    <t xml:space="preserve">4477</t>
  </si>
  <si>
    <t xml:space="preserve">Pappophorum pallidum</t>
  </si>
  <si>
    <t xml:space="preserve">13454</t>
  </si>
  <si>
    <t xml:space="preserve">Paquerina scapigera MS</t>
  </si>
  <si>
    <t xml:space="preserve">12782</t>
  </si>
  <si>
    <t xml:space="preserve">Paracaleana minor</t>
  </si>
  <si>
    <t xml:space="preserve">4478</t>
  </si>
  <si>
    <t xml:space="preserve">Paractaenum novae-hollandiae</t>
  </si>
  <si>
    <t xml:space="preserve">5069</t>
  </si>
  <si>
    <t xml:space="preserve">Reflexed Panic Grass</t>
  </si>
  <si>
    <t xml:space="preserve">Paractaenum novae-hollandiae subsp. reversum</t>
  </si>
  <si>
    <t xml:space="preserve">7892</t>
  </si>
  <si>
    <t xml:space="preserve">Paractaenum refractum</t>
  </si>
  <si>
    <t xml:space="preserve">7845</t>
  </si>
  <si>
    <t xml:space="preserve">Paractaenum spp.</t>
  </si>
  <si>
    <t xml:space="preserve">PARA</t>
  </si>
  <si>
    <t xml:space="preserve">Parahebe arenaria</t>
  </si>
  <si>
    <t xml:space="preserve">13599</t>
  </si>
  <si>
    <t xml:space="preserve">Parahebe derwentiana</t>
  </si>
  <si>
    <t xml:space="preserve">5990</t>
  </si>
  <si>
    <t xml:space="preserve">Parahebe derwentiana subsp. derwentiana</t>
  </si>
  <si>
    <t xml:space="preserve">13600</t>
  </si>
  <si>
    <t xml:space="preserve">Parahebe derwentiana subsp. subglauca</t>
  </si>
  <si>
    <t xml:space="preserve">13601</t>
  </si>
  <si>
    <t xml:space="preserve">Parahebe lithophila</t>
  </si>
  <si>
    <t xml:space="preserve">9574</t>
  </si>
  <si>
    <t xml:space="preserve">Parahebe perfoliata</t>
  </si>
  <si>
    <t xml:space="preserve">5991</t>
  </si>
  <si>
    <t xml:space="preserve">Parahebe sp.1</t>
  </si>
  <si>
    <t xml:space="preserve">409</t>
  </si>
  <si>
    <t xml:space="preserve">Parahebe spp.</t>
  </si>
  <si>
    <t xml:space="preserve">PAHE</t>
  </si>
  <si>
    <t xml:space="preserve">Parantennaria uniceps</t>
  </si>
  <si>
    <t xml:space="preserve">1623</t>
  </si>
  <si>
    <t xml:space="preserve">Parantennaria</t>
  </si>
  <si>
    <t xml:space="preserve">Paraparmelia spp.</t>
  </si>
  <si>
    <t xml:space="preserve">11479</t>
  </si>
  <si>
    <t xml:space="preserve">Parapholis incurva</t>
  </si>
  <si>
    <t xml:space="preserve">5070</t>
  </si>
  <si>
    <t xml:space="preserve">Coast Barb Grass</t>
  </si>
  <si>
    <t xml:space="preserve">Parapholis strigosa</t>
  </si>
  <si>
    <t xml:space="preserve">5071</t>
  </si>
  <si>
    <t xml:space="preserve">Slender Barb Grass</t>
  </si>
  <si>
    <t xml:space="preserve">Paraporpidia leptocarpa</t>
  </si>
  <si>
    <t xml:space="preserve">12623</t>
  </si>
  <si>
    <t xml:space="preserve">Pararchidendron pruinosum</t>
  </si>
  <si>
    <t xml:space="preserve">6520</t>
  </si>
  <si>
    <t xml:space="preserve">Pararchidendron pruinosum var. pruinosum</t>
  </si>
  <si>
    <t xml:space="preserve">8840</t>
  </si>
  <si>
    <t xml:space="preserve">Snow Wood</t>
  </si>
  <si>
    <t xml:space="preserve">Pararistolochia laheyana</t>
  </si>
  <si>
    <t xml:space="preserve">10536</t>
  </si>
  <si>
    <t xml:space="preserve">Pararistolochia praevenosa</t>
  </si>
  <si>
    <t xml:space="preserve">10537</t>
  </si>
  <si>
    <t xml:space="preserve">Paraserianthes lophantha</t>
  </si>
  <si>
    <t xml:space="preserve">11813</t>
  </si>
  <si>
    <t xml:space="preserve">Paraserianthes lophantha subsp. lophantha</t>
  </si>
  <si>
    <t xml:space="preserve">11224</t>
  </si>
  <si>
    <t xml:space="preserve">Crested Wattle</t>
  </si>
  <si>
    <t xml:space="preserve">Paraseriathes lophantha subsp. lophantha</t>
  </si>
  <si>
    <t xml:space="preserve">9417</t>
  </si>
  <si>
    <t xml:space="preserve">Parentucellia latifolia</t>
  </si>
  <si>
    <t xml:space="preserve">5992</t>
  </si>
  <si>
    <t xml:space="preserve">Red Bartsia</t>
  </si>
  <si>
    <t xml:space="preserve">Parentucellia spp.</t>
  </si>
  <si>
    <t xml:space="preserve">PARE</t>
  </si>
  <si>
    <t xml:space="preserve">Parentucellia viscosa</t>
  </si>
  <si>
    <t xml:space="preserve">5993</t>
  </si>
  <si>
    <t xml:space="preserve">Yellow Bartsia</t>
  </si>
  <si>
    <t xml:space="preserve">Parietaria cardiostegia</t>
  </si>
  <si>
    <t xml:space="preserve">9888</t>
  </si>
  <si>
    <t xml:space="preserve">Mallee Pellitory</t>
  </si>
  <si>
    <t xml:space="preserve">Parietaria debilis</t>
  </si>
  <si>
    <t xml:space="preserve">6231</t>
  </si>
  <si>
    <t xml:space="preserve">Native Pellitory</t>
  </si>
  <si>
    <t xml:space="preserve">Parietaria judaica</t>
  </si>
  <si>
    <t xml:space="preserve">6232</t>
  </si>
  <si>
    <t xml:space="preserve">Pellitory</t>
  </si>
  <si>
    <t xml:space="preserve">Parietaria spp.</t>
  </si>
  <si>
    <t xml:space="preserve">PARI</t>
  </si>
  <si>
    <t xml:space="preserve">Parkinsonia aculeata</t>
  </si>
  <si>
    <t xml:space="preserve">7875</t>
  </si>
  <si>
    <t xml:space="preserve">Jerusalem Thorn</t>
  </si>
  <si>
    <t xml:space="preserve">Parkinsonia spp.</t>
  </si>
  <si>
    <t xml:space="preserve">PARK</t>
  </si>
  <si>
    <t xml:space="preserve">Parmelia cf. erumpens</t>
  </si>
  <si>
    <t xml:space="preserve">11515</t>
  </si>
  <si>
    <t xml:space="preserve">Parmelia erumpens</t>
  </si>
  <si>
    <t xml:space="preserve">11480</t>
  </si>
  <si>
    <t xml:space="preserve">Parmelia signifera</t>
  </si>
  <si>
    <t xml:space="preserve">11481</t>
  </si>
  <si>
    <t xml:space="preserve">Parmelia sulcata</t>
  </si>
  <si>
    <t xml:space="preserve">11482</t>
  </si>
  <si>
    <t xml:space="preserve">Parmelia tenuirima</t>
  </si>
  <si>
    <t xml:space="preserve">11483</t>
  </si>
  <si>
    <t xml:space="preserve">Parmeliella spp.</t>
  </si>
  <si>
    <t xml:space="preserve">11484</t>
  </si>
  <si>
    <t xml:space="preserve">Parmelina conlabrosa</t>
  </si>
  <si>
    <t xml:space="preserve">11485</t>
  </si>
  <si>
    <t xml:space="preserve">Parmelina labrosa</t>
  </si>
  <si>
    <t xml:space="preserve">12624</t>
  </si>
  <si>
    <t xml:space="preserve">Parmelina pseudorelicina</t>
  </si>
  <si>
    <t xml:space="preserve">11486</t>
  </si>
  <si>
    <t xml:space="preserve">Parmelina spp.</t>
  </si>
  <si>
    <t xml:space="preserve">11516</t>
  </si>
  <si>
    <t xml:space="preserve">Parmelinopsis afrorevoluta</t>
  </si>
  <si>
    <t xml:space="preserve">11487</t>
  </si>
  <si>
    <t xml:space="preserve">Parmelinopsis cf. afrorevoluta</t>
  </si>
  <si>
    <t xml:space="preserve">11517</t>
  </si>
  <si>
    <t xml:space="preserve">Parmelinopsis cf. horrescens</t>
  </si>
  <si>
    <t xml:space="preserve">11518</t>
  </si>
  <si>
    <t xml:space="preserve">Parmelinopsis cf. horrescens/jamesii</t>
  </si>
  <si>
    <t xml:space="preserve">11520</t>
  </si>
  <si>
    <t xml:space="preserve">Parmelinopsis cf. jamesii</t>
  </si>
  <si>
    <t xml:space="preserve">11489</t>
  </si>
  <si>
    <t xml:space="preserve">Parmelinopsis horrescens</t>
  </si>
  <si>
    <t xml:space="preserve">11488</t>
  </si>
  <si>
    <t xml:space="preserve">Parmelinopsis subfatiscens</t>
  </si>
  <si>
    <t xml:space="preserve">11490</t>
  </si>
  <si>
    <t xml:space="preserve">Parmotrema cf. mellissii</t>
  </si>
  <si>
    <t xml:space="preserve">11491</t>
  </si>
  <si>
    <t xml:space="preserve">Parmotrema chinense</t>
  </si>
  <si>
    <t xml:space="preserve">11492</t>
  </si>
  <si>
    <t xml:space="preserve">Parmotrema mellissii</t>
  </si>
  <si>
    <t xml:space="preserve">11521</t>
  </si>
  <si>
    <t xml:space="preserve">Parmotrema rampoddense</t>
  </si>
  <si>
    <t xml:space="preserve">11493</t>
  </si>
  <si>
    <t xml:space="preserve">Parmotrema spp.</t>
  </si>
  <si>
    <t xml:space="preserve">11522</t>
  </si>
  <si>
    <t xml:space="preserve">Paronychia brasiliana</t>
  </si>
  <si>
    <t xml:space="preserve">1974</t>
  </si>
  <si>
    <t xml:space="preserve">Chilean Whitlow Wort, Brazilian Whitlow</t>
  </si>
  <si>
    <t xml:space="preserve">Paronychia franciscana</t>
  </si>
  <si>
    <t xml:space="preserve">10545</t>
  </si>
  <si>
    <t xml:space="preserve">Chilean Nailwort</t>
  </si>
  <si>
    <t xml:space="preserve">Paronychia spp.</t>
  </si>
  <si>
    <t xml:space="preserve">PARO</t>
  </si>
  <si>
    <t xml:space="preserve">Parsonsia brisbanensis</t>
  </si>
  <si>
    <t xml:space="preserve">14429</t>
  </si>
  <si>
    <t xml:space="preserve">Parsonsia brownii</t>
  </si>
  <si>
    <t xml:space="preserve">1177</t>
  </si>
  <si>
    <t xml:space="preserve">Mountain Silkpod</t>
  </si>
  <si>
    <t xml:space="preserve">Parsonsia dorrigoensis</t>
  </si>
  <si>
    <t xml:space="preserve">9505</t>
  </si>
  <si>
    <t xml:space="preserve">Milky Silkpod</t>
  </si>
  <si>
    <t xml:space="preserve">Parsonsia eucalyptophylla</t>
  </si>
  <si>
    <t xml:space="preserve">1178</t>
  </si>
  <si>
    <t xml:space="preserve">Gargaloo</t>
  </si>
  <si>
    <t xml:space="preserve">Parsonsia fulva</t>
  </si>
  <si>
    <t xml:space="preserve">1179</t>
  </si>
  <si>
    <t xml:space="preserve">Furry Silkpod</t>
  </si>
  <si>
    <t xml:space="preserve">Parsonsia howeana</t>
  </si>
  <si>
    <t xml:space="preserve">10486</t>
  </si>
  <si>
    <t xml:space="preserve">Parsonsia induplicata</t>
  </si>
  <si>
    <t xml:space="preserve">1180</t>
  </si>
  <si>
    <t xml:space="preserve">Thin-leaved Silkpod</t>
  </si>
  <si>
    <t xml:space="preserve">Parsonsia lanceolata</t>
  </si>
  <si>
    <t xml:space="preserve">1181</t>
  </si>
  <si>
    <t xml:space="preserve">Rough Silkpod</t>
  </si>
  <si>
    <t xml:space="preserve">Parsonsia largiflorens</t>
  </si>
  <si>
    <t xml:space="preserve">9828</t>
  </si>
  <si>
    <t xml:space="preserve">Parsonsia latifolia</t>
  </si>
  <si>
    <t xml:space="preserve">1182</t>
  </si>
  <si>
    <t xml:space="preserve">Parsonsia leichhardtii</t>
  </si>
  <si>
    <t xml:space="preserve">8413</t>
  </si>
  <si>
    <t xml:space="preserve">Parsonsia lilacina</t>
  </si>
  <si>
    <t xml:space="preserve">1183</t>
  </si>
  <si>
    <t xml:space="preserve">Crisped Silkpod</t>
  </si>
  <si>
    <t xml:space="preserve">Parsonsia longipetiolata</t>
  </si>
  <si>
    <t xml:space="preserve">9909</t>
  </si>
  <si>
    <t xml:space="preserve">Green-leaved Silkpod</t>
  </si>
  <si>
    <t xml:space="preserve">Parsonsia purpurascens</t>
  </si>
  <si>
    <t xml:space="preserve">9908</t>
  </si>
  <si>
    <t xml:space="preserve">Black Silkpod</t>
  </si>
  <si>
    <t xml:space="preserve">Parsonsia rotata</t>
  </si>
  <si>
    <t xml:space="preserve">1184</t>
  </si>
  <si>
    <t xml:space="preserve">Veinless Silkpod</t>
  </si>
  <si>
    <t xml:space="preserve">Parsonsia sp. A</t>
  </si>
  <si>
    <t xml:space="preserve">8582</t>
  </si>
  <si>
    <t xml:space="preserve">Parsonsia sp. aff. leichhardtii (Macleay-Apsley)</t>
  </si>
  <si>
    <t xml:space="preserve">14517</t>
  </si>
  <si>
    <t xml:space="preserve">Parsonsia sp. B</t>
  </si>
  <si>
    <t xml:space="preserve">8660</t>
  </si>
  <si>
    <t xml:space="preserve">Parsonsia sp. C</t>
  </si>
  <si>
    <t xml:space="preserve">9045</t>
  </si>
  <si>
    <t xml:space="preserve">Parsonsia spp.</t>
  </si>
  <si>
    <t xml:space="preserve">PARS</t>
  </si>
  <si>
    <t xml:space="preserve">1185</t>
  </si>
  <si>
    <t xml:space="preserve">Common Silkpod</t>
  </si>
  <si>
    <t xml:space="preserve">Parsonsia tenuis</t>
  </si>
  <si>
    <t xml:space="preserve">1186</t>
  </si>
  <si>
    <t xml:space="preserve">Slender Silkpod</t>
  </si>
  <si>
    <t xml:space="preserve">Parsonsia velutina</t>
  </si>
  <si>
    <t xml:space="preserve">7039</t>
  </si>
  <si>
    <t xml:space="preserve">Parsonsia ventricosa</t>
  </si>
  <si>
    <t xml:space="preserve">1187</t>
  </si>
  <si>
    <t xml:space="preserve">Acuminate Silkpod</t>
  </si>
  <si>
    <t xml:space="preserve">Parthenium hysterophorus</t>
  </si>
  <si>
    <t xml:space="preserve">1624</t>
  </si>
  <si>
    <t xml:space="preserve">Parthenium Weed</t>
  </si>
  <si>
    <t xml:space="preserve">Parthenocissus quinquefolia</t>
  </si>
  <si>
    <t xml:space="preserve">6287</t>
  </si>
  <si>
    <t xml:space="preserve">Virginia Creeper</t>
  </si>
  <si>
    <t xml:space="preserve">Parthenocissus spp.</t>
  </si>
  <si>
    <t xml:space="preserve">PART</t>
  </si>
  <si>
    <t xml:space="preserve">Parthenocissus tricuspidata</t>
  </si>
  <si>
    <t xml:space="preserve">11832</t>
  </si>
  <si>
    <t xml:space="preserve">Paspalidium albovillosum</t>
  </si>
  <si>
    <t xml:space="preserve">5072</t>
  </si>
  <si>
    <t xml:space="preserve">Paspalidium aversum</t>
  </si>
  <si>
    <t xml:space="preserve">5073</t>
  </si>
  <si>
    <t xml:space="preserve">Bent Summer Grass</t>
  </si>
  <si>
    <t xml:space="preserve">Paspalidium breviflorum</t>
  </si>
  <si>
    <t xml:space="preserve">5074</t>
  </si>
  <si>
    <t xml:space="preserve">Paspalidium caespitosum</t>
  </si>
  <si>
    <t xml:space="preserve">5075</t>
  </si>
  <si>
    <t xml:space="preserve">Brigalow Grass</t>
  </si>
  <si>
    <t xml:space="preserve">Paspalidium clementii</t>
  </si>
  <si>
    <t xml:space="preserve">5076</t>
  </si>
  <si>
    <t xml:space="preserve">Paspalidium constrictum</t>
  </si>
  <si>
    <t xml:space="preserve">5077</t>
  </si>
  <si>
    <t xml:space="preserve">Knottybutt Grass</t>
  </si>
  <si>
    <t xml:space="preserve">Paspalidium criniforme</t>
  </si>
  <si>
    <t xml:space="preserve">5078</t>
  </si>
  <si>
    <t xml:space="preserve">Paspalidium disjunctum</t>
  </si>
  <si>
    <t xml:space="preserve">7448</t>
  </si>
  <si>
    <t xml:space="preserve">Paspalidium distans</t>
  </si>
  <si>
    <t xml:space="preserve">7172</t>
  </si>
  <si>
    <t xml:space="preserve">Paspalidium gausum</t>
  </si>
  <si>
    <t xml:space="preserve">5079</t>
  </si>
  <si>
    <t xml:space="preserve">Paspalidium globoideum</t>
  </si>
  <si>
    <t xml:space="preserve">5080</t>
  </si>
  <si>
    <t xml:space="preserve">Shotgrass</t>
  </si>
  <si>
    <t xml:space="preserve">Paspalidium gracile</t>
  </si>
  <si>
    <t xml:space="preserve">5081</t>
  </si>
  <si>
    <t xml:space="preserve">Slender Panic</t>
  </si>
  <si>
    <t xml:space="preserve">Paspalidium grandispiculatum</t>
  </si>
  <si>
    <t xml:space="preserve">9600</t>
  </si>
  <si>
    <t xml:space="preserve">Paspalidium jubiflorum</t>
  </si>
  <si>
    <t xml:space="preserve">5082</t>
  </si>
  <si>
    <t xml:space="preserve">Warrego Grass</t>
  </si>
  <si>
    <t xml:space="preserve">Paspalidium radiatum</t>
  </si>
  <si>
    <t xml:space="preserve">5083</t>
  </si>
  <si>
    <t xml:space="preserve">Paspalidium rarum</t>
  </si>
  <si>
    <t xml:space="preserve">5084</t>
  </si>
  <si>
    <t xml:space="preserve">Paspalidium spp.</t>
  </si>
  <si>
    <t xml:space="preserve">PASA</t>
  </si>
  <si>
    <t xml:space="preserve">Paspalum bisulcatum</t>
  </si>
  <si>
    <t xml:space="preserve">13455</t>
  </si>
  <si>
    <t xml:space="preserve">Paspalum ciliatifolium</t>
  </si>
  <si>
    <t xml:space="preserve">9327</t>
  </si>
  <si>
    <t xml:space="preserve">One-spiked Paspalum</t>
  </si>
  <si>
    <t xml:space="preserve">Paspalum conjugatum</t>
  </si>
  <si>
    <t xml:space="preserve">5085</t>
  </si>
  <si>
    <t xml:space="preserve">Johnston River Grass</t>
  </si>
  <si>
    <t xml:space="preserve">5086</t>
  </si>
  <si>
    <t xml:space="preserve">Paspalum</t>
  </si>
  <si>
    <t xml:space="preserve">Paspalum distichum</t>
  </si>
  <si>
    <t xml:space="preserve">5087</t>
  </si>
  <si>
    <t xml:space="preserve">Water Couch</t>
  </si>
  <si>
    <t xml:space="preserve">Paspalum longifolium</t>
  </si>
  <si>
    <t xml:space="preserve">12123</t>
  </si>
  <si>
    <t xml:space="preserve">Paspalum mandiocanum</t>
  </si>
  <si>
    <t xml:space="preserve">12421</t>
  </si>
  <si>
    <t xml:space="preserve">Broadleaf Paspalum</t>
  </si>
  <si>
    <t xml:space="preserve">Paspalum nicorae</t>
  </si>
  <si>
    <t xml:space="preserve">9328</t>
  </si>
  <si>
    <t xml:space="preserve">Paspalum notatum</t>
  </si>
  <si>
    <t xml:space="preserve">5088</t>
  </si>
  <si>
    <t xml:space="preserve">Bahia Grass</t>
  </si>
  <si>
    <t xml:space="preserve">Paspalum orbiculare</t>
  </si>
  <si>
    <t xml:space="preserve">5089</t>
  </si>
  <si>
    <t xml:space="preserve">Ditch Millet</t>
  </si>
  <si>
    <t xml:space="preserve">Paspalum paniculatum</t>
  </si>
  <si>
    <t xml:space="preserve">5090</t>
  </si>
  <si>
    <t xml:space="preserve">Russell River Grass</t>
  </si>
  <si>
    <t xml:space="preserve">Paspalum paspalodes</t>
  </si>
  <si>
    <t xml:space="preserve">5091</t>
  </si>
  <si>
    <t xml:space="preserve">Paspalum quadrifarium</t>
  </si>
  <si>
    <t xml:space="preserve">5092</t>
  </si>
  <si>
    <t xml:space="preserve">Tussock Paspalum</t>
  </si>
  <si>
    <t xml:space="preserve">Paspalum regnellii</t>
  </si>
  <si>
    <t xml:space="preserve">10355</t>
  </si>
  <si>
    <t xml:space="preserve">Paspalum scrobiculatum</t>
  </si>
  <si>
    <t xml:space="preserve">7806</t>
  </si>
  <si>
    <t xml:space="preserve">Scrobic</t>
  </si>
  <si>
    <t xml:space="preserve">Paspalum spp.</t>
  </si>
  <si>
    <t xml:space="preserve">PASP</t>
  </si>
  <si>
    <t xml:space="preserve">Paspalum urvillei</t>
  </si>
  <si>
    <t xml:space="preserve">5093</t>
  </si>
  <si>
    <t xml:space="preserve">Vasey Grass</t>
  </si>
  <si>
    <t xml:space="preserve">Paspalum vaginatum</t>
  </si>
  <si>
    <t xml:space="preserve">6563</t>
  </si>
  <si>
    <t xml:space="preserve">Salt-water Couch</t>
  </si>
  <si>
    <t xml:space="preserve">Paspalum wettsteinii</t>
  </si>
  <si>
    <t xml:space="preserve">8715</t>
  </si>
  <si>
    <t xml:space="preserve">Broad-leaved Paspalum</t>
  </si>
  <si>
    <t xml:space="preserve">Passiflora aurantia</t>
  </si>
  <si>
    <t xml:space="preserve">4641</t>
  </si>
  <si>
    <t xml:space="preserve">Blunt-leaved Passionfruit</t>
  </si>
  <si>
    <t xml:space="preserve">Passiflora aurantia var. aurantia</t>
  </si>
  <si>
    <t xml:space="preserve">7687</t>
  </si>
  <si>
    <t xml:space="preserve">Passiflora caerulea</t>
  </si>
  <si>
    <t xml:space="preserve">6994</t>
  </si>
  <si>
    <t xml:space="preserve">Blue Passionflower</t>
  </si>
  <si>
    <t xml:space="preserve">Passiflora cinnabarina</t>
  </si>
  <si>
    <t xml:space="preserve">4642</t>
  </si>
  <si>
    <t xml:space="preserve">Red Passionfruit</t>
  </si>
  <si>
    <t xml:space="preserve">Passiflora coccinea</t>
  </si>
  <si>
    <t xml:space="preserve">11128</t>
  </si>
  <si>
    <t xml:space="preserve">4643</t>
  </si>
  <si>
    <t xml:space="preserve">Common Passionfruit</t>
  </si>
  <si>
    <t xml:space="preserve">Passiflora filamentosa</t>
  </si>
  <si>
    <t xml:space="preserve">4644</t>
  </si>
  <si>
    <t xml:space="preserve">Passiflora foetida</t>
  </si>
  <si>
    <t xml:space="preserve">4645</t>
  </si>
  <si>
    <t xml:space="preserve">Passiflora foetida var. hispida</t>
  </si>
  <si>
    <t xml:space="preserve">8697</t>
  </si>
  <si>
    <t xml:space="preserve">Stinking Passionflower</t>
  </si>
  <si>
    <t xml:space="preserve">Passiflora herbertiana</t>
  </si>
  <si>
    <t xml:space="preserve">4646</t>
  </si>
  <si>
    <t xml:space="preserve">Passiflora herbertiana subsp. herbertiana</t>
  </si>
  <si>
    <t xml:space="preserve">8886</t>
  </si>
  <si>
    <t xml:space="preserve">Native Passionfruit</t>
  </si>
  <si>
    <t xml:space="preserve">Passiflora herbertiana subsp. insulae-howei</t>
  </si>
  <si>
    <t xml:space="preserve">10487</t>
  </si>
  <si>
    <t xml:space="preserve">Passiflora miniata</t>
  </si>
  <si>
    <t xml:space="preserve">12437</t>
  </si>
  <si>
    <t xml:space="preserve">Red Grenadilla</t>
  </si>
  <si>
    <t xml:space="preserve">Passiflora mollissima</t>
  </si>
  <si>
    <t xml:space="preserve">4647</t>
  </si>
  <si>
    <t xml:space="preserve">Banana Passionfruit</t>
  </si>
  <si>
    <t xml:space="preserve">Passiflora morifolia</t>
  </si>
  <si>
    <t xml:space="preserve">4648</t>
  </si>
  <si>
    <t xml:space="preserve">Passiflora spp.</t>
  </si>
  <si>
    <t xml:space="preserve">PASS</t>
  </si>
  <si>
    <t xml:space="preserve">Passiflora suberosa</t>
  </si>
  <si>
    <t xml:space="preserve">4649</t>
  </si>
  <si>
    <t xml:space="preserve">Cork Passionfruit</t>
  </si>
  <si>
    <t xml:space="preserve">4650</t>
  </si>
  <si>
    <t xml:space="preserve">White Passionflower</t>
  </si>
  <si>
    <t xml:space="preserve">Passiflora tarminiana</t>
  </si>
  <si>
    <t xml:space="preserve">12133</t>
  </si>
  <si>
    <t xml:space="preserve">Pastinaca sativa</t>
  </si>
  <si>
    <t xml:space="preserve">1141</t>
  </si>
  <si>
    <t xml:space="preserve">Pastinaca sativa subsp. sativa</t>
  </si>
  <si>
    <t xml:space="preserve">10105</t>
  </si>
  <si>
    <t xml:space="preserve">Parsnip</t>
  </si>
  <si>
    <t xml:space="preserve">Pastinaca spp.</t>
  </si>
  <si>
    <t xml:space="preserve">PAST</t>
  </si>
  <si>
    <t xml:space="preserve">Pastinacea sativa subsp. sativa</t>
  </si>
  <si>
    <t xml:space="preserve">12659</t>
  </si>
  <si>
    <t xml:space="preserve">Patersonia fragilis</t>
  </si>
  <si>
    <t xml:space="preserve">3300</t>
  </si>
  <si>
    <t xml:space="preserve">Swamp Iris</t>
  </si>
  <si>
    <t xml:space="preserve">Patersonia glabrata</t>
  </si>
  <si>
    <t xml:space="preserve">3301</t>
  </si>
  <si>
    <t xml:space="preserve">Leafy Purple-flag</t>
  </si>
  <si>
    <t xml:space="preserve">Patersonia longifolia</t>
  </si>
  <si>
    <t xml:space="preserve">3302</t>
  </si>
  <si>
    <t xml:space="preserve">Patersonia sericea</t>
  </si>
  <si>
    <t xml:space="preserve">3303</t>
  </si>
  <si>
    <t xml:space="preserve">Silky Purple-Flag</t>
  </si>
  <si>
    <t xml:space="preserve">Patersonia sericea var. longifolia</t>
  </si>
  <si>
    <t xml:space="preserve">7141</t>
  </si>
  <si>
    <t xml:space="preserve">Patersonia sericea var. sericea</t>
  </si>
  <si>
    <t xml:space="preserve">13137</t>
  </si>
  <si>
    <t xml:space="preserve">Patersonia sp. aff. fragilis</t>
  </si>
  <si>
    <t xml:space="preserve">7977</t>
  </si>
  <si>
    <t xml:space="preserve">Patersonia spp.</t>
  </si>
  <si>
    <t xml:space="preserve">PATE</t>
  </si>
  <si>
    <t xml:space="preserve">Paulownia spp.</t>
  </si>
  <si>
    <t xml:space="preserve">PAUL</t>
  </si>
  <si>
    <t xml:space="preserve">Paulownia tomentosa</t>
  </si>
  <si>
    <t xml:space="preserve">11421</t>
  </si>
  <si>
    <t xml:space="preserve">Princess tree</t>
  </si>
  <si>
    <t xml:space="preserve">Pavetta australiensis</t>
  </si>
  <si>
    <t xml:space="preserve">5702</t>
  </si>
  <si>
    <t xml:space="preserve">Pavetta australiensis var. australiensis</t>
  </si>
  <si>
    <t xml:space="preserve">13556</t>
  </si>
  <si>
    <t xml:space="preserve">Pavetta spp.</t>
  </si>
  <si>
    <t xml:space="preserve">PAVE</t>
  </si>
  <si>
    <t xml:space="preserve">Pavonia hastata</t>
  </si>
  <si>
    <t xml:space="preserve">7267</t>
  </si>
  <si>
    <t xml:space="preserve">Pavonia spp.</t>
  </si>
  <si>
    <t xml:space="preserve">PAVO</t>
  </si>
  <si>
    <t xml:space="preserve">Paxillus infundibuliformis</t>
  </si>
  <si>
    <t xml:space="preserve">F013</t>
  </si>
  <si>
    <t xml:space="preserve">Peganum harmala</t>
  </si>
  <si>
    <t xml:space="preserve">6346</t>
  </si>
  <si>
    <t xml:space="preserve">African Rue</t>
  </si>
  <si>
    <t xml:space="preserve">Peganum spp.</t>
  </si>
  <si>
    <t xml:space="preserve">PEGA</t>
  </si>
  <si>
    <t xml:space="preserve">Pelargonium asperum</t>
  </si>
  <si>
    <t xml:space="preserve">11129</t>
  </si>
  <si>
    <t xml:space="preserve">Rose Geranium</t>
  </si>
  <si>
    <t xml:space="preserve">Pelargonium australe</t>
  </si>
  <si>
    <t xml:space="preserve">3157</t>
  </si>
  <si>
    <t xml:space="preserve">Native Storksbill</t>
  </si>
  <si>
    <t xml:space="preserve">Pelargonium australe subsp. australe</t>
  </si>
  <si>
    <t xml:space="preserve">13119</t>
  </si>
  <si>
    <t xml:space="preserve">Pelargonium capitatum</t>
  </si>
  <si>
    <t xml:space="preserve">3158</t>
  </si>
  <si>
    <t xml:space="preserve">Pelargonium domesticum</t>
  </si>
  <si>
    <t xml:space="preserve">8505</t>
  </si>
  <si>
    <t xml:space="preserve">Pelargonium</t>
  </si>
  <si>
    <t xml:space="preserve">Pelargonium fragrans</t>
  </si>
  <si>
    <t xml:space="preserve">3159</t>
  </si>
  <si>
    <t xml:space="preserve">Nutmeg Geranium</t>
  </si>
  <si>
    <t xml:space="preserve">Pelargonium helmsii</t>
  </si>
  <si>
    <t xml:space="preserve">3160</t>
  </si>
  <si>
    <t xml:space="preserve">3161</t>
  </si>
  <si>
    <t xml:space="preserve">Pelargonium littorale subsp. helmsii</t>
  </si>
  <si>
    <t xml:space="preserve">13120</t>
  </si>
  <si>
    <t xml:space="preserve">Pelargonium littorale subsp. inodorum</t>
  </si>
  <si>
    <t xml:space="preserve">13121</t>
  </si>
  <si>
    <t xml:space="preserve">Pelargonium peltatum</t>
  </si>
  <si>
    <t xml:space="preserve">11701</t>
  </si>
  <si>
    <t xml:space="preserve">Ivyleaf geranium</t>
  </si>
  <si>
    <t xml:space="preserve">Pelargonium quercifolium</t>
  </si>
  <si>
    <t xml:space="preserve">13122</t>
  </si>
  <si>
    <t xml:space="preserve">Pelargonium rodneyanum</t>
  </si>
  <si>
    <t xml:space="preserve">3162</t>
  </si>
  <si>
    <t xml:space="preserve">Magenta Storksbill</t>
  </si>
  <si>
    <t xml:space="preserve">Pelargonium sp. (G.W. Carr 10345)</t>
  </si>
  <si>
    <t xml:space="preserve">14194</t>
  </si>
  <si>
    <t xml:space="preserve">Pelargonium sp. Striatellum</t>
  </si>
  <si>
    <t xml:space="preserve">13749</t>
  </si>
  <si>
    <t xml:space="preserve">Omeo Storksbill</t>
  </si>
  <si>
    <t xml:space="preserve">Pelargonium spp.</t>
  </si>
  <si>
    <t xml:space="preserve">PELA</t>
  </si>
  <si>
    <t xml:space="preserve">Pelargonium x asperum</t>
  </si>
  <si>
    <t xml:space="preserve">10098</t>
  </si>
  <si>
    <t xml:space="preserve">Pelargonium x domesticum</t>
  </si>
  <si>
    <t xml:space="preserve">10099</t>
  </si>
  <si>
    <t xml:space="preserve">Pelargonium x hortorum</t>
  </si>
  <si>
    <t xml:space="preserve">14528</t>
  </si>
  <si>
    <t xml:space="preserve">Pellaea calidirupium</t>
  </si>
  <si>
    <t xml:space="preserve">10489</t>
  </si>
  <si>
    <t xml:space="preserve">8444</t>
  </si>
  <si>
    <t xml:space="preserve">Sickle Fern</t>
  </si>
  <si>
    <t xml:space="preserve">Pellaea falcata var. falcata</t>
  </si>
  <si>
    <t xml:space="preserve">8008</t>
  </si>
  <si>
    <t xml:space="preserve">Pellaea falcata var. nana</t>
  </si>
  <si>
    <t xml:space="preserve">8009</t>
  </si>
  <si>
    <t xml:space="preserve">Pellaea nana</t>
  </si>
  <si>
    <t xml:space="preserve">10488</t>
  </si>
  <si>
    <t xml:space="preserve">Dwarf Sickle Fern</t>
  </si>
  <si>
    <t xml:space="preserve">Pellaea paradoxa</t>
  </si>
  <si>
    <t xml:space="preserve">8010</t>
  </si>
  <si>
    <t xml:space="preserve">Pellaea spp.</t>
  </si>
  <si>
    <t xml:space="preserve">PELL</t>
  </si>
  <si>
    <t xml:space="preserve">Pellaea viridis</t>
  </si>
  <si>
    <t xml:space="preserve">12354</t>
  </si>
  <si>
    <t xml:space="preserve">Green Cliff Brake</t>
  </si>
  <si>
    <t xml:space="preserve">Pellaea viridis var. viridis</t>
  </si>
  <si>
    <t xml:space="preserve">10490</t>
  </si>
  <si>
    <t xml:space="preserve">Peltula spp.</t>
  </si>
  <si>
    <t xml:space="preserve">PELT</t>
  </si>
  <si>
    <t xml:space="preserve">3276</t>
  </si>
  <si>
    <t xml:space="preserve">Brown Beech</t>
  </si>
  <si>
    <t xml:space="preserve">Pennisetum alopecuroides</t>
  </si>
  <si>
    <t xml:space="preserve">5094</t>
  </si>
  <si>
    <t xml:space="preserve">Swamp Foxtail</t>
  </si>
  <si>
    <t xml:space="preserve">Pennisetum americanum</t>
  </si>
  <si>
    <t xml:space="preserve">5095</t>
  </si>
  <si>
    <t xml:space="preserve">5096</t>
  </si>
  <si>
    <t xml:space="preserve">Pennisetum glaucum</t>
  </si>
  <si>
    <t xml:space="preserve">6638</t>
  </si>
  <si>
    <t xml:space="preserve">Pearl Millet</t>
  </si>
  <si>
    <t xml:space="preserve">Pennisetum macrourum</t>
  </si>
  <si>
    <t xml:space="preserve">5097</t>
  </si>
  <si>
    <t xml:space="preserve">African Feather Grass</t>
  </si>
  <si>
    <t xml:space="preserve">Pennisetum purpureum</t>
  </si>
  <si>
    <t xml:space="preserve">5098</t>
  </si>
  <si>
    <t xml:space="preserve">Elephant  Grass</t>
  </si>
  <si>
    <t xml:space="preserve">Pennisetum setaceum</t>
  </si>
  <si>
    <t xml:space="preserve">5099</t>
  </si>
  <si>
    <t xml:space="preserve">Pennisetum spp.</t>
  </si>
  <si>
    <t xml:space="preserve">PENN</t>
  </si>
  <si>
    <t xml:space="preserve">Pennisetum villosum</t>
  </si>
  <si>
    <t xml:space="preserve">5100</t>
  </si>
  <si>
    <t xml:space="preserve">Feathertop</t>
  </si>
  <si>
    <t xml:space="preserve">Pentaceras australe</t>
  </si>
  <si>
    <t xml:space="preserve">5808</t>
  </si>
  <si>
    <t xml:space="preserve">Bastard's Crow Ash</t>
  </si>
  <si>
    <t xml:space="preserve">Pentachondra dehiscens</t>
  </si>
  <si>
    <t xml:space="preserve">11411</t>
  </si>
  <si>
    <t xml:space="preserve">Pentachondra pumila</t>
  </si>
  <si>
    <t xml:space="preserve">2650</t>
  </si>
  <si>
    <t xml:space="preserve">Carpet Heath</t>
  </si>
  <si>
    <t xml:space="preserve">Pentachondra spp.</t>
  </si>
  <si>
    <t xml:space="preserve">PENT</t>
  </si>
  <si>
    <t xml:space="preserve">Pentameris airoides</t>
  </si>
  <si>
    <t xml:space="preserve">14300</t>
  </si>
  <si>
    <t xml:space="preserve">False Hairgrass</t>
  </si>
  <si>
    <t xml:space="preserve">Pentameris airoides subsp. airoides</t>
  </si>
  <si>
    <t xml:space="preserve">14301</t>
  </si>
  <si>
    <t xml:space="preserve">Pentameris pallida</t>
  </si>
  <si>
    <t xml:space="preserve">14299</t>
  </si>
  <si>
    <t xml:space="preserve">Pentameris spp.</t>
  </si>
  <si>
    <t xml:space="preserve">PMRS</t>
  </si>
  <si>
    <t xml:space="preserve">Pentapogon quadrifidus</t>
  </si>
  <si>
    <t xml:space="preserve">5101</t>
  </si>
  <si>
    <t xml:space="preserve">Fiveawn Speargrass</t>
  </si>
  <si>
    <t xml:space="preserve">Pentapogon quadrifidus var. quadrifidus</t>
  </si>
  <si>
    <t xml:space="preserve">13865</t>
  </si>
  <si>
    <t xml:space="preserve">Five-awned Spear-grass</t>
  </si>
  <si>
    <t xml:space="preserve">Pentas lanceolata</t>
  </si>
  <si>
    <t xml:space="preserve">11912</t>
  </si>
  <si>
    <t xml:space="preserve">Pentaschistis airoides</t>
  </si>
  <si>
    <t xml:space="preserve">5102</t>
  </si>
  <si>
    <t xml:space="preserve">Pentaschistis airoides subsp. airoides</t>
  </si>
  <si>
    <t xml:space="preserve">13866</t>
  </si>
  <si>
    <t xml:space="preserve">False Hair-grass</t>
  </si>
  <si>
    <t xml:space="preserve">Pentaschistis pallida</t>
  </si>
  <si>
    <t xml:space="preserve">13712</t>
  </si>
  <si>
    <t xml:space="preserve">Pentzia globosa</t>
  </si>
  <si>
    <t xml:space="preserve">12783</t>
  </si>
  <si>
    <t xml:space="preserve">Pentzia incana</t>
  </si>
  <si>
    <t xml:space="preserve">11130</t>
  </si>
  <si>
    <t xml:space="preserve">Peperomia blanda</t>
  </si>
  <si>
    <t xml:space="preserve">12310</t>
  </si>
  <si>
    <t xml:space="preserve">Peperomia blanda var. floribunda</t>
  </si>
  <si>
    <t xml:space="preserve">11131</t>
  </si>
  <si>
    <t xml:space="preserve">Peperomia leptostachya</t>
  </si>
  <si>
    <t xml:space="preserve">4663</t>
  </si>
  <si>
    <t xml:space="preserve">Peperomia spp.</t>
  </si>
  <si>
    <t xml:space="preserve">PEPE</t>
  </si>
  <si>
    <t xml:space="preserve">Peperomia tetraphylla</t>
  </si>
  <si>
    <t xml:space="preserve">4664</t>
  </si>
  <si>
    <t xml:space="preserve">Four-leaved Peperomia</t>
  </si>
  <si>
    <t xml:space="preserve">Peperomia urvilleana</t>
  </si>
  <si>
    <t xml:space="preserve">4665</t>
  </si>
  <si>
    <t xml:space="preserve">Two-leaved Peperomia</t>
  </si>
  <si>
    <t xml:space="preserve">Peplidium foecundum</t>
  </si>
  <si>
    <t xml:space="preserve">9776</t>
  </si>
  <si>
    <t xml:space="preserve">Peplidium maritimum</t>
  </si>
  <si>
    <t xml:space="preserve">5994</t>
  </si>
  <si>
    <t xml:space="preserve">Peplidium spp.</t>
  </si>
  <si>
    <t xml:space="preserve">PEPL</t>
  </si>
  <si>
    <t xml:space="preserve">Pereskia aculeata</t>
  </si>
  <si>
    <t xml:space="preserve">9358</t>
  </si>
  <si>
    <t xml:space="preserve">Barbados Gooseberry</t>
  </si>
  <si>
    <t xml:space="preserve">Periballia minuta</t>
  </si>
  <si>
    <t xml:space="preserve">5103</t>
  </si>
  <si>
    <t xml:space="preserve">Small Hairgrass</t>
  </si>
  <si>
    <t xml:space="preserve">Peripleura hispidula</t>
  </si>
  <si>
    <t xml:space="preserve">14430</t>
  </si>
  <si>
    <t xml:space="preserve">Peripleura hispidula var. hispidula</t>
  </si>
  <si>
    <t xml:space="preserve">14431</t>
  </si>
  <si>
    <t xml:space="preserve">Peristeranthus hillii</t>
  </si>
  <si>
    <t xml:space="preserve">4479</t>
  </si>
  <si>
    <t xml:space="preserve">Brown Fairy-chain Orchid</t>
  </si>
  <si>
    <t xml:space="preserve">Peristeranthus spp.</t>
  </si>
  <si>
    <t xml:space="preserve">PERI</t>
  </si>
  <si>
    <t xml:space="preserve">Perotis rara</t>
  </si>
  <si>
    <t xml:space="preserve">5104</t>
  </si>
  <si>
    <t xml:space="preserve">Comet Grass</t>
  </si>
  <si>
    <t xml:space="preserve">Perotis spp.</t>
  </si>
  <si>
    <t xml:space="preserve">PERO</t>
  </si>
  <si>
    <t xml:space="preserve">Persea americana</t>
  </si>
  <si>
    <t xml:space="preserve">9363</t>
  </si>
  <si>
    <t xml:space="preserve">Avocado</t>
  </si>
  <si>
    <t xml:space="preserve">Persicaria attenuata</t>
  </si>
  <si>
    <t xml:space="preserve">5277</t>
  </si>
  <si>
    <t xml:space="preserve">Persicaria attenuata subsp. attenuata</t>
  </si>
  <si>
    <t xml:space="preserve">13485</t>
  </si>
  <si>
    <t xml:space="preserve">Persicaria aviculare</t>
  </si>
  <si>
    <t xml:space="preserve">13776</t>
  </si>
  <si>
    <t xml:space="preserve">Persicaria capitata</t>
  </si>
  <si>
    <t xml:space="preserve">5278</t>
  </si>
  <si>
    <t xml:space="preserve">Persicaria chinensis</t>
  </si>
  <si>
    <t xml:space="preserve">14579</t>
  </si>
  <si>
    <t xml:space="preserve">Chinese Knotweed</t>
  </si>
  <si>
    <t xml:space="preserve">Persicaria decipiens</t>
  </si>
  <si>
    <t xml:space="preserve">7568</t>
  </si>
  <si>
    <t xml:space="preserve">Slender Knotweed</t>
  </si>
  <si>
    <t xml:space="preserve">Persicaria dichotoma</t>
  </si>
  <si>
    <t xml:space="preserve">5279</t>
  </si>
  <si>
    <t xml:space="preserve">Persicaria elatior</t>
  </si>
  <si>
    <t xml:space="preserve">5280</t>
  </si>
  <si>
    <t xml:space="preserve">Tall Knotweed</t>
  </si>
  <si>
    <t xml:space="preserve">Persicaria filiformis</t>
  </si>
  <si>
    <t xml:space="preserve">10762</t>
  </si>
  <si>
    <t xml:space="preserve">Persicaria hydropiper</t>
  </si>
  <si>
    <t xml:space="preserve">5281</t>
  </si>
  <si>
    <t xml:space="preserve">Water Pepper</t>
  </si>
  <si>
    <t xml:space="preserve">Persicaria lapathifolia</t>
  </si>
  <si>
    <t xml:space="preserve">5282</t>
  </si>
  <si>
    <t xml:space="preserve">Pale Knotweed</t>
  </si>
  <si>
    <t xml:space="preserve">Persicaria maculata</t>
  </si>
  <si>
    <t xml:space="preserve">5283</t>
  </si>
  <si>
    <t xml:space="preserve">Persicaria maculosa</t>
  </si>
  <si>
    <t xml:space="preserve">7001</t>
  </si>
  <si>
    <t xml:space="preserve">Persicaria orientalis</t>
  </si>
  <si>
    <t xml:space="preserve">5284</t>
  </si>
  <si>
    <t xml:space="preserve">Princes Feathers</t>
  </si>
  <si>
    <t xml:space="preserve">Persicaria praetermissa</t>
  </si>
  <si>
    <t xml:space="preserve">8887</t>
  </si>
  <si>
    <t xml:space="preserve">Persicaria prostrata</t>
  </si>
  <si>
    <t xml:space="preserve">5285</t>
  </si>
  <si>
    <t xml:space="preserve">Creeping Knotweed</t>
  </si>
  <si>
    <t xml:space="preserve">Persicaria spp.</t>
  </si>
  <si>
    <t xml:space="preserve">PERC</t>
  </si>
  <si>
    <t xml:space="preserve">Knotweed</t>
  </si>
  <si>
    <t xml:space="preserve">Persicaria strigosa</t>
  </si>
  <si>
    <t xml:space="preserve">5286</t>
  </si>
  <si>
    <t xml:space="preserve">Persicaria strigosa f. 1</t>
  </si>
  <si>
    <t xml:space="preserve">14496</t>
  </si>
  <si>
    <t xml:space="preserve">Persicaria strigosa f. 2</t>
  </si>
  <si>
    <t xml:space="preserve">14470</t>
  </si>
  <si>
    <t xml:space="preserve">Persicaria subsessilis</t>
  </si>
  <si>
    <t xml:space="preserve">7312</t>
  </si>
  <si>
    <t xml:space="preserve">Hairy Knotweed</t>
  </si>
  <si>
    <t xml:space="preserve">Persoonia acerosa</t>
  </si>
  <si>
    <t xml:space="preserve">5450</t>
  </si>
  <si>
    <t xml:space="preserve">Needle Geebung</t>
  </si>
  <si>
    <t xml:space="preserve">Persoonia acuminata</t>
  </si>
  <si>
    <t xml:space="preserve">8716</t>
  </si>
  <si>
    <t xml:space="preserve">Persoonia acuminata x media</t>
  </si>
  <si>
    <t xml:space="preserve">14292</t>
  </si>
  <si>
    <t xml:space="preserve">Persoonia acuminata x oxycoccoides</t>
  </si>
  <si>
    <t xml:space="preserve">14945</t>
  </si>
  <si>
    <t xml:space="preserve">Persoonia adenantha</t>
  </si>
  <si>
    <t xml:space="preserve">8769</t>
  </si>
  <si>
    <t xml:space="preserve">Persoonia asperula</t>
  </si>
  <si>
    <t xml:space="preserve">8363</t>
  </si>
  <si>
    <t xml:space="preserve">Mountain Geebung</t>
  </si>
  <si>
    <t xml:space="preserve">Persoonia attenuata</t>
  </si>
  <si>
    <t xml:space="preserve">5451</t>
  </si>
  <si>
    <t xml:space="preserve">Persoonia bargoensis</t>
  </si>
  <si>
    <t xml:space="preserve">9527</t>
  </si>
  <si>
    <t xml:space="preserve">Bargo Geebung</t>
  </si>
  <si>
    <t xml:space="preserve">Persoonia brevifolia</t>
  </si>
  <si>
    <t xml:space="preserve">8220</t>
  </si>
  <si>
    <t xml:space="preserve">Persoonia chamaepeuce</t>
  </si>
  <si>
    <t xml:space="preserve">5452</t>
  </si>
  <si>
    <t xml:space="preserve">Persoonia chamaepitys</t>
  </si>
  <si>
    <t xml:space="preserve">5453</t>
  </si>
  <si>
    <t xml:space="preserve">Persoonia confertiflora</t>
  </si>
  <si>
    <t xml:space="preserve">5454</t>
  </si>
  <si>
    <t xml:space="preserve">Persoonia conjuncta</t>
  </si>
  <si>
    <t xml:space="preserve">8597</t>
  </si>
  <si>
    <t xml:space="preserve">Persoonia cornifolia</t>
  </si>
  <si>
    <t xml:space="preserve">5455</t>
  </si>
  <si>
    <t xml:space="preserve">Persoonia cornifolia x fastigiata</t>
  </si>
  <si>
    <t xml:space="preserve">14085</t>
  </si>
  <si>
    <t xml:space="preserve">Persoonia cornifolia x oleoides</t>
  </si>
  <si>
    <t xml:space="preserve">8889</t>
  </si>
  <si>
    <t xml:space="preserve">Persoonia curvifolia</t>
  </si>
  <si>
    <t xml:space="preserve">5456</t>
  </si>
  <si>
    <t xml:space="preserve">Persoonia cuspidifera</t>
  </si>
  <si>
    <t xml:space="preserve">8371</t>
  </si>
  <si>
    <t xml:space="preserve">Persoonia cuspidifera x sericea</t>
  </si>
  <si>
    <t xml:space="preserve">8372</t>
  </si>
  <si>
    <t xml:space="preserve">Persoonia daphnoides</t>
  </si>
  <si>
    <t xml:space="preserve">8888</t>
  </si>
  <si>
    <t xml:space="preserve">Persoonia fastigiata</t>
  </si>
  <si>
    <t xml:space="preserve">5457</t>
  </si>
  <si>
    <t xml:space="preserve">Persoonia glaucescens</t>
  </si>
  <si>
    <t xml:space="preserve">7677</t>
  </si>
  <si>
    <t xml:space="preserve">Mittagong Geebung</t>
  </si>
  <si>
    <t xml:space="preserve">Persoonia glaucesens</t>
  </si>
  <si>
    <t xml:space="preserve">7678</t>
  </si>
  <si>
    <t xml:space="preserve">Persoonia hindii</t>
  </si>
  <si>
    <t xml:space="preserve">9992</t>
  </si>
  <si>
    <t xml:space="preserve">Persoonia hirsuta</t>
  </si>
  <si>
    <t xml:space="preserve">5458</t>
  </si>
  <si>
    <t xml:space="preserve">Hairy Geebung</t>
  </si>
  <si>
    <t xml:space="preserve">Persoonia hirsuta subsp. evoluta</t>
  </si>
  <si>
    <t xml:space="preserve">9947</t>
  </si>
  <si>
    <t xml:space="preserve">Persoonia hirsuta subsp. hirsuta</t>
  </si>
  <si>
    <t xml:space="preserve">9946</t>
  </si>
  <si>
    <t xml:space="preserve">Persoonia hirsuta subsp. hirsuta/evoluta</t>
  </si>
  <si>
    <t xml:space="preserve">9993</t>
  </si>
  <si>
    <t xml:space="preserve">Persoonia hirsuta subsp. 'Yengo National Park'</t>
  </si>
  <si>
    <t xml:space="preserve">10875</t>
  </si>
  <si>
    <t xml:space="preserve">Persoonia isophylla</t>
  </si>
  <si>
    <t xml:space="preserve">8414</t>
  </si>
  <si>
    <t xml:space="preserve">Persoonia juniperina</t>
  </si>
  <si>
    <t xml:space="preserve">5459</t>
  </si>
  <si>
    <t xml:space="preserve">Prickly Geebung</t>
  </si>
  <si>
    <t xml:space="preserve">Persoonia katerae</t>
  </si>
  <si>
    <t xml:space="preserve">9598</t>
  </si>
  <si>
    <t xml:space="preserve">Persoonia lanceolata</t>
  </si>
  <si>
    <t xml:space="preserve">5460</t>
  </si>
  <si>
    <t xml:space="preserve">Lance Leaf Geebung</t>
  </si>
  <si>
    <t xml:space="preserve">Persoonia lanceolata x levis</t>
  </si>
  <si>
    <t xml:space="preserve">14005</t>
  </si>
  <si>
    <t xml:space="preserve">Persoonia lanceolata x linearis</t>
  </si>
  <si>
    <t xml:space="preserve">14746</t>
  </si>
  <si>
    <t xml:space="preserve">Persoonia laurina</t>
  </si>
  <si>
    <t xml:space="preserve">5461</t>
  </si>
  <si>
    <t xml:space="preserve">Laurel Geebung</t>
  </si>
  <si>
    <t xml:space="preserve">Persoonia laurina subsp. intermedia</t>
  </si>
  <si>
    <t xml:space="preserve">9824</t>
  </si>
  <si>
    <t xml:space="preserve">Persoonia laurina subsp. laurina</t>
  </si>
  <si>
    <t xml:space="preserve">9823</t>
  </si>
  <si>
    <t xml:space="preserve">Persoonia laurina subsp. leiogyna</t>
  </si>
  <si>
    <t xml:space="preserve">9081</t>
  </si>
  <si>
    <t xml:space="preserve">Persoonia laxa</t>
  </si>
  <si>
    <t xml:space="preserve">9502</t>
  </si>
  <si>
    <t xml:space="preserve">Persoonia levis</t>
  </si>
  <si>
    <t xml:space="preserve">5462</t>
  </si>
  <si>
    <t xml:space="preserve">Broad-leaved Geebung</t>
  </si>
  <si>
    <t xml:space="preserve">Persoonia levis x linearis</t>
  </si>
  <si>
    <t xml:space="preserve">11756</t>
  </si>
  <si>
    <t xml:space="preserve">Persoonia levis x myrtilloides subsp. myrtilloides</t>
  </si>
  <si>
    <t xml:space="preserve">11450</t>
  </si>
  <si>
    <t xml:space="preserve">Persoonia levis x oxycoccoides</t>
  </si>
  <si>
    <t xml:space="preserve">14006</t>
  </si>
  <si>
    <t xml:space="preserve">Persoonia linearis</t>
  </si>
  <si>
    <t xml:space="preserve">5463</t>
  </si>
  <si>
    <t xml:space="preserve">Narrow-leaved Geebung</t>
  </si>
  <si>
    <t xml:space="preserve">Persoonia marginata</t>
  </si>
  <si>
    <t xml:space="preserve">5464</t>
  </si>
  <si>
    <t xml:space="preserve">Clandulla Geebung</t>
  </si>
  <si>
    <t xml:space="preserve">Persoonia media</t>
  </si>
  <si>
    <t xml:space="preserve">8684</t>
  </si>
  <si>
    <t xml:space="preserve">Persoonia microphylla</t>
  </si>
  <si>
    <t xml:space="preserve">9945</t>
  </si>
  <si>
    <t xml:space="preserve">Persoonia mollis</t>
  </si>
  <si>
    <t xml:space="preserve">5465</t>
  </si>
  <si>
    <t xml:space="preserve">Soft Geebung</t>
  </si>
  <si>
    <t xml:space="preserve">Persoonia mollis &lt;--&gt; ledifolia</t>
  </si>
  <si>
    <t xml:space="preserve">14202</t>
  </si>
  <si>
    <t xml:space="preserve">Persoonia mollis ledifolia &lt;--&gt; livens</t>
  </si>
  <si>
    <t xml:space="preserve">14207</t>
  </si>
  <si>
    <t xml:space="preserve">Persoonia mollis subsp. budawangensis</t>
  </si>
  <si>
    <t xml:space="preserve">9004</t>
  </si>
  <si>
    <t xml:space="preserve">Persoonia mollis subsp. caleyi</t>
  </si>
  <si>
    <t xml:space="preserve">8990</t>
  </si>
  <si>
    <t xml:space="preserve">Persoonia mollis subsp. ledifolia</t>
  </si>
  <si>
    <t xml:space="preserve">8991</t>
  </si>
  <si>
    <t xml:space="preserve">Persoonia mollis subsp. leptophylla</t>
  </si>
  <si>
    <t xml:space="preserve">9005</t>
  </si>
  <si>
    <t xml:space="preserve">Persoonia mollis subsp. livens</t>
  </si>
  <si>
    <t xml:space="preserve">9003</t>
  </si>
  <si>
    <t xml:space="preserve">Persoonia mollis subsp. maxima</t>
  </si>
  <si>
    <t xml:space="preserve">8995</t>
  </si>
  <si>
    <t xml:space="preserve">Persoonia mollis subsp. mollis</t>
  </si>
  <si>
    <t xml:space="preserve">9000</t>
  </si>
  <si>
    <t xml:space="preserve">Persoonia mollis subsp. nectens</t>
  </si>
  <si>
    <t xml:space="preserve">8996</t>
  </si>
  <si>
    <t xml:space="preserve">Persoonia mollis subsp. revoluta</t>
  </si>
  <si>
    <t xml:space="preserve">8997</t>
  </si>
  <si>
    <t xml:space="preserve">Persoonia myrtilloides</t>
  </si>
  <si>
    <t xml:space="preserve">5466</t>
  </si>
  <si>
    <t xml:space="preserve">Persoonia myrtilloides subsp. cunninghamii</t>
  </si>
  <si>
    <t xml:space="preserve">9944</t>
  </si>
  <si>
    <t xml:space="preserve">Persoonia myrtilloides subsp. myrtilloides</t>
  </si>
  <si>
    <t xml:space="preserve">6743</t>
  </si>
  <si>
    <t xml:space="preserve">Myrtle Geebung</t>
  </si>
  <si>
    <t xml:space="preserve">Persoonia nutans</t>
  </si>
  <si>
    <t xml:space="preserve">5467</t>
  </si>
  <si>
    <t xml:space="preserve">Nodding Geebung</t>
  </si>
  <si>
    <t xml:space="preserve">Persoonia oblongata</t>
  </si>
  <si>
    <t xml:space="preserve">5468</t>
  </si>
  <si>
    <t xml:space="preserve">Persoonia oleoides</t>
  </si>
  <si>
    <t xml:space="preserve">8698</t>
  </si>
  <si>
    <t xml:space="preserve">Persoonia oxycoccoides</t>
  </si>
  <si>
    <t xml:space="preserve">7428</t>
  </si>
  <si>
    <t xml:space="preserve">Persoonia pauciflora</t>
  </si>
  <si>
    <t xml:space="preserve">10723</t>
  </si>
  <si>
    <t xml:space="preserve">North Rothbury Persoonia</t>
  </si>
  <si>
    <t xml:space="preserve">Persoonia pinifolia</t>
  </si>
  <si>
    <t xml:space="preserve">5469</t>
  </si>
  <si>
    <t xml:space="preserve">Pine-leaved Geebung</t>
  </si>
  <si>
    <t xml:space="preserve">Persoonia procumbens</t>
  </si>
  <si>
    <t xml:space="preserve">8699</t>
  </si>
  <si>
    <t xml:space="preserve">Persoonia prostrata</t>
  </si>
  <si>
    <t xml:space="preserve">5470</t>
  </si>
  <si>
    <t xml:space="preserve">Persoonia recedens</t>
  </si>
  <si>
    <t xml:space="preserve">9575</t>
  </si>
  <si>
    <t xml:space="preserve">Persoonia rigida</t>
  </si>
  <si>
    <t xml:space="preserve">5471</t>
  </si>
  <si>
    <t xml:space="preserve">Persoonia rufa</t>
  </si>
  <si>
    <t xml:space="preserve">8624</t>
  </si>
  <si>
    <t xml:space="preserve">Persoonia sericea</t>
  </si>
  <si>
    <t xml:space="preserve">5472</t>
  </si>
  <si>
    <t xml:space="preserve">Persoonia sericea x terminalis</t>
  </si>
  <si>
    <t xml:space="preserve">11262</t>
  </si>
  <si>
    <t xml:space="preserve">Persoonia silvatica</t>
  </si>
  <si>
    <t xml:space="preserve">5473</t>
  </si>
  <si>
    <t xml:space="preserve">Persoonia sp. aff. linearis (Macleay-Apsley)</t>
  </si>
  <si>
    <t xml:space="preserve">14518</t>
  </si>
  <si>
    <t xml:space="preserve">Persoonia sp. aff. oxycoccoides</t>
  </si>
  <si>
    <t xml:space="preserve">7978</t>
  </si>
  <si>
    <t xml:space="preserve">Persoonia sp. 'Macleay Gorges'</t>
  </si>
  <si>
    <t xml:space="preserve">11567</t>
  </si>
  <si>
    <t xml:space="preserve">Persoonia sp.10</t>
  </si>
  <si>
    <t xml:space="preserve">42</t>
  </si>
  <si>
    <t xml:space="preserve">Persoonia sp.2</t>
  </si>
  <si>
    <t xml:space="preserve">40</t>
  </si>
  <si>
    <t xml:space="preserve">Persoonia sp.3</t>
  </si>
  <si>
    <t xml:space="preserve">41</t>
  </si>
  <si>
    <t xml:space="preserve">Persoonia spp.</t>
  </si>
  <si>
    <t xml:space="preserve">PERS</t>
  </si>
  <si>
    <t xml:space="preserve">Persoonia stradbrokensis</t>
  </si>
  <si>
    <t xml:space="preserve">8596</t>
  </si>
  <si>
    <t xml:space="preserve">Persoonia subvelutina</t>
  </si>
  <si>
    <t xml:space="preserve">5474</t>
  </si>
  <si>
    <t xml:space="preserve">Persoonia tenuifolia</t>
  </si>
  <si>
    <t xml:space="preserve">5475</t>
  </si>
  <si>
    <t xml:space="preserve">Fine-leaf Geebung</t>
  </si>
  <si>
    <t xml:space="preserve">Persoonia terminalis</t>
  </si>
  <si>
    <t xml:space="preserve">9046</t>
  </si>
  <si>
    <t xml:space="preserve">Persoonia terminalis subsp. recurva</t>
  </si>
  <si>
    <t xml:space="preserve">9047</t>
  </si>
  <si>
    <t xml:space="preserve">Persoonia terminalis subsp. terminalis</t>
  </si>
  <si>
    <t xml:space="preserve">9048</t>
  </si>
  <si>
    <t xml:space="preserve">Persoonia virgata</t>
  </si>
  <si>
    <t xml:space="preserve">5476</t>
  </si>
  <si>
    <t xml:space="preserve">Persoonia volcanica</t>
  </si>
  <si>
    <t xml:space="preserve">8890</t>
  </si>
  <si>
    <t xml:space="preserve">Petalochilus curtisepalus</t>
  </si>
  <si>
    <t xml:space="preserve">11837</t>
  </si>
  <si>
    <t xml:space="preserve">Petalochilus hillmanii</t>
  </si>
  <si>
    <t xml:space="preserve">11838</t>
  </si>
  <si>
    <t xml:space="preserve">Petalochilus minor</t>
  </si>
  <si>
    <t xml:space="preserve">11839</t>
  </si>
  <si>
    <t xml:space="preserve">Petalochilus quadrifarius</t>
  </si>
  <si>
    <t xml:space="preserve">11845</t>
  </si>
  <si>
    <t xml:space="preserve">Petalochilus spp.</t>
  </si>
  <si>
    <t xml:space="preserve">PETL</t>
  </si>
  <si>
    <t xml:space="preserve">Petalostigma pubescens</t>
  </si>
  <si>
    <t xml:space="preserve">6396</t>
  </si>
  <si>
    <t xml:space="preserve">Bitter Bark</t>
  </si>
  <si>
    <t xml:space="preserve">Petalostigma spp.</t>
  </si>
  <si>
    <t xml:space="preserve">PETA</t>
  </si>
  <si>
    <t xml:space="preserve">Petalostigma triloculare</t>
  </si>
  <si>
    <t xml:space="preserve">2742</t>
  </si>
  <si>
    <t xml:space="preserve">Long-leaved Bitter Bark</t>
  </si>
  <si>
    <t xml:space="preserve">Petalostylis labicheoides</t>
  </si>
  <si>
    <t xml:space="preserve">1905</t>
  </si>
  <si>
    <t xml:space="preserve">Butterfly Bush</t>
  </si>
  <si>
    <t xml:space="preserve">Petalostylis labicheoides var. labicheoides</t>
  </si>
  <si>
    <t xml:space="preserve">10055</t>
  </si>
  <si>
    <t xml:space="preserve">Petermannia cirrosa</t>
  </si>
  <si>
    <t xml:space="preserve">6017</t>
  </si>
  <si>
    <t xml:space="preserve">Petermannia spp.</t>
  </si>
  <si>
    <t xml:space="preserve">PETE</t>
  </si>
  <si>
    <t xml:space="preserve">Petrophile canescens</t>
  </si>
  <si>
    <t xml:space="preserve">5477</t>
  </si>
  <si>
    <t xml:space="preserve">Conesticks</t>
  </si>
  <si>
    <t xml:space="preserve">Petrophile fucifolia</t>
  </si>
  <si>
    <t xml:space="preserve">14332</t>
  </si>
  <si>
    <t xml:space="preserve">Petrophile pedunculata</t>
  </si>
  <si>
    <t xml:space="preserve">5478</t>
  </si>
  <si>
    <t xml:space="preserve">Petrophile pulchella</t>
  </si>
  <si>
    <t xml:space="preserve">5479</t>
  </si>
  <si>
    <t xml:space="preserve">Petrophile sessilis</t>
  </si>
  <si>
    <t xml:space="preserve">5480</t>
  </si>
  <si>
    <t xml:space="preserve">Petrophile shirleyae</t>
  </si>
  <si>
    <t xml:space="preserve">14432</t>
  </si>
  <si>
    <t xml:space="preserve">Petrophile spp.</t>
  </si>
  <si>
    <t xml:space="preserve">PETO</t>
  </si>
  <si>
    <t xml:space="preserve">Petrorhagia dubia</t>
  </si>
  <si>
    <t xml:space="preserve">13845</t>
  </si>
  <si>
    <t xml:space="preserve">Petrorhagia nanteuilii</t>
  </si>
  <si>
    <t xml:space="preserve">7584</t>
  </si>
  <si>
    <t xml:space="preserve">Proliferous Pink</t>
  </si>
  <si>
    <t xml:space="preserve">Petrorhagia nanteulii</t>
  </si>
  <si>
    <t xml:space="preserve">1975</t>
  </si>
  <si>
    <t xml:space="preserve">Petrorhagia prolifera</t>
  </si>
  <si>
    <t xml:space="preserve">11531</t>
  </si>
  <si>
    <t xml:space="preserve">Petrorhagia spp.</t>
  </si>
  <si>
    <t xml:space="preserve">PETR</t>
  </si>
  <si>
    <t xml:space="preserve">Petrorhagia velutina</t>
  </si>
  <si>
    <t xml:space="preserve">1976</t>
  </si>
  <si>
    <t xml:space="preserve">Velvet Pink</t>
  </si>
  <si>
    <t xml:space="preserve">Petroselinum crispum</t>
  </si>
  <si>
    <t xml:space="preserve">11922</t>
  </si>
  <si>
    <t xml:space="preserve">Parsley</t>
  </si>
  <si>
    <t xml:space="preserve">Petroselinum spp.</t>
  </si>
  <si>
    <t xml:space="preserve">PETS</t>
  </si>
  <si>
    <t xml:space="preserve">Petunia axillaris</t>
  </si>
  <si>
    <t xml:space="preserve">6053</t>
  </si>
  <si>
    <t xml:space="preserve">Petunia parviflora</t>
  </si>
  <si>
    <t xml:space="preserve">6054</t>
  </si>
  <si>
    <t xml:space="preserve">Petunia spp.</t>
  </si>
  <si>
    <t xml:space="preserve">PETU</t>
  </si>
  <si>
    <t xml:space="preserve">Petunia x hybrida</t>
  </si>
  <si>
    <t xml:space="preserve">10491</t>
  </si>
  <si>
    <t xml:space="preserve">Petunia</t>
  </si>
  <si>
    <t xml:space="preserve">Peziza spp.</t>
  </si>
  <si>
    <t xml:space="preserve">F173</t>
  </si>
  <si>
    <t xml:space="preserve">Phacelia spp.</t>
  </si>
  <si>
    <t xml:space="preserve">PHAC</t>
  </si>
  <si>
    <t xml:space="preserve">Phacelia tanacetifolia</t>
  </si>
  <si>
    <t xml:space="preserve">3274</t>
  </si>
  <si>
    <t xml:space="preserve">Tansy</t>
  </si>
  <si>
    <t xml:space="preserve">Phaeogyroporus portentosus</t>
  </si>
  <si>
    <t xml:space="preserve">F012</t>
  </si>
  <si>
    <t xml:space="preserve">Phaeophyceae spp.</t>
  </si>
  <si>
    <t xml:space="preserve">14073</t>
  </si>
  <si>
    <t xml:space="preserve">Phaius australis</t>
  </si>
  <si>
    <t xml:space="preserve">4480</t>
  </si>
  <si>
    <t xml:space="preserve">Southern Swamp Orchid</t>
  </si>
  <si>
    <t xml:space="preserve">Phaius australis var. australis</t>
  </si>
  <si>
    <t xml:space="preserve">9251</t>
  </si>
  <si>
    <t xml:space="preserve">Phaius spp.</t>
  </si>
  <si>
    <t xml:space="preserve">PHAI</t>
  </si>
  <si>
    <t xml:space="preserve">Phaius tancarvilleae</t>
  </si>
  <si>
    <t xml:space="preserve">4481</t>
  </si>
  <si>
    <t xml:space="preserve">Lady Tankerville's Swamp Orchid</t>
  </si>
  <si>
    <t xml:space="preserve">Phaius tankarvilleae</t>
  </si>
  <si>
    <t xml:space="preserve">11897</t>
  </si>
  <si>
    <t xml:space="preserve">Lady Tankarville's Swamp Orchid</t>
  </si>
  <si>
    <t xml:space="preserve">Phaius tankervilleae</t>
  </si>
  <si>
    <t xml:space="preserve">12305</t>
  </si>
  <si>
    <t xml:space="preserve">Swamp Orchid</t>
  </si>
  <si>
    <t xml:space="preserve">Phaius tankervilliae</t>
  </si>
  <si>
    <t xml:space="preserve">9117</t>
  </si>
  <si>
    <t xml:space="preserve">Phalaris angusta</t>
  </si>
  <si>
    <t xml:space="preserve">5105</t>
  </si>
  <si>
    <t xml:space="preserve">Phalaris aquatica</t>
  </si>
  <si>
    <t xml:space="preserve">5106</t>
  </si>
  <si>
    <t xml:space="preserve">Phalaris</t>
  </si>
  <si>
    <t xml:space="preserve">Phalaris arundinacea</t>
  </si>
  <si>
    <t xml:space="preserve">5107</t>
  </si>
  <si>
    <t xml:space="preserve">Phalaris arundinacea var. arundinacea</t>
  </si>
  <si>
    <t xml:space="preserve">9346</t>
  </si>
  <si>
    <t xml:space="preserve">Reed Canary Grass</t>
  </si>
  <si>
    <t xml:space="preserve">Phalaris arundinacea var. picta</t>
  </si>
  <si>
    <t xml:space="preserve">9347</t>
  </si>
  <si>
    <t xml:space="preserve">Ribbon Grass</t>
  </si>
  <si>
    <t xml:space="preserve">Phalaris canariensis</t>
  </si>
  <si>
    <t xml:space="preserve">5108</t>
  </si>
  <si>
    <t xml:space="preserve">Canary Grass</t>
  </si>
  <si>
    <t xml:space="preserve">Phalaris coerulescens</t>
  </si>
  <si>
    <t xml:space="preserve">5109</t>
  </si>
  <si>
    <t xml:space="preserve">Blue Canary Grass</t>
  </si>
  <si>
    <t xml:space="preserve">Phalaris lemmonii</t>
  </si>
  <si>
    <t xml:space="preserve">13456</t>
  </si>
  <si>
    <t xml:space="preserve">Phalaris minor</t>
  </si>
  <si>
    <t xml:space="preserve">5110</t>
  </si>
  <si>
    <t xml:space="preserve">Lesser Canary Grass</t>
  </si>
  <si>
    <t xml:space="preserve">Phalaris paradoxa</t>
  </si>
  <si>
    <t xml:space="preserve">5111</t>
  </si>
  <si>
    <t xml:space="preserve">Paradoxa Grass</t>
  </si>
  <si>
    <t xml:space="preserve">Phalaris spp.</t>
  </si>
  <si>
    <t xml:space="preserve">PHAA</t>
  </si>
  <si>
    <t xml:space="preserve">Phaleria chermsideana</t>
  </si>
  <si>
    <t xml:space="preserve">6169</t>
  </si>
  <si>
    <t xml:space="preserve">Scrub Daphne</t>
  </si>
  <si>
    <t xml:space="preserve">Phaleria spp.</t>
  </si>
  <si>
    <t xml:space="preserve">PHAL</t>
  </si>
  <si>
    <t xml:space="preserve">Phallus indusiatus</t>
  </si>
  <si>
    <t xml:space="preserve">F014</t>
  </si>
  <si>
    <t xml:space="preserve">Phanerophlebia falcata</t>
  </si>
  <si>
    <t xml:space="preserve">12920</t>
  </si>
  <si>
    <t xml:space="preserve">Phaseolus lunatus</t>
  </si>
  <si>
    <t xml:space="preserve">11132</t>
  </si>
  <si>
    <t xml:space="preserve">Phaseolus vulgaris</t>
  </si>
  <si>
    <t xml:space="preserve">11585</t>
  </si>
  <si>
    <t xml:space="preserve">Phebalium ambiens</t>
  </si>
  <si>
    <t xml:space="preserve">5809</t>
  </si>
  <si>
    <t xml:space="preserve">Phebalium bifidum</t>
  </si>
  <si>
    <t xml:space="preserve">11729</t>
  </si>
  <si>
    <t xml:space="preserve">Phebalium carruthersii</t>
  </si>
  <si>
    <t xml:space="preserve">5810</t>
  </si>
  <si>
    <t xml:space="preserve">Phebalium coxii</t>
  </si>
  <si>
    <t xml:space="preserve">5811</t>
  </si>
  <si>
    <t xml:space="preserve">Phebalium dentatum</t>
  </si>
  <si>
    <t xml:space="preserve">5812</t>
  </si>
  <si>
    <t xml:space="preserve">Phebalium diosmeum</t>
  </si>
  <si>
    <t xml:space="preserve">5813</t>
  </si>
  <si>
    <t xml:space="preserve">Phebalium elatius</t>
  </si>
  <si>
    <t xml:space="preserve">5814</t>
  </si>
  <si>
    <t xml:space="preserve">Phebalium elatius subsp. beckleri</t>
  </si>
  <si>
    <t xml:space="preserve">8430</t>
  </si>
  <si>
    <t xml:space="preserve">Phebalium elatius subsp. elatius</t>
  </si>
  <si>
    <t xml:space="preserve">8891</t>
  </si>
  <si>
    <t xml:space="preserve">Phebalium ellipticum</t>
  </si>
  <si>
    <t xml:space="preserve">5815</t>
  </si>
  <si>
    <t xml:space="preserve">Phebalium glandulosum</t>
  </si>
  <si>
    <t xml:space="preserve">5816</t>
  </si>
  <si>
    <t xml:space="preserve">Desert Phebalium</t>
  </si>
  <si>
    <t xml:space="preserve">Phebalium glandulosum subsp. angustifolium</t>
  </si>
  <si>
    <t xml:space="preserve">10048</t>
  </si>
  <si>
    <t xml:space="preserve">Phebalium glandulosum subsp. eglandulosum</t>
  </si>
  <si>
    <t xml:space="preserve">9419</t>
  </si>
  <si>
    <t xml:space="preserve">Rusty Desert Phebalium</t>
  </si>
  <si>
    <t xml:space="preserve">Phebalium glandulosum subsp. glandulosum</t>
  </si>
  <si>
    <t xml:space="preserve">9252</t>
  </si>
  <si>
    <t xml:space="preserve">Phebalium glandulosum subsp. nitidum</t>
  </si>
  <si>
    <t xml:space="preserve">10993</t>
  </si>
  <si>
    <t xml:space="preserve">Phebalium lachnaeoides</t>
  </si>
  <si>
    <t xml:space="preserve">5817</t>
  </si>
  <si>
    <t xml:space="preserve">Phebalium lamprophyllum</t>
  </si>
  <si>
    <t xml:space="preserve">5818</t>
  </si>
  <si>
    <t xml:space="preserve">Phebalium nottii</t>
  </si>
  <si>
    <t xml:space="preserve">5819</t>
  </si>
  <si>
    <t xml:space="preserve">Pink Phebalium</t>
  </si>
  <si>
    <t xml:space="preserve">Phebalium obcordatum</t>
  </si>
  <si>
    <t xml:space="preserve">5820</t>
  </si>
  <si>
    <t xml:space="preserve">Club-leaved Phebalium</t>
  </si>
  <si>
    <t xml:space="preserve">Phebalium ovatifolium</t>
  </si>
  <si>
    <t xml:space="preserve">5821</t>
  </si>
  <si>
    <t xml:space="preserve">Phebalium phylicifolium</t>
  </si>
  <si>
    <t xml:space="preserve">5822</t>
  </si>
  <si>
    <t xml:space="preserve">Phebalium ralstonii</t>
  </si>
  <si>
    <t xml:space="preserve">5823</t>
  </si>
  <si>
    <t xml:space="preserve">Phebalium rhytidophyllum</t>
  </si>
  <si>
    <t xml:space="preserve">7589</t>
  </si>
  <si>
    <t xml:space="preserve">Phebalium rotundifolium</t>
  </si>
  <si>
    <t xml:space="preserve">5824</t>
  </si>
  <si>
    <t xml:space="preserve">Phebalium sp. A</t>
  </si>
  <si>
    <t xml:space="preserve">10049</t>
  </si>
  <si>
    <t xml:space="preserve">Phebalium sp. Mount Canobolas</t>
  </si>
  <si>
    <t xml:space="preserve">14954</t>
  </si>
  <si>
    <t xml:space="preserve">Phebalium speciosum</t>
  </si>
  <si>
    <t xml:space="preserve">14734</t>
  </si>
  <si>
    <t xml:space="preserve">Phebalium spp.</t>
  </si>
  <si>
    <t xml:space="preserve">PHEB</t>
  </si>
  <si>
    <t xml:space="preserve">Phebalium squameum</t>
  </si>
  <si>
    <t xml:space="preserve">5825</t>
  </si>
  <si>
    <t xml:space="preserve">Phebalium squameum subsp. squameum</t>
  </si>
  <si>
    <t xml:space="preserve">8892</t>
  </si>
  <si>
    <t xml:space="preserve">Phebalium squamulosum</t>
  </si>
  <si>
    <t xml:space="preserve">5826</t>
  </si>
  <si>
    <t xml:space="preserve">Scaly Phebalium</t>
  </si>
  <si>
    <t xml:space="preserve">11651</t>
  </si>
  <si>
    <t xml:space="preserve">Phebalium squamulosum subsp. alpinum</t>
  </si>
  <si>
    <t xml:space="preserve">13577</t>
  </si>
  <si>
    <t xml:space="preserve">Phebalium squamulosum subsp. argenteum</t>
  </si>
  <si>
    <t xml:space="preserve">8258</t>
  </si>
  <si>
    <t xml:space="preserve">Phebalium squamulosum subsp. coriaceum</t>
  </si>
  <si>
    <t xml:space="preserve">9285</t>
  </si>
  <si>
    <t xml:space="preserve">Phebalium squamulosum subsp. gracile</t>
  </si>
  <si>
    <t xml:space="preserve">9286</t>
  </si>
  <si>
    <t xml:space="preserve">Phebalium squamulosum subsp. lineare</t>
  </si>
  <si>
    <t xml:space="preserve">9284</t>
  </si>
  <si>
    <t xml:space="preserve">Phebalium squamulosum subsp. ozothamnoides</t>
  </si>
  <si>
    <t xml:space="preserve">9271</t>
  </si>
  <si>
    <t xml:space="preserve">Alpine Phebalium</t>
  </si>
  <si>
    <t xml:space="preserve">Phebalium squamulosum subsp. parvifolium</t>
  </si>
  <si>
    <t xml:space="preserve">8543</t>
  </si>
  <si>
    <t xml:space="preserve">Phebalium squamulosum subsp. squamulosum</t>
  </si>
  <si>
    <t xml:space="preserve">8374</t>
  </si>
  <si>
    <t xml:space="preserve">Phebalium squamulosum subsp. verrucosum</t>
  </si>
  <si>
    <t xml:space="preserve">8432</t>
  </si>
  <si>
    <t xml:space="preserve">Phebalium stellatum</t>
  </si>
  <si>
    <t xml:space="preserve">14955</t>
  </si>
  <si>
    <t xml:space="preserve">Phebalium stenophyllum</t>
  </si>
  <si>
    <t xml:space="preserve">5827</t>
  </si>
  <si>
    <t xml:space="preserve">Narrow-leaved Phebalium</t>
  </si>
  <si>
    <t xml:space="preserve">Phebalium sylvaticum</t>
  </si>
  <si>
    <t xml:space="preserve">13888</t>
  </si>
  <si>
    <t xml:space="preserve">Phebalium sympetalum</t>
  </si>
  <si>
    <t xml:space="preserve">5828</t>
  </si>
  <si>
    <t xml:space="preserve">Phebalium verrucosum</t>
  </si>
  <si>
    <t xml:space="preserve">13889</t>
  </si>
  <si>
    <t xml:space="preserve">Phebalium viridiflorum</t>
  </si>
  <si>
    <t xml:space="preserve">5829</t>
  </si>
  <si>
    <t xml:space="preserve">Phebalium whitei</t>
  </si>
  <si>
    <t xml:space="preserve">9390</t>
  </si>
  <si>
    <t xml:space="preserve">Phebalium woombye</t>
  </si>
  <si>
    <t xml:space="preserve">5830</t>
  </si>
  <si>
    <t xml:space="preserve">Wallum Phebalium</t>
  </si>
  <si>
    <t xml:space="preserve">Pheladenia deformis</t>
  </si>
  <si>
    <t xml:space="preserve">13340</t>
  </si>
  <si>
    <t xml:space="preserve">Phellinus spp.</t>
  </si>
  <si>
    <t xml:space="preserve">F120</t>
  </si>
  <si>
    <t xml:space="preserve">Pherosphaera fitzgeraldii</t>
  </si>
  <si>
    <t xml:space="preserve">12430</t>
  </si>
  <si>
    <t xml:space="preserve">Dwarf Mountain Pine</t>
  </si>
  <si>
    <t xml:space="preserve">Philodendron bipinnatifidum</t>
  </si>
  <si>
    <t xml:space="preserve">11329</t>
  </si>
  <si>
    <t xml:space="preserve">Philodendron</t>
  </si>
  <si>
    <t xml:space="preserve">Philodendron selloum</t>
  </si>
  <si>
    <t xml:space="preserve">11433</t>
  </si>
  <si>
    <t xml:space="preserve">Philodendron spp.</t>
  </si>
  <si>
    <t xml:space="preserve">PHIO</t>
  </si>
  <si>
    <t xml:space="preserve">Philotheca angustifolia</t>
  </si>
  <si>
    <t xml:space="preserve">12468</t>
  </si>
  <si>
    <t xml:space="preserve">Philotheca angustifolia subsp. angustifolia</t>
  </si>
  <si>
    <t xml:space="preserve">10988</t>
  </si>
  <si>
    <t xml:space="preserve">Philotheca angustifolius subsp. angustifolius</t>
  </si>
  <si>
    <t xml:space="preserve">10575</t>
  </si>
  <si>
    <t xml:space="preserve">Philotheca brevifolia</t>
  </si>
  <si>
    <t xml:space="preserve">10576</t>
  </si>
  <si>
    <t xml:space="preserve">Philotheca brucei</t>
  </si>
  <si>
    <t xml:space="preserve">12330</t>
  </si>
  <si>
    <t xml:space="preserve">Philotheca buxifolia</t>
  </si>
  <si>
    <t xml:space="preserve">10577</t>
  </si>
  <si>
    <t xml:space="preserve">Philotheca buxifolia &lt;--&gt; scabra</t>
  </si>
  <si>
    <t xml:space="preserve">14201</t>
  </si>
  <si>
    <t xml:space="preserve">Philotheca buxifolia subsp. buxifolia</t>
  </si>
  <si>
    <t xml:space="preserve">10578</t>
  </si>
  <si>
    <t xml:space="preserve">Philotheca buxifolia subsp. falcata</t>
  </si>
  <si>
    <t xml:space="preserve">10580</t>
  </si>
  <si>
    <t xml:space="preserve">Philotheca buxifolia subsp. obovata</t>
  </si>
  <si>
    <t xml:space="preserve">10579</t>
  </si>
  <si>
    <t xml:space="preserve">Philotheca ciliata</t>
  </si>
  <si>
    <t xml:space="preserve">10914</t>
  </si>
  <si>
    <t xml:space="preserve">Philotheca conduplicata</t>
  </si>
  <si>
    <t xml:space="preserve">13578</t>
  </si>
  <si>
    <t xml:space="preserve">Philotheca cuticularis</t>
  </si>
  <si>
    <t xml:space="preserve">10581</t>
  </si>
  <si>
    <t xml:space="preserve">Philotheca deserti</t>
  </si>
  <si>
    <t xml:space="preserve">12333</t>
  </si>
  <si>
    <t xml:space="preserve">Philotheca difformis</t>
  </si>
  <si>
    <t xml:space="preserve">10582</t>
  </si>
  <si>
    <t xml:space="preserve">Philotheca difformis subsp. difformis</t>
  </si>
  <si>
    <t xml:space="preserve">10583</t>
  </si>
  <si>
    <t xml:space="preserve">Philotheca difformis subsp. smithiana</t>
  </si>
  <si>
    <t xml:space="preserve">10584</t>
  </si>
  <si>
    <t xml:space="preserve">Philotheca epilosa</t>
  </si>
  <si>
    <t xml:space="preserve">12004</t>
  </si>
  <si>
    <t xml:space="preserve">Philotheca ericifolia</t>
  </si>
  <si>
    <t xml:space="preserve">10585</t>
  </si>
  <si>
    <t xml:space="preserve">Philotheca gardneri</t>
  </si>
  <si>
    <t xml:space="preserve">12341</t>
  </si>
  <si>
    <t xml:space="preserve">Philotheca hispidula</t>
  </si>
  <si>
    <t xml:space="preserve">10586</t>
  </si>
  <si>
    <t xml:space="preserve">Philotheca hispidula x myoporoides</t>
  </si>
  <si>
    <t xml:space="preserve">14008</t>
  </si>
  <si>
    <t xml:space="preserve">Philotheca linearis</t>
  </si>
  <si>
    <t xml:space="preserve">10587</t>
  </si>
  <si>
    <t xml:space="preserve">Philotheca myoporoides</t>
  </si>
  <si>
    <t xml:space="preserve">10588</t>
  </si>
  <si>
    <t xml:space="preserve">Long-leaf Wax Flower</t>
  </si>
  <si>
    <t xml:space="preserve">Philotheca myoporoides subsp. acuta</t>
  </si>
  <si>
    <t xml:space="preserve">10589</t>
  </si>
  <si>
    <t xml:space="preserve">Philotheca myoporoides subsp. brevipedunculata</t>
  </si>
  <si>
    <t xml:space="preserve">10590</t>
  </si>
  <si>
    <t xml:space="preserve">Philotheca myoporoides subsp. conduplicata</t>
  </si>
  <si>
    <t xml:space="preserve">10591</t>
  </si>
  <si>
    <t xml:space="preserve">Philotheca myoporoides subsp. epilosa</t>
  </si>
  <si>
    <t xml:space="preserve">10592</t>
  </si>
  <si>
    <t xml:space="preserve">Philotheca myoporoides subsp. myoporoides</t>
  </si>
  <si>
    <t xml:space="preserve">10593</t>
  </si>
  <si>
    <t xml:space="preserve">Philotheca myoporoides subsp. obovatifolia</t>
  </si>
  <si>
    <t xml:space="preserve">10989</t>
  </si>
  <si>
    <t xml:space="preserve">Mountain Wax-flower</t>
  </si>
  <si>
    <t xml:space="preserve">Philotheca nodiflora</t>
  </si>
  <si>
    <t xml:space="preserve">12334</t>
  </si>
  <si>
    <t xml:space="preserve">Philotheca obovalis</t>
  </si>
  <si>
    <t xml:space="preserve">10594</t>
  </si>
  <si>
    <t xml:space="preserve">Philotheca obovatifolia</t>
  </si>
  <si>
    <t xml:space="preserve">13579</t>
  </si>
  <si>
    <t xml:space="preserve">Philotheca papillata</t>
  </si>
  <si>
    <t xml:space="preserve">13580</t>
  </si>
  <si>
    <t xml:space="preserve">Philotheca queenslandica</t>
  </si>
  <si>
    <t xml:space="preserve">14433</t>
  </si>
  <si>
    <t xml:space="preserve">Philotheca reichenbachii</t>
  </si>
  <si>
    <t xml:space="preserve">10990</t>
  </si>
  <si>
    <t xml:space="preserve">Philotheca salsolifolia</t>
  </si>
  <si>
    <t xml:space="preserve">5831</t>
  </si>
  <si>
    <t xml:space="preserve">Philotheca salsolifolia subsp. pedicellata</t>
  </si>
  <si>
    <t xml:space="preserve">10595</t>
  </si>
  <si>
    <t xml:space="preserve">Philotheca salsolifolia subsp. salsolifolia</t>
  </si>
  <si>
    <t xml:space="preserve">10596</t>
  </si>
  <si>
    <t xml:space="preserve">Philotheca scabra</t>
  </si>
  <si>
    <t xml:space="preserve">10597</t>
  </si>
  <si>
    <t xml:space="preserve">Philotheca scabra subsp. latifolia</t>
  </si>
  <si>
    <t xml:space="preserve">10598</t>
  </si>
  <si>
    <t xml:space="preserve">Philotheca scabra subsp. scabra</t>
  </si>
  <si>
    <t xml:space="preserve">10599</t>
  </si>
  <si>
    <t xml:space="preserve">Philotheca sp. A</t>
  </si>
  <si>
    <t xml:space="preserve">8519</t>
  </si>
  <si>
    <t xml:space="preserve">Philotheca spp.</t>
  </si>
  <si>
    <t xml:space="preserve">PHIL</t>
  </si>
  <si>
    <t xml:space="preserve">Philotheca trachyphylla</t>
  </si>
  <si>
    <t xml:space="preserve">10600</t>
  </si>
  <si>
    <t xml:space="preserve">Rock Waxflower</t>
  </si>
  <si>
    <t xml:space="preserve">Philotheca virgata</t>
  </si>
  <si>
    <t xml:space="preserve">10601</t>
  </si>
  <si>
    <t xml:space="preserve">Philydrum lanuginosum</t>
  </si>
  <si>
    <t xml:space="preserve">7065</t>
  </si>
  <si>
    <t xml:space="preserve">Frogsmouth</t>
  </si>
  <si>
    <t xml:space="preserve">Phlebodium aureum</t>
  </si>
  <si>
    <t xml:space="preserve">11133</t>
  </si>
  <si>
    <t xml:space="preserve">Rabbit's-foot Fern</t>
  </si>
  <si>
    <t xml:space="preserve">Phlegmatospermum cochlearinum</t>
  </si>
  <si>
    <t xml:space="preserve">1837</t>
  </si>
  <si>
    <t xml:space="preserve">Oval-podded Cress</t>
  </si>
  <si>
    <t xml:space="preserve">Phlegmatospermum eremaeum</t>
  </si>
  <si>
    <t xml:space="preserve">1838</t>
  </si>
  <si>
    <t xml:space="preserve">Phlegmatospermum spp.</t>
  </si>
  <si>
    <t xml:space="preserve">PHLE</t>
  </si>
  <si>
    <t xml:space="preserve">Phleum pratense</t>
  </si>
  <si>
    <t xml:space="preserve">5112</t>
  </si>
  <si>
    <t xml:space="preserve">Timothy</t>
  </si>
  <si>
    <t xml:space="preserve">Phleum spp.</t>
  </si>
  <si>
    <t xml:space="preserve">PHLM</t>
  </si>
  <si>
    <t xml:space="preserve">Phoenix canariensis</t>
  </si>
  <si>
    <t xml:space="preserve">11354</t>
  </si>
  <si>
    <t xml:space="preserve">Canary Island Date Palm</t>
  </si>
  <si>
    <t xml:space="preserve">Phoenix dactylifera</t>
  </si>
  <si>
    <t xml:space="preserve">11255</t>
  </si>
  <si>
    <t xml:space="preserve">Date Palm</t>
  </si>
  <si>
    <t xml:space="preserve">Phoenix reclinata</t>
  </si>
  <si>
    <t xml:space="preserve">11843</t>
  </si>
  <si>
    <t xml:space="preserve">Reclining Date Palm </t>
  </si>
  <si>
    <t xml:space="preserve">Phoenix roebelinii</t>
  </si>
  <si>
    <t xml:space="preserve">13693</t>
  </si>
  <si>
    <t xml:space="preserve">pygmy date palm</t>
  </si>
  <si>
    <t xml:space="preserve">Phoenix spp.</t>
  </si>
  <si>
    <t xml:space="preserve">11781</t>
  </si>
  <si>
    <t xml:space="preserve">Pholiota highlandensis</t>
  </si>
  <si>
    <t xml:space="preserve">F123</t>
  </si>
  <si>
    <t xml:space="preserve">Pholiota spp.</t>
  </si>
  <si>
    <t xml:space="preserve">F192</t>
  </si>
  <si>
    <t xml:space="preserve">Phormium colensoi</t>
  </si>
  <si>
    <t xml:space="preserve">11988</t>
  </si>
  <si>
    <t xml:space="preserve">Phormium tenax</t>
  </si>
  <si>
    <t xml:space="preserve">11426</t>
  </si>
  <si>
    <t xml:space="preserve">New Zealand Flax</t>
  </si>
  <si>
    <t xml:space="preserve">Photinia glabra</t>
  </si>
  <si>
    <t xml:space="preserve">11355</t>
  </si>
  <si>
    <t xml:space="preserve">Japanese Photinia</t>
  </si>
  <si>
    <t xml:space="preserve">Photinia serratifolia</t>
  </si>
  <si>
    <t xml:space="preserve">9939</t>
  </si>
  <si>
    <t xml:space="preserve">Chinese Photinia</t>
  </si>
  <si>
    <t xml:space="preserve">Photinia spp.</t>
  </si>
  <si>
    <t xml:space="preserve">PHOT</t>
  </si>
  <si>
    <t xml:space="preserve">Photinia x fraseri</t>
  </si>
  <si>
    <t xml:space="preserve">11755</t>
  </si>
  <si>
    <t xml:space="preserve">Phragmites australis</t>
  </si>
  <si>
    <t xml:space="preserve">5113</t>
  </si>
  <si>
    <t xml:space="preserve">Common Reed</t>
  </si>
  <si>
    <t xml:space="preserve">Phragmites spp.</t>
  </si>
  <si>
    <t xml:space="preserve">PHRA</t>
  </si>
  <si>
    <t xml:space="preserve">Phyla canescens</t>
  </si>
  <si>
    <t xml:space="preserve">11134</t>
  </si>
  <si>
    <t xml:space="preserve">Lippia</t>
  </si>
  <si>
    <t xml:space="preserve">Phyla nodiflora</t>
  </si>
  <si>
    <t xml:space="preserve">6252</t>
  </si>
  <si>
    <t xml:space="preserve">Carpet Weed</t>
  </si>
  <si>
    <t xml:space="preserve">Phyla nodiflora var. nodiflora</t>
  </si>
  <si>
    <t xml:space="preserve">11135</t>
  </si>
  <si>
    <t xml:space="preserve">Phyla spp.</t>
  </si>
  <si>
    <t xml:space="preserve">14653</t>
  </si>
  <si>
    <t xml:space="preserve">Phylica plumosa</t>
  </si>
  <si>
    <t xml:space="preserve">13537</t>
  </si>
  <si>
    <t xml:space="preserve">Phyllangium sulcatum</t>
  </si>
  <si>
    <t xml:space="preserve">11136</t>
  </si>
  <si>
    <t xml:space="preserve">Rock Mitrewort</t>
  </si>
  <si>
    <t xml:space="preserve">Phyllanthus amarus</t>
  </si>
  <si>
    <t xml:space="preserve">9829</t>
  </si>
  <si>
    <t xml:space="preserve">Phyllanthus</t>
  </si>
  <si>
    <t xml:space="preserve">Phyllanthus australis</t>
  </si>
  <si>
    <t xml:space="preserve">14484</t>
  </si>
  <si>
    <t xml:space="preserve">Phyllanthus carpentariae</t>
  </si>
  <si>
    <t xml:space="preserve">10561</t>
  </si>
  <si>
    <t xml:space="preserve">Phyllanthus filicaulis</t>
  </si>
  <si>
    <t xml:space="preserve">2743</t>
  </si>
  <si>
    <t xml:space="preserve">Phyllanthus fuernrohrii</t>
  </si>
  <si>
    <t xml:space="preserve">2744</t>
  </si>
  <si>
    <t xml:space="preserve">Phyllanthus gasstroemii</t>
  </si>
  <si>
    <t xml:space="preserve">2745</t>
  </si>
  <si>
    <t xml:space="preserve">Phyllanthus gunnii</t>
  </si>
  <si>
    <t xml:space="preserve">2746</t>
  </si>
  <si>
    <t xml:space="preserve">Phyllanthus hebecarpus</t>
  </si>
  <si>
    <t xml:space="preserve">2747</t>
  </si>
  <si>
    <t xml:space="preserve">Phyllanthus hirtellus</t>
  </si>
  <si>
    <t xml:space="preserve">8216</t>
  </si>
  <si>
    <t xml:space="preserve">Thyme Spurge</t>
  </si>
  <si>
    <t xml:space="preserve">Phyllanthus hirtellus f. A</t>
  </si>
  <si>
    <t xml:space="preserve">9894</t>
  </si>
  <si>
    <t xml:space="preserve">Phyllanthus hirtellus f. B</t>
  </si>
  <si>
    <t xml:space="preserve">9895</t>
  </si>
  <si>
    <t xml:space="preserve">Phyllanthus indigoferoides</t>
  </si>
  <si>
    <t xml:space="preserve">14434</t>
  </si>
  <si>
    <t xml:space="preserve">Phyllanthus involutus</t>
  </si>
  <si>
    <t xml:space="preserve">9830</t>
  </si>
  <si>
    <t xml:space="preserve">Phyllanthus lacerosus</t>
  </si>
  <si>
    <t xml:space="preserve">9831</t>
  </si>
  <si>
    <t xml:space="preserve">Phyllanthus lacunarius</t>
  </si>
  <si>
    <t xml:space="preserve">2748</t>
  </si>
  <si>
    <t xml:space="preserve">Phyllanthus lacunellus</t>
  </si>
  <si>
    <t xml:space="preserve">6822</t>
  </si>
  <si>
    <t xml:space="preserve">Phyllanthus maderaspatanus</t>
  </si>
  <si>
    <t xml:space="preserve">6704</t>
  </si>
  <si>
    <t xml:space="preserve">Phyllanthus maderaspatensis</t>
  </si>
  <si>
    <t xml:space="preserve">10562</t>
  </si>
  <si>
    <t xml:space="preserve">Phyllanthus microcladus</t>
  </si>
  <si>
    <t xml:space="preserve">9833</t>
  </si>
  <si>
    <t xml:space="preserve">Brush Sauropus</t>
  </si>
  <si>
    <t xml:space="preserve">Phyllanthus mitchellii</t>
  </si>
  <si>
    <t xml:space="preserve">14435</t>
  </si>
  <si>
    <t xml:space="preserve">Phyllanthus oblanceolatus</t>
  </si>
  <si>
    <t xml:space="preserve">10987</t>
  </si>
  <si>
    <t xml:space="preserve">Phyllanthus occidentalis</t>
  </si>
  <si>
    <t xml:space="preserve">9832</t>
  </si>
  <si>
    <t xml:space="preserve">Phyllanthus rhytidospermus</t>
  </si>
  <si>
    <t xml:space="preserve">2749</t>
  </si>
  <si>
    <t xml:space="preserve">6676</t>
  </si>
  <si>
    <t xml:space="preserve">Phyllanthus sp. A</t>
  </si>
  <si>
    <t xml:space="preserve">12967</t>
  </si>
  <si>
    <t xml:space="preserve">Phyllanthus sp. B</t>
  </si>
  <si>
    <t xml:space="preserve">12968</t>
  </si>
  <si>
    <t xml:space="preserve">Phyllanthus sp. C</t>
  </si>
  <si>
    <t xml:space="preserve">14483</t>
  </si>
  <si>
    <t xml:space="preserve">Phyllanthus spp.</t>
  </si>
  <si>
    <t xml:space="preserve">PHYL</t>
  </si>
  <si>
    <t xml:space="preserve">Phyllanthus subcrenulatus</t>
  </si>
  <si>
    <t xml:space="preserve">2750</t>
  </si>
  <si>
    <t xml:space="preserve">Phyllanthus tenellus</t>
  </si>
  <si>
    <t xml:space="preserve">2751</t>
  </si>
  <si>
    <t xml:space="preserve">Hen and Chicken</t>
  </si>
  <si>
    <t xml:space="preserve">Phyllanthus thesioides</t>
  </si>
  <si>
    <t xml:space="preserve">8248</t>
  </si>
  <si>
    <t xml:space="preserve">Phyllanthus thymoides</t>
  </si>
  <si>
    <t xml:space="preserve">2752</t>
  </si>
  <si>
    <t xml:space="preserve">Phyllanthus trachyspermus</t>
  </si>
  <si>
    <t xml:space="preserve">8244</t>
  </si>
  <si>
    <t xml:space="preserve">Phyllanthus virgatus</t>
  </si>
  <si>
    <t xml:space="preserve">6751</t>
  </si>
  <si>
    <t xml:space="preserve">Wiry Spurge</t>
  </si>
  <si>
    <t xml:space="preserve">Phyllanthus virgatus complex</t>
  </si>
  <si>
    <t xml:space="preserve">12969</t>
  </si>
  <si>
    <t xml:space="preserve">Phylloglossum drummondii</t>
  </si>
  <si>
    <t xml:space="preserve">9629</t>
  </si>
  <si>
    <t xml:space="preserve">Pigmy Clubmoss</t>
  </si>
  <si>
    <t xml:space="preserve">Phylloporus rhodoxanthus</t>
  </si>
  <si>
    <t xml:space="preserve">F154</t>
  </si>
  <si>
    <t xml:space="preserve">Phylloporus spp.</t>
  </si>
  <si>
    <t xml:space="preserve">F086</t>
  </si>
  <si>
    <t xml:space="preserve">Phyllostachys aurea</t>
  </si>
  <si>
    <t xml:space="preserve">5114</t>
  </si>
  <si>
    <t xml:space="preserve">Fishpole Bamboo</t>
  </si>
  <si>
    <t xml:space="preserve">Phyllostachys nigra</t>
  </si>
  <si>
    <t xml:space="preserve">5115</t>
  </si>
  <si>
    <t xml:space="preserve">Black Bamboo</t>
  </si>
  <si>
    <t xml:space="preserve">Phyllostachys spp.</t>
  </si>
  <si>
    <t xml:space="preserve">PHYO</t>
  </si>
  <si>
    <t xml:space="preserve">Phyllota grandiflora</t>
  </si>
  <si>
    <t xml:space="preserve">2956</t>
  </si>
  <si>
    <t xml:space="preserve">Heath Phyllota</t>
  </si>
  <si>
    <t xml:space="preserve">Phyllota humifusa</t>
  </si>
  <si>
    <t xml:space="preserve">2957</t>
  </si>
  <si>
    <t xml:space="preserve">Dwarf Phyllota</t>
  </si>
  <si>
    <t xml:space="preserve">Phyllota phylicoides</t>
  </si>
  <si>
    <t xml:space="preserve">2958</t>
  </si>
  <si>
    <t xml:space="preserve">Phyllota spp.</t>
  </si>
  <si>
    <t xml:space="preserve">13706</t>
  </si>
  <si>
    <t xml:space="preserve">Phyllota squarrosa</t>
  </si>
  <si>
    <t xml:space="preserve">2959</t>
  </si>
  <si>
    <t xml:space="preserve">Dense Phyllota</t>
  </si>
  <si>
    <t xml:space="preserve">Phymatosorus pustulatus subsp. howensis</t>
  </si>
  <si>
    <t xml:space="preserve">10492</t>
  </si>
  <si>
    <t xml:space="preserve">Physalis angulata</t>
  </si>
  <si>
    <t xml:space="preserve">6055</t>
  </si>
  <si>
    <t xml:space="preserve">Physalis hederifolia</t>
  </si>
  <si>
    <t xml:space="preserve">14009</t>
  </si>
  <si>
    <t xml:space="preserve">Sticky Cape Gooseberry</t>
  </si>
  <si>
    <t xml:space="preserve">Physalis ixocarpa</t>
  </si>
  <si>
    <t xml:space="preserve">6056</t>
  </si>
  <si>
    <t xml:space="preserve">Ground Cherry</t>
  </si>
  <si>
    <t xml:space="preserve">Physalis lanceifolia</t>
  </si>
  <si>
    <t xml:space="preserve">6057</t>
  </si>
  <si>
    <t xml:space="preserve">Physalis longifolia</t>
  </si>
  <si>
    <t xml:space="preserve">14010</t>
  </si>
  <si>
    <t xml:space="preserve">Perennial Ground Cherry</t>
  </si>
  <si>
    <t xml:space="preserve">Physalis minima</t>
  </si>
  <si>
    <t xml:space="preserve">7823</t>
  </si>
  <si>
    <t xml:space="preserve">Wild Gooseberry</t>
  </si>
  <si>
    <t xml:space="preserve">6058</t>
  </si>
  <si>
    <t xml:space="preserve">Cape Gooseberry</t>
  </si>
  <si>
    <t xml:space="preserve">Physalis philadelphica</t>
  </si>
  <si>
    <t xml:space="preserve">10186</t>
  </si>
  <si>
    <t xml:space="preserve">Tomatillo</t>
  </si>
  <si>
    <t xml:space="preserve">Physalis pubescens</t>
  </si>
  <si>
    <t xml:space="preserve">11137</t>
  </si>
  <si>
    <t xml:space="preserve">Physalis spp.</t>
  </si>
  <si>
    <t xml:space="preserve">PHYS</t>
  </si>
  <si>
    <t xml:space="preserve">Physalis virginiana</t>
  </si>
  <si>
    <t xml:space="preserve">6059</t>
  </si>
  <si>
    <t xml:space="preserve">Physalis viscosa</t>
  </si>
  <si>
    <t xml:space="preserve">6060</t>
  </si>
  <si>
    <t xml:space="preserve">Sticky Ground Cherry</t>
  </si>
  <si>
    <t xml:space="preserve">Physarum bivalve</t>
  </si>
  <si>
    <t xml:space="preserve">F240</t>
  </si>
  <si>
    <t xml:space="preserve">Physarum roseum</t>
  </si>
  <si>
    <t xml:space="preserve">F248</t>
  </si>
  <si>
    <t xml:space="preserve">Physarum viride</t>
  </si>
  <si>
    <t xml:space="preserve">F227</t>
  </si>
  <si>
    <t xml:space="preserve">Physostegia virginiana</t>
  </si>
  <si>
    <t xml:space="preserve">12140</t>
  </si>
  <si>
    <t xml:space="preserve">Obedient Plant</t>
  </si>
  <si>
    <t xml:space="preserve">Phytolacca americana</t>
  </si>
  <si>
    <t xml:space="preserve">4657</t>
  </si>
  <si>
    <t xml:space="preserve">Poke Root</t>
  </si>
  <si>
    <t xml:space="preserve">Phytolacca dioica</t>
  </si>
  <si>
    <t xml:space="preserve">10538</t>
  </si>
  <si>
    <t xml:space="preserve">Bella Sombra</t>
  </si>
  <si>
    <t xml:space="preserve">4658</t>
  </si>
  <si>
    <t xml:space="preserve">Inkweed</t>
  </si>
  <si>
    <t xml:space="preserve">Phytolacca spp.</t>
  </si>
  <si>
    <t xml:space="preserve">PHYT</t>
  </si>
  <si>
    <t xml:space="preserve">Phytophthora cambivora</t>
  </si>
  <si>
    <t xml:space="preserve">F050</t>
  </si>
  <si>
    <t xml:space="preserve">Phytophthora cinnamomi</t>
  </si>
  <si>
    <t xml:space="preserve">F045</t>
  </si>
  <si>
    <t xml:space="preserve">Phytophthora cryptogea</t>
  </si>
  <si>
    <t xml:space="preserve">F051</t>
  </si>
  <si>
    <t xml:space="preserve">Phytophthora multivora</t>
  </si>
  <si>
    <t xml:space="preserve">F049</t>
  </si>
  <si>
    <t xml:space="preserve">Phytophthora spp.</t>
  </si>
  <si>
    <t xml:space="preserve">F048</t>
  </si>
  <si>
    <t xml:space="preserve">Picea abies</t>
  </si>
  <si>
    <t xml:space="preserve">11008</t>
  </si>
  <si>
    <t xml:space="preserve">Norway Spruce</t>
  </si>
  <si>
    <t xml:space="preserve">Picea pungens</t>
  </si>
  <si>
    <t xml:space="preserve">11363</t>
  </si>
  <si>
    <t xml:space="preserve">Blue spruce</t>
  </si>
  <si>
    <t xml:space="preserve">Picea spp.</t>
  </si>
  <si>
    <t xml:space="preserve">PICE</t>
  </si>
  <si>
    <t xml:space="preserve">Picris altissima</t>
  </si>
  <si>
    <t xml:space="preserve">10682</t>
  </si>
  <si>
    <t xml:space="preserve">Picris angustifolia</t>
  </si>
  <si>
    <t xml:space="preserve">10683</t>
  </si>
  <si>
    <t xml:space="preserve">Picris angustifolia subsp. angustifolia</t>
  </si>
  <si>
    <t xml:space="preserve">10684</t>
  </si>
  <si>
    <t xml:space="preserve">Picris angustifolia subsp. carolorum-henricorum</t>
  </si>
  <si>
    <t xml:space="preserve">10685</t>
  </si>
  <si>
    <t xml:space="preserve">Picris angustifolia subsp. merxmuelleri</t>
  </si>
  <si>
    <t xml:space="preserve">11235</t>
  </si>
  <si>
    <t xml:space="preserve">Picris angustifolia subsp. merxmulleri</t>
  </si>
  <si>
    <t xml:space="preserve">10686</t>
  </si>
  <si>
    <t xml:space="preserve">Picris barbarorum</t>
  </si>
  <si>
    <t xml:space="preserve">10687</t>
  </si>
  <si>
    <t xml:space="preserve">Plains Picris</t>
  </si>
  <si>
    <t xml:space="preserve">Picris burbidgei</t>
  </si>
  <si>
    <t xml:space="preserve">10688</t>
  </si>
  <si>
    <t xml:space="preserve">Picris echioides</t>
  </si>
  <si>
    <t xml:space="preserve">1625</t>
  </si>
  <si>
    <t xml:space="preserve">Picris eichleri</t>
  </si>
  <si>
    <t xml:space="preserve">9681</t>
  </si>
  <si>
    <t xml:space="preserve">Picris evae</t>
  </si>
  <si>
    <t xml:space="preserve">7855</t>
  </si>
  <si>
    <t xml:space="preserve">Hawkweed</t>
  </si>
  <si>
    <t xml:space="preserve">Picris hieracioides</t>
  </si>
  <si>
    <t xml:space="preserve">1626</t>
  </si>
  <si>
    <t xml:space="preserve">Hawkweed Picris</t>
  </si>
  <si>
    <t xml:space="preserve">Picris sp. nov.</t>
  </si>
  <si>
    <t xml:space="preserve">9845</t>
  </si>
  <si>
    <t xml:space="preserve">Picris spp.</t>
  </si>
  <si>
    <t xml:space="preserve">PICR</t>
  </si>
  <si>
    <t xml:space="preserve">Picris squarrosa</t>
  </si>
  <si>
    <t xml:space="preserve">10183</t>
  </si>
  <si>
    <t xml:space="preserve">Pilea cadeiri</t>
  </si>
  <si>
    <t xml:space="preserve">11989</t>
  </si>
  <si>
    <t xml:space="preserve">Pilea microphylla</t>
  </si>
  <si>
    <t xml:space="preserve">6233</t>
  </si>
  <si>
    <t xml:space="preserve">Artillery Plant</t>
  </si>
  <si>
    <t xml:space="preserve">Pilea serpyllifolia</t>
  </si>
  <si>
    <t xml:space="preserve">13631</t>
  </si>
  <si>
    <t xml:space="preserve">Pilea spp.</t>
  </si>
  <si>
    <t xml:space="preserve">PILE</t>
  </si>
  <si>
    <t xml:space="preserve">Pilidiostigma glabrum</t>
  </si>
  <si>
    <t xml:space="preserve">4277</t>
  </si>
  <si>
    <t xml:space="preserve">Pilidiostigma rhytispermum</t>
  </si>
  <si>
    <t xml:space="preserve">14436</t>
  </si>
  <si>
    <t xml:space="preserve">Pilidiostigma spp.</t>
  </si>
  <si>
    <t xml:space="preserve">PILI</t>
  </si>
  <si>
    <t xml:space="preserve">Pilobolus crystallinus</t>
  </si>
  <si>
    <t xml:space="preserve">F252</t>
  </si>
  <si>
    <t xml:space="preserve">Pilularia novae-hollandiae</t>
  </si>
  <si>
    <t xml:space="preserve">8140</t>
  </si>
  <si>
    <t xml:space="preserve">Austral Pillwort</t>
  </si>
  <si>
    <t xml:space="preserve">Pilularia spp.</t>
  </si>
  <si>
    <t xml:space="preserve">PILU</t>
  </si>
  <si>
    <t xml:space="preserve">Pimelea alpina</t>
  </si>
  <si>
    <t xml:space="preserve">6170</t>
  </si>
  <si>
    <t xml:space="preserve">Pimelea axiflora</t>
  </si>
  <si>
    <t xml:space="preserve">6171</t>
  </si>
  <si>
    <t xml:space="preserve">Pimelea axiflora subsp. alpina</t>
  </si>
  <si>
    <t xml:space="preserve">7730</t>
  </si>
  <si>
    <t xml:space="preserve">Pimelea axiflora subsp. axiflora</t>
  </si>
  <si>
    <t xml:space="preserve">7731</t>
  </si>
  <si>
    <t xml:space="preserve">Pimelea axiflora subsp. pubescens</t>
  </si>
  <si>
    <t xml:space="preserve">9891</t>
  </si>
  <si>
    <t xml:space="preserve">Bungonia Rice-flower</t>
  </si>
  <si>
    <t xml:space="preserve">Pimelea biflora</t>
  </si>
  <si>
    <t xml:space="preserve">6172</t>
  </si>
  <si>
    <t xml:space="preserve">Matted Rice-flower</t>
  </si>
  <si>
    <t xml:space="preserve">Pimelea blauca</t>
  </si>
  <si>
    <t xml:space="preserve">6173</t>
  </si>
  <si>
    <t xml:space="preserve">Pimelea bracteata</t>
  </si>
  <si>
    <t xml:space="preserve">6174</t>
  </si>
  <si>
    <t xml:space="preserve">Pimelea ciliolaris</t>
  </si>
  <si>
    <t xml:space="preserve">9576</t>
  </si>
  <si>
    <t xml:space="preserve">Pimelea congesta</t>
  </si>
  <si>
    <t xml:space="preserve">6175</t>
  </si>
  <si>
    <t xml:space="preserve">Pimelea cornucopiae</t>
  </si>
  <si>
    <t xml:space="preserve">6609</t>
  </si>
  <si>
    <t xml:space="preserve">Pimelea cremnophila</t>
  </si>
  <si>
    <t xml:space="preserve">13622</t>
  </si>
  <si>
    <t xml:space="preserve">Pimelea curviflora</t>
  </si>
  <si>
    <t xml:space="preserve">6176</t>
  </si>
  <si>
    <t xml:space="preserve">Rice Flower</t>
  </si>
  <si>
    <t xml:space="preserve">Pimelea curviflora var. acuta</t>
  </si>
  <si>
    <t xml:space="preserve">6494</t>
  </si>
  <si>
    <t xml:space="preserve">Pimelea curviflora var. curviflora</t>
  </si>
  <si>
    <t xml:space="preserve">6965</t>
  </si>
  <si>
    <t xml:space="preserve">Pimelea curviflora var. divergens</t>
  </si>
  <si>
    <t xml:space="preserve">6774</t>
  </si>
  <si>
    <t xml:space="preserve">Pimelea curviflora var. gracilis</t>
  </si>
  <si>
    <t xml:space="preserve">8753</t>
  </si>
  <si>
    <t xml:space="preserve">Pimelea curviflora var. sericea</t>
  </si>
  <si>
    <t xml:space="preserve">7241</t>
  </si>
  <si>
    <t xml:space="preserve">Pimelea curviflora var. subglabrata</t>
  </si>
  <si>
    <t xml:space="preserve">7402</t>
  </si>
  <si>
    <t xml:space="preserve">Pimelea dichotoma</t>
  </si>
  <si>
    <t xml:space="preserve">13623</t>
  </si>
  <si>
    <t xml:space="preserve">Pimelea elongata</t>
  </si>
  <si>
    <t xml:space="preserve">6177</t>
  </si>
  <si>
    <t xml:space="preserve">Pimelea flava</t>
  </si>
  <si>
    <t xml:space="preserve">6178</t>
  </si>
  <si>
    <t xml:space="preserve">Pimelea flava subsp. dichotoma</t>
  </si>
  <si>
    <t xml:space="preserve">7181</t>
  </si>
  <si>
    <t xml:space="preserve">Yellow Rice-flower</t>
  </si>
  <si>
    <t xml:space="preserve">Pimelea glauca</t>
  </si>
  <si>
    <t xml:space="preserve">7642</t>
  </si>
  <si>
    <t xml:space="preserve">Smooth Rice-flower</t>
  </si>
  <si>
    <t xml:space="preserve">Pimelea hirsuta</t>
  </si>
  <si>
    <t xml:space="preserve">13624</t>
  </si>
  <si>
    <t xml:space="preserve">Pimelea humilis</t>
  </si>
  <si>
    <t xml:space="preserve">6179</t>
  </si>
  <si>
    <t xml:space="preserve">Dwarf Rice-flower</t>
  </si>
  <si>
    <t xml:space="preserve">Pimelea latifolia</t>
  </si>
  <si>
    <t xml:space="preserve">6180</t>
  </si>
  <si>
    <t xml:space="preserve">Pimelea latifolia subsp. altior</t>
  </si>
  <si>
    <t xml:space="preserve">6634</t>
  </si>
  <si>
    <t xml:space="preserve">Pimelea latifolia subsp. elliptifolia</t>
  </si>
  <si>
    <t xml:space="preserve">6813</t>
  </si>
  <si>
    <t xml:space="preserve">Pimelea latifolia subsp. hirsuta</t>
  </si>
  <si>
    <t xml:space="preserve">6475</t>
  </si>
  <si>
    <t xml:space="preserve">Pimelea latifolia subsp. latifolia</t>
  </si>
  <si>
    <t xml:space="preserve">6870</t>
  </si>
  <si>
    <t xml:space="preserve">Pimelea latifolia subsp. parvifolia</t>
  </si>
  <si>
    <t xml:space="preserve">7403</t>
  </si>
  <si>
    <t xml:space="preserve">Pimelea ligustrina</t>
  </si>
  <si>
    <t xml:space="preserve">6181</t>
  </si>
  <si>
    <t xml:space="preserve">Pimelea ligustrina subsp. ciliata</t>
  </si>
  <si>
    <t xml:space="preserve">7182</t>
  </si>
  <si>
    <t xml:space="preserve">Pimelea ligustrina subsp. hypericina</t>
  </si>
  <si>
    <t xml:space="preserve">7643</t>
  </si>
  <si>
    <t xml:space="preserve">Pimelea ligustrina subsp. ligustrina</t>
  </si>
  <si>
    <t xml:space="preserve">8676</t>
  </si>
  <si>
    <t xml:space="preserve">Pimelea linifolia</t>
  </si>
  <si>
    <t xml:space="preserve">6182</t>
  </si>
  <si>
    <t xml:space="preserve">Slender Rice Flower</t>
  </si>
  <si>
    <t xml:space="preserve">Pimelea linifolia subsp. caesia</t>
  </si>
  <si>
    <t xml:space="preserve">7679</t>
  </si>
  <si>
    <t xml:space="preserve">Pimelea linifolia subsp. collina</t>
  </si>
  <si>
    <t xml:space="preserve">6635</t>
  </si>
  <si>
    <t xml:space="preserve">Pimelea linifolia subsp. linifolia</t>
  </si>
  <si>
    <t xml:space="preserve">6814</t>
  </si>
  <si>
    <t xml:space="preserve">Pimelea linifolia subsp. linoides</t>
  </si>
  <si>
    <t xml:space="preserve">6476</t>
  </si>
  <si>
    <t xml:space="preserve">Pimelea linifolia subsp. rubiginosa</t>
  </si>
  <si>
    <t xml:space="preserve">13625</t>
  </si>
  <si>
    <t xml:space="preserve">Pimelea micrantha</t>
  </si>
  <si>
    <t xml:space="preserve">6871</t>
  </si>
  <si>
    <t xml:space="preserve">Silky Rice-flower</t>
  </si>
  <si>
    <t xml:space="preserve">Pimelea microcephala</t>
  </si>
  <si>
    <t xml:space="preserve">6183</t>
  </si>
  <si>
    <t xml:space="preserve">Pimelea microcephala subsp. microcephala</t>
  </si>
  <si>
    <t xml:space="preserve">6587</t>
  </si>
  <si>
    <t xml:space="preserve">Shrubby Rice-flower</t>
  </si>
  <si>
    <t xml:space="preserve">Pimelea neo-anglica</t>
  </si>
  <si>
    <t xml:space="preserve">6184</t>
  </si>
  <si>
    <t xml:space="preserve">Poison Pimelea</t>
  </si>
  <si>
    <t xml:space="preserve">Pimelea octophylla</t>
  </si>
  <si>
    <t xml:space="preserve">6185</t>
  </si>
  <si>
    <t xml:space="preserve">Pimelea octophylla subsp. ciliolaris</t>
  </si>
  <si>
    <t xml:space="preserve">6834</t>
  </si>
  <si>
    <t xml:space="preserve">Pimelea pauciflora</t>
  </si>
  <si>
    <t xml:space="preserve">6186</t>
  </si>
  <si>
    <t xml:space="preserve">Pimelea penicillaris</t>
  </si>
  <si>
    <t xml:space="preserve">6187</t>
  </si>
  <si>
    <t xml:space="preserve">Pimelea petrophila</t>
  </si>
  <si>
    <t xml:space="preserve">7326</t>
  </si>
  <si>
    <t xml:space="preserve">Pimelea serpyllifolia</t>
  </si>
  <si>
    <t xml:space="preserve">6188</t>
  </si>
  <si>
    <t xml:space="preserve">Pimelea serpyllifolia subsp. serpyllifolia</t>
  </si>
  <si>
    <t xml:space="preserve">7792</t>
  </si>
  <si>
    <t xml:space="preserve">Thyme Rice-Flower</t>
  </si>
  <si>
    <t xml:space="preserve">Pimelea simplex</t>
  </si>
  <si>
    <t xml:space="preserve">6189</t>
  </si>
  <si>
    <t xml:space="preserve">Desert Rice-flower</t>
  </si>
  <si>
    <t xml:space="preserve">Pimelea simplex subsp. continua</t>
  </si>
  <si>
    <t xml:space="preserve">8558</t>
  </si>
  <si>
    <t xml:space="preserve">Pimelea simplex subsp. simplex</t>
  </si>
  <si>
    <t xml:space="preserve">7551</t>
  </si>
  <si>
    <t xml:space="preserve">Pimelea sp.6</t>
  </si>
  <si>
    <t xml:space="preserve">251</t>
  </si>
  <si>
    <t xml:space="preserve">Pimelea spicata</t>
  </si>
  <si>
    <t xml:space="preserve">6190</t>
  </si>
  <si>
    <t xml:space="preserve">Spiked Rice-flower</t>
  </si>
  <si>
    <t xml:space="preserve">Pimelea spinescens subsp. spinescens</t>
  </si>
  <si>
    <t xml:space="preserve">13798</t>
  </si>
  <si>
    <t xml:space="preserve">Spiny Rice-flower</t>
  </si>
  <si>
    <t xml:space="preserve">Pimelea spp.</t>
  </si>
  <si>
    <t xml:space="preserve">PIME</t>
  </si>
  <si>
    <t xml:space="preserve">Pimelea stricta</t>
  </si>
  <si>
    <t xml:space="preserve">6191</t>
  </si>
  <si>
    <t xml:space="preserve">Gaunt Rice-flower</t>
  </si>
  <si>
    <t xml:space="preserve">Pimelea strigosa</t>
  </si>
  <si>
    <t xml:space="preserve">6192</t>
  </si>
  <si>
    <t xml:space="preserve">Pimelea treyvaudii</t>
  </si>
  <si>
    <t xml:space="preserve">6193</t>
  </si>
  <si>
    <t xml:space="preserve">Grey Rice-flower</t>
  </si>
  <si>
    <t xml:space="preserve">Pimelea trichostachya</t>
  </si>
  <si>
    <t xml:space="preserve">6194</t>
  </si>
  <si>
    <t xml:space="preserve">Pimelea umbratica</t>
  </si>
  <si>
    <t xml:space="preserve">6195</t>
  </si>
  <si>
    <t xml:space="preserve">Pimelea venosa</t>
  </si>
  <si>
    <t xml:space="preserve">6196</t>
  </si>
  <si>
    <t xml:space="preserve">Bolivia Hill Pimelea</t>
  </si>
  <si>
    <t xml:space="preserve">Pinus contorta</t>
  </si>
  <si>
    <t xml:space="preserve">10533</t>
  </si>
  <si>
    <t xml:space="preserve">Lodgepole Pine</t>
  </si>
  <si>
    <t xml:space="preserve">Pinus durangensis</t>
  </si>
  <si>
    <t xml:space="preserve">13384</t>
  </si>
  <si>
    <t xml:space="preserve">Pinus elliotii</t>
  </si>
  <si>
    <t xml:space="preserve">8777</t>
  </si>
  <si>
    <t xml:space="preserve">Slash Pine</t>
  </si>
  <si>
    <t xml:space="preserve">Pinus elliottii</t>
  </si>
  <si>
    <t xml:space="preserve">11138</t>
  </si>
  <si>
    <t xml:space="preserve">Pinus halepensis</t>
  </si>
  <si>
    <t xml:space="preserve">12094</t>
  </si>
  <si>
    <t xml:space="preserve">Aleppo Pine</t>
  </si>
  <si>
    <t xml:space="preserve">Pinus mugo</t>
  </si>
  <si>
    <t xml:space="preserve">12121</t>
  </si>
  <si>
    <t xml:space="preserve">Pinus nigra</t>
  </si>
  <si>
    <t xml:space="preserve">12446</t>
  </si>
  <si>
    <t xml:space="preserve">Austrian Pine</t>
  </si>
  <si>
    <t xml:space="preserve">Pinus nigra var. corsicana</t>
  </si>
  <si>
    <t xml:space="preserve">10941</t>
  </si>
  <si>
    <t xml:space="preserve">Black Pine</t>
  </si>
  <si>
    <t xml:space="preserve">Pinus patula</t>
  </si>
  <si>
    <t xml:space="preserve">11789</t>
  </si>
  <si>
    <t xml:space="preserve">Patula Pine</t>
  </si>
  <si>
    <t xml:space="preserve">Pinus pinaster</t>
  </si>
  <si>
    <t xml:space="preserve">4660</t>
  </si>
  <si>
    <t xml:space="preserve">Cluster Pine</t>
  </si>
  <si>
    <t xml:space="preserve">Pinus pinea</t>
  </si>
  <si>
    <t xml:space="preserve">12026</t>
  </si>
  <si>
    <t xml:space="preserve">Stone Pine</t>
  </si>
  <si>
    <t xml:space="preserve">Pinus ponderosa</t>
  </si>
  <si>
    <t xml:space="preserve">12509</t>
  </si>
  <si>
    <t xml:space="preserve">Ponderosa Pine</t>
  </si>
  <si>
    <t xml:space="preserve">Pinus radiata</t>
  </si>
  <si>
    <t xml:space="preserve">4661</t>
  </si>
  <si>
    <t xml:space="preserve">Radiata Pine</t>
  </si>
  <si>
    <t xml:space="preserve">Pinus spp.</t>
  </si>
  <si>
    <t xml:space="preserve">PINU</t>
  </si>
  <si>
    <t xml:space="preserve">Pinus sylvestris</t>
  </si>
  <si>
    <t xml:space="preserve">11972</t>
  </si>
  <si>
    <t xml:space="preserve">Scotch pine</t>
  </si>
  <si>
    <t xml:space="preserve">Pinus taeda</t>
  </si>
  <si>
    <t xml:space="preserve">9366</t>
  </si>
  <si>
    <t xml:space="preserve">Loblolly Pine</t>
  </si>
  <si>
    <t xml:space="preserve">Piper hederaceum</t>
  </si>
  <si>
    <t xml:space="preserve">14927</t>
  </si>
  <si>
    <t xml:space="preserve">Giant Pepper Vine</t>
  </si>
  <si>
    <t xml:space="preserve">Piper hederaceum var. hederaceum</t>
  </si>
  <si>
    <t xml:space="preserve">13385</t>
  </si>
  <si>
    <t xml:space="preserve">4666</t>
  </si>
  <si>
    <t xml:space="preserve">Piper spp.</t>
  </si>
  <si>
    <t xml:space="preserve">PIPE</t>
  </si>
  <si>
    <t xml:space="preserve">Piptatherum miliacea</t>
  </si>
  <si>
    <t xml:space="preserve">9118</t>
  </si>
  <si>
    <t xml:space="preserve">Rice Millet</t>
  </si>
  <si>
    <t xml:space="preserve">Piptatherum miliaceum</t>
  </si>
  <si>
    <t xml:space="preserve">7463</t>
  </si>
  <si>
    <t xml:space="preserve">Piptatherum spp.</t>
  </si>
  <si>
    <t xml:space="preserve">PIPT</t>
  </si>
  <si>
    <t xml:space="preserve">Piptocalyx moorei</t>
  </si>
  <si>
    <t xml:space="preserve">3916</t>
  </si>
  <si>
    <t xml:space="preserve">Piptoporus australiensis</t>
  </si>
  <si>
    <t xml:space="preserve">F105</t>
  </si>
  <si>
    <t xml:space="preserve">Pipturus argenteus</t>
  </si>
  <si>
    <t xml:space="preserve">6234</t>
  </si>
  <si>
    <t xml:space="preserve">Pipturus hawaiiensis x pachyphyllus</t>
  </si>
  <si>
    <t xml:space="preserve">12169</t>
  </si>
  <si>
    <t xml:space="preserve">Pisolithus spp.</t>
  </si>
  <si>
    <t xml:space="preserve">F016</t>
  </si>
  <si>
    <t xml:space="preserve">Pisonia aculeata</t>
  </si>
  <si>
    <t xml:space="preserve">4301</t>
  </si>
  <si>
    <t xml:space="preserve">Thorny Pisonia</t>
  </si>
  <si>
    <t xml:space="preserve">Pisonia brunoniana</t>
  </si>
  <si>
    <t xml:space="preserve">10493</t>
  </si>
  <si>
    <t xml:space="preserve">Pumpwood</t>
  </si>
  <si>
    <t xml:space="preserve">Pisonia spp.</t>
  </si>
  <si>
    <t xml:space="preserve">PISO</t>
  </si>
  <si>
    <t xml:space="preserve">Pisonia umbellifera</t>
  </si>
  <si>
    <t xml:space="preserve">4302</t>
  </si>
  <si>
    <t xml:space="preserve">Birdlime Tree</t>
  </si>
  <si>
    <t xml:space="preserve">Pistacia chinensis</t>
  </si>
  <si>
    <t xml:space="preserve">9604</t>
  </si>
  <si>
    <t xml:space="preserve">Chinese Pistachio</t>
  </si>
  <si>
    <t xml:space="preserve">Pistacia spp.</t>
  </si>
  <si>
    <t xml:space="preserve">PIST</t>
  </si>
  <si>
    <t xml:space="preserve">Pistia stratiotes</t>
  </si>
  <si>
    <t xml:space="preserve">9308</t>
  </si>
  <si>
    <t xml:space="preserve">Water Lettuce</t>
  </si>
  <si>
    <t xml:space="preserve">Pisum sativum</t>
  </si>
  <si>
    <t xml:space="preserve">2960</t>
  </si>
  <si>
    <t xml:space="preserve">Pea</t>
  </si>
  <si>
    <t xml:space="preserve">Pisum sativum var. arvense</t>
  </si>
  <si>
    <t xml:space="preserve">11139</t>
  </si>
  <si>
    <t xml:space="preserve">Field Pea</t>
  </si>
  <si>
    <t xml:space="preserve">Pisum spp.</t>
  </si>
  <si>
    <t xml:space="preserve">PISU</t>
  </si>
  <si>
    <t xml:space="preserve">Pithecoctenium cynanchoides</t>
  </si>
  <si>
    <t xml:space="preserve">11140</t>
  </si>
  <si>
    <t xml:space="preserve">White Trumpet Vine</t>
  </si>
  <si>
    <t xml:space="preserve">Pittosporum angustifolium</t>
  </si>
  <si>
    <t xml:space="preserve">11202</t>
  </si>
  <si>
    <t xml:space="preserve">Butterbush</t>
  </si>
  <si>
    <t xml:space="preserve">Pittosporum bicolor</t>
  </si>
  <si>
    <t xml:space="preserve">4679</t>
  </si>
  <si>
    <t xml:space="preserve">Banyalla</t>
  </si>
  <si>
    <t xml:space="preserve">Pittosporum bicolor x undulatum</t>
  </si>
  <si>
    <t xml:space="preserve">14245</t>
  </si>
  <si>
    <t xml:space="preserve">Pittosporum crassifolium</t>
  </si>
  <si>
    <t xml:space="preserve">12263</t>
  </si>
  <si>
    <t xml:space="preserve">Karo</t>
  </si>
  <si>
    <t xml:space="preserve">Pittosporum erioloma</t>
  </si>
  <si>
    <t xml:space="preserve">4680</t>
  </si>
  <si>
    <t xml:space="preserve">Hedge Laurel</t>
  </si>
  <si>
    <t xml:space="preserve">Pittosporum eugenioides</t>
  </si>
  <si>
    <t xml:space="preserve">11586</t>
  </si>
  <si>
    <t xml:space="preserve">Tarata</t>
  </si>
  <si>
    <t xml:space="preserve">Pittosporum lancifolium</t>
  </si>
  <si>
    <t xml:space="preserve">11203</t>
  </si>
  <si>
    <t xml:space="preserve">11204</t>
  </si>
  <si>
    <t xml:space="preserve">Pittosporum oreillyanum</t>
  </si>
  <si>
    <t xml:space="preserve">4681</t>
  </si>
  <si>
    <t xml:space="preserve">Thorny Pittosporum</t>
  </si>
  <si>
    <t xml:space="preserve">Pittosporum phylliraeoides</t>
  </si>
  <si>
    <t xml:space="preserve">4682</t>
  </si>
  <si>
    <t xml:space="preserve">Pittosporum ralphii</t>
  </si>
  <si>
    <t xml:space="preserve">13391</t>
  </si>
  <si>
    <t xml:space="preserve">4683</t>
  </si>
  <si>
    <t xml:space="preserve">Rough Fruit Pittosporum</t>
  </si>
  <si>
    <t xml:space="preserve">Pittosporum rhombifolium</t>
  </si>
  <si>
    <t xml:space="preserve">4684</t>
  </si>
  <si>
    <t xml:space="preserve">Hollywood</t>
  </si>
  <si>
    <t xml:space="preserve">Pittosporum sp. aff. bicolor</t>
  </si>
  <si>
    <t xml:space="preserve">8575</t>
  </si>
  <si>
    <t xml:space="preserve">Pittosporum spinescens</t>
  </si>
  <si>
    <t xml:space="preserve">11205</t>
  </si>
  <si>
    <t xml:space="preserve">Wallaby Apple</t>
  </si>
  <si>
    <t xml:space="preserve">Pittosporum spp.</t>
  </si>
  <si>
    <t xml:space="preserve">PITT</t>
  </si>
  <si>
    <t xml:space="preserve">Pittosporum tenuifolium</t>
  </si>
  <si>
    <t xml:space="preserve">11793</t>
  </si>
  <si>
    <t xml:space="preserve">Tawhiwhi</t>
  </si>
  <si>
    <t xml:space="preserve">Pittosporum tobira</t>
  </si>
  <si>
    <t xml:space="preserve">11434</t>
  </si>
  <si>
    <t xml:space="preserve">Japanese cheesewood</t>
  </si>
  <si>
    <t xml:space="preserve">4685</t>
  </si>
  <si>
    <t xml:space="preserve">Sweet Pittosporum</t>
  </si>
  <si>
    <t xml:space="preserve">Pittosporum venulosum</t>
  </si>
  <si>
    <t xml:space="preserve">14437</t>
  </si>
  <si>
    <t xml:space="preserve">veiny pittosporum</t>
  </si>
  <si>
    <t xml:space="preserve">Pittosporum viscidum</t>
  </si>
  <si>
    <t xml:space="preserve">11206</t>
  </si>
  <si>
    <t xml:space="preserve">Pityrogramma austroamericana</t>
  </si>
  <si>
    <t xml:space="preserve">8011</t>
  </si>
  <si>
    <t xml:space="preserve">Gold Fern</t>
  </si>
  <si>
    <t xml:space="preserve">Pityrogramma calomelanos var. austroamericana</t>
  </si>
  <si>
    <t xml:space="preserve">12635</t>
  </si>
  <si>
    <t xml:space="preserve">Pityrogramma spp.</t>
  </si>
  <si>
    <t xml:space="preserve">PITY</t>
  </si>
  <si>
    <t xml:space="preserve">Plagianthus microphyllus</t>
  </si>
  <si>
    <t xml:space="preserve">13207</t>
  </si>
  <si>
    <t xml:space="preserve">Plagiobothrys canescens</t>
  </si>
  <si>
    <t xml:space="preserve">1772</t>
  </si>
  <si>
    <t xml:space="preserve">Valley Popcorn Flower</t>
  </si>
  <si>
    <t xml:space="preserve">Plagiobothrys elachanthus</t>
  </si>
  <si>
    <t xml:space="preserve">1773</t>
  </si>
  <si>
    <t xml:space="preserve">Plagiobothrys plurisepaleus</t>
  </si>
  <si>
    <t xml:space="preserve">11141</t>
  </si>
  <si>
    <t xml:space="preserve">Plagiobothrys plurisepalus</t>
  </si>
  <si>
    <t xml:space="preserve">7131</t>
  </si>
  <si>
    <t xml:space="preserve">Plagiobothrys spp.</t>
  </si>
  <si>
    <t xml:space="preserve">PLAG</t>
  </si>
  <si>
    <t xml:space="preserve">Plagiochasma spp.</t>
  </si>
  <si>
    <t xml:space="preserve">11540</t>
  </si>
  <si>
    <t xml:space="preserve">Plagiosetum refractum</t>
  </si>
  <si>
    <t xml:space="preserve">5116</t>
  </si>
  <si>
    <t xml:space="preserve">Bristle Brush Grass</t>
  </si>
  <si>
    <t xml:space="preserve">Planchonella australis</t>
  </si>
  <si>
    <t xml:space="preserve">5936</t>
  </si>
  <si>
    <t xml:space="preserve">Black Apple</t>
  </si>
  <si>
    <t xml:space="preserve">Planchonella chartacea</t>
  </si>
  <si>
    <t xml:space="preserve">5937</t>
  </si>
  <si>
    <t xml:space="preserve">Thin-leaved Coondoo</t>
  </si>
  <si>
    <t xml:space="preserve">Planchonella cotinifolia</t>
  </si>
  <si>
    <t xml:space="preserve">5938</t>
  </si>
  <si>
    <t xml:space="preserve">Yellow Lemon</t>
  </si>
  <si>
    <t xml:space="preserve">Planchonella cotinifolia var. cotinifolia</t>
  </si>
  <si>
    <t xml:space="preserve">8893</t>
  </si>
  <si>
    <t xml:space="preserve">Planchonella cotinifolia var. pubescens</t>
  </si>
  <si>
    <t xml:space="preserve">8433</t>
  </si>
  <si>
    <t xml:space="preserve">Planchonella howeana</t>
  </si>
  <si>
    <t xml:space="preserve">14011</t>
  </si>
  <si>
    <t xml:space="preserve">Axe-handle Wood</t>
  </si>
  <si>
    <t xml:space="preserve">Planchonella laurifolia</t>
  </si>
  <si>
    <t xml:space="preserve">5939</t>
  </si>
  <si>
    <t xml:space="preserve">Blush Coondoo</t>
  </si>
  <si>
    <t xml:space="preserve">Planchonella myrsinifolia.</t>
  </si>
  <si>
    <t xml:space="preserve">12443</t>
  </si>
  <si>
    <t xml:space="preserve">Blunt-leaved Coondoo</t>
  </si>
  <si>
    <t xml:space="preserve">Planchonella myrsinoides</t>
  </si>
  <si>
    <t xml:space="preserve">5940</t>
  </si>
  <si>
    <t xml:space="preserve">Planchonella pohlmaniana</t>
  </si>
  <si>
    <t xml:space="preserve">5941</t>
  </si>
  <si>
    <t xml:space="preserve">Planchonella pohlmaniana var. pohlmaniana</t>
  </si>
  <si>
    <t xml:space="preserve">9049</t>
  </si>
  <si>
    <t xml:space="preserve">Yellow Boxwood</t>
  </si>
  <si>
    <t xml:space="preserve">Planchonella pubescens</t>
  </si>
  <si>
    <t xml:space="preserve">14553</t>
  </si>
  <si>
    <t xml:space="preserve">Planchonella queenslandica</t>
  </si>
  <si>
    <t xml:space="preserve">12444</t>
  </si>
  <si>
    <t xml:space="preserve">Planchonella spp.</t>
  </si>
  <si>
    <t xml:space="preserve">PLAN</t>
  </si>
  <si>
    <t xml:space="preserve">Plantago alpestris</t>
  </si>
  <si>
    <t xml:space="preserve">4686</t>
  </si>
  <si>
    <t xml:space="preserve">Plantago antarctica</t>
  </si>
  <si>
    <t xml:space="preserve">4687</t>
  </si>
  <si>
    <t xml:space="preserve">Plantago arenaria</t>
  </si>
  <si>
    <t xml:space="preserve">13392</t>
  </si>
  <si>
    <t xml:space="preserve">Plantago cladarophylla</t>
  </si>
  <si>
    <t xml:space="preserve">4688</t>
  </si>
  <si>
    <t xml:space="preserve">Plantago coronopus</t>
  </si>
  <si>
    <t xml:space="preserve">4689</t>
  </si>
  <si>
    <t xml:space="preserve">Buck's-horn Plaintain</t>
  </si>
  <si>
    <t xml:space="preserve">Plantago coronopus subsp. commutata</t>
  </si>
  <si>
    <t xml:space="preserve">6996</t>
  </si>
  <si>
    <t xml:space="preserve">Plantago coronopus subsp. coronopus</t>
  </si>
  <si>
    <t xml:space="preserve">6586</t>
  </si>
  <si>
    <t xml:space="preserve">Plantago cunninghamii</t>
  </si>
  <si>
    <t xml:space="preserve">4690</t>
  </si>
  <si>
    <t xml:space="preserve">Sago-weed</t>
  </si>
  <si>
    <t xml:space="preserve">4691</t>
  </si>
  <si>
    <t xml:space="preserve">Shade Plantain</t>
  </si>
  <si>
    <t xml:space="preserve">Plantago drummondii</t>
  </si>
  <si>
    <t xml:space="preserve">4692</t>
  </si>
  <si>
    <t xml:space="preserve">Dark Sago-weed</t>
  </si>
  <si>
    <t xml:space="preserve">Plantago euryphylla</t>
  </si>
  <si>
    <t xml:space="preserve">4693</t>
  </si>
  <si>
    <t xml:space="preserve">Plantago gaudichaudii</t>
  </si>
  <si>
    <t xml:space="preserve">4694</t>
  </si>
  <si>
    <t xml:space="preserve">Narrow Plantain</t>
  </si>
  <si>
    <t xml:space="preserve">Plantago glacialis</t>
  </si>
  <si>
    <t xml:space="preserve">4695</t>
  </si>
  <si>
    <t xml:space="preserve">Small Star Plantain</t>
  </si>
  <si>
    <t xml:space="preserve">Plantago hedleyi</t>
  </si>
  <si>
    <t xml:space="preserve">4696</t>
  </si>
  <si>
    <t xml:space="preserve">Plantago hirtella</t>
  </si>
  <si>
    <t xml:space="preserve">13393</t>
  </si>
  <si>
    <t xml:space="preserve">Plantago hispida</t>
  </si>
  <si>
    <t xml:space="preserve">4697</t>
  </si>
  <si>
    <t xml:space="preserve">Plantago indica</t>
  </si>
  <si>
    <t xml:space="preserve">4698</t>
  </si>
  <si>
    <t xml:space="preserve">4699</t>
  </si>
  <si>
    <t xml:space="preserve">Lamb's Tongues</t>
  </si>
  <si>
    <t xml:space="preserve">Plantago major</t>
  </si>
  <si>
    <t xml:space="preserve">4700</t>
  </si>
  <si>
    <t xml:space="preserve">Large Plantain</t>
  </si>
  <si>
    <t xml:space="preserve">Plantago muelleri</t>
  </si>
  <si>
    <t xml:space="preserve">4701</t>
  </si>
  <si>
    <t xml:space="preserve">Star Plantain</t>
  </si>
  <si>
    <t xml:space="preserve">Plantago multiscapa</t>
  </si>
  <si>
    <t xml:space="preserve">9682</t>
  </si>
  <si>
    <t xml:space="preserve">Plantago myosuros</t>
  </si>
  <si>
    <t xml:space="preserve">4702</t>
  </si>
  <si>
    <t xml:space="preserve">Plantago myosuros subsp. myosuros</t>
  </si>
  <si>
    <t xml:space="preserve">10224</t>
  </si>
  <si>
    <t xml:space="preserve">Plantago palustris</t>
  </si>
  <si>
    <t xml:space="preserve">4703</t>
  </si>
  <si>
    <t xml:space="preserve">Plantago scabra</t>
  </si>
  <si>
    <t xml:space="preserve">9779</t>
  </si>
  <si>
    <t xml:space="preserve">Sand Plantain</t>
  </si>
  <si>
    <t xml:space="preserve">Plantago spp.</t>
  </si>
  <si>
    <t xml:space="preserve">PLAA</t>
  </si>
  <si>
    <t xml:space="preserve">Plantain</t>
  </si>
  <si>
    <t xml:space="preserve">Plantago turrifera</t>
  </si>
  <si>
    <t xml:space="preserve">4704</t>
  </si>
  <si>
    <t xml:space="preserve">Small Sago-weed</t>
  </si>
  <si>
    <t xml:space="preserve">Plantago varia</t>
  </si>
  <si>
    <t xml:space="preserve">4705</t>
  </si>
  <si>
    <t xml:space="preserve">Platanus hispanica 'Acerifolia'</t>
  </si>
  <si>
    <t xml:space="preserve">14232</t>
  </si>
  <si>
    <t xml:space="preserve">Hybrid Plane</t>
  </si>
  <si>
    <t xml:space="preserve">Platanus orientalis</t>
  </si>
  <si>
    <t xml:space="preserve">11990</t>
  </si>
  <si>
    <t xml:space="preserve">Platanus spp.</t>
  </si>
  <si>
    <t xml:space="preserve">PLAU</t>
  </si>
  <si>
    <t xml:space="preserve">Platanus x acerifolia</t>
  </si>
  <si>
    <t xml:space="preserve">11288</t>
  </si>
  <si>
    <t xml:space="preserve">London Plane Tree</t>
  </si>
  <si>
    <t xml:space="preserve">Platanus x hybrida</t>
  </si>
  <si>
    <t xml:space="preserve">13781</t>
  </si>
  <si>
    <t xml:space="preserve">London Planetree</t>
  </si>
  <si>
    <t xml:space="preserve">8159</t>
  </si>
  <si>
    <t xml:space="preserve">Elkhorn Fern</t>
  </si>
  <si>
    <t xml:space="preserve">Platycerium bifurcatum subsp. bifurcatum</t>
  </si>
  <si>
    <t xml:space="preserve">8160</t>
  </si>
  <si>
    <t xml:space="preserve">Elkhorn</t>
  </si>
  <si>
    <t xml:space="preserve">Platycerium grande</t>
  </si>
  <si>
    <t xml:space="preserve">14227</t>
  </si>
  <si>
    <t xml:space="preserve">Platycerium spp.</t>
  </si>
  <si>
    <t xml:space="preserve">PLAY</t>
  </si>
  <si>
    <t xml:space="preserve">Platycerium superbum</t>
  </si>
  <si>
    <t xml:space="preserve">8161</t>
  </si>
  <si>
    <t xml:space="preserve">Staghorn</t>
  </si>
  <si>
    <t xml:space="preserve">Platycladus orientalis</t>
  </si>
  <si>
    <t xml:space="preserve">14586</t>
  </si>
  <si>
    <t xml:space="preserve">Oriental arborvitae</t>
  </si>
  <si>
    <t xml:space="preserve">Platylobium formosum</t>
  </si>
  <si>
    <t xml:space="preserve">2961</t>
  </si>
  <si>
    <t xml:space="preserve">Platylobium formosum subsp. formosum</t>
  </si>
  <si>
    <t xml:space="preserve">9354</t>
  </si>
  <si>
    <t xml:space="preserve">Platylobium formosum subsp. parviflorum</t>
  </si>
  <si>
    <t xml:space="preserve">8614</t>
  </si>
  <si>
    <t xml:space="preserve">Platylobium montanum</t>
  </si>
  <si>
    <t xml:space="preserve">14877</t>
  </si>
  <si>
    <t xml:space="preserve">Platylobium montanum subsp. montanum</t>
  </si>
  <si>
    <t xml:space="preserve">14703</t>
  </si>
  <si>
    <t xml:space="preserve">Platylobium montanum subsp. prostratum</t>
  </si>
  <si>
    <t xml:space="preserve">14878</t>
  </si>
  <si>
    <t xml:space="preserve">Platylobium parviflorum</t>
  </si>
  <si>
    <t xml:space="preserve">14702</t>
  </si>
  <si>
    <t xml:space="preserve">Small-flowered Flat-pea</t>
  </si>
  <si>
    <t xml:space="preserve">Platylobium spp.</t>
  </si>
  <si>
    <t xml:space="preserve">PLAL</t>
  </si>
  <si>
    <t xml:space="preserve">Platysace clelandii</t>
  </si>
  <si>
    <t xml:space="preserve">1142</t>
  </si>
  <si>
    <t xml:space="preserve">Platysace ericoides</t>
  </si>
  <si>
    <t xml:space="preserve">1143</t>
  </si>
  <si>
    <t xml:space="preserve">Platysace heterophylla</t>
  </si>
  <si>
    <t xml:space="preserve">8378</t>
  </si>
  <si>
    <t xml:space="preserve">Platysace heterophylla var. heterophylla</t>
  </si>
  <si>
    <t xml:space="preserve">11142</t>
  </si>
  <si>
    <t xml:space="preserve">Platysace lanceolata</t>
  </si>
  <si>
    <t xml:space="preserve">1144</t>
  </si>
  <si>
    <t xml:space="preserve">Shrubby Platysace</t>
  </si>
  <si>
    <t xml:space="preserve">Platysace lanceolata var. ovata</t>
  </si>
  <si>
    <t xml:space="preserve">12660</t>
  </si>
  <si>
    <t xml:space="preserve">Platysace linearifolia</t>
  </si>
  <si>
    <t xml:space="preserve">1145</t>
  </si>
  <si>
    <t xml:space="preserve">Platysace sp. A</t>
  </si>
  <si>
    <t xml:space="preserve">8836</t>
  </si>
  <si>
    <t xml:space="preserve">Platysace sp. aff. linearifolia</t>
  </si>
  <si>
    <t xml:space="preserve">10881</t>
  </si>
  <si>
    <t xml:space="preserve">Platysace spp.</t>
  </si>
  <si>
    <t xml:space="preserve">PLAT</t>
  </si>
  <si>
    <t xml:space="preserve">Platysace stephensonii</t>
  </si>
  <si>
    <t xml:space="preserve">1146</t>
  </si>
  <si>
    <t xml:space="preserve">Platyzoma microphyllum</t>
  </si>
  <si>
    <t xml:space="preserve">8153</t>
  </si>
  <si>
    <t xml:space="preserve">Braid Fern</t>
  </si>
  <si>
    <t xml:space="preserve">Plecostachys serpyllifolia</t>
  </si>
  <si>
    <t xml:space="preserve">14833</t>
  </si>
  <si>
    <t xml:space="preserve">Plectania campylospora</t>
  </si>
  <si>
    <t xml:space="preserve">F139</t>
  </si>
  <si>
    <t xml:space="preserve">Plectania spp.</t>
  </si>
  <si>
    <t xml:space="preserve">F180</t>
  </si>
  <si>
    <t xml:space="preserve">Plectorrhiza brevilabris</t>
  </si>
  <si>
    <t xml:space="preserve">8453</t>
  </si>
  <si>
    <t xml:space="preserve">Plectorrhiza erecta</t>
  </si>
  <si>
    <t xml:space="preserve">4482</t>
  </si>
  <si>
    <t xml:space="preserve">Plectorrhiza tridentata</t>
  </si>
  <si>
    <t xml:space="preserve">4483</t>
  </si>
  <si>
    <t xml:space="preserve">Tangle Orchid</t>
  </si>
  <si>
    <t xml:space="preserve">Plectranthus alloplectus</t>
  </si>
  <si>
    <t xml:space="preserve">3391</t>
  </si>
  <si>
    <t xml:space="preserve">Narrow-leaved Plectranthus</t>
  </si>
  <si>
    <t xml:space="preserve">Plectranthus amboinicus</t>
  </si>
  <si>
    <t xml:space="preserve">9379</t>
  </si>
  <si>
    <t xml:space="preserve">Five Seasons Herb</t>
  </si>
  <si>
    <t xml:space="preserve">Plectranthus apreptus</t>
  </si>
  <si>
    <t xml:space="preserve">3392</t>
  </si>
  <si>
    <t xml:space="preserve">Plectranthus argentatus</t>
  </si>
  <si>
    <t xml:space="preserve">3393</t>
  </si>
  <si>
    <t xml:space="preserve">Plectranthus caninus</t>
  </si>
  <si>
    <t xml:space="preserve">9418</t>
  </si>
  <si>
    <t xml:space="preserve">Plectranthus cilatus</t>
  </si>
  <si>
    <t xml:space="preserve">3394</t>
  </si>
  <si>
    <t xml:space="preserve">Plectranthus ciliatus</t>
  </si>
  <si>
    <t xml:space="preserve">7160</t>
  </si>
  <si>
    <t xml:space="preserve">Plectranthus cremnus</t>
  </si>
  <si>
    <t xml:space="preserve">9050</t>
  </si>
  <si>
    <t xml:space="preserve">Plectranthus cruciflora</t>
  </si>
  <si>
    <t xml:space="preserve">3395</t>
  </si>
  <si>
    <t xml:space="preserve">Plectranthus ecklonii</t>
  </si>
  <si>
    <t xml:space="preserve">12463</t>
  </si>
  <si>
    <t xml:space="preserve">Cockspur Flower</t>
  </si>
  <si>
    <t xml:space="preserve">Plectranthus graveolens</t>
  </si>
  <si>
    <t xml:space="preserve">3396</t>
  </si>
  <si>
    <t xml:space="preserve">Plectranthus neochilus</t>
  </si>
  <si>
    <t xml:space="preserve">10231</t>
  </si>
  <si>
    <t xml:space="preserve">Plectranthus nitidus</t>
  </si>
  <si>
    <t xml:space="preserve">9051</t>
  </si>
  <si>
    <t xml:space="preserve">Nightcap Plectranthus</t>
  </si>
  <si>
    <t xml:space="preserve">Plectranthus oertendahlii</t>
  </si>
  <si>
    <t xml:space="preserve">12586</t>
  </si>
  <si>
    <t xml:space="preserve">Plectranthus ornatus</t>
  </si>
  <si>
    <t xml:space="preserve">10232</t>
  </si>
  <si>
    <t xml:space="preserve">3397</t>
  </si>
  <si>
    <t xml:space="preserve">Plectranthus saccatus</t>
  </si>
  <si>
    <t xml:space="preserve">11991</t>
  </si>
  <si>
    <t xml:space="preserve">Plectranthus scutellarioides</t>
  </si>
  <si>
    <t xml:space="preserve">13150</t>
  </si>
  <si>
    <t xml:space="preserve">Plectranthus sp. Nundle</t>
  </si>
  <si>
    <t xml:space="preserve">9846</t>
  </si>
  <si>
    <t xml:space="preserve">Plectranthus sp. Point Lookout</t>
  </si>
  <si>
    <t xml:space="preserve">13151</t>
  </si>
  <si>
    <t xml:space="preserve">Plectranthus spp.</t>
  </si>
  <si>
    <t xml:space="preserve">PLEC</t>
  </si>
  <si>
    <t xml:space="preserve">Plectranthus suaveolens</t>
  </si>
  <si>
    <t xml:space="preserve">3398</t>
  </si>
  <si>
    <t xml:space="preserve">Plectranthus verticillatus</t>
  </si>
  <si>
    <t xml:space="preserve">10230</t>
  </si>
  <si>
    <t xml:space="preserve">Pleioluma queenslandica</t>
  </si>
  <si>
    <t xml:space="preserve">14806</t>
  </si>
  <si>
    <t xml:space="preserve">Pleogyne australis</t>
  </si>
  <si>
    <t xml:space="preserve">3687</t>
  </si>
  <si>
    <t xml:space="preserve">Pleogyne spp.</t>
  </si>
  <si>
    <t xml:space="preserve">PLEO</t>
  </si>
  <si>
    <t xml:space="preserve">Plerandra elegantissima</t>
  </si>
  <si>
    <t xml:space="preserve">14928</t>
  </si>
  <si>
    <t xml:space="preserve">Pleurosorus rutifolius</t>
  </si>
  <si>
    <t xml:space="preserve">8040</t>
  </si>
  <si>
    <t xml:space="preserve">Pleurosorus spp.</t>
  </si>
  <si>
    <t xml:space="preserve">PLEU</t>
  </si>
  <si>
    <t xml:space="preserve">Pleurosorus subglandulosus</t>
  </si>
  <si>
    <t xml:space="preserve">8041</t>
  </si>
  <si>
    <t xml:space="preserve">Plinthanthesis paradoxa</t>
  </si>
  <si>
    <t xml:space="preserve">5117</t>
  </si>
  <si>
    <t xml:space="preserve">Plinthanthesis rodwayi</t>
  </si>
  <si>
    <t xml:space="preserve">5118</t>
  </si>
  <si>
    <t xml:space="preserve">Budawangs Wallaby Grass</t>
  </si>
  <si>
    <t xml:space="preserve">Plinthanthesis spp.</t>
  </si>
  <si>
    <t xml:space="preserve">PLIN</t>
  </si>
  <si>
    <t xml:space="preserve">Plinthanthesis urvillei</t>
  </si>
  <si>
    <t xml:space="preserve">5119</t>
  </si>
  <si>
    <t xml:space="preserve">Pluchea baccharoides</t>
  </si>
  <si>
    <t xml:space="preserve">1627</t>
  </si>
  <si>
    <t xml:space="preserve">Narrow-leaved Plains-bush</t>
  </si>
  <si>
    <t xml:space="preserve">Pluchea dentex</t>
  </si>
  <si>
    <t xml:space="preserve">1628</t>
  </si>
  <si>
    <t xml:space="preserve">Bowl Daisy</t>
  </si>
  <si>
    <t xml:space="preserve">Pluchea dunlopii</t>
  </si>
  <si>
    <t xml:space="preserve">12784</t>
  </si>
  <si>
    <t xml:space="preserve">Pluchea rubelliflora</t>
  </si>
  <si>
    <t xml:space="preserve">6450</t>
  </si>
  <si>
    <t xml:space="preserve">Pluchea spp.</t>
  </si>
  <si>
    <t xml:space="preserve">PLUC</t>
  </si>
  <si>
    <t xml:space="preserve">Pluchea tetranthera</t>
  </si>
  <si>
    <t xml:space="preserve">7088</t>
  </si>
  <si>
    <t xml:space="preserve">Pink Plains-bush</t>
  </si>
  <si>
    <t xml:space="preserve">Plumbago auriculata</t>
  </si>
  <si>
    <t xml:space="preserve">11674</t>
  </si>
  <si>
    <t xml:space="preserve">Cape leadwot</t>
  </si>
  <si>
    <t xml:space="preserve">Plumbago spp.</t>
  </si>
  <si>
    <t xml:space="preserve">PLUM</t>
  </si>
  <si>
    <t xml:space="preserve">Plumbago zeylanica</t>
  </si>
  <si>
    <t xml:space="preserve">7421</t>
  </si>
  <si>
    <t xml:space="preserve">Plumeria alba</t>
  </si>
  <si>
    <t xml:space="preserve">13779</t>
  </si>
  <si>
    <t xml:space="preserve">White Frangipani</t>
  </si>
  <si>
    <t xml:space="preserve">Plumeria obtusa</t>
  </si>
  <si>
    <t xml:space="preserve">11757</t>
  </si>
  <si>
    <t xml:space="preserve">Singapore Graveyard Flower</t>
  </si>
  <si>
    <t xml:space="preserve">Plumeria rubra</t>
  </si>
  <si>
    <t xml:space="preserve">11702</t>
  </si>
  <si>
    <t xml:space="preserve">Frangipani</t>
  </si>
  <si>
    <t xml:space="preserve">Plumeria spp.</t>
  </si>
  <si>
    <t xml:space="preserve">PLMR</t>
  </si>
  <si>
    <t xml:space="preserve">Pluteus spp.</t>
  </si>
  <si>
    <t xml:space="preserve">F148</t>
  </si>
  <si>
    <t xml:space="preserve">Pneumatopteris pennigera</t>
  </si>
  <si>
    <t xml:space="preserve">9052</t>
  </si>
  <si>
    <t xml:space="preserve">Lime Fern</t>
  </si>
  <si>
    <t xml:space="preserve">Pneumatopteris sogerensis</t>
  </si>
  <si>
    <t xml:space="preserve">8192</t>
  </si>
  <si>
    <t xml:space="preserve">Pneumatopteris spp.</t>
  </si>
  <si>
    <t xml:space="preserve">PNEU</t>
  </si>
  <si>
    <t xml:space="preserve">Poa affinis</t>
  </si>
  <si>
    <t xml:space="preserve">5120</t>
  </si>
  <si>
    <t xml:space="preserve">Poa annua</t>
  </si>
  <si>
    <t xml:space="preserve">5121</t>
  </si>
  <si>
    <t xml:space="preserve">Winter Grass</t>
  </si>
  <si>
    <t xml:space="preserve">Poa australis</t>
  </si>
  <si>
    <t xml:space="preserve">13867</t>
  </si>
  <si>
    <t xml:space="preserve">Poa billardierei</t>
  </si>
  <si>
    <t xml:space="preserve">14834</t>
  </si>
  <si>
    <t xml:space="preserve">Poa bulbosa</t>
  </si>
  <si>
    <t xml:space="preserve">5122</t>
  </si>
  <si>
    <t xml:space="preserve">Bulbous Poa</t>
  </si>
  <si>
    <t xml:space="preserve">Poa cheelii</t>
  </si>
  <si>
    <t xml:space="preserve">5123</t>
  </si>
  <si>
    <t xml:space="preserve">Poa clivicola</t>
  </si>
  <si>
    <t xml:space="preserve">5124</t>
  </si>
  <si>
    <t xml:space="preserve">Fine-leaved Snowgrass</t>
  </si>
  <si>
    <t xml:space="preserve">Poa compressa</t>
  </si>
  <si>
    <t xml:space="preserve">5125</t>
  </si>
  <si>
    <t xml:space="preserve">Canada Bluegrass</t>
  </si>
  <si>
    <t xml:space="preserve">Poa costiniana</t>
  </si>
  <si>
    <t xml:space="preserve">5126</t>
  </si>
  <si>
    <t xml:space="preserve">Bog Snowgrass</t>
  </si>
  <si>
    <t xml:space="preserve">Poa curvula</t>
  </si>
  <si>
    <t xml:space="preserve">13457</t>
  </si>
  <si>
    <t xml:space="preserve">Poa ensiformis</t>
  </si>
  <si>
    <t xml:space="preserve">5127</t>
  </si>
  <si>
    <t xml:space="preserve">Purple-sheathed Tussock-grass</t>
  </si>
  <si>
    <t xml:space="preserve">Poa eremophila</t>
  </si>
  <si>
    <t xml:space="preserve">13458</t>
  </si>
  <si>
    <t xml:space="preserve">Poa fawcettiae</t>
  </si>
  <si>
    <t xml:space="preserve">5128</t>
  </si>
  <si>
    <t xml:space="preserve">Smooth Blue Snowgrass</t>
  </si>
  <si>
    <t xml:space="preserve">Poa fax</t>
  </si>
  <si>
    <t xml:space="preserve">6726</t>
  </si>
  <si>
    <t xml:space="preserve">Scaly Poa</t>
  </si>
  <si>
    <t xml:space="preserve">Poa fordeana</t>
  </si>
  <si>
    <t xml:space="preserve">5129</t>
  </si>
  <si>
    <t xml:space="preserve">Sweet Swamp-grass</t>
  </si>
  <si>
    <t xml:space="preserve">Poa helmsii</t>
  </si>
  <si>
    <t xml:space="preserve">5130</t>
  </si>
  <si>
    <t xml:space="preserve">Broad-leaved Snowgrass</t>
  </si>
  <si>
    <t xml:space="preserve">Poa hiemata</t>
  </si>
  <si>
    <t xml:space="preserve">5131</t>
  </si>
  <si>
    <t xml:space="preserve">Soft Snowgrass</t>
  </si>
  <si>
    <t xml:space="preserve">Poa hookeri</t>
  </si>
  <si>
    <t xml:space="preserve">9948</t>
  </si>
  <si>
    <t xml:space="preserve">Poa hothamensis</t>
  </si>
  <si>
    <t xml:space="preserve">13868</t>
  </si>
  <si>
    <t xml:space="preserve">Ledge Grass</t>
  </si>
  <si>
    <t xml:space="preserve">Poa induta</t>
  </si>
  <si>
    <t xml:space="preserve">5132</t>
  </si>
  <si>
    <t xml:space="preserve">Poa infirma</t>
  </si>
  <si>
    <t xml:space="preserve">13459</t>
  </si>
  <si>
    <t xml:space="preserve">Poa labillardierei</t>
  </si>
  <si>
    <t xml:space="preserve">5133</t>
  </si>
  <si>
    <t xml:space="preserve">Tussock grass</t>
  </si>
  <si>
    <t xml:space="preserve">Poa labillardierei subsp. nervosa</t>
  </si>
  <si>
    <t xml:space="preserve">13460</t>
  </si>
  <si>
    <t xml:space="preserve">Poa labillardierei var. labillardierei</t>
  </si>
  <si>
    <t xml:space="preserve">11196</t>
  </si>
  <si>
    <t xml:space="preserve">Tussock</t>
  </si>
  <si>
    <t xml:space="preserve">Poa labillardieri</t>
  </si>
  <si>
    <t xml:space="preserve">13678</t>
  </si>
  <si>
    <t xml:space="preserve">Poa labillardieri var. labillardieri</t>
  </si>
  <si>
    <t xml:space="preserve">7490</t>
  </si>
  <si>
    <t xml:space="preserve">Poa meionectes</t>
  </si>
  <si>
    <t xml:space="preserve">5134</t>
  </si>
  <si>
    <t xml:space="preserve">Poa nemoralis</t>
  </si>
  <si>
    <t xml:space="preserve">13461</t>
  </si>
  <si>
    <t xml:space="preserve">Poa orthoclada</t>
  </si>
  <si>
    <t xml:space="preserve">13719</t>
  </si>
  <si>
    <t xml:space="preserve">Poa petrophila</t>
  </si>
  <si>
    <t xml:space="preserve">5135</t>
  </si>
  <si>
    <t xml:space="preserve">Rock Tussock-grass</t>
  </si>
  <si>
    <t xml:space="preserve">Poa phillipsiana</t>
  </si>
  <si>
    <t xml:space="preserve">5136</t>
  </si>
  <si>
    <t xml:space="preserve">Poa poiformis</t>
  </si>
  <si>
    <t xml:space="preserve">5137</t>
  </si>
  <si>
    <t xml:space="preserve">Poa poiformis var. poiformis</t>
  </si>
  <si>
    <t xml:space="preserve">11143</t>
  </si>
  <si>
    <t xml:space="preserve">Poa pratensis</t>
  </si>
  <si>
    <t xml:space="preserve">5138</t>
  </si>
  <si>
    <t xml:space="preserve">Kentucky Bluegrass</t>
  </si>
  <si>
    <t xml:space="preserve">Poa queenslandica</t>
  </si>
  <si>
    <t xml:space="preserve">5139</t>
  </si>
  <si>
    <t xml:space="preserve">Queensland Grass</t>
  </si>
  <si>
    <t xml:space="preserve">Poa saxicola</t>
  </si>
  <si>
    <t xml:space="preserve">5140</t>
  </si>
  <si>
    <t xml:space="preserve">Rock Poa</t>
  </si>
  <si>
    <t xml:space="preserve">Poa sieberiana</t>
  </si>
  <si>
    <t xml:space="preserve">5141</t>
  </si>
  <si>
    <t xml:space="preserve">Snowgrass</t>
  </si>
  <si>
    <t xml:space="preserve">Poa sieberiana var. cyanophylla</t>
  </si>
  <si>
    <t xml:space="preserve">8743</t>
  </si>
  <si>
    <t xml:space="preserve">Poa sieberiana var. hirtella</t>
  </si>
  <si>
    <t xml:space="preserve">8744</t>
  </si>
  <si>
    <t xml:space="preserve">Poa sieberiana var. sieberiana</t>
  </si>
  <si>
    <t xml:space="preserve">8742</t>
  </si>
  <si>
    <t xml:space="preserve">Poa sieberiana var. sieberiana (fine leaf form)</t>
  </si>
  <si>
    <t xml:space="preserve">13462</t>
  </si>
  <si>
    <t xml:space="preserve">Poa spp.</t>
  </si>
  <si>
    <t xml:space="preserve">POA</t>
  </si>
  <si>
    <t xml:space="preserve">Poa tenera</t>
  </si>
  <si>
    <t xml:space="preserve">5142</t>
  </si>
  <si>
    <t xml:space="preserve">Slender Tussock-grass</t>
  </si>
  <si>
    <t xml:space="preserve">Poa trivialis</t>
  </si>
  <si>
    <t xml:space="preserve">5143</t>
  </si>
  <si>
    <t xml:space="preserve">Rough Meadowgrass</t>
  </si>
  <si>
    <t xml:space="preserve">Poaceae indeterminate</t>
  </si>
  <si>
    <t xml:space="preserve">POAC</t>
  </si>
  <si>
    <t xml:space="preserve">Grasses, reeds and bamboos</t>
  </si>
  <si>
    <t xml:space="preserve">Podaxis pistillaris</t>
  </si>
  <si>
    <t xml:space="preserve">F259</t>
  </si>
  <si>
    <t xml:space="preserve">Podocarpus elatus</t>
  </si>
  <si>
    <t xml:space="preserve">5246</t>
  </si>
  <si>
    <t xml:space="preserve">Plum Pine</t>
  </si>
  <si>
    <t xml:space="preserve">Podocarpus falcatus</t>
  </si>
  <si>
    <t xml:space="preserve">11427</t>
  </si>
  <si>
    <t xml:space="preserve">Podocarpus lawrencei</t>
  </si>
  <si>
    <t xml:space="preserve">5247</t>
  </si>
  <si>
    <t xml:space="preserve">Mountain Plum Pine</t>
  </si>
  <si>
    <t xml:space="preserve">Podocarpus spinulosus</t>
  </si>
  <si>
    <t xml:space="preserve">5248</t>
  </si>
  <si>
    <t xml:space="preserve">Spiny-leaf Podocarp</t>
  </si>
  <si>
    <t xml:space="preserve">Podocarpus spp.</t>
  </si>
  <si>
    <t xml:space="preserve">PODC</t>
  </si>
  <si>
    <t xml:space="preserve">Podolepis acuminata</t>
  </si>
  <si>
    <t xml:space="preserve">12785</t>
  </si>
  <si>
    <t xml:space="preserve">Podolepis arachnoidea</t>
  </si>
  <si>
    <t xml:space="preserve">1629</t>
  </si>
  <si>
    <t xml:space="preserve">Clustered Copper-wire Daisy</t>
  </si>
  <si>
    <t xml:space="preserve">Podolepis canescens</t>
  </si>
  <si>
    <t xml:space="preserve">1630</t>
  </si>
  <si>
    <t xml:space="preserve">Large Copper-wire Daisy</t>
  </si>
  <si>
    <t xml:space="preserve">Podolepis capillaris</t>
  </si>
  <si>
    <t xml:space="preserve">1631</t>
  </si>
  <si>
    <t xml:space="preserve">Invisible Plant</t>
  </si>
  <si>
    <t xml:space="preserve">Podolepis hieracioides</t>
  </si>
  <si>
    <t xml:space="preserve">1632</t>
  </si>
  <si>
    <t xml:space="preserve">Podolepis jaceoides</t>
  </si>
  <si>
    <t xml:space="preserve">1633</t>
  </si>
  <si>
    <t xml:space="preserve">Showy Copper-wire Daisy</t>
  </si>
  <si>
    <t xml:space="preserve">Podolepis laciniata</t>
  </si>
  <si>
    <t xml:space="preserve">14699</t>
  </si>
  <si>
    <t xml:space="preserve">Podolepis longipedata</t>
  </si>
  <si>
    <t xml:space="preserve">1634</t>
  </si>
  <si>
    <t xml:space="preserve">Tall Copper-wire Daisy</t>
  </si>
  <si>
    <t xml:space="preserve">Podolepis monticola</t>
  </si>
  <si>
    <t xml:space="preserve">8295</t>
  </si>
  <si>
    <t xml:space="preserve">Podolepis muelleri</t>
  </si>
  <si>
    <t xml:space="preserve">1635</t>
  </si>
  <si>
    <t xml:space="preserve">Small Copper-wire Daisy</t>
  </si>
  <si>
    <t xml:space="preserve">Podolepis neglecta</t>
  </si>
  <si>
    <t xml:space="preserve">1636</t>
  </si>
  <si>
    <t xml:space="preserve">Podolepis robusta</t>
  </si>
  <si>
    <t xml:space="preserve">1637</t>
  </si>
  <si>
    <t xml:space="preserve">Mountain Lettuce</t>
  </si>
  <si>
    <t xml:space="preserve">Podolepis sp aff robusta (N.E. Alps)</t>
  </si>
  <si>
    <t xml:space="preserve">11275</t>
  </si>
  <si>
    <t xml:space="preserve">Podolepis sp. 1</t>
  </si>
  <si>
    <t xml:space="preserve">13869</t>
  </si>
  <si>
    <t xml:space="preserve">Basalt Podolepis</t>
  </si>
  <si>
    <t xml:space="preserve">Podolepis sp. aff. neglecta</t>
  </si>
  <si>
    <t xml:space="preserve">12478</t>
  </si>
  <si>
    <t xml:space="preserve">Podolepis sp. nov. (Bulga)</t>
  </si>
  <si>
    <t xml:space="preserve">12786</t>
  </si>
  <si>
    <t xml:space="preserve">Podolepis spp.</t>
  </si>
  <si>
    <t xml:space="preserve">PODO</t>
  </si>
  <si>
    <t xml:space="preserve">Podolepis tepperi</t>
  </si>
  <si>
    <t xml:space="preserve">12251</t>
  </si>
  <si>
    <t xml:space="preserve">Podolobium aciculiferum</t>
  </si>
  <si>
    <t xml:space="preserve">10705</t>
  </si>
  <si>
    <t xml:space="preserve">Podolobium aestivum</t>
  </si>
  <si>
    <t xml:space="preserve">9913</t>
  </si>
  <si>
    <t xml:space="preserve">Podolobium alpestre</t>
  </si>
  <si>
    <t xml:space="preserve">10706</t>
  </si>
  <si>
    <t xml:space="preserve">Podolobium ilicifolium</t>
  </si>
  <si>
    <t xml:space="preserve">9912</t>
  </si>
  <si>
    <t xml:space="preserve">Podolobium procumbens</t>
  </si>
  <si>
    <t xml:space="preserve">10707</t>
  </si>
  <si>
    <t xml:space="preserve">Podolobium scandens</t>
  </si>
  <si>
    <t xml:space="preserve">10708</t>
  </si>
  <si>
    <t xml:space="preserve">Podolobium scandens var. obovatum</t>
  </si>
  <si>
    <t xml:space="preserve">10710</t>
  </si>
  <si>
    <t xml:space="preserve">Podolobium scandens var. scandens</t>
  </si>
  <si>
    <t xml:space="preserve">10709</t>
  </si>
  <si>
    <t xml:space="preserve">Podolobium spp.</t>
  </si>
  <si>
    <t xml:space="preserve">PODL</t>
  </si>
  <si>
    <t xml:space="preserve">Podolobium staurophyllum</t>
  </si>
  <si>
    <t xml:space="preserve">13036</t>
  </si>
  <si>
    <t xml:space="preserve">Podomitrium phyllanthus</t>
  </si>
  <si>
    <t xml:space="preserve">14555</t>
  </si>
  <si>
    <t xml:space="preserve">Podoscypha petalodes</t>
  </si>
  <si>
    <t xml:space="preserve">F140</t>
  </si>
  <si>
    <t xml:space="preserve">Podoscypha spp.</t>
  </si>
  <si>
    <t xml:space="preserve">F174</t>
  </si>
  <si>
    <t xml:space="preserve">Podospermum resedifolium</t>
  </si>
  <si>
    <t xml:space="preserve">1638</t>
  </si>
  <si>
    <t xml:space="preserve">Podotheca angustifolia</t>
  </si>
  <si>
    <t xml:space="preserve">1639</t>
  </si>
  <si>
    <t xml:space="preserve">Sticky-heads</t>
  </si>
  <si>
    <t xml:space="preserve">Pogonatum subulatum</t>
  </si>
  <si>
    <t xml:space="preserve">14777</t>
  </si>
  <si>
    <t xml:space="preserve">Pogonolepis muelleriana</t>
  </si>
  <si>
    <t xml:space="preserve">7634</t>
  </si>
  <si>
    <t xml:space="preserve">Pogonolepis spp.</t>
  </si>
  <si>
    <t xml:space="preserve">POGO</t>
  </si>
  <si>
    <t xml:space="preserve">Polanisia dodecandra</t>
  </si>
  <si>
    <t xml:space="preserve">1949</t>
  </si>
  <si>
    <t xml:space="preserve">Polanisia dodecandra subsp. trachysperma</t>
  </si>
  <si>
    <t xml:space="preserve">9361</t>
  </si>
  <si>
    <t xml:space="preserve">Polanisia spp.</t>
  </si>
  <si>
    <t xml:space="preserve">POLA</t>
  </si>
  <si>
    <t xml:space="preserve">Pollia crispata</t>
  </si>
  <si>
    <t xml:space="preserve">2211</t>
  </si>
  <si>
    <t xml:space="preserve">Pollia spp.</t>
  </si>
  <si>
    <t xml:space="preserve">POLL</t>
  </si>
  <si>
    <t xml:space="preserve">Polyalthia nitidissima</t>
  </si>
  <si>
    <t xml:space="preserve">1088</t>
  </si>
  <si>
    <t xml:space="preserve">Shiny-leaf Tree</t>
  </si>
  <si>
    <t xml:space="preserve">Polycalymma stuartii</t>
  </si>
  <si>
    <t xml:space="preserve">11144</t>
  </si>
  <si>
    <t xml:space="preserve">Polycarpaea arida</t>
  </si>
  <si>
    <t xml:space="preserve">6698</t>
  </si>
  <si>
    <t xml:space="preserve">Polycarpaea breviflora</t>
  </si>
  <si>
    <t xml:space="preserve">12028</t>
  </si>
  <si>
    <t xml:space="preserve">Polycarpaea corymbosa</t>
  </si>
  <si>
    <t xml:space="preserve">1977</t>
  </si>
  <si>
    <t xml:space="preserve">Polycarpaea corymbosa var. minor</t>
  </si>
  <si>
    <t xml:space="preserve">9668</t>
  </si>
  <si>
    <t xml:space="preserve">Polycarpaea spirostylis</t>
  </si>
  <si>
    <t xml:space="preserve">1978</t>
  </si>
  <si>
    <t xml:space="preserve">Polycarpaea spirostylis subsp. glabra</t>
  </si>
  <si>
    <t xml:space="preserve">8531</t>
  </si>
  <si>
    <t xml:space="preserve">Polycarpaea spp.</t>
  </si>
  <si>
    <t xml:space="preserve">POLC</t>
  </si>
  <si>
    <t xml:space="preserve">Polycarpon tetraphyllum</t>
  </si>
  <si>
    <t xml:space="preserve">1979</t>
  </si>
  <si>
    <t xml:space="preserve">Four-leaved Allseed</t>
  </si>
  <si>
    <t xml:space="preserve">Polygala japonica</t>
  </si>
  <si>
    <t xml:space="preserve">5259</t>
  </si>
  <si>
    <t xml:space="preserve">Dwarf Milkwort</t>
  </si>
  <si>
    <t xml:space="preserve">Polygala linariifolia</t>
  </si>
  <si>
    <t xml:space="preserve">5260</t>
  </si>
  <si>
    <t xml:space="preserve">Native Milkwort</t>
  </si>
  <si>
    <t xml:space="preserve">Polygala myrtifolia</t>
  </si>
  <si>
    <t xml:space="preserve">5261</t>
  </si>
  <si>
    <t xml:space="preserve">Polygala paniculata</t>
  </si>
  <si>
    <t xml:space="preserve">8894</t>
  </si>
  <si>
    <t xml:space="preserve">Polygala spp.</t>
  </si>
  <si>
    <t xml:space="preserve">POLY</t>
  </si>
  <si>
    <t xml:space="preserve">Polygala veronicea</t>
  </si>
  <si>
    <t xml:space="preserve">13482</t>
  </si>
  <si>
    <t xml:space="preserve">Polygala virgata</t>
  </si>
  <si>
    <t xml:space="preserve">5262</t>
  </si>
  <si>
    <t xml:space="preserve">Polygalaceae indeterminate</t>
  </si>
  <si>
    <t xml:space="preserve">PLGLC</t>
  </si>
  <si>
    <t xml:space="preserve">Milkworts</t>
  </si>
  <si>
    <t xml:space="preserve">Polygonaceae indeterminate</t>
  </si>
  <si>
    <t xml:space="preserve">PLGNC</t>
  </si>
  <si>
    <t xml:space="preserve">Docks, knotweeds and lignums</t>
  </si>
  <si>
    <t xml:space="preserve">Polygonum arenastrum</t>
  </si>
  <si>
    <t xml:space="preserve">5287</t>
  </si>
  <si>
    <t xml:space="preserve">Wireweed</t>
  </si>
  <si>
    <t xml:space="preserve">Polygonum attenuatum</t>
  </si>
  <si>
    <t xml:space="preserve">8224</t>
  </si>
  <si>
    <t xml:space="preserve">Polygonum aviculare</t>
  </si>
  <si>
    <t xml:space="preserve">5288</t>
  </si>
  <si>
    <t xml:space="preserve">Polygonum bellardii</t>
  </si>
  <si>
    <t xml:space="preserve">13486</t>
  </si>
  <si>
    <t xml:space="preserve">Tree Hogweed</t>
  </si>
  <si>
    <t xml:space="preserve">Polygonum decipiens</t>
  </si>
  <si>
    <t xml:space="preserve">5289</t>
  </si>
  <si>
    <t xml:space="preserve">Polygonum dichotomum</t>
  </si>
  <si>
    <t xml:space="preserve">8427</t>
  </si>
  <si>
    <t xml:space="preserve">Polygonum lapathifolium</t>
  </si>
  <si>
    <t xml:space="preserve">8223</t>
  </si>
  <si>
    <t xml:space="preserve">Polygonum monspeliense</t>
  </si>
  <si>
    <t xml:space="preserve">14471</t>
  </si>
  <si>
    <t xml:space="preserve">Polygonum patulum</t>
  </si>
  <si>
    <t xml:space="preserve">5290</t>
  </si>
  <si>
    <t xml:space="preserve">Polygonum plebeium</t>
  </si>
  <si>
    <t xml:space="preserve">5291</t>
  </si>
  <si>
    <t xml:space="preserve">Small Knotweed</t>
  </si>
  <si>
    <t xml:space="preserve">Polygonum praetermissum</t>
  </si>
  <si>
    <t xml:space="preserve">5292</t>
  </si>
  <si>
    <t xml:space="preserve">Polygonum spp.</t>
  </si>
  <si>
    <t xml:space="preserve">POLG</t>
  </si>
  <si>
    <t xml:space="preserve">Polygonum strigosum</t>
  </si>
  <si>
    <t xml:space="preserve">8404</t>
  </si>
  <si>
    <t xml:space="preserve">Polymeria calycina</t>
  </si>
  <si>
    <t xml:space="preserve">2231</t>
  </si>
  <si>
    <t xml:space="preserve">Polymeria longifolia</t>
  </si>
  <si>
    <t xml:space="preserve">2232</t>
  </si>
  <si>
    <t xml:space="preserve">Polymeria pusilla</t>
  </si>
  <si>
    <t xml:space="preserve">9806</t>
  </si>
  <si>
    <t xml:space="preserve">Polymeria spp.</t>
  </si>
  <si>
    <t xml:space="preserve">PLYM</t>
  </si>
  <si>
    <t xml:space="preserve">Polyosma cunninghamii</t>
  </si>
  <si>
    <t xml:space="preserve">3227</t>
  </si>
  <si>
    <t xml:space="preserve">Featherwood</t>
  </si>
  <si>
    <t xml:space="preserve">Polyphlebium venosum</t>
  </si>
  <si>
    <t xml:space="preserve">8118</t>
  </si>
  <si>
    <t xml:space="preserve">Polypogon chilensis</t>
  </si>
  <si>
    <t xml:space="preserve">11145</t>
  </si>
  <si>
    <t xml:space="preserve">Polypogon littoralis</t>
  </si>
  <si>
    <t xml:space="preserve">5144</t>
  </si>
  <si>
    <t xml:space="preserve">Perennial Beardgrass</t>
  </si>
  <si>
    <t xml:space="preserve">Polypogon lutosus</t>
  </si>
  <si>
    <t xml:space="preserve">13463</t>
  </si>
  <si>
    <t xml:space="preserve">Polypogon monspeliensis</t>
  </si>
  <si>
    <t xml:space="preserve">5145</t>
  </si>
  <si>
    <t xml:space="preserve">Annual Beardgrass</t>
  </si>
  <si>
    <t xml:space="preserve">Polypogon spp.</t>
  </si>
  <si>
    <t xml:space="preserve">POLP</t>
  </si>
  <si>
    <t xml:space="preserve">Polyporus arcularius</t>
  </si>
  <si>
    <t xml:space="preserve">F202</t>
  </si>
  <si>
    <t xml:space="preserve">Polyporus spp.</t>
  </si>
  <si>
    <t xml:space="preserve">F181</t>
  </si>
  <si>
    <t xml:space="preserve">Polypremum procumbens</t>
  </si>
  <si>
    <t xml:space="preserve">12420</t>
  </si>
  <si>
    <t xml:space="preserve">Polyscias cissodendron</t>
  </si>
  <si>
    <t xml:space="preserve">1208</t>
  </si>
  <si>
    <t xml:space="preserve">Polyscias elegans</t>
  </si>
  <si>
    <t xml:space="preserve">1209</t>
  </si>
  <si>
    <t xml:space="preserve">Celery Wood</t>
  </si>
  <si>
    <t xml:space="preserve">Polyscias murrayi</t>
  </si>
  <si>
    <t xml:space="preserve">1210</t>
  </si>
  <si>
    <t xml:space="preserve">Pencil Cedar</t>
  </si>
  <si>
    <t xml:space="preserve">Polyscias sambucifolia</t>
  </si>
  <si>
    <t xml:space="preserve">1211</t>
  </si>
  <si>
    <t xml:space="preserve">Elderberry Panax</t>
  </si>
  <si>
    <t xml:space="preserve">Polyscias sambucifolia subsp. A</t>
  </si>
  <si>
    <t xml:space="preserve">8641</t>
  </si>
  <si>
    <t xml:space="preserve">Polyscias sambucifolia subsp. B</t>
  </si>
  <si>
    <t xml:space="preserve">8642</t>
  </si>
  <si>
    <t xml:space="preserve">Polyscias sambucifolia subsp. C</t>
  </si>
  <si>
    <t xml:space="preserve">8643</t>
  </si>
  <si>
    <t xml:space="preserve">Ferny Panax</t>
  </si>
  <si>
    <t xml:space="preserve">Polyscias sambucifolia subsp. decomposita</t>
  </si>
  <si>
    <t xml:space="preserve">12375</t>
  </si>
  <si>
    <t xml:space="preserve">Polyscias sambucifolia subsp. leptophylla</t>
  </si>
  <si>
    <t xml:space="preserve">12374</t>
  </si>
  <si>
    <t xml:space="preserve">Polyscias sambucifolia subsp. sambucifolia</t>
  </si>
  <si>
    <t xml:space="preserve">12373</t>
  </si>
  <si>
    <t xml:space="preserve">Polyscias spp.</t>
  </si>
  <si>
    <t xml:space="preserve">POLI</t>
  </si>
  <si>
    <t xml:space="preserve">Polystichum australiense</t>
  </si>
  <si>
    <t xml:space="preserve">8023</t>
  </si>
  <si>
    <t xml:space="preserve">Harsh Shield Fern</t>
  </si>
  <si>
    <t xml:space="preserve">Polystichum fallax</t>
  </si>
  <si>
    <t xml:space="preserve">8024</t>
  </si>
  <si>
    <t xml:space="preserve">Polystichum formosum</t>
  </si>
  <si>
    <t xml:space="preserve">8025</t>
  </si>
  <si>
    <t xml:space="preserve">Broad Shield Fern</t>
  </si>
  <si>
    <t xml:space="preserve">Polystichum moorei</t>
  </si>
  <si>
    <t xml:space="preserve">8026</t>
  </si>
  <si>
    <t xml:space="preserve">Rock Shield Fern</t>
  </si>
  <si>
    <t xml:space="preserve">Polystichum proliferum</t>
  </si>
  <si>
    <t xml:space="preserve">8027</t>
  </si>
  <si>
    <t xml:space="preserve">Mother Shield Fern</t>
  </si>
  <si>
    <t xml:space="preserve">Polystichum spp.</t>
  </si>
  <si>
    <t xml:space="preserve">POLS</t>
  </si>
  <si>
    <t xml:space="preserve">Polystichum whiteleggei</t>
  </si>
  <si>
    <t xml:space="preserve">8028</t>
  </si>
  <si>
    <t xml:space="preserve">Polytrichum commune</t>
  </si>
  <si>
    <t xml:space="preserve">14761</t>
  </si>
  <si>
    <t xml:space="preserve">Haircap Moss</t>
  </si>
  <si>
    <t xml:space="preserve">Polytrichum juniperinum</t>
  </si>
  <si>
    <t xml:space="preserve">14782</t>
  </si>
  <si>
    <t xml:space="preserve">Pomaderris adnata</t>
  </si>
  <si>
    <t xml:space="preserve">9855</t>
  </si>
  <si>
    <t xml:space="preserve">Sublime Point Pomaderris</t>
  </si>
  <si>
    <t xml:space="preserve">Pomaderris affinis</t>
  </si>
  <si>
    <t xml:space="preserve">5566</t>
  </si>
  <si>
    <t xml:space="preserve">Pomaderris andromedifolia</t>
  </si>
  <si>
    <t xml:space="preserve">5567</t>
  </si>
  <si>
    <t xml:space="preserve">Pomaderris andromedifolia f. 'andromedifolia'</t>
  </si>
  <si>
    <t xml:space="preserve">14012</t>
  </si>
  <si>
    <t xml:space="preserve">Pomaderris andromedifolia f. 'narrow-leaved'</t>
  </si>
  <si>
    <t xml:space="preserve">14013</t>
  </si>
  <si>
    <t xml:space="preserve">Pomaderris andromedifolia f. 'small-leaved'</t>
  </si>
  <si>
    <t xml:space="preserve">14014</t>
  </si>
  <si>
    <t xml:space="preserve">Pomaderris andromedifolia subsp. andromedifolia</t>
  </si>
  <si>
    <t xml:space="preserve">9863</t>
  </si>
  <si>
    <t xml:space="preserve">Pomaderris andromedifolia subsp. confusa</t>
  </si>
  <si>
    <t xml:space="preserve">9862</t>
  </si>
  <si>
    <t xml:space="preserve">Pomaderris angustifolia</t>
  </si>
  <si>
    <t xml:space="preserve">5568</t>
  </si>
  <si>
    <t xml:space="preserve">Pomaderris apetala</t>
  </si>
  <si>
    <t xml:space="preserve">5569</t>
  </si>
  <si>
    <t xml:space="preserve">Pomaderris argyrophylla</t>
  </si>
  <si>
    <t xml:space="preserve">5570</t>
  </si>
  <si>
    <t xml:space="preserve">Silver Pomaderris</t>
  </si>
  <si>
    <t xml:space="preserve">Pomaderris argyrophylla subsp. argyrophylla</t>
  </si>
  <si>
    <t xml:space="preserve">9860</t>
  </si>
  <si>
    <t xml:space="preserve">Pomaderris argyrophylla subsp. graniticola</t>
  </si>
  <si>
    <t xml:space="preserve">9861</t>
  </si>
  <si>
    <t xml:space="preserve">Pomaderris aspera</t>
  </si>
  <si>
    <t xml:space="preserve">5571</t>
  </si>
  <si>
    <t xml:space="preserve">Hazel Pomaderris</t>
  </si>
  <si>
    <t xml:space="preserve">Pomaderris aspera x cinerea</t>
  </si>
  <si>
    <t xml:space="preserve">10994</t>
  </si>
  <si>
    <t xml:space="preserve">Pomaderris betulina</t>
  </si>
  <si>
    <t xml:space="preserve">5572</t>
  </si>
  <si>
    <t xml:space="preserve">Birch Pomaderris</t>
  </si>
  <si>
    <t xml:space="preserve">Pomaderris betulina subsp. actensis</t>
  </si>
  <si>
    <t xml:space="preserve">9864</t>
  </si>
  <si>
    <t xml:space="preserve">Pomaderris betulina subsp. betulina</t>
  </si>
  <si>
    <t xml:space="preserve">9865</t>
  </si>
  <si>
    <t xml:space="preserve">Pomaderris bodalla</t>
  </si>
  <si>
    <t xml:space="preserve">9857</t>
  </si>
  <si>
    <t xml:space="preserve">Bodalla Pomaderris</t>
  </si>
  <si>
    <t xml:space="preserve">Pomaderris brogoensis</t>
  </si>
  <si>
    <t xml:space="preserve">6979</t>
  </si>
  <si>
    <t xml:space="preserve">Pomaderris brunnea</t>
  </si>
  <si>
    <t xml:space="preserve">5573</t>
  </si>
  <si>
    <t xml:space="preserve">Brown Pomaderris</t>
  </si>
  <si>
    <t xml:space="preserve">Pomaderris canescens</t>
  </si>
  <si>
    <t xml:space="preserve">14438</t>
  </si>
  <si>
    <t xml:space="preserve">Pomaderris cinerea</t>
  </si>
  <si>
    <t xml:space="preserve">5574</t>
  </si>
  <si>
    <t xml:space="preserve">Pomaderris cocoparrana</t>
  </si>
  <si>
    <t xml:space="preserve">9577</t>
  </si>
  <si>
    <t xml:space="preserve">Pomaderris costata</t>
  </si>
  <si>
    <t xml:space="preserve">5575</t>
  </si>
  <si>
    <t xml:space="preserve">Pomaderris cotoneaster</t>
  </si>
  <si>
    <t xml:space="preserve">5576</t>
  </si>
  <si>
    <t xml:space="preserve">Cotoneaster Pomaderris</t>
  </si>
  <si>
    <t xml:space="preserve">Pomaderris crassifolia</t>
  </si>
  <si>
    <t xml:space="preserve">9853</t>
  </si>
  <si>
    <t xml:space="preserve">Pomaderris delicata</t>
  </si>
  <si>
    <t xml:space="preserve">9856</t>
  </si>
  <si>
    <t xml:space="preserve">Delicate Pomaderris</t>
  </si>
  <si>
    <t xml:space="preserve">Pomaderris discolor</t>
  </si>
  <si>
    <t xml:space="preserve">5577</t>
  </si>
  <si>
    <t xml:space="preserve">Pomaderris elachophylla</t>
  </si>
  <si>
    <t xml:space="preserve">9484</t>
  </si>
  <si>
    <t xml:space="preserve">Lacy Pomaderris</t>
  </si>
  <si>
    <t xml:space="preserve">Pomaderris elliptica</t>
  </si>
  <si>
    <t xml:space="preserve">8350</t>
  </si>
  <si>
    <t xml:space="preserve">Pomaderris elliptica subsp. elliptica</t>
  </si>
  <si>
    <t xml:space="preserve">9868</t>
  </si>
  <si>
    <t xml:space="preserve">Pomaderris eriocephala</t>
  </si>
  <si>
    <t xml:space="preserve">5578</t>
  </si>
  <si>
    <t xml:space="preserve">Pomaderris ferruginea</t>
  </si>
  <si>
    <t xml:space="preserve">5579</t>
  </si>
  <si>
    <t xml:space="preserve">Pomaderris gilmourii</t>
  </si>
  <si>
    <t xml:space="preserve">8296</t>
  </si>
  <si>
    <t xml:space="preserve">Pomaderris gilmourii var. cana</t>
  </si>
  <si>
    <t xml:space="preserve">9528</t>
  </si>
  <si>
    <t xml:space="preserve">Grey Deua Pomaderris</t>
  </si>
  <si>
    <t xml:space="preserve">Pomaderris gilmourii var. gilmourii</t>
  </si>
  <si>
    <t xml:space="preserve">9578</t>
  </si>
  <si>
    <t xml:space="preserve">Pomaderris graniticola</t>
  </si>
  <si>
    <t xml:space="preserve">12045</t>
  </si>
  <si>
    <t xml:space="preserve">Pomaderris helianthemifolia</t>
  </si>
  <si>
    <t xml:space="preserve">5580</t>
  </si>
  <si>
    <t xml:space="preserve">Pomaderris helianthemifolia subsp. hispida</t>
  </si>
  <si>
    <t xml:space="preserve">9852</t>
  </si>
  <si>
    <t xml:space="preserve">Pomaderris intermedia</t>
  </si>
  <si>
    <t xml:space="preserve">7979</t>
  </si>
  <si>
    <t xml:space="preserve">Pomaderris lanigera</t>
  </si>
  <si>
    <t xml:space="preserve">5581</t>
  </si>
  <si>
    <t xml:space="preserve">Woolly Pomaderris</t>
  </si>
  <si>
    <t xml:space="preserve">Pomaderris ledifolia</t>
  </si>
  <si>
    <t xml:space="preserve">5582</t>
  </si>
  <si>
    <t xml:space="preserve">Sydney Pomaderris</t>
  </si>
  <si>
    <t xml:space="preserve">Pomaderris ligustrina</t>
  </si>
  <si>
    <t xml:space="preserve">5583</t>
  </si>
  <si>
    <t xml:space="preserve">Privet Pomaderris</t>
  </si>
  <si>
    <t xml:space="preserve">Pomaderris ligustrina subsp. latifolia</t>
  </si>
  <si>
    <t xml:space="preserve">9866</t>
  </si>
  <si>
    <t xml:space="preserve">Pomaderris ligustrina subsp. ligustrina</t>
  </si>
  <si>
    <t xml:space="preserve">9867</t>
  </si>
  <si>
    <t xml:space="preserve">Pomaderris mediora</t>
  </si>
  <si>
    <t xml:space="preserve">9854</t>
  </si>
  <si>
    <t xml:space="preserve">Pomaderris multiflora</t>
  </si>
  <si>
    <t xml:space="preserve">5584</t>
  </si>
  <si>
    <t xml:space="preserve">Pomaderris nitidula</t>
  </si>
  <si>
    <t xml:space="preserve">5585</t>
  </si>
  <si>
    <t xml:space="preserve">Shining Pomaderris</t>
  </si>
  <si>
    <t xml:space="preserve">Pomaderris notata</t>
  </si>
  <si>
    <t xml:space="preserve">5586</t>
  </si>
  <si>
    <t xml:space="preserve">McPherson Range Pomaderris</t>
  </si>
  <si>
    <t xml:space="preserve">Pomaderris oraria</t>
  </si>
  <si>
    <t xml:space="preserve">5587</t>
  </si>
  <si>
    <t xml:space="preserve">Pomaderris pallida</t>
  </si>
  <si>
    <t xml:space="preserve">5588</t>
  </si>
  <si>
    <t xml:space="preserve">Pale Pomaderris</t>
  </si>
  <si>
    <t xml:space="preserve">Pomaderris paniculosa</t>
  </si>
  <si>
    <t xml:space="preserve">12352</t>
  </si>
  <si>
    <t xml:space="preserve">Pomaderris paniculosa subsp. paniculosa</t>
  </si>
  <si>
    <t xml:space="preserve">10810</t>
  </si>
  <si>
    <t xml:space="preserve">Pomaderris parrisiae</t>
  </si>
  <si>
    <t xml:space="preserve">8339</t>
  </si>
  <si>
    <t xml:space="preserve">Parris' Pomaderris</t>
  </si>
  <si>
    <t xml:space="preserve">Pomaderris pauciflora</t>
  </si>
  <si>
    <t xml:space="preserve">5589</t>
  </si>
  <si>
    <t xml:space="preserve">Pomaderris phylicifolia</t>
  </si>
  <si>
    <t xml:space="preserve">5590</t>
  </si>
  <si>
    <t xml:space="preserve">Narrow-leaf Pomaderris</t>
  </si>
  <si>
    <t xml:space="preserve">Pomaderris phylicifolia subsp. ericoides</t>
  </si>
  <si>
    <t xml:space="preserve">6466</t>
  </si>
  <si>
    <t xml:space="preserve">Pomaderris phylicifolia subsp. phylicifolia</t>
  </si>
  <si>
    <t xml:space="preserve">9869</t>
  </si>
  <si>
    <t xml:space="preserve">Pomaderris pilifera</t>
  </si>
  <si>
    <t xml:space="preserve">10995</t>
  </si>
  <si>
    <t xml:space="preserve">Pomaderris precaria</t>
  </si>
  <si>
    <t xml:space="preserve">9858</t>
  </si>
  <si>
    <t xml:space="preserve">Pomaderris prunifolia</t>
  </si>
  <si>
    <t xml:space="preserve">5591</t>
  </si>
  <si>
    <t xml:space="preserve">Plum-leaf Pomaderris</t>
  </si>
  <si>
    <t xml:space="preserve">Pomaderris prunifolia var. prunifolia</t>
  </si>
  <si>
    <t xml:space="preserve">11225</t>
  </si>
  <si>
    <t xml:space="preserve">Pomaderris queenslandica</t>
  </si>
  <si>
    <t xml:space="preserve">5592</t>
  </si>
  <si>
    <t xml:space="preserve">Scant Pomaderris</t>
  </si>
  <si>
    <t xml:space="preserve">Pomaderris reperta</t>
  </si>
  <si>
    <t xml:space="preserve">9859</t>
  </si>
  <si>
    <t xml:space="preserve">Denman Pomaderris</t>
  </si>
  <si>
    <t xml:space="preserve">Pomaderris sericea</t>
  </si>
  <si>
    <t xml:space="preserve">5593</t>
  </si>
  <si>
    <t xml:space="preserve">Silky Pomaderris</t>
  </si>
  <si>
    <t xml:space="preserve">Pomaderris sieberiana</t>
  </si>
  <si>
    <t xml:space="preserve">5594</t>
  </si>
  <si>
    <t xml:space="preserve">Pomaderris sp. aff. andromedifolia</t>
  </si>
  <si>
    <t xml:space="preserve">8261</t>
  </si>
  <si>
    <t xml:space="preserve">Pomaderris sp. aff. cinerea</t>
  </si>
  <si>
    <t xml:space="preserve">8262</t>
  </si>
  <si>
    <t xml:space="preserve">Pomaderris sp. aff. intermedia</t>
  </si>
  <si>
    <t xml:space="preserve">11812</t>
  </si>
  <si>
    <t xml:space="preserve">Pomaderris sp. C</t>
  </si>
  <si>
    <t xml:space="preserve">9579</t>
  </si>
  <si>
    <t xml:space="preserve">9434</t>
  </si>
  <si>
    <t xml:space="preserve">Pomaderris sp.3</t>
  </si>
  <si>
    <t xml:space="preserve">240</t>
  </si>
  <si>
    <t xml:space="preserve">Pomaderris spp.</t>
  </si>
  <si>
    <t xml:space="preserve">POMA</t>
  </si>
  <si>
    <t xml:space="preserve">Pomaderris subcapitata</t>
  </si>
  <si>
    <t xml:space="preserve">9212</t>
  </si>
  <si>
    <t xml:space="preserve">Pomaderris vellea</t>
  </si>
  <si>
    <t xml:space="preserve">5595</t>
  </si>
  <si>
    <t xml:space="preserve">Pomaderris velutina</t>
  </si>
  <si>
    <t xml:space="preserve">5596</t>
  </si>
  <si>
    <t xml:space="preserve">Velvety Pomaderris</t>
  </si>
  <si>
    <t xml:space="preserve">Pomaderris virgata</t>
  </si>
  <si>
    <t xml:space="preserve">7336</t>
  </si>
  <si>
    <t xml:space="preserve">Upright Pomaderris</t>
  </si>
  <si>
    <t xml:space="preserve">Pomaderris walshii</t>
  </si>
  <si>
    <t xml:space="preserve">12525</t>
  </si>
  <si>
    <t xml:space="preserve">Carrington Falls Pomaderris</t>
  </si>
  <si>
    <t xml:space="preserve">Pomax umbellata</t>
  </si>
  <si>
    <t xml:space="preserve">5703</t>
  </si>
  <si>
    <t xml:space="preserve">Pomax</t>
  </si>
  <si>
    <t xml:space="preserve">Poncirus trifoliata</t>
  </si>
  <si>
    <t xml:space="preserve">14106</t>
  </si>
  <si>
    <t xml:space="preserve">Pontederia cordata</t>
  </si>
  <si>
    <t xml:space="preserve">5306</t>
  </si>
  <si>
    <t xml:space="preserve">Pickerel Weed</t>
  </si>
  <si>
    <t xml:space="preserve">Pontederia spp.</t>
  </si>
  <si>
    <t xml:space="preserve">PONT</t>
  </si>
  <si>
    <t xml:space="preserve">Populus alba</t>
  </si>
  <si>
    <t xml:space="preserve">5848</t>
  </si>
  <si>
    <t xml:space="preserve">White Poplar</t>
  </si>
  <si>
    <t xml:space="preserve">Populus balsamifera</t>
  </si>
  <si>
    <t xml:space="preserve">13588</t>
  </si>
  <si>
    <t xml:space="preserve">Populus deltoides</t>
  </si>
  <si>
    <t xml:space="preserve">8726</t>
  </si>
  <si>
    <t xml:space="preserve">Populus nigra</t>
  </si>
  <si>
    <t xml:space="preserve">5849</t>
  </si>
  <si>
    <t xml:space="preserve">Lombardy Poplar</t>
  </si>
  <si>
    <t xml:space="preserve">Populus nigra 'Italica'</t>
  </si>
  <si>
    <t xml:space="preserve">14492</t>
  </si>
  <si>
    <t xml:space="preserve">Populus pyramidalis</t>
  </si>
  <si>
    <t xml:space="preserve">11740</t>
  </si>
  <si>
    <t xml:space="preserve">Populus spp.</t>
  </si>
  <si>
    <t xml:space="preserve">POPU</t>
  </si>
  <si>
    <t xml:space="preserve">Populus tremula</t>
  </si>
  <si>
    <t xml:space="preserve">11855</t>
  </si>
  <si>
    <t xml:space="preserve">Quaking aspen</t>
  </si>
  <si>
    <t xml:space="preserve">Populus x canescens</t>
  </si>
  <si>
    <t xml:space="preserve">14566</t>
  </si>
  <si>
    <t xml:space="preserve">Grey Poplar</t>
  </si>
  <si>
    <t xml:space="preserve">Porana commixta</t>
  </si>
  <si>
    <t xml:space="preserve">6569</t>
  </si>
  <si>
    <t xml:space="preserve">Porana sericea</t>
  </si>
  <si>
    <t xml:space="preserve">2233</t>
  </si>
  <si>
    <t xml:space="preserve">Poranthera corymbosa</t>
  </si>
  <si>
    <t xml:space="preserve">2753</t>
  </si>
  <si>
    <t xml:space="preserve">Poranthera ericifolia</t>
  </si>
  <si>
    <t xml:space="preserve">2754</t>
  </si>
  <si>
    <t xml:space="preserve">Poranthera microphylla</t>
  </si>
  <si>
    <t xml:space="preserve">7395</t>
  </si>
  <si>
    <t xml:space="preserve">Small Poranthera</t>
  </si>
  <si>
    <t xml:space="preserve">Poranthera obovata</t>
  </si>
  <si>
    <t xml:space="preserve">12337</t>
  </si>
  <si>
    <t xml:space="preserve">Poranthera oreophila</t>
  </si>
  <si>
    <t xml:space="preserve">14015</t>
  </si>
  <si>
    <t xml:space="preserve">Poranthera spp.</t>
  </si>
  <si>
    <t xml:space="preserve">PORA</t>
  </si>
  <si>
    <t xml:space="preserve">Porella queenslandica</t>
  </si>
  <si>
    <t xml:space="preserve">14771</t>
  </si>
  <si>
    <t xml:space="preserve">Poronia spp.</t>
  </si>
  <si>
    <t xml:space="preserve">F127</t>
  </si>
  <si>
    <t xml:space="preserve">Porphyra pulchella</t>
  </si>
  <si>
    <t xml:space="preserve">12831</t>
  </si>
  <si>
    <t xml:space="preserve">Porphyrellus spp.</t>
  </si>
  <si>
    <t xml:space="preserve">F171</t>
  </si>
  <si>
    <t xml:space="preserve">Porpolomopsis lewelliniae</t>
  </si>
  <si>
    <t xml:space="preserve">F193</t>
  </si>
  <si>
    <t xml:space="preserve">Portulaca australis</t>
  </si>
  <si>
    <t xml:space="preserve">11350</t>
  </si>
  <si>
    <t xml:space="preserve">Portulaca bicolor</t>
  </si>
  <si>
    <t xml:space="preserve">5320</t>
  </si>
  <si>
    <t xml:space="preserve">Portulaca bicolor var. rosea</t>
  </si>
  <si>
    <t xml:space="preserve">9652</t>
  </si>
  <si>
    <t xml:space="preserve">Portulaca filifolia</t>
  </si>
  <si>
    <t xml:space="preserve">5321</t>
  </si>
  <si>
    <t xml:space="preserve">Slender Pigweed</t>
  </si>
  <si>
    <t xml:space="preserve">Portulaca grandiflora</t>
  </si>
  <si>
    <t xml:space="preserve">5322</t>
  </si>
  <si>
    <t xml:space="preserve">Portulaca intraterranea</t>
  </si>
  <si>
    <t xml:space="preserve">5323</t>
  </si>
  <si>
    <t xml:space="preserve">Portulaca oleracea</t>
  </si>
  <si>
    <t xml:space="preserve">5324</t>
  </si>
  <si>
    <t xml:space="preserve">Pigweed</t>
  </si>
  <si>
    <t xml:space="preserve">Portulaca pilosa</t>
  </si>
  <si>
    <t xml:space="preserve">5325</t>
  </si>
  <si>
    <t xml:space="preserve">Akulikuli, Djanggara</t>
  </si>
  <si>
    <t xml:space="preserve">Portulaca pilosa var. pilosa</t>
  </si>
  <si>
    <t xml:space="preserve">14439</t>
  </si>
  <si>
    <t xml:space="preserve">akulikuli</t>
  </si>
  <si>
    <t xml:space="preserve">Portulaca spp.</t>
  </si>
  <si>
    <t xml:space="preserve">PORT</t>
  </si>
  <si>
    <t xml:space="preserve">Portulacaceae indeterminate</t>
  </si>
  <si>
    <t xml:space="preserve">PORTC</t>
  </si>
  <si>
    <t xml:space="preserve">Pigweeds, Purslanes and Parakeelya</t>
  </si>
  <si>
    <t xml:space="preserve">Portulacaria afra</t>
  </si>
  <si>
    <t xml:space="preserve">11766</t>
  </si>
  <si>
    <t xml:space="preserve">Posidonia australis</t>
  </si>
  <si>
    <t xml:space="preserve">5327</t>
  </si>
  <si>
    <t xml:space="preserve">Seagrass</t>
  </si>
  <si>
    <t xml:space="preserve">Posidonia spp.</t>
  </si>
  <si>
    <t xml:space="preserve">POSI</t>
  </si>
  <si>
    <t xml:space="preserve">Postia pelliculosa</t>
  </si>
  <si>
    <t xml:space="preserve">F162</t>
  </si>
  <si>
    <t xml:space="preserve">Potamogeton acutifolius</t>
  </si>
  <si>
    <t xml:space="preserve">5328</t>
  </si>
  <si>
    <t xml:space="preserve">Potamogeton australiensis</t>
  </si>
  <si>
    <t xml:space="preserve">5329</t>
  </si>
  <si>
    <t xml:space="preserve">Potamogeton cheesemanii</t>
  </si>
  <si>
    <t xml:space="preserve">11271</t>
  </si>
  <si>
    <t xml:space="preserve">Potamogeton crispus</t>
  </si>
  <si>
    <t xml:space="preserve">5330</t>
  </si>
  <si>
    <t xml:space="preserve">Curly Pondweed</t>
  </si>
  <si>
    <t xml:space="preserve">Potamogeton javanicus</t>
  </si>
  <si>
    <t xml:space="preserve">7848</t>
  </si>
  <si>
    <t xml:space="preserve">Potamogeton ochreatus</t>
  </si>
  <si>
    <t xml:space="preserve">5331</t>
  </si>
  <si>
    <t xml:space="preserve">Blunt Pondweed</t>
  </si>
  <si>
    <t xml:space="preserve">Potamogeton octandrus</t>
  </si>
  <si>
    <t xml:space="preserve">13488</t>
  </si>
  <si>
    <t xml:space="preserve">Potamogeton pectinatus</t>
  </si>
  <si>
    <t xml:space="preserve">5332</t>
  </si>
  <si>
    <t xml:space="preserve">Sago Pondweed</t>
  </si>
  <si>
    <t xml:space="preserve">Potamogeton perfoliatus</t>
  </si>
  <si>
    <t xml:space="preserve">5333</t>
  </si>
  <si>
    <t xml:space="preserve">Clasped Pondweed</t>
  </si>
  <si>
    <t xml:space="preserve">Potamogeton spp.</t>
  </si>
  <si>
    <t xml:space="preserve">POTA</t>
  </si>
  <si>
    <t xml:space="preserve">Potamogeton sulcatus</t>
  </si>
  <si>
    <t xml:space="preserve">13489</t>
  </si>
  <si>
    <t xml:space="preserve">Potamogeton tricarinatus</t>
  </si>
  <si>
    <t xml:space="preserve">7023</t>
  </si>
  <si>
    <t xml:space="preserve">Floating Pondweed</t>
  </si>
  <si>
    <t xml:space="preserve">Potamogeton tricarinatus auct. non</t>
  </si>
  <si>
    <t xml:space="preserve">14016</t>
  </si>
  <si>
    <t xml:space="preserve">Potamophila parviflora</t>
  </si>
  <si>
    <t xml:space="preserve">5146</t>
  </si>
  <si>
    <t xml:space="preserve">Potentilla anserina</t>
  </si>
  <si>
    <t xml:space="preserve">5620</t>
  </si>
  <si>
    <t xml:space="preserve">Potentilla anserina subsp. anserina</t>
  </si>
  <si>
    <t xml:space="preserve">9936</t>
  </si>
  <si>
    <t xml:space="preserve">Silver Weed</t>
  </si>
  <si>
    <t xml:space="preserve">Potentilla argentea</t>
  </si>
  <si>
    <t xml:space="preserve">14641</t>
  </si>
  <si>
    <t xml:space="preserve">Hoary Cinquefoil</t>
  </si>
  <si>
    <t xml:space="preserve">Potentilla indica</t>
  </si>
  <si>
    <t xml:space="preserve">11955</t>
  </si>
  <si>
    <t xml:space="preserve">Potentilla recta</t>
  </si>
  <si>
    <t xml:space="preserve">5621</t>
  </si>
  <si>
    <t xml:space="preserve">Potentilla spp.</t>
  </si>
  <si>
    <t xml:space="preserve">POTE</t>
  </si>
  <si>
    <t xml:space="preserve">Potentilla supina</t>
  </si>
  <si>
    <t xml:space="preserve">5622</t>
  </si>
  <si>
    <t xml:space="preserve">Potentilla vesca</t>
  </si>
  <si>
    <t xml:space="preserve">13546</t>
  </si>
  <si>
    <t xml:space="preserve">Pothos longipes</t>
  </si>
  <si>
    <t xml:space="preserve">1196</t>
  </si>
  <si>
    <t xml:space="preserve">Pothos spp.</t>
  </si>
  <si>
    <t xml:space="preserve">POTH</t>
  </si>
  <si>
    <t xml:space="preserve">Pouteria australis</t>
  </si>
  <si>
    <t xml:space="preserve">11412</t>
  </si>
  <si>
    <t xml:space="preserve">Pouteria chartacea</t>
  </si>
  <si>
    <t xml:space="preserve">11413</t>
  </si>
  <si>
    <t xml:space="preserve">Pouteria cotinifolia</t>
  </si>
  <si>
    <t xml:space="preserve">12033</t>
  </si>
  <si>
    <t xml:space="preserve">Pouteria cotinifolia var. cotinifolia</t>
  </si>
  <si>
    <t xml:space="preserve">11414</t>
  </si>
  <si>
    <t xml:space="preserve">Pouteria cotinifolia var. pubescens</t>
  </si>
  <si>
    <t xml:space="preserve">11415</t>
  </si>
  <si>
    <t xml:space="preserve">Pouteria howeana</t>
  </si>
  <si>
    <t xml:space="preserve">11416</t>
  </si>
  <si>
    <t xml:space="preserve">Pouteria myrsinifolia</t>
  </si>
  <si>
    <t xml:space="preserve">11417</t>
  </si>
  <si>
    <t xml:space="preserve">Pouteria myrsinoides subsp. reticulata</t>
  </si>
  <si>
    <t xml:space="preserve">10494</t>
  </si>
  <si>
    <t xml:space="preserve">Pouteria pohlmaniana</t>
  </si>
  <si>
    <t xml:space="preserve">12353</t>
  </si>
  <si>
    <t xml:space="preserve">Pouteria pohlmaniana var. pohlmaniana</t>
  </si>
  <si>
    <t xml:space="preserve">11418</t>
  </si>
  <si>
    <t xml:space="preserve">Pouteria queenslandica</t>
  </si>
  <si>
    <t xml:space="preserve">11419</t>
  </si>
  <si>
    <t xml:space="preserve">Pouteria spp.</t>
  </si>
  <si>
    <t xml:space="preserve">POUT</t>
  </si>
  <si>
    <t xml:space="preserve">Pouzolzia australis</t>
  </si>
  <si>
    <t xml:space="preserve">12436</t>
  </si>
  <si>
    <t xml:space="preserve">Pouzolzia spp.</t>
  </si>
  <si>
    <t xml:space="preserve">POUZ</t>
  </si>
  <si>
    <t xml:space="preserve">Pouzolzia zeylanica</t>
  </si>
  <si>
    <t xml:space="preserve">6477</t>
  </si>
  <si>
    <t xml:space="preserve">Prasophyllum acuminatum</t>
  </si>
  <si>
    <t xml:space="preserve">4484</t>
  </si>
  <si>
    <t xml:space="preserve">Prasophyllum aff. occidentale D</t>
  </si>
  <si>
    <t xml:space="preserve">11820</t>
  </si>
  <si>
    <t xml:space="preserve">Hunter Leek-orchid</t>
  </si>
  <si>
    <t xml:space="preserve">Prasophyllum affine</t>
  </si>
  <si>
    <t xml:space="preserve">7779</t>
  </si>
  <si>
    <t xml:space="preserve">Jervis Bay Leek Orchid</t>
  </si>
  <si>
    <t xml:space="preserve">Prasophyllum albiglans</t>
  </si>
  <si>
    <t xml:space="preserve">4485</t>
  </si>
  <si>
    <t xml:space="preserve">Prasophyllum alpestre</t>
  </si>
  <si>
    <t xml:space="preserve">11712</t>
  </si>
  <si>
    <t xml:space="preserve">Prasophyllum alpinum</t>
  </si>
  <si>
    <t xml:space="preserve">4486</t>
  </si>
  <si>
    <t xml:space="preserve">Alpine Leek Orchid</t>
  </si>
  <si>
    <t xml:space="preserve">Prasophyllum amoenum</t>
  </si>
  <si>
    <t xml:space="preserve">12280</t>
  </si>
  <si>
    <t xml:space="preserve">Prasophyllum anomalum</t>
  </si>
  <si>
    <t xml:space="preserve">13341</t>
  </si>
  <si>
    <t xml:space="preserve">Prasophyllum ansatum</t>
  </si>
  <si>
    <t xml:space="preserve">4487</t>
  </si>
  <si>
    <t xml:space="preserve">Prasophyllum apostasioides</t>
  </si>
  <si>
    <t xml:space="preserve">4488</t>
  </si>
  <si>
    <t xml:space="preserve">Prasophyllum appendiculatum</t>
  </si>
  <si>
    <t xml:space="preserve">10282</t>
  </si>
  <si>
    <t xml:space="preserve">Prasophyllum archeri</t>
  </si>
  <si>
    <t xml:space="preserve">4489</t>
  </si>
  <si>
    <t xml:space="preserve">Prasophyllum aureoviride</t>
  </si>
  <si>
    <t xml:space="preserve">4490</t>
  </si>
  <si>
    <t xml:space="preserve">Prasophyllum australe</t>
  </si>
  <si>
    <t xml:space="preserve">4491</t>
  </si>
  <si>
    <t xml:space="preserve">Southern Leek Orchid</t>
  </si>
  <si>
    <t xml:space="preserve">Prasophyllum bagoense</t>
  </si>
  <si>
    <t xml:space="preserve">14017</t>
  </si>
  <si>
    <t xml:space="preserve">Prasophyllum bagoensis</t>
  </si>
  <si>
    <t xml:space="preserve">11455</t>
  </si>
  <si>
    <t xml:space="preserve">Bago Leek Orchid</t>
  </si>
  <si>
    <t xml:space="preserve">Prasophyllum beaugleholei</t>
  </si>
  <si>
    <t xml:space="preserve">4492</t>
  </si>
  <si>
    <t xml:space="preserve">Prasophyllum bowdenae</t>
  </si>
  <si>
    <t xml:space="preserve">13342</t>
  </si>
  <si>
    <t xml:space="preserve">Prasophyllum brachystachyum</t>
  </si>
  <si>
    <t xml:space="preserve">4493</t>
  </si>
  <si>
    <t xml:space="preserve">Prasophyllum brevilabre</t>
  </si>
  <si>
    <t xml:space="preserve">4494</t>
  </si>
  <si>
    <t xml:space="preserve">Short-lipped Leek Orchid</t>
  </si>
  <si>
    <t xml:space="preserve">Prasophyllum brownii</t>
  </si>
  <si>
    <t xml:space="preserve">12284</t>
  </si>
  <si>
    <t xml:space="preserve">Prasophyllum campestre</t>
  </si>
  <si>
    <t xml:space="preserve">8524</t>
  </si>
  <si>
    <t xml:space="preserve">Prasophyllum canaliculatum</t>
  </si>
  <si>
    <t xml:space="preserve">10934</t>
  </si>
  <si>
    <t xml:space="preserve">Summer Leek Orchid</t>
  </si>
  <si>
    <t xml:space="preserve">Prasophyllum candidum</t>
  </si>
  <si>
    <t xml:space="preserve">10280</t>
  </si>
  <si>
    <t xml:space="preserve">Prasophyllum caricetum</t>
  </si>
  <si>
    <t xml:space="preserve">13343</t>
  </si>
  <si>
    <t xml:space="preserve">Prasophyllum caudiculum</t>
  </si>
  <si>
    <t xml:space="preserve">12162</t>
  </si>
  <si>
    <t xml:space="preserve">Prasophyllum densum</t>
  </si>
  <si>
    <t xml:space="preserve">4495</t>
  </si>
  <si>
    <t xml:space="preserve">Prasophyllum despectans</t>
  </si>
  <si>
    <t xml:space="preserve">4496</t>
  </si>
  <si>
    <t xml:space="preserve">Prasophyllum diversiflorum</t>
  </si>
  <si>
    <t xml:space="preserve">12306</t>
  </si>
  <si>
    <t xml:space="preserve">Gorae Leek-orchid</t>
  </si>
  <si>
    <t xml:space="preserve">Prasophyllum dossenum</t>
  </si>
  <si>
    <t xml:space="preserve">9053</t>
  </si>
  <si>
    <t xml:space="preserve">Prasophyllum elatum</t>
  </si>
  <si>
    <t xml:space="preserve">4497</t>
  </si>
  <si>
    <t xml:space="preserve">Tall Leek Orchid</t>
  </si>
  <si>
    <t xml:space="preserve">Prasophyllum eriochilum</t>
  </si>
  <si>
    <t xml:space="preserve">4498</t>
  </si>
  <si>
    <t xml:space="preserve">Prasophyllum exilis</t>
  </si>
  <si>
    <t xml:space="preserve">9054</t>
  </si>
  <si>
    <t xml:space="preserve">Prasophyllum filiforme</t>
  </si>
  <si>
    <t xml:space="preserve">4499</t>
  </si>
  <si>
    <t xml:space="preserve">Prasophyllum fimbriatum</t>
  </si>
  <si>
    <t xml:space="preserve">4500</t>
  </si>
  <si>
    <t xml:space="preserve">Prasophyllum fitzgeraldii</t>
  </si>
  <si>
    <t xml:space="preserve">4501</t>
  </si>
  <si>
    <t xml:space="preserve">Fitzgerald's Leek Orchid</t>
  </si>
  <si>
    <t xml:space="preserve">Prasophyllum flavum</t>
  </si>
  <si>
    <t xml:space="preserve">4502</t>
  </si>
  <si>
    <t xml:space="preserve">Yellow Leek Orchid</t>
  </si>
  <si>
    <t xml:space="preserve">Prasophyllum frenchii</t>
  </si>
  <si>
    <t xml:space="preserve">4503</t>
  </si>
  <si>
    <t xml:space="preserve">Prasophyllum fuscum</t>
  </si>
  <si>
    <t xml:space="preserve">4504</t>
  </si>
  <si>
    <t xml:space="preserve">Slaty Leek Orchid</t>
  </si>
  <si>
    <t xml:space="preserve">Prasophyllum gracile</t>
  </si>
  <si>
    <t xml:space="preserve">13344</t>
  </si>
  <si>
    <t xml:space="preserve">Prasophyllum hopsonii</t>
  </si>
  <si>
    <t xml:space="preserve">4505</t>
  </si>
  <si>
    <t xml:space="preserve">Prasophyllum innubum</t>
  </si>
  <si>
    <t xml:space="preserve">12601</t>
  </si>
  <si>
    <t xml:space="preserve">Prasophyllum keltonii</t>
  </si>
  <si>
    <t xml:space="preserve">12602</t>
  </si>
  <si>
    <t xml:space="preserve">Kelton's Leek Orchid</t>
  </si>
  <si>
    <t xml:space="preserve">Prasophyllum laminatum</t>
  </si>
  <si>
    <t xml:space="preserve">4506</t>
  </si>
  <si>
    <t xml:space="preserve">Prasophyllum lindleyanum</t>
  </si>
  <si>
    <t xml:space="preserve">10279</t>
  </si>
  <si>
    <t xml:space="preserve">Green Leek Orchid</t>
  </si>
  <si>
    <t xml:space="preserve">Prasophyllum longisepalum</t>
  </si>
  <si>
    <t xml:space="preserve">4507</t>
  </si>
  <si>
    <t xml:space="preserve">Prasophyllum mollissimum</t>
  </si>
  <si>
    <t xml:space="preserve">4508</t>
  </si>
  <si>
    <t xml:space="preserve">Prasophyllum montanum</t>
  </si>
  <si>
    <t xml:space="preserve">9580</t>
  </si>
  <si>
    <t xml:space="preserve">Mountain Leek Orchid</t>
  </si>
  <si>
    <t xml:space="preserve">Prasophyllum morganii</t>
  </si>
  <si>
    <t xml:space="preserve">7597</t>
  </si>
  <si>
    <t xml:space="preserve">Cobungra Leek Orchid</t>
  </si>
  <si>
    <t xml:space="preserve">Prasophyllum morrisii</t>
  </si>
  <si>
    <t xml:space="preserve">8265</t>
  </si>
  <si>
    <t xml:space="preserve">4509</t>
  </si>
  <si>
    <t xml:space="preserve">Prasophyllum morrisii var. intermedium</t>
  </si>
  <si>
    <t xml:space="preserve">13345</t>
  </si>
  <si>
    <t xml:space="preserve">Prasophyllum mucronatum</t>
  </si>
  <si>
    <t xml:space="preserve">4510</t>
  </si>
  <si>
    <t xml:space="preserve">Prasophyllum nichollsianum</t>
  </si>
  <si>
    <t xml:space="preserve">4511</t>
  </si>
  <si>
    <t xml:space="preserve">Prasophyllum nigricans</t>
  </si>
  <si>
    <t xml:space="preserve">4512</t>
  </si>
  <si>
    <t xml:space="preserve">Prasophyllum nublingii</t>
  </si>
  <si>
    <t xml:space="preserve">4513</t>
  </si>
  <si>
    <t xml:space="preserve">Prasophyllum nudiscapum</t>
  </si>
  <si>
    <t xml:space="preserve">7409</t>
  </si>
  <si>
    <t xml:space="preserve">Prasophyllum nudum</t>
  </si>
  <si>
    <t xml:space="preserve">4514</t>
  </si>
  <si>
    <t xml:space="preserve">Prasophyllum obovatum</t>
  </si>
  <si>
    <t xml:space="preserve">4515</t>
  </si>
  <si>
    <t xml:space="preserve">Prasophyllum occidentale</t>
  </si>
  <si>
    <t xml:space="preserve">12281</t>
  </si>
  <si>
    <t xml:space="preserve">Prasophyllum odoratum</t>
  </si>
  <si>
    <t xml:space="preserve">4516</t>
  </si>
  <si>
    <t xml:space="preserve">Rogers Scented Leek Orchid</t>
  </si>
  <si>
    <t xml:space="preserve">Prasophyllum pallens</t>
  </si>
  <si>
    <t xml:space="preserve">13823</t>
  </si>
  <si>
    <t xml:space="preserve">Musty Leek Orchid</t>
  </si>
  <si>
    <t xml:space="preserve">Prasophyllum parviflorum</t>
  </si>
  <si>
    <t xml:space="preserve">12283</t>
  </si>
  <si>
    <t xml:space="preserve">Prasophyllum patens</t>
  </si>
  <si>
    <t xml:space="preserve">4517</t>
  </si>
  <si>
    <t xml:space="preserve">Broad-lipped Leek Orchid</t>
  </si>
  <si>
    <t xml:space="preserve">Prasophyllum paulinae</t>
  </si>
  <si>
    <t xml:space="preserve">12244</t>
  </si>
  <si>
    <t xml:space="preserve">Prasophyllum petilum</t>
  </si>
  <si>
    <t xml:space="preserve">9478</t>
  </si>
  <si>
    <t xml:space="preserve">Tarengo Leek Orchid</t>
  </si>
  <si>
    <t xml:space="preserve">Prasophyllum plumosum</t>
  </si>
  <si>
    <t xml:space="preserve">4518</t>
  </si>
  <si>
    <t xml:space="preserve">Prasophyllum pruinosum</t>
  </si>
  <si>
    <t xml:space="preserve">12285</t>
  </si>
  <si>
    <t xml:space="preserve">Prasophyllum pumilum</t>
  </si>
  <si>
    <t xml:space="preserve">7306</t>
  </si>
  <si>
    <t xml:space="preserve">Prasophyllum pyriforme</t>
  </si>
  <si>
    <t xml:space="preserve">12067</t>
  </si>
  <si>
    <t xml:space="preserve">Graceful leek orchid</t>
  </si>
  <si>
    <t xml:space="preserve">Prasophyllum reflexum</t>
  </si>
  <si>
    <t xml:space="preserve">4519</t>
  </si>
  <si>
    <t xml:space="preserve">Prasophyllum retroflexum</t>
  </si>
  <si>
    <t xml:space="preserve">11301</t>
  </si>
  <si>
    <t xml:space="preserve">Kiandra Leek Orchid</t>
  </si>
  <si>
    <t xml:space="preserve">Prasophyllum rhyoliticum</t>
  </si>
  <si>
    <t xml:space="preserve">9305</t>
  </si>
  <si>
    <t xml:space="preserve">Prasophyllum rogersii</t>
  </si>
  <si>
    <t xml:space="preserve">4520</t>
  </si>
  <si>
    <t xml:space="preserve">Marsh Leek Orchid</t>
  </si>
  <si>
    <t xml:space="preserve">Prasophyllum rostratum</t>
  </si>
  <si>
    <t xml:space="preserve">12282</t>
  </si>
  <si>
    <t xml:space="preserve">Prasophyllum rufum</t>
  </si>
  <si>
    <t xml:space="preserve">4521</t>
  </si>
  <si>
    <t xml:space="preserve">Prasophyllum ruppii</t>
  </si>
  <si>
    <t xml:space="preserve">4522</t>
  </si>
  <si>
    <t xml:space="preserve">Prasophyllum sagittiferum</t>
  </si>
  <si>
    <t xml:space="preserve">4523</t>
  </si>
  <si>
    <t xml:space="preserve">Prasophyllum solstitium</t>
  </si>
  <si>
    <t xml:space="preserve">12319</t>
  </si>
  <si>
    <t xml:space="preserve">Prasophyllum sp. A</t>
  </si>
  <si>
    <t xml:space="preserve">9213</t>
  </si>
  <si>
    <t xml:space="preserve">Prasophyllum sp. aff. alpestre</t>
  </si>
  <si>
    <t xml:space="preserve">11713</t>
  </si>
  <si>
    <t xml:space="preserve">Prasophyllum sp. aff. appendiculatum</t>
  </si>
  <si>
    <t xml:space="preserve">13785</t>
  </si>
  <si>
    <t xml:space="preserve">Prasophyllum sp. aff. canaliculatum</t>
  </si>
  <si>
    <t xml:space="preserve">11711</t>
  </si>
  <si>
    <t xml:space="preserve">Prasophyllum sp. aff. morrisii</t>
  </si>
  <si>
    <t xml:space="preserve">8358</t>
  </si>
  <si>
    <t xml:space="preserve">Prasophyllum sp. aff. odoratum</t>
  </si>
  <si>
    <t xml:space="preserve">11714</t>
  </si>
  <si>
    <t xml:space="preserve">Prasophyllum sp. aff. sphacelatum (1)</t>
  </si>
  <si>
    <t xml:space="preserve">11715</t>
  </si>
  <si>
    <t xml:space="preserve">Prasophyllum sp. aff. sphacelatum (2)</t>
  </si>
  <si>
    <t xml:space="preserve">11716</t>
  </si>
  <si>
    <t xml:space="preserve">Prasophyllum sp. Majors Creek</t>
  </si>
  <si>
    <t xml:space="preserve">11312</t>
  </si>
  <si>
    <t xml:space="preserve">Majors Creek Leek Orchid</t>
  </si>
  <si>
    <t xml:space="preserve">Prasophyllum sp. Moama</t>
  </si>
  <si>
    <t xml:space="preserve">13681</t>
  </si>
  <si>
    <t xml:space="preserve">Prasophyllum sp. Wybong</t>
  </si>
  <si>
    <t xml:space="preserve">14498</t>
  </si>
  <si>
    <t xml:space="preserve">Prasophyllum sphacelatum</t>
  </si>
  <si>
    <t xml:space="preserve">10935</t>
  </si>
  <si>
    <t xml:space="preserve">Prasophyllum spp.</t>
  </si>
  <si>
    <t xml:space="preserve">PRAS</t>
  </si>
  <si>
    <t xml:space="preserve">Prasophyllum striatum</t>
  </si>
  <si>
    <t xml:space="preserve">4524</t>
  </si>
  <si>
    <t xml:space="preserve">Streaked Leek Orchid</t>
  </si>
  <si>
    <t xml:space="preserve">Prasophyllum suttonii</t>
  </si>
  <si>
    <t xml:space="preserve">4525</t>
  </si>
  <si>
    <t xml:space="preserve">Mauve Leek Orchid</t>
  </si>
  <si>
    <t xml:space="preserve">Prasophyllum sylvestre</t>
  </si>
  <si>
    <t xml:space="preserve">10281</t>
  </si>
  <si>
    <t xml:space="preserve">Forest Leek Orchid</t>
  </si>
  <si>
    <t xml:space="preserve">Prasophyllum tadgellianum</t>
  </si>
  <si>
    <t xml:space="preserve">10711</t>
  </si>
  <si>
    <t xml:space="preserve">Prasophyllum transversum</t>
  </si>
  <si>
    <t xml:space="preserve">4526</t>
  </si>
  <si>
    <t xml:space="preserve">Prasophyllum trifidum</t>
  </si>
  <si>
    <t xml:space="preserve">4527</t>
  </si>
  <si>
    <t xml:space="preserve">Prasophyllum truncatum</t>
  </si>
  <si>
    <t xml:space="preserve">4528</t>
  </si>
  <si>
    <t xml:space="preserve">Prasophyllum unicum</t>
  </si>
  <si>
    <t xml:space="preserve">4529</t>
  </si>
  <si>
    <t xml:space="preserve">Prasophyllum uroglossum</t>
  </si>
  <si>
    <t xml:space="preserve">4530</t>
  </si>
  <si>
    <t xml:space="preserve">Wingecarribee Leek Orchid</t>
  </si>
  <si>
    <t xml:space="preserve">Prasophyllum venustum</t>
  </si>
  <si>
    <t xml:space="preserve">14018</t>
  </si>
  <si>
    <t xml:space="preserve">Prasophyllum viride</t>
  </si>
  <si>
    <t xml:space="preserve">4531</t>
  </si>
  <si>
    <t xml:space="preserve">Prasophyllum viriosum</t>
  </si>
  <si>
    <t xml:space="preserve">14019</t>
  </si>
  <si>
    <t xml:space="preserve">Prasophyllum wilkinsoniorum</t>
  </si>
  <si>
    <t xml:space="preserve">12318</t>
  </si>
  <si>
    <t xml:space="preserve">Prasophyllum wilsoniense</t>
  </si>
  <si>
    <t xml:space="preserve">4532</t>
  </si>
  <si>
    <t xml:space="preserve">Prasophyllum woollsii</t>
  </si>
  <si>
    <t xml:space="preserve">4533</t>
  </si>
  <si>
    <t xml:space="preserve">Prassophyllum exiguum</t>
  </si>
  <si>
    <t xml:space="preserve">7414</t>
  </si>
  <si>
    <t xml:space="preserve">Pratia concolor</t>
  </si>
  <si>
    <t xml:space="preserve">1922</t>
  </si>
  <si>
    <t xml:space="preserve">Pratia darlingensis</t>
  </si>
  <si>
    <t xml:space="preserve">1923</t>
  </si>
  <si>
    <t xml:space="preserve">Pratia pedunculata</t>
  </si>
  <si>
    <t xml:space="preserve">7980</t>
  </si>
  <si>
    <t xml:space="preserve">Matted Pratia</t>
  </si>
  <si>
    <t xml:space="preserve">Pratia puberula</t>
  </si>
  <si>
    <t xml:space="preserve">1924</t>
  </si>
  <si>
    <t xml:space="preserve">Trailing Pratia</t>
  </si>
  <si>
    <t xml:space="preserve">Pratia purpurascens</t>
  </si>
  <si>
    <t xml:space="preserve">1925</t>
  </si>
  <si>
    <t xml:space="preserve">Whiteroot</t>
  </si>
  <si>
    <t xml:space="preserve">Pratia sp. A</t>
  </si>
  <si>
    <t xml:space="preserve">10112</t>
  </si>
  <si>
    <t xml:space="preserve">Pratia spp.</t>
  </si>
  <si>
    <t xml:space="preserve">PRAT</t>
  </si>
  <si>
    <t xml:space="preserve">Pratia surrepens</t>
  </si>
  <si>
    <t xml:space="preserve">1926</t>
  </si>
  <si>
    <t xml:space="preserve">Mud Pratia</t>
  </si>
  <si>
    <t xml:space="preserve">Premna lignum-vitae</t>
  </si>
  <si>
    <t xml:space="preserve">6253</t>
  </si>
  <si>
    <t xml:space="preserve">Premna spp.</t>
  </si>
  <si>
    <t xml:space="preserve">PREM</t>
  </si>
  <si>
    <t xml:space="preserve">Primula malacoides</t>
  </si>
  <si>
    <t xml:space="preserve">13490</t>
  </si>
  <si>
    <t xml:space="preserve">Proboscidea fragrans</t>
  </si>
  <si>
    <t xml:space="preserve">4653</t>
  </si>
  <si>
    <t xml:space="preserve">Proboscidea jussieui</t>
  </si>
  <si>
    <t xml:space="preserve">13212</t>
  </si>
  <si>
    <t xml:space="preserve">Proboscidea louisianica</t>
  </si>
  <si>
    <t xml:space="preserve">4654</t>
  </si>
  <si>
    <t xml:space="preserve">Purple-flowered Devil's Claw</t>
  </si>
  <si>
    <t xml:space="preserve">Proboscidea spp.</t>
  </si>
  <si>
    <t xml:space="preserve">PROB</t>
  </si>
  <si>
    <t xml:space="preserve">Proiphys cunninghamii</t>
  </si>
  <si>
    <t xml:space="preserve">3565</t>
  </si>
  <si>
    <t xml:space="preserve">Proiphys spp.</t>
  </si>
  <si>
    <t xml:space="preserve">PROI</t>
  </si>
  <si>
    <t xml:space="preserve">Prosopis glandulosa</t>
  </si>
  <si>
    <t xml:space="preserve">3903</t>
  </si>
  <si>
    <t xml:space="preserve">Prosopis glandulosa var. glandulosa</t>
  </si>
  <si>
    <t xml:space="preserve">6612</t>
  </si>
  <si>
    <t xml:space="preserve">Prosopis juliflora</t>
  </si>
  <si>
    <t xml:space="preserve">3904</t>
  </si>
  <si>
    <t xml:space="preserve">Prosopis juliflora var. juliflora</t>
  </si>
  <si>
    <t xml:space="preserve">12368</t>
  </si>
  <si>
    <t xml:space="preserve">Mesquite</t>
  </si>
  <si>
    <t xml:space="preserve">Prosopis juliflora x velutina</t>
  </si>
  <si>
    <t xml:space="preserve">9786</t>
  </si>
  <si>
    <t xml:space="preserve">Prosopis pallida</t>
  </si>
  <si>
    <t xml:space="preserve">10905</t>
  </si>
  <si>
    <t xml:space="preserve">Algaroba</t>
  </si>
  <si>
    <t xml:space="preserve">Prosopis spp.</t>
  </si>
  <si>
    <t xml:space="preserve">PROO</t>
  </si>
  <si>
    <t xml:space="preserve">Prosopis velutina</t>
  </si>
  <si>
    <t xml:space="preserve">3905</t>
  </si>
  <si>
    <t xml:space="preserve">Velvet Mesquite</t>
  </si>
  <si>
    <t xml:space="preserve">Prostanthera askania</t>
  </si>
  <si>
    <t xml:space="preserve">9885</t>
  </si>
  <si>
    <t xml:space="preserve">Tranquility Mintbush</t>
  </si>
  <si>
    <t xml:space="preserve">Prostanthera aspalathoides</t>
  </si>
  <si>
    <t xml:space="preserve">3399</t>
  </si>
  <si>
    <t xml:space="preserve">Scarlet Mint-bush</t>
  </si>
  <si>
    <t xml:space="preserve">Prostanthera caerulea</t>
  </si>
  <si>
    <t xml:space="preserve">3400</t>
  </si>
  <si>
    <t xml:space="preserve">Prostanthera campbellii</t>
  </si>
  <si>
    <t xml:space="preserve">13152</t>
  </si>
  <si>
    <t xml:space="preserve">Prostanthera cineolifera</t>
  </si>
  <si>
    <t xml:space="preserve">3401</t>
  </si>
  <si>
    <t xml:space="preserve">Singleton Mint Bush</t>
  </si>
  <si>
    <t xml:space="preserve">Prostanthera conniana</t>
  </si>
  <si>
    <t xml:space="preserve">14697</t>
  </si>
  <si>
    <t xml:space="preserve">Prostanthera cruciflora</t>
  </si>
  <si>
    <t xml:space="preserve">6926</t>
  </si>
  <si>
    <t xml:space="preserve">Prostanthera cryptandroides</t>
  </si>
  <si>
    <t xml:space="preserve">3402</t>
  </si>
  <si>
    <t xml:space="preserve">Prostanthera cryptandroides subsp. cryptandroides</t>
  </si>
  <si>
    <t xml:space="preserve">10745</t>
  </si>
  <si>
    <t xml:space="preserve">Wollemi Mint-bush</t>
  </si>
  <si>
    <t xml:space="preserve">Prostanthera cryptandroides subsp. euphrasioides</t>
  </si>
  <si>
    <t xml:space="preserve">10746</t>
  </si>
  <si>
    <t xml:space="preserve">Prostanthera cuneata</t>
  </si>
  <si>
    <t xml:space="preserve">3403</t>
  </si>
  <si>
    <t xml:space="preserve">Alpine Mint-bush</t>
  </si>
  <si>
    <t xml:space="preserve">Prostanthera decussata</t>
  </si>
  <si>
    <t xml:space="preserve">8256</t>
  </si>
  <si>
    <t xml:space="preserve">Prostanthera densa</t>
  </si>
  <si>
    <t xml:space="preserve">3404</t>
  </si>
  <si>
    <t xml:space="preserve">Villous Mint-bush</t>
  </si>
  <si>
    <t xml:space="preserve">Prostanthera denticulata</t>
  </si>
  <si>
    <t xml:space="preserve">3405</t>
  </si>
  <si>
    <t xml:space="preserve">Rough Mint-bush</t>
  </si>
  <si>
    <t xml:space="preserve">Prostanthera discolor</t>
  </si>
  <si>
    <t xml:space="preserve">3406</t>
  </si>
  <si>
    <t xml:space="preserve">Prostanthera empetrifolia</t>
  </si>
  <si>
    <t xml:space="preserve">3407</t>
  </si>
  <si>
    <t xml:space="preserve">Prostanthera euphrasioides</t>
  </si>
  <si>
    <t xml:space="preserve">3408</t>
  </si>
  <si>
    <t xml:space="preserve">Prostanthera gilesii</t>
  </si>
  <si>
    <t xml:space="preserve">14695</t>
  </si>
  <si>
    <t xml:space="preserve">Prostanthera granitica</t>
  </si>
  <si>
    <t xml:space="preserve">3409</t>
  </si>
  <si>
    <t xml:space="preserve">Prostanthera hindii</t>
  </si>
  <si>
    <t xml:space="preserve">9886</t>
  </si>
  <si>
    <t xml:space="preserve">Prostanthera hirtula</t>
  </si>
  <si>
    <t xml:space="preserve">3410</t>
  </si>
  <si>
    <t xml:space="preserve">Prostanthera howelliae</t>
  </si>
  <si>
    <t xml:space="preserve">3411</t>
  </si>
  <si>
    <t xml:space="preserve">Prostanthera</t>
  </si>
  <si>
    <t xml:space="preserve">Prostanthera incana</t>
  </si>
  <si>
    <t xml:space="preserve">3412</t>
  </si>
  <si>
    <t xml:space="preserve">Velvet Mint-bush</t>
  </si>
  <si>
    <t xml:space="preserve">Prostanthera incisa</t>
  </si>
  <si>
    <t xml:space="preserve">3413</t>
  </si>
  <si>
    <t xml:space="preserve">Cut-leaved Mint-bush</t>
  </si>
  <si>
    <t xml:space="preserve">Prostanthera incisa var. incisa</t>
  </si>
  <si>
    <t xml:space="preserve">11964</t>
  </si>
  <si>
    <t xml:space="preserve">Prostanthera incisa var. pubescens</t>
  </si>
  <si>
    <t xml:space="preserve">13153</t>
  </si>
  <si>
    <t xml:space="preserve">Prostanthera junonis</t>
  </si>
  <si>
    <t xml:space="preserve">9884</t>
  </si>
  <si>
    <t xml:space="preserve">Somersby Mintbush</t>
  </si>
  <si>
    <t xml:space="preserve">Prostanthera lanceolata</t>
  </si>
  <si>
    <t xml:space="preserve">3414</t>
  </si>
  <si>
    <t xml:space="preserve">Prostanthera lasianthos</t>
  </si>
  <si>
    <t xml:space="preserve">3415</t>
  </si>
  <si>
    <t xml:space="preserve">Victorian Christmas Bush</t>
  </si>
  <si>
    <t xml:space="preserve">Prostanthera lasianthos var. subcoriacea</t>
  </si>
  <si>
    <t xml:space="preserve">12494</t>
  </si>
  <si>
    <t xml:space="preserve">Prostanthera lasianthos variant 'Girraween/Polblue'</t>
  </si>
  <si>
    <t xml:space="preserve">12496</t>
  </si>
  <si>
    <t xml:space="preserve">Prostanthera lasianthos variant 'New England smooth-leaved'</t>
  </si>
  <si>
    <t xml:space="preserve">12493</t>
  </si>
  <si>
    <t xml:space="preserve">Prostanthera lasianthos variant 'rheophytic'</t>
  </si>
  <si>
    <t xml:space="preserve">12495</t>
  </si>
  <si>
    <t xml:space="preserve">Prostanthera lasianthos variant 'subcoriacea'</t>
  </si>
  <si>
    <t xml:space="preserve">12384</t>
  </si>
  <si>
    <t xml:space="preserve">Prostanthera lasianthos variant 'typical'</t>
  </si>
  <si>
    <t xml:space="preserve">12492</t>
  </si>
  <si>
    <t xml:space="preserve">Prostanthera leichhardtii</t>
  </si>
  <si>
    <t xml:space="preserve">3416</t>
  </si>
  <si>
    <t xml:space="preserve">Prostanthera linearis</t>
  </si>
  <si>
    <t xml:space="preserve">3417</t>
  </si>
  <si>
    <t xml:space="preserve">Narrow-leaved Mint-bush</t>
  </si>
  <si>
    <t xml:space="preserve">Prostanthera makinsonii</t>
  </si>
  <si>
    <t xml:space="preserve">14696</t>
  </si>
  <si>
    <t xml:space="preserve">Prostanthera marifolia</t>
  </si>
  <si>
    <t xml:space="preserve">3418</t>
  </si>
  <si>
    <t xml:space="preserve">Seaforth Mintbush</t>
  </si>
  <si>
    <t xml:space="preserve">Prostanthera melissifolia</t>
  </si>
  <si>
    <t xml:space="preserve">3419</t>
  </si>
  <si>
    <t xml:space="preserve">Balm Mint-bush</t>
  </si>
  <si>
    <t xml:space="preserve">Prostanthera microphylla</t>
  </si>
  <si>
    <t xml:space="preserve">3420</t>
  </si>
  <si>
    <t xml:space="preserve">Prostanthera monticola</t>
  </si>
  <si>
    <t xml:space="preserve">6877</t>
  </si>
  <si>
    <t xml:space="preserve">Prostanthera nivea</t>
  </si>
  <si>
    <t xml:space="preserve">3421</t>
  </si>
  <si>
    <t xml:space="preserve">Snowy Mint-bush</t>
  </si>
  <si>
    <t xml:space="preserve">Prostanthera nivea var. induta</t>
  </si>
  <si>
    <t xml:space="preserve">8895</t>
  </si>
  <si>
    <t xml:space="preserve">Prostanthera nivea var. nivea</t>
  </si>
  <si>
    <t xml:space="preserve">9380</t>
  </si>
  <si>
    <t xml:space="preserve">Prostanthera odoratissima</t>
  </si>
  <si>
    <t xml:space="preserve">3422</t>
  </si>
  <si>
    <t xml:space="preserve">Prostanthera ovalifolia</t>
  </si>
  <si>
    <t xml:space="preserve">3423</t>
  </si>
  <si>
    <t xml:space="preserve">Prostanthera ovalifolia var. latifolia</t>
  </si>
  <si>
    <t xml:space="preserve">13154</t>
  </si>
  <si>
    <t xml:space="preserve">Prostanthera palustris</t>
  </si>
  <si>
    <t xml:space="preserve">9887</t>
  </si>
  <si>
    <t xml:space="preserve">Swamp Mint-bush</t>
  </si>
  <si>
    <t xml:space="preserve">Prostanthera parviflora</t>
  </si>
  <si>
    <t xml:space="preserve">13155</t>
  </si>
  <si>
    <t xml:space="preserve">Prostanthera petraea</t>
  </si>
  <si>
    <t xml:space="preserve">12003</t>
  </si>
  <si>
    <t xml:space="preserve">Prostanthera phylicifolia</t>
  </si>
  <si>
    <t xml:space="preserve">3424</t>
  </si>
  <si>
    <t xml:space="preserve">Prostanthera porcata</t>
  </si>
  <si>
    <t xml:space="preserve">7256</t>
  </si>
  <si>
    <t xml:space="preserve">Prostanthera prunelloides</t>
  </si>
  <si>
    <t xml:space="preserve">3425</t>
  </si>
  <si>
    <t xml:space="preserve">Prostanthera rhombea</t>
  </si>
  <si>
    <t xml:space="preserve">3426</t>
  </si>
  <si>
    <t xml:space="preserve">Prostanthera ringens</t>
  </si>
  <si>
    <t xml:space="preserve">7660</t>
  </si>
  <si>
    <t xml:space="preserve">Gaping Mint-bush</t>
  </si>
  <si>
    <t xml:space="preserve">Prostanthera ringens variant 'Broad-leaved'</t>
  </si>
  <si>
    <t xml:space="preserve">10876</t>
  </si>
  <si>
    <t xml:space="preserve">Prostanthera ringens variant 'Narrow-leaved'</t>
  </si>
  <si>
    <t xml:space="preserve">10877</t>
  </si>
  <si>
    <t xml:space="preserve">Prostanthera rotundifolia</t>
  </si>
  <si>
    <t xml:space="preserve">3427</t>
  </si>
  <si>
    <t xml:space="preserve">Round-leaved Mint-bush</t>
  </si>
  <si>
    <t xml:space="preserve">Prostanthera rugosa</t>
  </si>
  <si>
    <t xml:space="preserve">3428</t>
  </si>
  <si>
    <t xml:space="preserve">Prostanthera saxicola</t>
  </si>
  <si>
    <t xml:space="preserve">3429</t>
  </si>
  <si>
    <t xml:space="preserve">Prostanthera saxicola var. bracteolata</t>
  </si>
  <si>
    <t xml:space="preserve">10245</t>
  </si>
  <si>
    <t xml:space="preserve">Prostanthera saxicola var. major</t>
  </si>
  <si>
    <t xml:space="preserve">9207</t>
  </si>
  <si>
    <t xml:space="preserve">Prostanthera saxicola var. montana</t>
  </si>
  <si>
    <t xml:space="preserve">10244</t>
  </si>
  <si>
    <t xml:space="preserve">Prostanthera saxicola var. saxicola</t>
  </si>
  <si>
    <t xml:space="preserve">10243</t>
  </si>
  <si>
    <t xml:space="preserve">Prostanthera scutellarioides</t>
  </si>
  <si>
    <t xml:space="preserve">3430</t>
  </si>
  <si>
    <t xml:space="preserve">Prostanthera sejuncta</t>
  </si>
  <si>
    <t xml:space="preserve">13778</t>
  </si>
  <si>
    <t xml:space="preserve">Prostanthera sejuncta subsp. sejuncta</t>
  </si>
  <si>
    <t xml:space="preserve">13156</t>
  </si>
  <si>
    <t xml:space="preserve">Prostanthera sejuncta subsp. subspinescens</t>
  </si>
  <si>
    <t xml:space="preserve">13157</t>
  </si>
  <si>
    <t xml:space="preserve">Prostanthera serpyllifolia</t>
  </si>
  <si>
    <t xml:space="preserve">6969</t>
  </si>
  <si>
    <t xml:space="preserve">Prostanthera serpyllifolia subsp. microphylla</t>
  </si>
  <si>
    <t xml:space="preserve">6479</t>
  </si>
  <si>
    <t xml:space="preserve">Small-leaved Mint-Bush</t>
  </si>
  <si>
    <t xml:space="preserve">Prostanthera sieberi</t>
  </si>
  <si>
    <t xml:space="preserve">3431</t>
  </si>
  <si>
    <t xml:space="preserve">Prostanthera sp. (Mt Kaputar)</t>
  </si>
  <si>
    <t xml:space="preserve">13158</t>
  </si>
  <si>
    <t xml:space="preserve">Prostanthera sp. 6 Strickland State Forest</t>
  </si>
  <si>
    <t xml:space="preserve">9513</t>
  </si>
  <si>
    <t xml:space="preserve">Prostanthera sp. A</t>
  </si>
  <si>
    <t xml:space="preserve">10240</t>
  </si>
  <si>
    <t xml:space="preserve">Prostanthera sp. aff. marifolia</t>
  </si>
  <si>
    <t xml:space="preserve">14102</t>
  </si>
  <si>
    <t xml:space="preserve">Prostanthera sp. aff. staurophylla</t>
  </si>
  <si>
    <t xml:space="preserve">11317</t>
  </si>
  <si>
    <t xml:space="preserve">Prostanthera sp. B</t>
  </si>
  <si>
    <t xml:space="preserve">9581</t>
  </si>
  <si>
    <t xml:space="preserve">8896</t>
  </si>
  <si>
    <t xml:space="preserve">Prostanthera sp. Boonoo Boonoo</t>
  </si>
  <si>
    <t xml:space="preserve">12002</t>
  </si>
  <si>
    <t xml:space="preserve">Prostanthera sp. 'Bundjalung National Park'</t>
  </si>
  <si>
    <t xml:space="preserve">9514</t>
  </si>
  <si>
    <t xml:space="preserve">Prostanthera sp. C</t>
  </si>
  <si>
    <t xml:space="preserve">10241</t>
  </si>
  <si>
    <t xml:space="preserve">Prostanthera sp. E</t>
  </si>
  <si>
    <t xml:space="preserve">10242</t>
  </si>
  <si>
    <t xml:space="preserve">Prostanthera sp. F</t>
  </si>
  <si>
    <t xml:space="preserve">9208</t>
  </si>
  <si>
    <t xml:space="preserve">Prostanthera sp. Hawkesbury</t>
  </si>
  <si>
    <t xml:space="preserve">14956</t>
  </si>
  <si>
    <t xml:space="preserve">Prostanthera sp. 'Manly Dam'</t>
  </si>
  <si>
    <t xml:space="preserve">13159</t>
  </si>
  <si>
    <t xml:space="preserve">Prostanthera sp. Point Lookout</t>
  </si>
  <si>
    <t xml:space="preserve">14957</t>
  </si>
  <si>
    <t xml:space="preserve">Prostanthera sp. Schofields Gap</t>
  </si>
  <si>
    <t xml:space="preserve">14958</t>
  </si>
  <si>
    <t xml:space="preserve">Prostanthera sp. 'Somersby'</t>
  </si>
  <si>
    <t xml:space="preserve">9472</t>
  </si>
  <si>
    <t xml:space="preserve">Prostanthera sp. 'South Obelisk'</t>
  </si>
  <si>
    <t xml:space="preserve">13912</t>
  </si>
  <si>
    <t xml:space="preserve">Prostanthera sp. 'Tumut'</t>
  </si>
  <si>
    <t xml:space="preserve">13160</t>
  </si>
  <si>
    <t xml:space="preserve">Prostanthera sp. Wollomombi Falls</t>
  </si>
  <si>
    <t xml:space="preserve">14959</t>
  </si>
  <si>
    <t xml:space="preserve">Prostanthera spinosa</t>
  </si>
  <si>
    <t xml:space="preserve">3432</t>
  </si>
  <si>
    <t xml:space="preserve">Spiny Mint-bush</t>
  </si>
  <si>
    <t xml:space="preserve">Prostanthera spp.</t>
  </si>
  <si>
    <t xml:space="preserve">PROS</t>
  </si>
  <si>
    <t xml:space="preserve">Prostanthera staurophylla</t>
  </si>
  <si>
    <t xml:space="preserve">3433</t>
  </si>
  <si>
    <t xml:space="preserve">Prostanthera staurophylla sensu stricto</t>
  </si>
  <si>
    <t xml:space="preserve">11911</t>
  </si>
  <si>
    <t xml:space="preserve">Prostanthera stenophylla</t>
  </si>
  <si>
    <t xml:space="preserve">12132</t>
  </si>
  <si>
    <t xml:space="preserve">Prostanthera striatiflora</t>
  </si>
  <si>
    <t xml:space="preserve">3434</t>
  </si>
  <si>
    <t xml:space="preserve">Jockey's Cap</t>
  </si>
  <si>
    <t xml:space="preserve">Prostanthera stricta</t>
  </si>
  <si>
    <t xml:space="preserve">3435</t>
  </si>
  <si>
    <t xml:space="preserve">Mount Vincent Mint-bush</t>
  </si>
  <si>
    <t xml:space="preserve">Prostanthera tallowa</t>
  </si>
  <si>
    <t xml:space="preserve">14604</t>
  </si>
  <si>
    <t xml:space="preserve">Prostanthera teretifolia</t>
  </si>
  <si>
    <t xml:space="preserve">3436</t>
  </si>
  <si>
    <t xml:space="preserve">Torrington Mint-bush</t>
  </si>
  <si>
    <t xml:space="preserve">Prostanthera violacea</t>
  </si>
  <si>
    <t xml:space="preserve">7166</t>
  </si>
  <si>
    <t xml:space="preserve">Violet Mint-bush</t>
  </si>
  <si>
    <t xml:space="preserve">Prostanthera violaceae</t>
  </si>
  <si>
    <t xml:space="preserve">3437</t>
  </si>
  <si>
    <t xml:space="preserve">Prostanthera walteri</t>
  </si>
  <si>
    <t xml:space="preserve">3438</t>
  </si>
  <si>
    <t xml:space="preserve">Blotchy Mint-bush</t>
  </si>
  <si>
    <t xml:space="preserve">Protasparagus aethiopicus</t>
  </si>
  <si>
    <t xml:space="preserve">8954</t>
  </si>
  <si>
    <t xml:space="preserve">Sprengeri Fern</t>
  </si>
  <si>
    <t xml:space="preserve">Protasparagus africanus</t>
  </si>
  <si>
    <t xml:space="preserve">8982</t>
  </si>
  <si>
    <t xml:space="preserve">Protasparagus densiflorus</t>
  </si>
  <si>
    <t xml:space="preserve">6422</t>
  </si>
  <si>
    <t xml:space="preserve">Protasparagus falcatus</t>
  </si>
  <si>
    <t xml:space="preserve">12617</t>
  </si>
  <si>
    <t xml:space="preserve">Protasparagus plumosus</t>
  </si>
  <si>
    <t xml:space="preserve">7331</t>
  </si>
  <si>
    <t xml:space="preserve">Protasparagus setaceus</t>
  </si>
  <si>
    <t xml:space="preserve">7161</t>
  </si>
  <si>
    <t xml:space="preserve">Protasparagus spp.</t>
  </si>
  <si>
    <t xml:space="preserve">PROT</t>
  </si>
  <si>
    <t xml:space="preserve">Protasparagus virgatus</t>
  </si>
  <si>
    <t xml:space="preserve">10256</t>
  </si>
  <si>
    <t xml:space="preserve">Protea spp.</t>
  </si>
  <si>
    <t xml:space="preserve">PROE</t>
  </si>
  <si>
    <t xml:space="preserve">Proteaceae indeterminate</t>
  </si>
  <si>
    <t xml:space="preserve">PROTC</t>
  </si>
  <si>
    <t xml:space="preserve">Banksias, waratahs, hakeas and grevilleas</t>
  </si>
  <si>
    <t xml:space="preserve">Prunella laciniata</t>
  </si>
  <si>
    <t xml:space="preserve">3439</t>
  </si>
  <si>
    <t xml:space="preserve">Prunella spp.</t>
  </si>
  <si>
    <t xml:space="preserve">14680</t>
  </si>
  <si>
    <t xml:space="preserve">Prunella vulgaris</t>
  </si>
  <si>
    <t xml:space="preserve">3440</t>
  </si>
  <si>
    <t xml:space="preserve">Self-heal</t>
  </si>
  <si>
    <t xml:space="preserve">Prunus armeniaca</t>
  </si>
  <si>
    <t xml:space="preserve">9941</t>
  </si>
  <si>
    <t xml:space="preserve">Apricot</t>
  </si>
  <si>
    <t xml:space="preserve">Prunus avium</t>
  </si>
  <si>
    <t xml:space="preserve">12646</t>
  </si>
  <si>
    <t xml:space="preserve">Wild Cherry</t>
  </si>
  <si>
    <t xml:space="preserve">Prunus campanulata</t>
  </si>
  <si>
    <t xml:space="preserve">12019</t>
  </si>
  <si>
    <t xml:space="preserve">Prunus cerasifera</t>
  </si>
  <si>
    <t xml:space="preserve">5623</t>
  </si>
  <si>
    <t xml:space="preserve">Cherry Plum</t>
  </si>
  <si>
    <t xml:space="preserve">Prunus cerasus</t>
  </si>
  <si>
    <t xml:space="preserve">6869</t>
  </si>
  <si>
    <t xml:space="preserve">Sour Cherry</t>
  </si>
  <si>
    <t xml:space="preserve">Prunus domestica</t>
  </si>
  <si>
    <t xml:space="preserve">6429</t>
  </si>
  <si>
    <t xml:space="preserve">Plum</t>
  </si>
  <si>
    <t xml:space="preserve">Prunus domestica var. domestica</t>
  </si>
  <si>
    <t xml:space="preserve">6430</t>
  </si>
  <si>
    <t xml:space="preserve">Prunus domestica var. insititia</t>
  </si>
  <si>
    <t xml:space="preserve">6917</t>
  </si>
  <si>
    <t xml:space="preserve">Prunus domestica var. italica</t>
  </si>
  <si>
    <t xml:space="preserve">6483</t>
  </si>
  <si>
    <t xml:space="preserve">Prunus dulcis</t>
  </si>
  <si>
    <t xml:space="preserve">6929</t>
  </si>
  <si>
    <t xml:space="preserve">Almond</t>
  </si>
  <si>
    <t xml:space="preserve">Prunus laurocerasus</t>
  </si>
  <si>
    <t xml:space="preserve">7494</t>
  </si>
  <si>
    <t xml:space="preserve">Cherry Laurel</t>
  </si>
  <si>
    <t xml:space="preserve">Prunus lusitanica</t>
  </si>
  <si>
    <t xml:space="preserve">5624</t>
  </si>
  <si>
    <t xml:space="preserve">Portugal Laurel</t>
  </si>
  <si>
    <t xml:space="preserve">Prunus mahaleb</t>
  </si>
  <si>
    <t xml:space="preserve">7401</t>
  </si>
  <si>
    <t xml:space="preserve">Mahaleb Cherry</t>
  </si>
  <si>
    <t xml:space="preserve">5625</t>
  </si>
  <si>
    <t xml:space="preserve">Prunus persica var. nucipersica</t>
  </si>
  <si>
    <t xml:space="preserve">7672</t>
  </si>
  <si>
    <t xml:space="preserve">Prunus persica var. persica</t>
  </si>
  <si>
    <t xml:space="preserve">7649</t>
  </si>
  <si>
    <t xml:space="preserve">Peach</t>
  </si>
  <si>
    <t xml:space="preserve">Prunus salicina</t>
  </si>
  <si>
    <t xml:space="preserve">7673</t>
  </si>
  <si>
    <t xml:space="preserve">Prunus serotina</t>
  </si>
  <si>
    <t xml:space="preserve">5626</t>
  </si>
  <si>
    <t xml:space="preserve">Wild Black Cherry</t>
  </si>
  <si>
    <t xml:space="preserve">Prunus serrulata</t>
  </si>
  <si>
    <t xml:space="preserve">12647</t>
  </si>
  <si>
    <t xml:space="preserve">Japanese Cherry</t>
  </si>
  <si>
    <t xml:space="preserve">Prunus spinosa</t>
  </si>
  <si>
    <t xml:space="preserve">14657</t>
  </si>
  <si>
    <t xml:space="preserve">Blackthorn</t>
  </si>
  <si>
    <t xml:space="preserve">Prunus spp.</t>
  </si>
  <si>
    <t xml:space="preserve">PRUN</t>
  </si>
  <si>
    <t xml:space="preserve">Pseudanthus divaricatissimus</t>
  </si>
  <si>
    <t xml:space="preserve">2755</t>
  </si>
  <si>
    <t xml:space="preserve">Pseudanthus orbicularis</t>
  </si>
  <si>
    <t xml:space="preserve">12970</t>
  </si>
  <si>
    <t xml:space="preserve">Pseudanthus orientalis</t>
  </si>
  <si>
    <t xml:space="preserve">2756</t>
  </si>
  <si>
    <t xml:space="preserve">Pseudanthus ovalifolius</t>
  </si>
  <si>
    <t xml:space="preserve">9467</t>
  </si>
  <si>
    <t xml:space="preserve">Oval-leafed Pseudanthus</t>
  </si>
  <si>
    <t xml:space="preserve">Pseudanthus pauciflorus</t>
  </si>
  <si>
    <t xml:space="preserve">12971</t>
  </si>
  <si>
    <t xml:space="preserve">Pseudanthus pauciflorus subsp. pauciflorus</t>
  </si>
  <si>
    <t xml:space="preserve">12972</t>
  </si>
  <si>
    <t xml:space="preserve">Pseudanthus pimeleoides</t>
  </si>
  <si>
    <t xml:space="preserve">2757</t>
  </si>
  <si>
    <t xml:space="preserve">Pseudanthus spp.</t>
  </si>
  <si>
    <t xml:space="preserve">PSEU</t>
  </si>
  <si>
    <t xml:space="preserve">1010</t>
  </si>
  <si>
    <t xml:space="preserve">Pastel Flower</t>
  </si>
  <si>
    <t xml:space="preserve">Pseudocolus fusiformis</t>
  </si>
  <si>
    <t xml:space="preserve">F061</t>
  </si>
  <si>
    <t xml:space="preserve">Pseudofumaria alba</t>
  </si>
  <si>
    <t xml:space="preserve">12351</t>
  </si>
  <si>
    <t xml:space="preserve">Pseudofumaria alba subsp. alba</t>
  </si>
  <si>
    <t xml:space="preserve">9648</t>
  </si>
  <si>
    <t xml:space="preserve">Pseudognaphalium luteoalbum</t>
  </si>
  <si>
    <t xml:space="preserve">7780</t>
  </si>
  <si>
    <t xml:space="preserve">Jersey Cudweed</t>
  </si>
  <si>
    <t xml:space="preserve">Pseudognaphalium luteo-album</t>
  </si>
  <si>
    <t xml:space="preserve">11146</t>
  </si>
  <si>
    <t xml:space="preserve">Pseudohydnum gelatinosum</t>
  </si>
  <si>
    <t xml:space="preserve">13685</t>
  </si>
  <si>
    <t xml:space="preserve">Pseudomorus bruniana</t>
  </si>
  <si>
    <t xml:space="preserve">8417</t>
  </si>
  <si>
    <t xml:space="preserve">Pseudoraphis paradoxa</t>
  </si>
  <si>
    <t xml:space="preserve">5147</t>
  </si>
  <si>
    <t xml:space="preserve">Slender Mudgrass</t>
  </si>
  <si>
    <t xml:space="preserve">Pseudoraphis spinescens</t>
  </si>
  <si>
    <t xml:space="preserve">5148</t>
  </si>
  <si>
    <t xml:space="preserve">Spiny Mudgrass</t>
  </si>
  <si>
    <t xml:space="preserve">Pseudoraphis spp.</t>
  </si>
  <si>
    <t xml:space="preserve">PSED</t>
  </si>
  <si>
    <t xml:space="preserve">Pseudoscleropodium purum</t>
  </si>
  <si>
    <t xml:space="preserve">14779</t>
  </si>
  <si>
    <t xml:space="preserve">Pseudotsuga menziesii</t>
  </si>
  <si>
    <t xml:space="preserve">14563</t>
  </si>
  <si>
    <t xml:space="preserve">Oregon Pine</t>
  </si>
  <si>
    <t xml:space="preserve">Pseudovanilla foliata</t>
  </si>
  <si>
    <t xml:space="preserve">8965</t>
  </si>
  <si>
    <t xml:space="preserve">Great Climbing Orchid</t>
  </si>
  <si>
    <t xml:space="preserve">Pseudoweinmannia lachnocarpa</t>
  </si>
  <si>
    <t xml:space="preserve">2274</t>
  </si>
  <si>
    <t xml:space="preserve">Rose Marara</t>
  </si>
  <si>
    <t xml:space="preserve">Psiadia altissima</t>
  </si>
  <si>
    <t xml:space="preserve">14267</t>
  </si>
  <si>
    <t xml:space="preserve">Psidium cattleianum</t>
  </si>
  <si>
    <t xml:space="preserve">4278</t>
  </si>
  <si>
    <t xml:space="preserve">Psidium cattleianum var. cattleianum</t>
  </si>
  <si>
    <t xml:space="preserve">10495</t>
  </si>
  <si>
    <t xml:space="preserve">Strawberry Guava</t>
  </si>
  <si>
    <t xml:space="preserve">Psidium guajava</t>
  </si>
  <si>
    <t xml:space="preserve">4279</t>
  </si>
  <si>
    <t xml:space="preserve">Common Guava</t>
  </si>
  <si>
    <t xml:space="preserve">Psidium spp.</t>
  </si>
  <si>
    <t xml:space="preserve">PSID</t>
  </si>
  <si>
    <t xml:space="preserve">Psilocaulon granulicaule</t>
  </si>
  <si>
    <t xml:space="preserve">14879</t>
  </si>
  <si>
    <t xml:space="preserve">Wiry Noon-flower</t>
  </si>
  <si>
    <t xml:space="preserve">Psilocaulon tenue</t>
  </si>
  <si>
    <t xml:space="preserve">1036</t>
  </si>
  <si>
    <t xml:space="preserve">Psilocybe spp.</t>
  </si>
  <si>
    <t xml:space="preserve">F194</t>
  </si>
  <si>
    <t xml:space="preserve">Psilosiphon scoparium</t>
  </si>
  <si>
    <t xml:space="preserve">11568</t>
  </si>
  <si>
    <t xml:space="preserve">Psilotum complanatum</t>
  </si>
  <si>
    <t xml:space="preserve">8164</t>
  </si>
  <si>
    <t xml:space="preserve">Flat Fork Fern</t>
  </si>
  <si>
    <t xml:space="preserve">Psilotum nudum</t>
  </si>
  <si>
    <t xml:space="preserve">8165</t>
  </si>
  <si>
    <t xml:space="preserve">Skeleton Fork-Fern</t>
  </si>
  <si>
    <t xml:space="preserve">Psilotum nudum var. fallacinum</t>
  </si>
  <si>
    <t xml:space="preserve">8166</t>
  </si>
  <si>
    <t xml:space="preserve">Psilotum spp.</t>
  </si>
  <si>
    <t xml:space="preserve">PSIL</t>
  </si>
  <si>
    <t xml:space="preserve">Psilurus incurvus</t>
  </si>
  <si>
    <t xml:space="preserve">5149</t>
  </si>
  <si>
    <t xml:space="preserve">Bristle-tail Grass</t>
  </si>
  <si>
    <t xml:space="preserve">Psoralea adscendens</t>
  </si>
  <si>
    <t xml:space="preserve">2962</t>
  </si>
  <si>
    <t xml:space="preserve">Mountain Psoralea</t>
  </si>
  <si>
    <t xml:space="preserve">Psoralea australasica</t>
  </si>
  <si>
    <t xml:space="preserve">2963</t>
  </si>
  <si>
    <t xml:space="preserve">Psoralea cinerea</t>
  </si>
  <si>
    <t xml:space="preserve">2964</t>
  </si>
  <si>
    <t xml:space="preserve">Psoralea eriantha</t>
  </si>
  <si>
    <t xml:space="preserve">13701</t>
  </si>
  <si>
    <t xml:space="preserve">Psoralea graveolens</t>
  </si>
  <si>
    <t xml:space="preserve">2965</t>
  </si>
  <si>
    <t xml:space="preserve">Psoralea pallida</t>
  </si>
  <si>
    <t xml:space="preserve">2966</t>
  </si>
  <si>
    <t xml:space="preserve">Woolly Psoralea</t>
  </si>
  <si>
    <t xml:space="preserve">Psoralea parva</t>
  </si>
  <si>
    <t xml:space="preserve">2967</t>
  </si>
  <si>
    <t xml:space="preserve">Psoralea patens</t>
  </si>
  <si>
    <t xml:space="preserve">2968</t>
  </si>
  <si>
    <t xml:space="preserve">Psoralea pinnata</t>
  </si>
  <si>
    <t xml:space="preserve">2969</t>
  </si>
  <si>
    <t xml:space="preserve">African Scurf-pea</t>
  </si>
  <si>
    <t xml:space="preserve">Psoralea spp.</t>
  </si>
  <si>
    <t xml:space="preserve">PSOR</t>
  </si>
  <si>
    <t xml:space="preserve">Psoralea tenax</t>
  </si>
  <si>
    <t xml:space="preserve">2970</t>
  </si>
  <si>
    <t xml:space="preserve">Psychotria carronis</t>
  </si>
  <si>
    <t xml:space="preserve">5704</t>
  </si>
  <si>
    <t xml:space="preserve">Black Grape</t>
  </si>
  <si>
    <t xml:space="preserve">Psychotria daphnoides</t>
  </si>
  <si>
    <t xml:space="preserve">5705</t>
  </si>
  <si>
    <t xml:space="preserve">Smooth Psychotria</t>
  </si>
  <si>
    <t xml:space="preserve">Psychotria daphnoides f. 'large-leaved'</t>
  </si>
  <si>
    <t xml:space="preserve">9381</t>
  </si>
  <si>
    <t xml:space="preserve">Psychotria daphnoides f. 'small-leaved'</t>
  </si>
  <si>
    <t xml:space="preserve">9382</t>
  </si>
  <si>
    <t xml:space="preserve">Psychotria exigua</t>
  </si>
  <si>
    <t xml:space="preserve">14277</t>
  </si>
  <si>
    <t xml:space="preserve">Psychotria loniceroides</t>
  </si>
  <si>
    <t xml:space="preserve">5706</t>
  </si>
  <si>
    <t xml:space="preserve">Hairy Psychotria</t>
  </si>
  <si>
    <t xml:space="preserve">Psychotria simmondsiana</t>
  </si>
  <si>
    <t xml:space="preserve">5707</t>
  </si>
  <si>
    <t xml:space="preserve">Small Psychotria</t>
  </si>
  <si>
    <t xml:space="preserve">Psychotria simmondsiana var. exigua</t>
  </si>
  <si>
    <t xml:space="preserve">6480</t>
  </si>
  <si>
    <t xml:space="preserve">Psychotria simmondsiana var. glabrescens</t>
  </si>
  <si>
    <t xml:space="preserve">6904</t>
  </si>
  <si>
    <t xml:space="preserve">Psychotria spp.</t>
  </si>
  <si>
    <t xml:space="preserve">PSYC</t>
  </si>
  <si>
    <t xml:space="preserve">Psychrophila introloba</t>
  </si>
  <si>
    <t xml:space="preserve">13524</t>
  </si>
  <si>
    <t xml:space="preserve">Alpine Marsh-marigold</t>
  </si>
  <si>
    <t xml:space="preserve">Psydrax lamprophylla</t>
  </si>
  <si>
    <t xml:space="preserve">11945</t>
  </si>
  <si>
    <t xml:space="preserve">Psydrax lamprophylla f. lamprophylla</t>
  </si>
  <si>
    <t xml:space="preserve">12311</t>
  </si>
  <si>
    <t xml:space="preserve">Psydrax latifolia</t>
  </si>
  <si>
    <t xml:space="preserve">11944</t>
  </si>
  <si>
    <t xml:space="preserve">Psydrax odorata</t>
  </si>
  <si>
    <t xml:space="preserve">11942</t>
  </si>
  <si>
    <t xml:space="preserve">Psydrax odorata f. australiana</t>
  </si>
  <si>
    <t xml:space="preserve">13557</t>
  </si>
  <si>
    <t xml:space="preserve">Psydrax odorata f. buxifolia</t>
  </si>
  <si>
    <t xml:space="preserve">13558</t>
  </si>
  <si>
    <t xml:space="preserve">Psydrax odorata f. subnitida</t>
  </si>
  <si>
    <t xml:space="preserve">13559</t>
  </si>
  <si>
    <t xml:space="preserve">14822</t>
  </si>
  <si>
    <t xml:space="preserve">Psydrax odorata subsp. australiana</t>
  </si>
  <si>
    <t xml:space="preserve">12313</t>
  </si>
  <si>
    <t xml:space="preserve">Psydrax odorata subsp. australiana f. australiana</t>
  </si>
  <si>
    <t xml:space="preserve">12316</t>
  </si>
  <si>
    <t xml:space="preserve">Psydrax odorata subsp. australiana f. subnitida</t>
  </si>
  <si>
    <t xml:space="preserve">12317</t>
  </si>
  <si>
    <t xml:space="preserve">Psydrax odorata subsp. buxifolia</t>
  </si>
  <si>
    <t xml:space="preserve">11938</t>
  </si>
  <si>
    <t xml:space="preserve">Psydrax odorata subsp. buxifolia f. buxifolia</t>
  </si>
  <si>
    <t xml:space="preserve">12315</t>
  </si>
  <si>
    <t xml:space="preserve">Psydrax oleifolia</t>
  </si>
  <si>
    <t xml:space="preserve">11943</t>
  </si>
  <si>
    <t xml:space="preserve">Psydrax spp.</t>
  </si>
  <si>
    <t xml:space="preserve">PSYD</t>
  </si>
  <si>
    <t xml:space="preserve">Pteridium esculentum</t>
  </si>
  <si>
    <t xml:space="preserve">6403</t>
  </si>
  <si>
    <t xml:space="preserve">Bracken</t>
  </si>
  <si>
    <t xml:space="preserve">Pteridium spp.</t>
  </si>
  <si>
    <t xml:space="preserve">PTED</t>
  </si>
  <si>
    <t xml:space="preserve">Pteris comans</t>
  </si>
  <si>
    <t xml:space="preserve">8457</t>
  </si>
  <si>
    <t xml:space="preserve">Hairy Bracken</t>
  </si>
  <si>
    <t xml:space="preserve">Pteris ensiformis</t>
  </si>
  <si>
    <t xml:space="preserve">8173</t>
  </si>
  <si>
    <t xml:space="preserve">Slender Brake</t>
  </si>
  <si>
    <t xml:space="preserve">Pteris hirsuta</t>
  </si>
  <si>
    <t xml:space="preserve">13516</t>
  </si>
  <si>
    <t xml:space="preserve">Pteris microptera</t>
  </si>
  <si>
    <t xml:space="preserve">8174</t>
  </si>
  <si>
    <t xml:space="preserve">Pteris sp. aff. comans</t>
  </si>
  <si>
    <t xml:space="preserve">8172</t>
  </si>
  <si>
    <t xml:space="preserve">Pteris spp.</t>
  </si>
  <si>
    <t xml:space="preserve">PTEI</t>
  </si>
  <si>
    <t xml:space="preserve">8175</t>
  </si>
  <si>
    <t xml:space="preserve">Tender Brake</t>
  </si>
  <si>
    <t xml:space="preserve">Pteris umbrosa</t>
  </si>
  <si>
    <t xml:space="preserve">8176</t>
  </si>
  <si>
    <t xml:space="preserve">Jungle Brake</t>
  </si>
  <si>
    <t xml:space="preserve">Pteris vittata</t>
  </si>
  <si>
    <t xml:space="preserve">8177</t>
  </si>
  <si>
    <t xml:space="preserve">Chinese Brake</t>
  </si>
  <si>
    <t xml:space="preserve">Pterocarpus indicus</t>
  </si>
  <si>
    <t xml:space="preserve">13037</t>
  </si>
  <si>
    <t xml:space="preserve">Pterocaulon redolens</t>
  </si>
  <si>
    <t xml:space="preserve">1640</t>
  </si>
  <si>
    <t xml:space="preserve">Pterocaulon sphacelatum</t>
  </si>
  <si>
    <t xml:space="preserve">7829</t>
  </si>
  <si>
    <t xml:space="preserve">Applebush</t>
  </si>
  <si>
    <t xml:space="preserve">Pteroceras spathulatus</t>
  </si>
  <si>
    <t xml:space="preserve">4534</t>
  </si>
  <si>
    <t xml:space="preserve">Pterostylis abrupta</t>
  </si>
  <si>
    <t xml:space="preserve">8897</t>
  </si>
  <si>
    <t xml:space="preserve">Pterostylis aciculiformis</t>
  </si>
  <si>
    <t xml:space="preserve">7364</t>
  </si>
  <si>
    <t xml:space="preserve">Slender Ruddyhood</t>
  </si>
  <si>
    <t xml:space="preserve">Pterostylis acuminata</t>
  </si>
  <si>
    <t xml:space="preserve">4535</t>
  </si>
  <si>
    <t xml:space="preserve">Pointed Greenhood</t>
  </si>
  <si>
    <t xml:space="preserve">Pterostylis aestiva</t>
  </si>
  <si>
    <t xml:space="preserve">7854</t>
  </si>
  <si>
    <t xml:space="preserve">Long-tongue Summer Greenhood</t>
  </si>
  <si>
    <t xml:space="preserve">Pterostylis alata</t>
  </si>
  <si>
    <t xml:space="preserve">4536</t>
  </si>
  <si>
    <t xml:space="preserve">Pterostylis alpina</t>
  </si>
  <si>
    <t xml:space="preserve">4537</t>
  </si>
  <si>
    <t xml:space="preserve">Pterostylis alveata</t>
  </si>
  <si>
    <t xml:space="preserve">4538</t>
  </si>
  <si>
    <t xml:space="preserve">Coastal Greenhood</t>
  </si>
  <si>
    <t xml:space="preserve">Pterostylis aneba</t>
  </si>
  <si>
    <t xml:space="preserve">14020</t>
  </si>
  <si>
    <t xml:space="preserve">Pterostylis atrans</t>
  </si>
  <si>
    <t xml:space="preserve">10925</t>
  </si>
  <si>
    <t xml:space="preserve">Dark-tip Greenhood</t>
  </si>
  <si>
    <t xml:space="preserve">Pterostylis baptistii</t>
  </si>
  <si>
    <t xml:space="preserve">4539</t>
  </si>
  <si>
    <t xml:space="preserve">King Greenhood</t>
  </si>
  <si>
    <t xml:space="preserve">Pterostylis barbata</t>
  </si>
  <si>
    <t xml:space="preserve">13346</t>
  </si>
  <si>
    <t xml:space="preserve">Pterostylis barringtonensis</t>
  </si>
  <si>
    <t xml:space="preserve">12545</t>
  </si>
  <si>
    <t xml:space="preserve">Pterostylis bicolor</t>
  </si>
  <si>
    <t xml:space="preserve">6712</t>
  </si>
  <si>
    <t xml:space="preserve">Black-tip Greenhood</t>
  </si>
  <si>
    <t xml:space="preserve">Pterostylis bicornis</t>
  </si>
  <si>
    <t xml:space="preserve">13913</t>
  </si>
  <si>
    <t xml:space="preserve">Horned Greenhood</t>
  </si>
  <si>
    <t xml:space="preserve">Pterostylis biseta</t>
  </si>
  <si>
    <t xml:space="preserve">4540</t>
  </si>
  <si>
    <t xml:space="preserve">Rustyhood</t>
  </si>
  <si>
    <t xml:space="preserve">Pterostylis boormanii</t>
  </si>
  <si>
    <t xml:space="preserve">4541</t>
  </si>
  <si>
    <t xml:space="preserve">Pterostylis brevisepala</t>
  </si>
  <si>
    <t xml:space="preserve">13347</t>
  </si>
  <si>
    <t xml:space="preserve">Pterostylis calceolus</t>
  </si>
  <si>
    <t xml:space="preserve">6598</t>
  </si>
  <si>
    <t xml:space="preserve">Pterostylis ceriflora</t>
  </si>
  <si>
    <t xml:space="preserve">4542</t>
  </si>
  <si>
    <t xml:space="preserve">Pterostylis chaetophora</t>
  </si>
  <si>
    <t xml:space="preserve">6536</t>
  </si>
  <si>
    <t xml:space="preserve">Pterostylis chocolatina</t>
  </si>
  <si>
    <t xml:space="preserve">13348</t>
  </si>
  <si>
    <t xml:space="preserve">Pterostylis clavigera</t>
  </si>
  <si>
    <t xml:space="preserve">7388</t>
  </si>
  <si>
    <t xml:space="preserve">Pterostylis clivicola</t>
  </si>
  <si>
    <t xml:space="preserve">14021</t>
  </si>
  <si>
    <t xml:space="preserve">Pterostylis cobarensis</t>
  </si>
  <si>
    <t xml:space="preserve">7457</t>
  </si>
  <si>
    <t xml:space="preserve">Greenhood Orchid</t>
  </si>
  <si>
    <t xml:space="preserve">Pterostylis coccina</t>
  </si>
  <si>
    <t xml:space="preserve">7502</t>
  </si>
  <si>
    <t xml:space="preserve">Pterostylis coccinea</t>
  </si>
  <si>
    <t xml:space="preserve">4543</t>
  </si>
  <si>
    <t xml:space="preserve">Pterostylis collina</t>
  </si>
  <si>
    <t xml:space="preserve">7390</t>
  </si>
  <si>
    <t xml:space="preserve">Pterostylis concinna</t>
  </si>
  <si>
    <t xml:space="preserve">4544</t>
  </si>
  <si>
    <t xml:space="preserve">Trim Greenhood</t>
  </si>
  <si>
    <t xml:space="preserve">Pterostylis concinna x obtusa</t>
  </si>
  <si>
    <t xml:space="preserve">13658</t>
  </si>
  <si>
    <t xml:space="preserve">Pterostylis conglossa</t>
  </si>
  <si>
    <t xml:space="preserve">7613</t>
  </si>
  <si>
    <t xml:space="preserve">Pterostylis crassicaulis</t>
  </si>
  <si>
    <t xml:space="preserve">14022</t>
  </si>
  <si>
    <t xml:space="preserve">Pterostylis cucullata</t>
  </si>
  <si>
    <t xml:space="preserve">9540</t>
  </si>
  <si>
    <t xml:space="preserve">Leafy Greenhood</t>
  </si>
  <si>
    <t xml:space="preserve">Pterostylis curta</t>
  </si>
  <si>
    <t xml:space="preserve">4545</t>
  </si>
  <si>
    <t xml:space="preserve">Blunt Greenhood</t>
  </si>
  <si>
    <t xml:space="preserve">Pterostylis cycnocephala</t>
  </si>
  <si>
    <t xml:space="preserve">7895</t>
  </si>
  <si>
    <t xml:space="preserve">Swan Greenhood</t>
  </si>
  <si>
    <t xml:space="preserve">Pterostylis daintreana</t>
  </si>
  <si>
    <t xml:space="preserve">4546</t>
  </si>
  <si>
    <t xml:space="preserve">Pterostylis decurva</t>
  </si>
  <si>
    <t xml:space="preserve">4547</t>
  </si>
  <si>
    <t xml:space="preserve">Summer Grasshood</t>
  </si>
  <si>
    <t xml:space="preserve">Pterostylis despectans</t>
  </si>
  <si>
    <t xml:space="preserve">11821</t>
  </si>
  <si>
    <t xml:space="preserve">Pterostylis dubia</t>
  </si>
  <si>
    <t xml:space="preserve">6637</t>
  </si>
  <si>
    <t xml:space="preserve">Blue-tongued Greenhood</t>
  </si>
  <si>
    <t xml:space="preserve">Pterostylis elegans</t>
  </si>
  <si>
    <t xml:space="preserve">9914</t>
  </si>
  <si>
    <t xml:space="preserve">Elegant Greenhood</t>
  </si>
  <si>
    <t xml:space="preserve">Pterostylis erecta</t>
  </si>
  <si>
    <t xml:space="preserve">7025</t>
  </si>
  <si>
    <t xml:space="preserve">Erect Maroonhood</t>
  </si>
  <si>
    <t xml:space="preserve">Pterostylis falcata</t>
  </si>
  <si>
    <t xml:space="preserve">4548</t>
  </si>
  <si>
    <t xml:space="preserve">Pterostylis fischii</t>
  </si>
  <si>
    <t xml:space="preserve">4549</t>
  </si>
  <si>
    <t xml:space="preserve">Fisch's Greenhood</t>
  </si>
  <si>
    <t xml:space="preserve">Pterostylis foliata</t>
  </si>
  <si>
    <t xml:space="preserve">4550</t>
  </si>
  <si>
    <t xml:space="preserve">Slender Greenhood</t>
  </si>
  <si>
    <t xml:space="preserve">Pterostylis furcata</t>
  </si>
  <si>
    <t xml:space="preserve">4551</t>
  </si>
  <si>
    <t xml:space="preserve">Sickle Greenhood</t>
  </si>
  <si>
    <t xml:space="preserve">Pterostylis furcillata</t>
  </si>
  <si>
    <t xml:space="preserve">4552</t>
  </si>
  <si>
    <t xml:space="preserve">Pterostylis gibbosa</t>
  </si>
  <si>
    <t xml:space="preserve">4553</t>
  </si>
  <si>
    <t xml:space="preserve">Illawarra Greenhood</t>
  </si>
  <si>
    <t xml:space="preserve">Pterostylis gibbosa subsp. gibbosa</t>
  </si>
  <si>
    <t xml:space="preserve">13349</t>
  </si>
  <si>
    <t xml:space="preserve">Pterostylis gibbosa subsp. mitchellii</t>
  </si>
  <si>
    <t xml:space="preserve">13350</t>
  </si>
  <si>
    <t xml:space="preserve">Pterostylis grandiflora</t>
  </si>
  <si>
    <t xml:space="preserve">4554</t>
  </si>
  <si>
    <t xml:space="preserve">Cobra Greenhood</t>
  </si>
  <si>
    <t xml:space="preserve">Pterostylis hamata</t>
  </si>
  <si>
    <t xml:space="preserve">4555</t>
  </si>
  <si>
    <t xml:space="preserve">Hooked Greenhood</t>
  </si>
  <si>
    <t xml:space="preserve">Pterostylis hians</t>
  </si>
  <si>
    <t xml:space="preserve">10926</t>
  </si>
  <si>
    <t xml:space="preserve">Opera House Greenhood</t>
  </si>
  <si>
    <t xml:space="preserve">Pterostylis hildae</t>
  </si>
  <si>
    <t xml:space="preserve">4556</t>
  </si>
  <si>
    <t xml:space="preserve">Rainforest Greenhood</t>
  </si>
  <si>
    <t xml:space="preserve">Pterostylis hispidula</t>
  </si>
  <si>
    <t xml:space="preserve">7616</t>
  </si>
  <si>
    <t xml:space="preserve">Small Nodding Greenhood</t>
  </si>
  <si>
    <t xml:space="preserve">Pterostylis ingens</t>
  </si>
  <si>
    <t xml:space="preserve">7817</t>
  </si>
  <si>
    <t xml:space="preserve">Pterostylis jonesii</t>
  </si>
  <si>
    <t xml:space="preserve">14023</t>
  </si>
  <si>
    <t xml:space="preserve">Pterostylis lanceolata</t>
  </si>
  <si>
    <t xml:space="preserve">8232</t>
  </si>
  <si>
    <t xml:space="preserve">Pterostylis laxa</t>
  </si>
  <si>
    <t xml:space="preserve">4557</t>
  </si>
  <si>
    <t xml:space="preserve">Antelope Greenhood</t>
  </si>
  <si>
    <t xml:space="preserve">Pterostylis lineata</t>
  </si>
  <si>
    <t xml:space="preserve">13351</t>
  </si>
  <si>
    <t xml:space="preserve">Pterostylis lingua</t>
  </si>
  <si>
    <t xml:space="preserve">7036</t>
  </si>
  <si>
    <t xml:space="preserve">Large-tongue Rustyhood</t>
  </si>
  <si>
    <t xml:space="preserve">Pterostylis loganii</t>
  </si>
  <si>
    <t xml:space="preserve">14024</t>
  </si>
  <si>
    <t xml:space="preserve">Pterostylis longicurva</t>
  </si>
  <si>
    <t xml:space="preserve">4558</t>
  </si>
  <si>
    <t xml:space="preserve">Long-tongued Greenhood</t>
  </si>
  <si>
    <t xml:space="preserve">Pterostylis longifolia</t>
  </si>
  <si>
    <t xml:space="preserve">4559</t>
  </si>
  <si>
    <t xml:space="preserve">Tall Greenhood</t>
  </si>
  <si>
    <t xml:space="preserve">Pterostylis longipetala</t>
  </si>
  <si>
    <t xml:space="preserve">7004</t>
  </si>
  <si>
    <t xml:space="preserve">Pterostylis macrosepala</t>
  </si>
  <si>
    <t xml:space="preserve">14025</t>
  </si>
  <si>
    <t xml:space="preserve">Pterostylis major</t>
  </si>
  <si>
    <t xml:space="preserve">14213</t>
  </si>
  <si>
    <t xml:space="preserve">Pterostylis maxima</t>
  </si>
  <si>
    <t xml:space="preserve">6551</t>
  </si>
  <si>
    <t xml:space="preserve">Large Rustyhood</t>
  </si>
  <si>
    <t xml:space="preserve">Pterostylis melagramma</t>
  </si>
  <si>
    <t xml:space="preserve">14026</t>
  </si>
  <si>
    <t xml:space="preserve">Black-stripe Greenhood</t>
  </si>
  <si>
    <t xml:space="preserve">Pterostylis metcalfei</t>
  </si>
  <si>
    <t xml:space="preserve">9915</t>
  </si>
  <si>
    <t xml:space="preserve">Metcalfe's Greenhood</t>
  </si>
  <si>
    <t xml:space="preserve">Pterostylis mitchellii</t>
  </si>
  <si>
    <t xml:space="preserve">7091</t>
  </si>
  <si>
    <t xml:space="preserve">Mitchell's Rustyhood</t>
  </si>
  <si>
    <t xml:space="preserve">Pterostylis monticola</t>
  </si>
  <si>
    <t xml:space="preserve">11030</t>
  </si>
  <si>
    <t xml:space="preserve">Mountain Greenhood</t>
  </si>
  <si>
    <t xml:space="preserve">Pterostylis monticola(decurved galea form)</t>
  </si>
  <si>
    <t xml:space="preserve">11719</t>
  </si>
  <si>
    <t xml:space="preserve">Pterostylis mutica</t>
  </si>
  <si>
    <t xml:space="preserve">4560</t>
  </si>
  <si>
    <t xml:space="preserve">Midget Greenhood</t>
  </si>
  <si>
    <t xml:space="preserve">Pterostylis nana</t>
  </si>
  <si>
    <t xml:space="preserve">4561</t>
  </si>
  <si>
    <t xml:space="preserve">Dwarf Greenhood</t>
  </si>
  <si>
    <t xml:space="preserve">Pterostylis nigricans</t>
  </si>
  <si>
    <t xml:space="preserve">7324</t>
  </si>
  <si>
    <t xml:space="preserve">Dark Greenhood</t>
  </si>
  <si>
    <t xml:space="preserve">Pterostylis nutans</t>
  </si>
  <si>
    <t xml:space="preserve">4562</t>
  </si>
  <si>
    <t xml:space="preserve">Nodding Greenhood</t>
  </si>
  <si>
    <t xml:space="preserve">Pterostylis nutans var. hispidula</t>
  </si>
  <si>
    <t xml:space="preserve">13352</t>
  </si>
  <si>
    <t xml:space="preserve">Pterostylis nutans var. nutans</t>
  </si>
  <si>
    <t xml:space="preserve">13353</t>
  </si>
  <si>
    <t xml:space="preserve">Pterostylis oblonga</t>
  </si>
  <si>
    <t xml:space="preserve">13354</t>
  </si>
  <si>
    <t xml:space="preserve">Pterostylis obtusa</t>
  </si>
  <si>
    <t xml:space="preserve">4563</t>
  </si>
  <si>
    <t xml:space="preserve">Blue-tongue Greenhood</t>
  </si>
  <si>
    <t xml:space="preserve">Pterostylis ophioglossa</t>
  </si>
  <si>
    <t xml:space="preserve">4564</t>
  </si>
  <si>
    <t xml:space="preserve">Snake Tongue Greenhood</t>
  </si>
  <si>
    <t xml:space="preserve">Pterostylis oreophila</t>
  </si>
  <si>
    <t xml:space="preserve">4565</t>
  </si>
  <si>
    <t xml:space="preserve">Pterostylis parca</t>
  </si>
  <si>
    <t xml:space="preserve">13355</t>
  </si>
  <si>
    <t xml:space="preserve">Pterostylis parviflora</t>
  </si>
  <si>
    <t xml:space="preserve">4566</t>
  </si>
  <si>
    <t xml:space="preserve">Tiny Greenhood</t>
  </si>
  <si>
    <t xml:space="preserve">Pterostylis pedina</t>
  </si>
  <si>
    <t xml:space="preserve">14214</t>
  </si>
  <si>
    <t xml:space="preserve">Pterostylis pedoglossa</t>
  </si>
  <si>
    <t xml:space="preserve">4567</t>
  </si>
  <si>
    <t xml:space="preserve">Prawn Greenhood</t>
  </si>
  <si>
    <t xml:space="preserve">Pterostylis pedunculata</t>
  </si>
  <si>
    <t xml:space="preserve">4568</t>
  </si>
  <si>
    <t xml:space="preserve">Maroonhood</t>
  </si>
  <si>
    <t xml:space="preserve">Pterostylis petrosa</t>
  </si>
  <si>
    <t xml:space="preserve">9582</t>
  </si>
  <si>
    <t xml:space="preserve">Pterostylis plumosa</t>
  </si>
  <si>
    <t xml:space="preserve">4569</t>
  </si>
  <si>
    <t xml:space="preserve">Bearded Greenhood</t>
  </si>
  <si>
    <t xml:space="preserve">Pterostylis praetermissa</t>
  </si>
  <si>
    <t xml:space="preserve">8795</t>
  </si>
  <si>
    <t xml:space="preserve">Pterostylis ptaetermissa</t>
  </si>
  <si>
    <t xml:space="preserve">7014</t>
  </si>
  <si>
    <t xml:space="preserve">Pterostylis pulchella</t>
  </si>
  <si>
    <t xml:space="preserve">4570</t>
  </si>
  <si>
    <t xml:space="preserve">Waterfall Greenhood</t>
  </si>
  <si>
    <t xml:space="preserve">Pterostylis pusilla</t>
  </si>
  <si>
    <t xml:space="preserve">10285</t>
  </si>
  <si>
    <t xml:space="preserve">Ruddyhood</t>
  </si>
  <si>
    <t xml:space="preserve">Pterostylis recurva</t>
  </si>
  <si>
    <t xml:space="preserve">14659</t>
  </si>
  <si>
    <t xml:space="preserve">Jug Orchid, Recurved Shell Orchid</t>
  </si>
  <si>
    <t xml:space="preserve">Pterostylis reflexa</t>
  </si>
  <si>
    <t xml:space="preserve">4571</t>
  </si>
  <si>
    <t xml:space="preserve">Small Autumn Greenhood</t>
  </si>
  <si>
    <t xml:space="preserve">Pterostylis revoluta</t>
  </si>
  <si>
    <t xml:space="preserve">4572</t>
  </si>
  <si>
    <t xml:space="preserve">Pterostylis riparia</t>
  </si>
  <si>
    <t xml:space="preserve">14215</t>
  </si>
  <si>
    <t xml:space="preserve">Pterostylis robusta</t>
  </si>
  <si>
    <t xml:space="preserve">9787</t>
  </si>
  <si>
    <t xml:space="preserve">Pterostylis rubescens</t>
  </si>
  <si>
    <t xml:space="preserve">13356</t>
  </si>
  <si>
    <t xml:space="preserve">Pterostylis rufa</t>
  </si>
  <si>
    <t xml:space="preserve">4573</t>
  </si>
  <si>
    <t xml:space="preserve">Rusty Hood</t>
  </si>
  <si>
    <t xml:space="preserve">Pterostylis rufa subsp. aciculiformis</t>
  </si>
  <si>
    <t xml:space="preserve">13357</t>
  </si>
  <si>
    <t xml:space="preserve">Pterostylis rufa subsp. rufa</t>
  </si>
  <si>
    <t xml:space="preserve">13358</t>
  </si>
  <si>
    <t xml:space="preserve">Pterostylis russellii</t>
  </si>
  <si>
    <t xml:space="preserve">7498</t>
  </si>
  <si>
    <t xml:space="preserve">Pterostylis saxicola</t>
  </si>
  <si>
    <t xml:space="preserve">9615</t>
  </si>
  <si>
    <t xml:space="preserve">Sydney Plains Greenhood</t>
  </si>
  <si>
    <t xml:space="preserve">Pterostylis scabra</t>
  </si>
  <si>
    <t xml:space="preserve">4574</t>
  </si>
  <si>
    <t xml:space="preserve">Pterostylis scabra var. robusta</t>
  </si>
  <si>
    <t xml:space="preserve">13359</t>
  </si>
  <si>
    <t xml:space="preserve">Pterostylis scabrida</t>
  </si>
  <si>
    <t xml:space="preserve">7772</t>
  </si>
  <si>
    <t xml:space="preserve">Pterostylis setifera</t>
  </si>
  <si>
    <t xml:space="preserve">7644</t>
  </si>
  <si>
    <t xml:space="preserve">Sikh's Whsikers</t>
  </si>
  <si>
    <t xml:space="preserve">Pterostylis smaragdyna</t>
  </si>
  <si>
    <t xml:space="preserve">14027</t>
  </si>
  <si>
    <t xml:space="preserve">Pterostylis sp. aff cycnocephala #1</t>
  </si>
  <si>
    <t xml:space="preserve">11872</t>
  </si>
  <si>
    <t xml:space="preserve">Pterostylis sp. aff cycnocephala #2</t>
  </si>
  <si>
    <t xml:space="preserve">11873</t>
  </si>
  <si>
    <t xml:space="preserve">Pterostylis sp. aff. alata (New England)</t>
  </si>
  <si>
    <t xml:space="preserve">14580</t>
  </si>
  <si>
    <t xml:space="preserve">Pterostylis sp. aff. biseta</t>
  </si>
  <si>
    <t xml:space="preserve">14098</t>
  </si>
  <si>
    <t xml:space="preserve">Pterostylis sp. aff. cycnocephala</t>
  </si>
  <si>
    <t xml:space="preserve">11717</t>
  </si>
  <si>
    <t xml:space="preserve">Pterostylis sp. aff. cycnocephala (Bishop)</t>
  </si>
  <si>
    <t xml:space="preserve">9848</t>
  </si>
  <si>
    <t xml:space="preserve">Pterostylis sp. aff. hamata (NT)</t>
  </si>
  <si>
    <t xml:space="preserve">14097</t>
  </si>
  <si>
    <t xml:space="preserve">Pterostylis sp. aff. longifolia 'Carabost'</t>
  </si>
  <si>
    <t xml:space="preserve">14199</t>
  </si>
  <si>
    <t xml:space="preserve">Pterostylis sp. aff. parviflora</t>
  </si>
  <si>
    <t xml:space="preserve">11876</t>
  </si>
  <si>
    <t xml:space="preserve">Pterostylis sp. aff. parviflora (Brindab.)</t>
  </si>
  <si>
    <t xml:space="preserve">14218</t>
  </si>
  <si>
    <t xml:space="preserve">Pterostylis sp. aff. parviflora (dw.crded)</t>
  </si>
  <si>
    <t xml:space="preserve">14220</t>
  </si>
  <si>
    <t xml:space="preserve">Pterostylis sp. aff. parviflora (Ebor)</t>
  </si>
  <si>
    <t xml:space="preserve">14223</t>
  </si>
  <si>
    <t xml:space="preserve">Pterostylis sp. aff. parviflora (lg redbr)</t>
  </si>
  <si>
    <t xml:space="preserve">14221</t>
  </si>
  <si>
    <t xml:space="preserve">Pterostylis sp. aff. parviflora (lin.spls)</t>
  </si>
  <si>
    <t xml:space="preserve">14217</t>
  </si>
  <si>
    <t xml:space="preserve">Pterostylis sp. aff. parviflora (spring)</t>
  </si>
  <si>
    <t xml:space="preserve">14219</t>
  </si>
  <si>
    <t xml:space="preserve">Pterostylis sp. aff. parviflora (sstn hth)</t>
  </si>
  <si>
    <t xml:space="preserve">14222</t>
  </si>
  <si>
    <t xml:space="preserve">Pterostylis sp. aff. reflexa</t>
  </si>
  <si>
    <t xml:space="preserve">14534</t>
  </si>
  <si>
    <t xml:space="preserve">Pterostylis sp. aff. revoluta</t>
  </si>
  <si>
    <t xml:space="preserve">11437</t>
  </si>
  <si>
    <t xml:space="preserve">Pterostylis sp. aff. tunstallii</t>
  </si>
  <si>
    <t xml:space="preserve">11402</t>
  </si>
  <si>
    <t xml:space="preserve">Pterostylis sp. B</t>
  </si>
  <si>
    <t xml:space="preserve">9214</t>
  </si>
  <si>
    <t xml:space="preserve">Pterostylis sp. Botany Bay</t>
  </si>
  <si>
    <t xml:space="preserve">9479</t>
  </si>
  <si>
    <t xml:space="preserve">Botany Bay Bearded Orchid</t>
  </si>
  <si>
    <t xml:space="preserve">Pterostylis sp. 'Botany Bay'</t>
  </si>
  <si>
    <t xml:space="preserve">12507</t>
  </si>
  <si>
    <t xml:space="preserve">Pterostylis sp. C</t>
  </si>
  <si>
    <t xml:space="preserve">9825</t>
  </si>
  <si>
    <t xml:space="preserve">Pterostylis sp. D</t>
  </si>
  <si>
    <t xml:space="preserve">9847</t>
  </si>
  <si>
    <t xml:space="preserve">Pterostylis sp. F</t>
  </si>
  <si>
    <t xml:space="preserve">10284</t>
  </si>
  <si>
    <t xml:space="preserve">Pterostylis spp.</t>
  </si>
  <si>
    <t xml:space="preserve">PTER</t>
  </si>
  <si>
    <t xml:space="preserve">Greenhood</t>
  </si>
  <si>
    <t xml:space="preserve">Pterostylis squamata</t>
  </si>
  <si>
    <t xml:space="preserve">13360</t>
  </si>
  <si>
    <t xml:space="preserve">Southern Rustyhood</t>
  </si>
  <si>
    <t xml:space="preserve">Pterostylis stenosepala</t>
  </si>
  <si>
    <t xml:space="preserve">14028</t>
  </si>
  <si>
    <t xml:space="preserve">Pterostylis striata</t>
  </si>
  <si>
    <t xml:space="preserve">7767</t>
  </si>
  <si>
    <t xml:space="preserve">Striped Greenhood</t>
  </si>
  <si>
    <t xml:space="preserve">Pterostylis subtilis</t>
  </si>
  <si>
    <t xml:space="preserve">12543</t>
  </si>
  <si>
    <t xml:space="preserve">Pterostylis tasmanica</t>
  </si>
  <si>
    <t xml:space="preserve">14029</t>
  </si>
  <si>
    <t xml:space="preserve">Small Bearded Greenhood</t>
  </si>
  <si>
    <t xml:space="preserve">Pterostylis tenuis</t>
  </si>
  <si>
    <t xml:space="preserve">13361</t>
  </si>
  <si>
    <t xml:space="preserve">Pterostylis torquata</t>
  </si>
  <si>
    <t xml:space="preserve">9916</t>
  </si>
  <si>
    <t xml:space="preserve">Collared Greenhood</t>
  </si>
  <si>
    <t xml:space="preserve">Pterostylis truncata</t>
  </si>
  <si>
    <t xml:space="preserve">4575</t>
  </si>
  <si>
    <t xml:space="preserve">Little Dumplings</t>
  </si>
  <si>
    <t xml:space="preserve">Pterostylis tunstallii</t>
  </si>
  <si>
    <t xml:space="preserve">10283</t>
  </si>
  <si>
    <t xml:space="preserve">Granite Greenhood</t>
  </si>
  <si>
    <t xml:space="preserve">Pterostylis uliginosa</t>
  </si>
  <si>
    <t xml:space="preserve">13362</t>
  </si>
  <si>
    <t xml:space="preserve">Marsh Greenhood</t>
  </si>
  <si>
    <t xml:space="preserve">Pterostylis umbrina</t>
  </si>
  <si>
    <t xml:space="preserve">14030</t>
  </si>
  <si>
    <t xml:space="preserve">Pterostylis ventricosa</t>
  </si>
  <si>
    <t xml:space="preserve">14259</t>
  </si>
  <si>
    <t xml:space="preserve">Pterostylis vernalis</t>
  </si>
  <si>
    <t xml:space="preserve">14260</t>
  </si>
  <si>
    <t xml:space="preserve">Pterostylis woollsii</t>
  </si>
  <si>
    <t xml:space="preserve">4576</t>
  </si>
  <si>
    <t xml:space="preserve">Long-tailed Greenhood</t>
  </si>
  <si>
    <t xml:space="preserve">Pterostylis x conoglossa</t>
  </si>
  <si>
    <t xml:space="preserve">10286</t>
  </si>
  <si>
    <t xml:space="preserve">Pterostylis x furcillata</t>
  </si>
  <si>
    <t xml:space="preserve">10287</t>
  </si>
  <si>
    <t xml:space="preserve">Pterostylis x ingens</t>
  </si>
  <si>
    <t xml:space="preserve">10288</t>
  </si>
  <si>
    <t xml:space="preserve">Pterula spp.</t>
  </si>
  <si>
    <t xml:space="preserve">F200</t>
  </si>
  <si>
    <t xml:space="preserve">Ptilanthelium deustum</t>
  </si>
  <si>
    <t xml:space="preserve">2481</t>
  </si>
  <si>
    <t xml:space="preserve">Ptilothrix deusta</t>
  </si>
  <si>
    <t xml:space="preserve">8956</t>
  </si>
  <si>
    <t xml:space="preserve">Ptilotus atriplicifolius</t>
  </si>
  <si>
    <t xml:space="preserve">1069</t>
  </si>
  <si>
    <t xml:space="preserve">Ptilotus atriplicifolius var. atriplicifolius</t>
  </si>
  <si>
    <t xml:space="preserve">8252</t>
  </si>
  <si>
    <t xml:space="preserve">Ptilotus erubescens</t>
  </si>
  <si>
    <t xml:space="preserve">1070</t>
  </si>
  <si>
    <t xml:space="preserve">Ptilotus exaltatus</t>
  </si>
  <si>
    <t xml:space="preserve">1071</t>
  </si>
  <si>
    <t xml:space="preserve">Ptilotus exaltatus var. exaltatus</t>
  </si>
  <si>
    <t xml:space="preserve">6599</t>
  </si>
  <si>
    <t xml:space="preserve">Tall Mulla Mulla</t>
  </si>
  <si>
    <t xml:space="preserve">Ptilotus exaltatus var. semilanatus</t>
  </si>
  <si>
    <t xml:space="preserve">6998</t>
  </si>
  <si>
    <t xml:space="preserve">Ptilotus extenuatus</t>
  </si>
  <si>
    <t xml:space="preserve">1072</t>
  </si>
  <si>
    <t xml:space="preserve">Ptilotus gaudichaudii</t>
  </si>
  <si>
    <t xml:space="preserve">1073</t>
  </si>
  <si>
    <t xml:space="preserve">Ptilotus gaudichaudii var. gaudichaudii</t>
  </si>
  <si>
    <t xml:space="preserve">7453</t>
  </si>
  <si>
    <t xml:space="preserve">Ptilotus gaudichaudii var. parviflorus</t>
  </si>
  <si>
    <t xml:space="preserve">7378</t>
  </si>
  <si>
    <t xml:space="preserve">Ptilotus indivisus</t>
  </si>
  <si>
    <t xml:space="preserve">1074</t>
  </si>
  <si>
    <t xml:space="preserve">Ptilotus latifolius</t>
  </si>
  <si>
    <t xml:space="preserve">1075</t>
  </si>
  <si>
    <t xml:space="preserve">Ptilotus latifolius var. latifolius</t>
  </si>
  <si>
    <t xml:space="preserve">7810</t>
  </si>
  <si>
    <t xml:space="preserve">Ptilotus leucocomus</t>
  </si>
  <si>
    <t xml:space="preserve">1076</t>
  </si>
  <si>
    <t xml:space="preserve">Small Purple Foxtail</t>
  </si>
  <si>
    <t xml:space="preserve">Ptilotus macrocephalus</t>
  </si>
  <si>
    <t xml:space="preserve">1077</t>
  </si>
  <si>
    <t xml:space="preserve">Green Pussytails</t>
  </si>
  <si>
    <t xml:space="preserve">Ptilotus nobilis</t>
  </si>
  <si>
    <t xml:space="preserve">1078</t>
  </si>
  <si>
    <t xml:space="preserve">Yellowtails</t>
  </si>
  <si>
    <t xml:space="preserve">Ptilotus nobilis var. nobilis</t>
  </si>
  <si>
    <t xml:space="preserve">7070</t>
  </si>
  <si>
    <t xml:space="preserve">Ptilotus obovatus</t>
  </si>
  <si>
    <t xml:space="preserve">1079</t>
  </si>
  <si>
    <t xml:space="preserve">Smoke Bush</t>
  </si>
  <si>
    <t xml:space="preserve">Ptilotus obovatus var. obovatus</t>
  </si>
  <si>
    <t xml:space="preserve">7132</t>
  </si>
  <si>
    <t xml:space="preserve">Silver Tails</t>
  </si>
  <si>
    <t xml:space="preserve">Ptilotus obovatus var. parviflorus</t>
  </si>
  <si>
    <t xml:space="preserve">6416</t>
  </si>
  <si>
    <t xml:space="preserve">Ptilotus parvifolius</t>
  </si>
  <si>
    <t xml:space="preserve">1080</t>
  </si>
  <si>
    <t xml:space="preserve">Ptilotus parvifolius var. laetus</t>
  </si>
  <si>
    <t xml:space="preserve">7125</t>
  </si>
  <si>
    <t xml:space="preserve">Ptilotus polystachyus</t>
  </si>
  <si>
    <t xml:space="preserve">12024</t>
  </si>
  <si>
    <t xml:space="preserve">Ptilotus polystachyus f. rubriflorus</t>
  </si>
  <si>
    <t xml:space="preserve">7422</t>
  </si>
  <si>
    <t xml:space="preserve">Ptilotus polystachyus var. polystachyus</t>
  </si>
  <si>
    <t xml:space="preserve">1081</t>
  </si>
  <si>
    <t xml:space="preserve">Long Tails</t>
  </si>
  <si>
    <t xml:space="preserve">Ptilotus remotiflorus</t>
  </si>
  <si>
    <t xml:space="preserve">14031</t>
  </si>
  <si>
    <t xml:space="preserve">Ptilotus semilanatus</t>
  </si>
  <si>
    <t xml:space="preserve">8523</t>
  </si>
  <si>
    <t xml:space="preserve">Lambs tails</t>
  </si>
  <si>
    <t xml:space="preserve">Ptilotus seminudus</t>
  </si>
  <si>
    <t xml:space="preserve">1082</t>
  </si>
  <si>
    <t xml:space="preserve">Ptilotus sessilifolius</t>
  </si>
  <si>
    <t xml:space="preserve">7475</t>
  </si>
  <si>
    <t xml:space="preserve">Ptilotus sessilifolius var. elderi</t>
  </si>
  <si>
    <t xml:space="preserve">7204</t>
  </si>
  <si>
    <t xml:space="preserve">Ptilotus sessilifolius var. sessilifolius</t>
  </si>
  <si>
    <t xml:space="preserve">7828</t>
  </si>
  <si>
    <t xml:space="preserve">Ptilotus spathulatus</t>
  </si>
  <si>
    <t xml:space="preserve">1083</t>
  </si>
  <si>
    <t xml:space="preserve">Ptilotus spathulatus f. spathulatus</t>
  </si>
  <si>
    <t xml:space="preserve">7822</t>
  </si>
  <si>
    <t xml:space="preserve">Pussy-tails</t>
  </si>
  <si>
    <t xml:space="preserve">Ptilotus spp.</t>
  </si>
  <si>
    <t xml:space="preserve">PTIL</t>
  </si>
  <si>
    <t xml:space="preserve">Ptychosema anomalum</t>
  </si>
  <si>
    <t xml:space="preserve">2971</t>
  </si>
  <si>
    <t xml:space="preserve">Ptychosema spp.</t>
  </si>
  <si>
    <t xml:space="preserve">PTYC</t>
  </si>
  <si>
    <t xml:space="preserve">Ptychostomum pseudotriquetrum</t>
  </si>
  <si>
    <t xml:space="preserve">13901</t>
  </si>
  <si>
    <t xml:space="preserve">Puccinellia airoides</t>
  </si>
  <si>
    <t xml:space="preserve">13464</t>
  </si>
  <si>
    <t xml:space="preserve">Puccinellia ciliata</t>
  </si>
  <si>
    <t xml:space="preserve">5150</t>
  </si>
  <si>
    <t xml:space="preserve">Puccinellia fasciculata</t>
  </si>
  <si>
    <t xml:space="preserve">13465</t>
  </si>
  <si>
    <t xml:space="preserve">Puccinellia sp. A</t>
  </si>
  <si>
    <t xml:space="preserve">13466</t>
  </si>
  <si>
    <t xml:space="preserve">Puccinellia spp.</t>
  </si>
  <si>
    <t xml:space="preserve">PUCC</t>
  </si>
  <si>
    <t xml:space="preserve">Puccinellia stricta</t>
  </si>
  <si>
    <t xml:space="preserve">5151</t>
  </si>
  <si>
    <t xml:space="preserve">Australian Saltmarsh Grass</t>
  </si>
  <si>
    <t xml:space="preserve">Pueraria lobata</t>
  </si>
  <si>
    <t xml:space="preserve">2972</t>
  </si>
  <si>
    <t xml:space="preserve">Kudzu</t>
  </si>
  <si>
    <t xml:space="preserve">Pueraria lobata var. lobata</t>
  </si>
  <si>
    <t xml:space="preserve">13038</t>
  </si>
  <si>
    <t xml:space="preserve">Pueraria spp.</t>
  </si>
  <si>
    <t xml:space="preserve">PUER</t>
  </si>
  <si>
    <t xml:space="preserve">Pultenaea alea</t>
  </si>
  <si>
    <t xml:space="preserve">11309</t>
  </si>
  <si>
    <t xml:space="preserve">Pultenaea altissima</t>
  </si>
  <si>
    <t xml:space="preserve">2973</t>
  </si>
  <si>
    <t xml:space="preserve">Pultenaea aristata</t>
  </si>
  <si>
    <t xml:space="preserve">2974</t>
  </si>
  <si>
    <t xml:space="preserve">Prickly Bush-pea</t>
  </si>
  <si>
    <t xml:space="preserve">Pultenaea baeuerlenii</t>
  </si>
  <si>
    <t xml:space="preserve">2975</t>
  </si>
  <si>
    <t xml:space="preserve">Budawangs Bush-pea</t>
  </si>
  <si>
    <t xml:space="preserve">Pultenaea benthamii</t>
  </si>
  <si>
    <t xml:space="preserve">2976</t>
  </si>
  <si>
    <t xml:space="preserve">Pultenaea blakelyi</t>
  </si>
  <si>
    <t xml:space="preserve">2977</t>
  </si>
  <si>
    <t xml:space="preserve">Pultenaea boormanii</t>
  </si>
  <si>
    <t xml:space="preserve">2978</t>
  </si>
  <si>
    <t xml:space="preserve">Pultenaea brunioides</t>
  </si>
  <si>
    <t xml:space="preserve">2979</t>
  </si>
  <si>
    <t xml:space="preserve">Pultenaea cambagei</t>
  </si>
  <si>
    <t xml:space="preserve">2980</t>
  </si>
  <si>
    <t xml:space="preserve">Pultenaea cambellii</t>
  </si>
  <si>
    <t xml:space="preserve">2981</t>
  </si>
  <si>
    <t xml:space="preserve">Pultenaea campbellii</t>
  </si>
  <si>
    <t xml:space="preserve">6600</t>
  </si>
  <si>
    <t xml:space="preserve">Pultenaea canescens</t>
  </si>
  <si>
    <t xml:space="preserve">2982</t>
  </si>
  <si>
    <t xml:space="preserve">Pultenaea capitellata</t>
  </si>
  <si>
    <t xml:space="preserve">2983</t>
  </si>
  <si>
    <t xml:space="preserve">Pultenaea cinerascens</t>
  </si>
  <si>
    <t xml:space="preserve">8517</t>
  </si>
  <si>
    <t xml:space="preserve">Pultenaea cuneata</t>
  </si>
  <si>
    <t xml:space="preserve">13039</t>
  </si>
  <si>
    <t xml:space="preserve">Pultenaea cunninghamii</t>
  </si>
  <si>
    <t xml:space="preserve">2984</t>
  </si>
  <si>
    <t xml:space="preserve">Pultenaea daphnoides</t>
  </si>
  <si>
    <t xml:space="preserve">2985</t>
  </si>
  <si>
    <t xml:space="preserve">Large-leaf Bush-pea</t>
  </si>
  <si>
    <t xml:space="preserve">Pultenaea daphnoides var. obcordata</t>
  </si>
  <si>
    <t xml:space="preserve">13040</t>
  </si>
  <si>
    <t xml:space="preserve">Pultenaea dentata</t>
  </si>
  <si>
    <t xml:space="preserve">2986</t>
  </si>
  <si>
    <t xml:space="preserve">Pultenaea divaricata</t>
  </si>
  <si>
    <t xml:space="preserve">2987</t>
  </si>
  <si>
    <t xml:space="preserve">Pultenaea echinula</t>
  </si>
  <si>
    <t xml:space="preserve">2988</t>
  </si>
  <si>
    <t xml:space="preserve">Pultenaea elliptica</t>
  </si>
  <si>
    <t xml:space="preserve">2989</t>
  </si>
  <si>
    <t xml:space="preserve">Pultenaea elusa</t>
  </si>
  <si>
    <t xml:space="preserve">12267</t>
  </si>
  <si>
    <t xml:space="preserve">Elusive Bush-pea</t>
  </si>
  <si>
    <t xml:space="preserve">Pultenaea euchila</t>
  </si>
  <si>
    <t xml:space="preserve">2990</t>
  </si>
  <si>
    <t xml:space="preserve">Pultenaea fasciculata</t>
  </si>
  <si>
    <t xml:space="preserve">2991</t>
  </si>
  <si>
    <t xml:space="preserve">Pultenaea ferruginea</t>
  </si>
  <si>
    <t xml:space="preserve">2992</t>
  </si>
  <si>
    <t xml:space="preserve">Pultenaea ferruginea var. deanei</t>
  </si>
  <si>
    <t xml:space="preserve">7698</t>
  </si>
  <si>
    <t xml:space="preserve">Pultenaea ferruginea var. ferruginea</t>
  </si>
  <si>
    <t xml:space="preserve">7777</t>
  </si>
  <si>
    <t xml:space="preserve">Pultenaea flexilis</t>
  </si>
  <si>
    <t xml:space="preserve">2993</t>
  </si>
  <si>
    <t xml:space="preserve">Pultenaea foliolosa</t>
  </si>
  <si>
    <t xml:space="preserve">2994</t>
  </si>
  <si>
    <t xml:space="preserve">A Bush Pea</t>
  </si>
  <si>
    <t xml:space="preserve">Pultenaea forsythiana</t>
  </si>
  <si>
    <t xml:space="preserve">10824</t>
  </si>
  <si>
    <t xml:space="preserve">Pultenaea glabra</t>
  </si>
  <si>
    <t xml:space="preserve">2995</t>
  </si>
  <si>
    <t xml:space="preserve">Smooth Bush-Pea</t>
  </si>
  <si>
    <t xml:space="preserve">Pultenaea gunni subsp. gunni</t>
  </si>
  <si>
    <t xml:space="preserve">10080</t>
  </si>
  <si>
    <t xml:space="preserve">Pultenaea gunnii</t>
  </si>
  <si>
    <t xml:space="preserve">12029</t>
  </si>
  <si>
    <t xml:space="preserve">Pultenaea gunnii subsp. gunnii</t>
  </si>
  <si>
    <t xml:space="preserve">11242</t>
  </si>
  <si>
    <t xml:space="preserve">Pultenaea hartmanii</t>
  </si>
  <si>
    <t xml:space="preserve">11147</t>
  </si>
  <si>
    <t xml:space="preserve">Pultenaea hartmannii</t>
  </si>
  <si>
    <t xml:space="preserve">2996</t>
  </si>
  <si>
    <t xml:space="preserve">Pultenaea hispidula</t>
  </si>
  <si>
    <t xml:space="preserve">2997</t>
  </si>
  <si>
    <t xml:space="preserve">Pultenaea humilis</t>
  </si>
  <si>
    <t xml:space="preserve">11243</t>
  </si>
  <si>
    <t xml:space="preserve">Dwarf Bush-pea</t>
  </si>
  <si>
    <t xml:space="preserve">Pultenaea incurvata</t>
  </si>
  <si>
    <t xml:space="preserve">2998</t>
  </si>
  <si>
    <t xml:space="preserve">Pultenaea juniperina</t>
  </si>
  <si>
    <t xml:space="preserve">2999</t>
  </si>
  <si>
    <t xml:space="preserve">Pultenaea juniperina var. mucronata</t>
  </si>
  <si>
    <t xml:space="preserve">6821</t>
  </si>
  <si>
    <t xml:space="preserve">Pultenaea lapidosa</t>
  </si>
  <si>
    <t xml:space="preserve">10825</t>
  </si>
  <si>
    <t xml:space="preserve">Pultenaea largiflorens</t>
  </si>
  <si>
    <t xml:space="preserve">3000</t>
  </si>
  <si>
    <t xml:space="preserve">Pultenaea laxiflora</t>
  </si>
  <si>
    <t xml:space="preserve">3001</t>
  </si>
  <si>
    <t xml:space="preserve">Pultenaea linophylla</t>
  </si>
  <si>
    <t xml:space="preserve">3002</t>
  </si>
  <si>
    <t xml:space="preserve">Pultenaea maritima</t>
  </si>
  <si>
    <t xml:space="preserve">11644</t>
  </si>
  <si>
    <t xml:space="preserve">Coast Headland Pea</t>
  </si>
  <si>
    <t xml:space="preserve">Pultenaea microphylla</t>
  </si>
  <si>
    <t xml:space="preserve">3003</t>
  </si>
  <si>
    <t xml:space="preserve">Pultenaea microphylla var. cinerascens</t>
  </si>
  <si>
    <t xml:space="preserve">7499</t>
  </si>
  <si>
    <t xml:space="preserve">Pultenaea microphylla var. cuneata</t>
  </si>
  <si>
    <t xml:space="preserve">14225</t>
  </si>
  <si>
    <t xml:space="preserve">Pultenaea microphylla var. microphylla</t>
  </si>
  <si>
    <t xml:space="preserve">7500</t>
  </si>
  <si>
    <t xml:space="preserve">Pultenaea mollis</t>
  </si>
  <si>
    <t xml:space="preserve">11407</t>
  </si>
  <si>
    <t xml:space="preserve">Pultenaea myrtoides</t>
  </si>
  <si>
    <t xml:space="preserve">3004</t>
  </si>
  <si>
    <t xml:space="preserve">Pultenaea paleacea</t>
  </si>
  <si>
    <t xml:space="preserve">3005</t>
  </si>
  <si>
    <t xml:space="preserve">Chaffy Bush-pea</t>
  </si>
  <si>
    <t xml:space="preserve">Pultenaea paleacea var. paleacea</t>
  </si>
  <si>
    <t xml:space="preserve">7545</t>
  </si>
  <si>
    <t xml:space="preserve">Pultenaea paleacea var. robusta</t>
  </si>
  <si>
    <t xml:space="preserve">7704</t>
  </si>
  <si>
    <t xml:space="preserve">Pultenaea paleacea var. sericea</t>
  </si>
  <si>
    <t xml:space="preserve">6936</t>
  </si>
  <si>
    <t xml:space="preserve">Pultenaea paludosa</t>
  </si>
  <si>
    <t xml:space="preserve">3006</t>
  </si>
  <si>
    <t xml:space="preserve">Pultenaea parrisiae</t>
  </si>
  <si>
    <t xml:space="preserve">12224</t>
  </si>
  <si>
    <t xml:space="preserve">Parris' Bush-pea</t>
  </si>
  <si>
    <t xml:space="preserve">Pultenaea parrisiae subsp. elusa</t>
  </si>
  <si>
    <t xml:space="preserve">9469</t>
  </si>
  <si>
    <t xml:space="preserve">Pultenaea parrisiae subsp. parrisiae</t>
  </si>
  <si>
    <t xml:space="preserve">9510</t>
  </si>
  <si>
    <t xml:space="preserve">Pultenaea parviflora</t>
  </si>
  <si>
    <t xml:space="preserve">3007</t>
  </si>
  <si>
    <t xml:space="preserve">Pultenaea pedunculata</t>
  </si>
  <si>
    <t xml:space="preserve">3008</t>
  </si>
  <si>
    <t xml:space="preserve">Matted Bush-pea</t>
  </si>
  <si>
    <t xml:space="preserve">Pultenaea petiolaris</t>
  </si>
  <si>
    <t xml:space="preserve">3009</t>
  </si>
  <si>
    <t xml:space="preserve">Pultenaea platyphylla</t>
  </si>
  <si>
    <t xml:space="preserve">3010</t>
  </si>
  <si>
    <t xml:space="preserve">Pultenaea polifolia</t>
  </si>
  <si>
    <t xml:space="preserve">3011</t>
  </si>
  <si>
    <t xml:space="preserve">Dusky Bush-pea</t>
  </si>
  <si>
    <t xml:space="preserve">Pultenaea procumbens</t>
  </si>
  <si>
    <t xml:space="preserve">3012</t>
  </si>
  <si>
    <t xml:space="preserve">Pultenaea pycnocephala</t>
  </si>
  <si>
    <t xml:space="preserve">3013</t>
  </si>
  <si>
    <t xml:space="preserve">Pultenaea retusa</t>
  </si>
  <si>
    <t xml:space="preserve">3014</t>
  </si>
  <si>
    <t xml:space="preserve">Pultenaea robusta</t>
  </si>
  <si>
    <t xml:space="preserve">12210</t>
  </si>
  <si>
    <t xml:space="preserve">Pultenaea rodwayi</t>
  </si>
  <si>
    <t xml:space="preserve">12342</t>
  </si>
  <si>
    <t xml:space="preserve">Pultenaea rosmarinifolia</t>
  </si>
  <si>
    <t xml:space="preserve">3015</t>
  </si>
  <si>
    <t xml:space="preserve">Pultenaea rostrata</t>
  </si>
  <si>
    <t xml:space="preserve">12204</t>
  </si>
  <si>
    <t xml:space="preserve">Pultenaea scabra</t>
  </si>
  <si>
    <t xml:space="preserve">3016</t>
  </si>
  <si>
    <t xml:space="preserve">Pultenaea scabra var. biloba</t>
  </si>
  <si>
    <t xml:space="preserve">8217</t>
  </si>
  <si>
    <t xml:space="preserve">Pultenaea scabra var. scabra</t>
  </si>
  <si>
    <t xml:space="preserve">8237</t>
  </si>
  <si>
    <t xml:space="preserve">Pultenaea sericea</t>
  </si>
  <si>
    <t xml:space="preserve">12151</t>
  </si>
  <si>
    <t xml:space="preserve">Pultenaea setulosa</t>
  </si>
  <si>
    <t xml:space="preserve">11810</t>
  </si>
  <si>
    <t xml:space="preserve">Pultenaea sp. A</t>
  </si>
  <si>
    <t xml:space="preserve">8616</t>
  </si>
  <si>
    <t xml:space="preserve">Pultenaea sp. aff. flexilis</t>
  </si>
  <si>
    <t xml:space="preserve">9840</t>
  </si>
  <si>
    <t xml:space="preserve">Pultenaea sp. B</t>
  </si>
  <si>
    <t xml:space="preserve">9583</t>
  </si>
  <si>
    <t xml:space="preserve">8828</t>
  </si>
  <si>
    <t xml:space="preserve">Pultenaea sp. C</t>
  </si>
  <si>
    <t xml:space="preserve">10081</t>
  </si>
  <si>
    <t xml:space="preserve">Pultenaea sp. D</t>
  </si>
  <si>
    <t xml:space="preserve">9584</t>
  </si>
  <si>
    <t xml:space="preserve">Pultenaea sp. F</t>
  </si>
  <si>
    <t xml:space="preserve">10083</t>
  </si>
  <si>
    <t xml:space="preserve">Pultenaea sp. G</t>
  </si>
  <si>
    <t xml:space="preserve">9215</t>
  </si>
  <si>
    <t xml:space="preserve">Pultenaea sp. Genowlan Point</t>
  </si>
  <si>
    <t xml:space="preserve">11895</t>
  </si>
  <si>
    <t xml:space="preserve">Pultenaea sp. 'Genowlan Point'</t>
  </si>
  <si>
    <t xml:space="preserve">9980</t>
  </si>
  <si>
    <t xml:space="preserve">Pultenaea sp. 'Gibraltar Range'</t>
  </si>
  <si>
    <t xml:space="preserve">12070</t>
  </si>
  <si>
    <t xml:space="preserve">Pultenaea sp. H</t>
  </si>
  <si>
    <t xml:space="preserve">10082</t>
  </si>
  <si>
    <t xml:space="preserve">Pultenaea sp. I</t>
  </si>
  <si>
    <t xml:space="preserve">10084</t>
  </si>
  <si>
    <t xml:space="preserve">Pultenaea sp. J</t>
  </si>
  <si>
    <t xml:space="preserve">9216</t>
  </si>
  <si>
    <t xml:space="preserve">Pultenaea sp. K</t>
  </si>
  <si>
    <t xml:space="preserve">12489</t>
  </si>
  <si>
    <t xml:space="preserve">Pultenaea sp. monticola</t>
  </si>
  <si>
    <t xml:space="preserve">14851</t>
  </si>
  <si>
    <t xml:space="preserve">Pultenaea sp. 'Newnes'</t>
  </si>
  <si>
    <t xml:space="preserve">13041</t>
  </si>
  <si>
    <t xml:space="preserve">Pultenaea sp. Olinda</t>
  </si>
  <si>
    <t xml:space="preserve">9979</t>
  </si>
  <si>
    <t xml:space="preserve">Pultenaea sp.4</t>
  </si>
  <si>
    <t xml:space="preserve">152</t>
  </si>
  <si>
    <t xml:space="preserve">Pultenaea species 1</t>
  </si>
  <si>
    <t xml:space="preserve">151</t>
  </si>
  <si>
    <t xml:space="preserve">Pultenaea spinosa</t>
  </si>
  <si>
    <t xml:space="preserve">3017</t>
  </si>
  <si>
    <t xml:space="preserve">Pultenaea spp.</t>
  </si>
  <si>
    <t xml:space="preserve">PULT</t>
  </si>
  <si>
    <t xml:space="preserve">Pultenaea stipularis</t>
  </si>
  <si>
    <t xml:space="preserve">3018</t>
  </si>
  <si>
    <t xml:space="preserve">Pultenaea stuartiana</t>
  </si>
  <si>
    <t xml:space="preserve">3019</t>
  </si>
  <si>
    <t xml:space="preserve">Pultenaea subspicata</t>
  </si>
  <si>
    <t xml:space="preserve">3020</t>
  </si>
  <si>
    <t xml:space="preserve">Low Bush-pea</t>
  </si>
  <si>
    <t xml:space="preserve">Pultenaea subternata</t>
  </si>
  <si>
    <t xml:space="preserve">3021</t>
  </si>
  <si>
    <t xml:space="preserve">Pultenaea subumbellata</t>
  </si>
  <si>
    <t xml:space="preserve">7009</t>
  </si>
  <si>
    <t xml:space="preserve">Pultenaea tarik</t>
  </si>
  <si>
    <t xml:space="preserve">12552</t>
  </si>
  <si>
    <t xml:space="preserve">Pultenaea ternata</t>
  </si>
  <si>
    <t xml:space="preserve">13042</t>
  </si>
  <si>
    <t xml:space="preserve">Pultenaea trinervia</t>
  </si>
  <si>
    <t xml:space="preserve">13043</t>
  </si>
  <si>
    <t xml:space="preserve">Pultenaea tuberculata</t>
  </si>
  <si>
    <t xml:space="preserve">11386</t>
  </si>
  <si>
    <t xml:space="preserve">Pultenaea villifera</t>
  </si>
  <si>
    <t xml:space="preserve">3022</t>
  </si>
  <si>
    <t xml:space="preserve">Pultenaea villifera var. glabrescens</t>
  </si>
  <si>
    <t xml:space="preserve">13044</t>
  </si>
  <si>
    <t xml:space="preserve">Pultenaea villifera var. villifera</t>
  </si>
  <si>
    <t xml:space="preserve">7024</t>
  </si>
  <si>
    <t xml:space="preserve">Pultenaea villosa</t>
  </si>
  <si>
    <t xml:space="preserve">3023</t>
  </si>
  <si>
    <t xml:space="preserve">Hairy Bush-pea</t>
  </si>
  <si>
    <t xml:space="preserve">Pultenaea villosa var. latifolia</t>
  </si>
  <si>
    <t xml:space="preserve">13045</t>
  </si>
  <si>
    <t xml:space="preserve">Pultenaea viscosa</t>
  </si>
  <si>
    <t xml:space="preserve">3024</t>
  </si>
  <si>
    <t xml:space="preserve">Pultenaea vrolandii</t>
  </si>
  <si>
    <t xml:space="preserve">3025</t>
  </si>
  <si>
    <t xml:space="preserve">Punctelia pseudocoralloidea</t>
  </si>
  <si>
    <t xml:space="preserve">11494</t>
  </si>
  <si>
    <t xml:space="preserve">Punctelia spp.</t>
  </si>
  <si>
    <t xml:space="preserve">11523</t>
  </si>
  <si>
    <t xml:space="preserve">Punctelia subalbicans</t>
  </si>
  <si>
    <t xml:space="preserve">13820</t>
  </si>
  <si>
    <t xml:space="preserve">Punica granatum</t>
  </si>
  <si>
    <t xml:space="preserve">10496</t>
  </si>
  <si>
    <t xml:space="preserve">Pomegranite</t>
  </si>
  <si>
    <t xml:space="preserve">Pycnoporus coccineus</t>
  </si>
  <si>
    <t xml:space="preserve">13843</t>
  </si>
  <si>
    <t xml:space="preserve">Pycnosorus chrysanthes</t>
  </si>
  <si>
    <t xml:space="preserve">10155</t>
  </si>
  <si>
    <t xml:space="preserve">Golden Billy-buttons</t>
  </si>
  <si>
    <t xml:space="preserve">Pycnosorus chrysanthus</t>
  </si>
  <si>
    <t xml:space="preserve">8910</t>
  </si>
  <si>
    <t xml:space="preserve">Pycnosorus globosus</t>
  </si>
  <si>
    <t xml:space="preserve">8911</t>
  </si>
  <si>
    <t xml:space="preserve">Drumsticks</t>
  </si>
  <si>
    <t xml:space="preserve">Pycnosorus pleiocephalus</t>
  </si>
  <si>
    <t xml:space="preserve">8912</t>
  </si>
  <si>
    <t xml:space="preserve">Pycnosorus spp.</t>
  </si>
  <si>
    <t xml:space="preserve">PYCN</t>
  </si>
  <si>
    <t xml:space="preserve">Pycnosorus thompsonianus</t>
  </si>
  <si>
    <t xml:space="preserve">10163</t>
  </si>
  <si>
    <t xml:space="preserve">Pyracantha angustifolia</t>
  </si>
  <si>
    <t xml:space="preserve">5627</t>
  </si>
  <si>
    <t xml:space="preserve">Orange Firethorn</t>
  </si>
  <si>
    <t xml:space="preserve">Pyracantha coccinea</t>
  </si>
  <si>
    <t xml:space="preserve">14722</t>
  </si>
  <si>
    <t xml:space="preserve">Scarlet Firethorn</t>
  </si>
  <si>
    <t xml:space="preserve">Pyracantha crenatoserrata</t>
  </si>
  <si>
    <t xml:space="preserve">12465</t>
  </si>
  <si>
    <t xml:space="preserve">Pyracantha crenulata</t>
  </si>
  <si>
    <t xml:space="preserve">5628</t>
  </si>
  <si>
    <t xml:space="preserve">Pyracantha fortuneana</t>
  </si>
  <si>
    <t xml:space="preserve">5629</t>
  </si>
  <si>
    <t xml:space="preserve">Pyracantha rogersiana</t>
  </si>
  <si>
    <t xml:space="preserve">5630</t>
  </si>
  <si>
    <t xml:space="preserve">Pyracantha spp.</t>
  </si>
  <si>
    <t xml:space="preserve">PYRA</t>
  </si>
  <si>
    <t xml:space="preserve">Pyrorchis nigricans</t>
  </si>
  <si>
    <t xml:space="preserve">10853</t>
  </si>
  <si>
    <t xml:space="preserve">Pyrostegia spp.</t>
  </si>
  <si>
    <t xml:space="preserve">PYRO</t>
  </si>
  <si>
    <t xml:space="preserve">Pyrostegia venusta</t>
  </si>
  <si>
    <t xml:space="preserve">1741</t>
  </si>
  <si>
    <t xml:space="preserve">Golden Shower</t>
  </si>
  <si>
    <t xml:space="preserve">Pyrrhobryum paramattense</t>
  </si>
  <si>
    <t xml:space="preserve">14065</t>
  </si>
  <si>
    <t xml:space="preserve">Pyrrosia confluens</t>
  </si>
  <si>
    <t xml:space="preserve">8162</t>
  </si>
  <si>
    <t xml:space="preserve">Horseshoe Felt Fern</t>
  </si>
  <si>
    <t xml:space="preserve">Pyrrosia confluens var. confluens</t>
  </si>
  <si>
    <t xml:space="preserve">11148</t>
  </si>
  <si>
    <t xml:space="preserve">Pyrrosia confluens var. dielsii</t>
  </si>
  <si>
    <t xml:space="preserve">12553</t>
  </si>
  <si>
    <t xml:space="preserve">Pyrrosia lanceolata</t>
  </si>
  <si>
    <t xml:space="preserve">14440</t>
  </si>
  <si>
    <t xml:space="preserve">Pyrrosia longifolia</t>
  </si>
  <si>
    <t xml:space="preserve">14944</t>
  </si>
  <si>
    <t xml:space="preserve">Pyrrosia rupestris</t>
  </si>
  <si>
    <t xml:space="preserve">8163</t>
  </si>
  <si>
    <t xml:space="preserve">Rock Felt Fern</t>
  </si>
  <si>
    <t xml:space="preserve">Pyrrosia spp.</t>
  </si>
  <si>
    <t xml:space="preserve">PYRR</t>
  </si>
  <si>
    <t xml:space="preserve">Pyrus calleryana</t>
  </si>
  <si>
    <t xml:space="preserve">11857</t>
  </si>
  <si>
    <t xml:space="preserve">Callery pear</t>
  </si>
  <si>
    <t xml:space="preserve">Pyrus communis</t>
  </si>
  <si>
    <t xml:space="preserve">11594</t>
  </si>
  <si>
    <t xml:space="preserve">Common Pear</t>
  </si>
  <si>
    <t xml:space="preserve">Pyrus pyrifolia</t>
  </si>
  <si>
    <t xml:space="preserve">11608</t>
  </si>
  <si>
    <t xml:space="preserve">Chinese pear</t>
  </si>
  <si>
    <t xml:space="preserve">Pyrus spp.</t>
  </si>
  <si>
    <t xml:space="preserve">PYRU</t>
  </si>
  <si>
    <t xml:space="preserve">Pyrus ussuriensis</t>
  </si>
  <si>
    <t xml:space="preserve">12587</t>
  </si>
  <si>
    <t xml:space="preserve">Quassia bidwillii</t>
  </si>
  <si>
    <t xml:space="preserve">6014</t>
  </si>
  <si>
    <t xml:space="preserve">Quassia sp. 2</t>
  </si>
  <si>
    <t xml:space="preserve">215</t>
  </si>
  <si>
    <t xml:space="preserve">Quassia sp. A</t>
  </si>
  <si>
    <t xml:space="preserve">8720</t>
  </si>
  <si>
    <t xml:space="preserve">Quassia sp. aff. bidwillii</t>
  </si>
  <si>
    <t xml:space="preserve">8576</t>
  </si>
  <si>
    <t xml:space="preserve">Quassia sp. Moonee Creek</t>
  </si>
  <si>
    <t xml:space="preserve">9497</t>
  </si>
  <si>
    <t xml:space="preserve">Moonee Quassia</t>
  </si>
  <si>
    <t xml:space="preserve">Quassia sp. 'Moonee Creek'</t>
  </si>
  <si>
    <t xml:space="preserve">8983</t>
  </si>
  <si>
    <t xml:space="preserve">Quassia sp. 'Mt Nardi'</t>
  </si>
  <si>
    <t xml:space="preserve">11306</t>
  </si>
  <si>
    <t xml:space="preserve">Quassia species 1</t>
  </si>
  <si>
    <t xml:space="preserve">214</t>
  </si>
  <si>
    <t xml:space="preserve">Quassia spp.</t>
  </si>
  <si>
    <t xml:space="preserve">QUAS</t>
  </si>
  <si>
    <t xml:space="preserve">Quercus ilex</t>
  </si>
  <si>
    <t xml:space="preserve">14642</t>
  </si>
  <si>
    <t xml:space="preserve">Quercus palustris</t>
  </si>
  <si>
    <t xml:space="preserve">11675</t>
  </si>
  <si>
    <t xml:space="preserve">Pin Oak</t>
  </si>
  <si>
    <t xml:space="preserve">Quercus robur</t>
  </si>
  <si>
    <t xml:space="preserve">11330</t>
  </si>
  <si>
    <t xml:space="preserve">English Oak</t>
  </si>
  <si>
    <t xml:space="preserve">Quercus spp.</t>
  </si>
  <si>
    <t xml:space="preserve">QUER</t>
  </si>
  <si>
    <t xml:space="preserve">Quercus suber</t>
  </si>
  <si>
    <t xml:space="preserve">14325</t>
  </si>
  <si>
    <t xml:space="preserve">cork oak</t>
  </si>
  <si>
    <t xml:space="preserve">Quintinia sieberi</t>
  </si>
  <si>
    <t xml:space="preserve">3228</t>
  </si>
  <si>
    <t xml:space="preserve">Possumwood</t>
  </si>
  <si>
    <t xml:space="preserve">Quintinia spp.</t>
  </si>
  <si>
    <t xml:space="preserve">QUIN</t>
  </si>
  <si>
    <t xml:space="preserve">Quintinia verdonii</t>
  </si>
  <si>
    <t xml:space="preserve">3229</t>
  </si>
  <si>
    <t xml:space="preserve">Grey Possumwood</t>
  </si>
  <si>
    <t xml:space="preserve">Racosperma aduncum</t>
  </si>
  <si>
    <t xml:space="preserve">12516</t>
  </si>
  <si>
    <t xml:space="preserve">Radermachera sinica</t>
  </si>
  <si>
    <t xml:space="preserve">14898</t>
  </si>
  <si>
    <t xml:space="preserve">China doll, serpent tree , emerald tree, cai dou shu</t>
  </si>
  <si>
    <t xml:space="preserve">Radula compacta</t>
  </si>
  <si>
    <t xml:space="preserve">13811</t>
  </si>
  <si>
    <t xml:space="preserve">Radula novae-hollandiae</t>
  </si>
  <si>
    <t xml:space="preserve">14574</t>
  </si>
  <si>
    <t xml:space="preserve">Radula robinsonii</t>
  </si>
  <si>
    <t xml:space="preserve">14788</t>
  </si>
  <si>
    <t xml:space="preserve">Radula spp.</t>
  </si>
  <si>
    <t xml:space="preserve">11569</t>
  </si>
  <si>
    <t xml:space="preserve">Radyera farragei</t>
  </si>
  <si>
    <t xml:space="preserve">3661</t>
  </si>
  <si>
    <t xml:space="preserve">Bush Hibiscus</t>
  </si>
  <si>
    <t xml:space="preserve">Radyera spp.</t>
  </si>
  <si>
    <t xml:space="preserve">RADY</t>
  </si>
  <si>
    <t xml:space="preserve">Ramalina celastri</t>
  </si>
  <si>
    <t xml:space="preserve">12625</t>
  </si>
  <si>
    <t xml:space="preserve">Ramalina spp.</t>
  </si>
  <si>
    <t xml:space="preserve">F084</t>
  </si>
  <si>
    <t xml:space="preserve">Ramaria anziana</t>
  </si>
  <si>
    <t xml:space="preserve">F052</t>
  </si>
  <si>
    <t xml:space="preserve">Ramaria ochraceosalmonicolor</t>
  </si>
  <si>
    <t xml:space="preserve">F207</t>
  </si>
  <si>
    <t xml:space="preserve">Ramaria samuelsii</t>
  </si>
  <si>
    <t xml:space="preserve">F198</t>
  </si>
  <si>
    <t xml:space="preserve">Ramaria spp.</t>
  </si>
  <si>
    <t xml:space="preserve">F113</t>
  </si>
  <si>
    <t xml:space="preserve">Ramboldia petraeoides</t>
  </si>
  <si>
    <t xml:space="preserve">12611</t>
  </si>
  <si>
    <t xml:space="preserve">Randia benthamiana</t>
  </si>
  <si>
    <t xml:space="preserve">5708</t>
  </si>
  <si>
    <t xml:space="preserve">Randia chartacea</t>
  </si>
  <si>
    <t xml:space="preserve">5709</t>
  </si>
  <si>
    <t xml:space="preserve">Randia moorei</t>
  </si>
  <si>
    <t xml:space="preserve">8297</t>
  </si>
  <si>
    <t xml:space="preserve">Spiny Gardenia</t>
  </si>
  <si>
    <t xml:space="preserve">Randia spp.</t>
  </si>
  <si>
    <t xml:space="preserve">RAND</t>
  </si>
  <si>
    <t xml:space="preserve">Randia stipulosa</t>
  </si>
  <si>
    <t xml:space="preserve">5710</t>
  </si>
  <si>
    <t xml:space="preserve">Ranunculus acrophilus</t>
  </si>
  <si>
    <t xml:space="preserve">9638</t>
  </si>
  <si>
    <t xml:space="preserve">Ranunculus amphitrichus</t>
  </si>
  <si>
    <t xml:space="preserve">7713</t>
  </si>
  <si>
    <t xml:space="preserve">Small River Buttercup</t>
  </si>
  <si>
    <t xml:space="preserve">Ranunculus anemoneus</t>
  </si>
  <si>
    <t xml:space="preserve">5500</t>
  </si>
  <si>
    <t xml:space="preserve">Anemone Buttercup</t>
  </si>
  <si>
    <t xml:space="preserve">Ranunculus arvensis</t>
  </si>
  <si>
    <t xml:space="preserve">5501</t>
  </si>
  <si>
    <t xml:space="preserve">Corn Buttercup</t>
  </si>
  <si>
    <t xml:space="preserve">Ranunculus clivicola</t>
  </si>
  <si>
    <t xml:space="preserve">5502</t>
  </si>
  <si>
    <t xml:space="preserve">Ranunculus collinus</t>
  </si>
  <si>
    <t xml:space="preserve">5503</t>
  </si>
  <si>
    <t xml:space="preserve">Ranunculus diminutus</t>
  </si>
  <si>
    <t xml:space="preserve">9639</t>
  </si>
  <si>
    <t xml:space="preserve">Ranunculus dissectifolius</t>
  </si>
  <si>
    <t xml:space="preserve">5504</t>
  </si>
  <si>
    <t xml:space="preserve">Ranunculus flammula</t>
  </si>
  <si>
    <t xml:space="preserve">9642</t>
  </si>
  <si>
    <t xml:space="preserve">Lesser Spearwort</t>
  </si>
  <si>
    <t xml:space="preserve">Ranunculus graniticola</t>
  </si>
  <si>
    <t xml:space="preserve">5505</t>
  </si>
  <si>
    <t xml:space="preserve">Granite Buttercup</t>
  </si>
  <si>
    <t xml:space="preserve">Ranunculus graniticolus</t>
  </si>
  <si>
    <t xml:space="preserve">6910</t>
  </si>
  <si>
    <t xml:space="preserve">Ranunculus gunnianus</t>
  </si>
  <si>
    <t xml:space="preserve">5506</t>
  </si>
  <si>
    <t xml:space="preserve">Gunn's Alpine Buttercup</t>
  </si>
  <si>
    <t xml:space="preserve">Ranunculus inundatus</t>
  </si>
  <si>
    <t xml:space="preserve">5507</t>
  </si>
  <si>
    <t xml:space="preserve">River Buttercup</t>
  </si>
  <si>
    <t xml:space="preserve">Ranunculus lappaceus</t>
  </si>
  <si>
    <t xml:space="preserve">5508</t>
  </si>
  <si>
    <t xml:space="preserve">Common Buttercup</t>
  </si>
  <si>
    <t xml:space="preserve">Ranunculus lappaceus var. lappaceus</t>
  </si>
  <si>
    <t xml:space="preserve">11743</t>
  </si>
  <si>
    <t xml:space="preserve">Ranunculus meristus</t>
  </si>
  <si>
    <t xml:space="preserve">12095</t>
  </si>
  <si>
    <t xml:space="preserve">Ranunculus millanii</t>
  </si>
  <si>
    <t xml:space="preserve">5509</t>
  </si>
  <si>
    <t xml:space="preserve">Dwarf Buttercup</t>
  </si>
  <si>
    <t xml:space="preserve">Ranunculus muelleri</t>
  </si>
  <si>
    <t xml:space="preserve">5510</t>
  </si>
  <si>
    <t xml:space="preserve">Felted Buttercup</t>
  </si>
  <si>
    <t xml:space="preserve">Ranunculus muelleri var. muelleri</t>
  </si>
  <si>
    <t xml:space="preserve">13525</t>
  </si>
  <si>
    <t xml:space="preserve">Ranunculus muricatus</t>
  </si>
  <si>
    <t xml:space="preserve">5511</t>
  </si>
  <si>
    <t xml:space="preserve">Sharp Buttercup</t>
  </si>
  <si>
    <t xml:space="preserve">Ranunculus niphophilus</t>
  </si>
  <si>
    <t xml:space="preserve">5512</t>
  </si>
  <si>
    <t xml:space="preserve">Snow Buttercup</t>
  </si>
  <si>
    <t xml:space="preserve">Ranunculus pachycarpus</t>
  </si>
  <si>
    <t xml:space="preserve">5513</t>
  </si>
  <si>
    <t xml:space="preserve">Thick-fruit Buttercup</t>
  </si>
  <si>
    <t xml:space="preserve">Ranunculus papulentus</t>
  </si>
  <si>
    <t xml:space="preserve">5514</t>
  </si>
  <si>
    <t xml:space="preserve">Large River Buttercup</t>
  </si>
  <si>
    <t xml:space="preserve">Ranunculus parviflorus</t>
  </si>
  <si>
    <t xml:space="preserve">5515</t>
  </si>
  <si>
    <t xml:space="preserve">Ranunculus pentandrus</t>
  </si>
  <si>
    <t xml:space="preserve">5516</t>
  </si>
  <si>
    <t xml:space="preserve">Ranunculus pentandrus subsp. platycarpus</t>
  </si>
  <si>
    <t xml:space="preserve">7918</t>
  </si>
  <si>
    <t xml:space="preserve">Ranunculus pentandrus var. pentandrus</t>
  </si>
  <si>
    <t xml:space="preserve">6769</t>
  </si>
  <si>
    <t xml:space="preserve">Ranunculus pentandrus var. platycarpus</t>
  </si>
  <si>
    <t xml:space="preserve">12097</t>
  </si>
  <si>
    <t xml:space="preserve">Ranunculus pimpinellifolius</t>
  </si>
  <si>
    <t xml:space="preserve">5517</t>
  </si>
  <si>
    <t xml:space="preserve">Bog Buttercup</t>
  </si>
  <si>
    <t xml:space="preserve">Ranunculus plebeius</t>
  </si>
  <si>
    <t xml:space="preserve">5518</t>
  </si>
  <si>
    <t xml:space="preserve">Forest Buttercup</t>
  </si>
  <si>
    <t xml:space="preserve">Ranunculus productus</t>
  </si>
  <si>
    <t xml:space="preserve">5519</t>
  </si>
  <si>
    <t xml:space="preserve">Ranunculus pumilio</t>
  </si>
  <si>
    <t xml:space="preserve">5520</t>
  </si>
  <si>
    <t xml:space="preserve">Ferny Buttercup</t>
  </si>
  <si>
    <t xml:space="preserve">Ranunculus pumilio var. politus</t>
  </si>
  <si>
    <t xml:space="preserve">9641</t>
  </si>
  <si>
    <t xml:space="preserve">Ranunculus pumilio var. pumilio</t>
  </si>
  <si>
    <t xml:space="preserve">8810</t>
  </si>
  <si>
    <t xml:space="preserve">Ranunculus repens</t>
  </si>
  <si>
    <t xml:space="preserve">5521</t>
  </si>
  <si>
    <t xml:space="preserve">Creeping Buttercup</t>
  </si>
  <si>
    <t xml:space="preserve">Ranunculus rivularis</t>
  </si>
  <si>
    <t xml:space="preserve">5522</t>
  </si>
  <si>
    <t xml:space="preserve">Ranunculus sardous</t>
  </si>
  <si>
    <t xml:space="preserve">12171</t>
  </si>
  <si>
    <t xml:space="preserve">Pale Hairy Buttercup</t>
  </si>
  <si>
    <t xml:space="preserve">Ranunculus scapiger</t>
  </si>
  <si>
    <t xml:space="preserve">9637</t>
  </si>
  <si>
    <t xml:space="preserve">Ranunculus scapigerus</t>
  </si>
  <si>
    <t xml:space="preserve">5523</t>
  </si>
  <si>
    <t xml:space="preserve">Ranunculus sceleratus</t>
  </si>
  <si>
    <t xml:space="preserve">5524</t>
  </si>
  <si>
    <t xml:space="preserve">Celery Buttercup</t>
  </si>
  <si>
    <t xml:space="preserve">Ranunculus sceleratus subsp. sceleratus</t>
  </si>
  <si>
    <t xml:space="preserve">13870</t>
  </si>
  <si>
    <t xml:space="preserve">Ranunculus scleratus</t>
  </si>
  <si>
    <t xml:space="preserve">12107</t>
  </si>
  <si>
    <t xml:space="preserve">Ranunculus sessiliflorus</t>
  </si>
  <si>
    <t xml:space="preserve">5525</t>
  </si>
  <si>
    <t xml:space="preserve">Small-flowered Buttercup</t>
  </si>
  <si>
    <t xml:space="preserve">Ranunculus sessiliflorus var. pilulifer</t>
  </si>
  <si>
    <t xml:space="preserve">9640</t>
  </si>
  <si>
    <t xml:space="preserve">Ranunculus sessiliflorus var. sessiliflorus</t>
  </si>
  <si>
    <t xml:space="preserve">8811</t>
  </si>
  <si>
    <t xml:space="preserve">Ranunculus sp. A</t>
  </si>
  <si>
    <t xml:space="preserve">9075</t>
  </si>
  <si>
    <t xml:space="preserve">Ranunculus sp. B</t>
  </si>
  <si>
    <t xml:space="preserve">8729</t>
  </si>
  <si>
    <t xml:space="preserve">Ranunculus spp.</t>
  </si>
  <si>
    <t xml:space="preserve">RANU</t>
  </si>
  <si>
    <t xml:space="preserve">Ranunculus trichophyllus</t>
  </si>
  <si>
    <t xml:space="preserve">5526</t>
  </si>
  <si>
    <t xml:space="preserve">Ranunculus trilobus</t>
  </si>
  <si>
    <t xml:space="preserve">5527</t>
  </si>
  <si>
    <t xml:space="preserve">Ranunculus undosus</t>
  </si>
  <si>
    <t xml:space="preserve">5528</t>
  </si>
  <si>
    <t xml:space="preserve">Swamp Buttercup</t>
  </si>
  <si>
    <t xml:space="preserve">Rapanea howittiana</t>
  </si>
  <si>
    <t xml:space="preserve">3960</t>
  </si>
  <si>
    <t xml:space="preserve">Rapanea mccomishii</t>
  </si>
  <si>
    <t xml:space="preserve">3961</t>
  </si>
  <si>
    <t xml:space="preserve">Rapanea myrtilliana</t>
  </si>
  <si>
    <t xml:space="preserve">3962</t>
  </si>
  <si>
    <t xml:space="preserve">Rapanea myrtillina</t>
  </si>
  <si>
    <t xml:space="preserve">11149</t>
  </si>
  <si>
    <t xml:space="preserve">Rapanea platystigma</t>
  </si>
  <si>
    <t xml:space="preserve">3963</t>
  </si>
  <si>
    <t xml:space="preserve">Honeysuckle</t>
  </si>
  <si>
    <t xml:space="preserve">Rapanea porosa</t>
  </si>
  <si>
    <t xml:space="preserve">14441</t>
  </si>
  <si>
    <t xml:space="preserve">northern muttonwood</t>
  </si>
  <si>
    <t xml:space="preserve">Rapanea richmondii</t>
  </si>
  <si>
    <t xml:space="preserve">13232</t>
  </si>
  <si>
    <t xml:space="preserve">Rapanea sp. (Mt Ballow)</t>
  </si>
  <si>
    <t xml:space="preserve">14443</t>
  </si>
  <si>
    <t xml:space="preserve">Rapanea sp. A</t>
  </si>
  <si>
    <t xml:space="preserve">9218</t>
  </si>
  <si>
    <t xml:space="preserve">Rapanea sp. A Richmond River</t>
  </si>
  <si>
    <t xml:space="preserve">11896</t>
  </si>
  <si>
    <t xml:space="preserve">Rapanea sp. 'Richmond River'</t>
  </si>
  <si>
    <t xml:space="preserve">11257</t>
  </si>
  <si>
    <t xml:space="preserve">Rapanea species 1</t>
  </si>
  <si>
    <t xml:space="preserve">363</t>
  </si>
  <si>
    <t xml:space="preserve">Rapanea spp.</t>
  </si>
  <si>
    <t xml:space="preserve">RAPA</t>
  </si>
  <si>
    <t xml:space="preserve">Rapanea subsessilis</t>
  </si>
  <si>
    <t xml:space="preserve">3964</t>
  </si>
  <si>
    <t xml:space="preserve">Red Muttonwood</t>
  </si>
  <si>
    <t xml:space="preserve">Rapanea variabilis</t>
  </si>
  <si>
    <t xml:space="preserve">3965</t>
  </si>
  <si>
    <t xml:space="preserve">Muttonwood</t>
  </si>
  <si>
    <t xml:space="preserve">Raphanus raphanistrum</t>
  </si>
  <si>
    <t xml:space="preserve">1839</t>
  </si>
  <si>
    <t xml:space="preserve">Wild Radish</t>
  </si>
  <si>
    <t xml:space="preserve">Raphanus sativus</t>
  </si>
  <si>
    <t xml:space="preserve">1840</t>
  </si>
  <si>
    <t xml:space="preserve">Radish</t>
  </si>
  <si>
    <t xml:space="preserve">Raphanus spp.</t>
  </si>
  <si>
    <t xml:space="preserve">RAPH</t>
  </si>
  <si>
    <t xml:space="preserve">Rapistrum rugosum</t>
  </si>
  <si>
    <t xml:space="preserve">1841</t>
  </si>
  <si>
    <t xml:space="preserve">Turnip Weed</t>
  </si>
  <si>
    <t xml:space="preserve">Rapistrum spp.</t>
  </si>
  <si>
    <t xml:space="preserve">RAPI</t>
  </si>
  <si>
    <t xml:space="preserve">Rauvolfia tetraphylla</t>
  </si>
  <si>
    <t xml:space="preserve">14007</t>
  </si>
  <si>
    <t xml:space="preserve">be still tree</t>
  </si>
  <si>
    <t xml:space="preserve">Rauwenhoffia leichhardtii</t>
  </si>
  <si>
    <t xml:space="preserve">1089</t>
  </si>
  <si>
    <t xml:space="preserve">Rauwenhoffia spp.</t>
  </si>
  <si>
    <t xml:space="preserve">RAUW</t>
  </si>
  <si>
    <t xml:space="preserve">Ravenala madagascariensis</t>
  </si>
  <si>
    <t xml:space="preserve">11588</t>
  </si>
  <si>
    <t xml:space="preserve">Reboulia queenslandica</t>
  </si>
  <si>
    <t xml:space="preserve">14823</t>
  </si>
  <si>
    <t xml:space="preserve">Reboulia spp.</t>
  </si>
  <si>
    <t xml:space="preserve">11541</t>
  </si>
  <si>
    <t xml:space="preserve">Reichardia spp.</t>
  </si>
  <si>
    <t xml:space="preserve">REIC</t>
  </si>
  <si>
    <t xml:space="preserve">Reichardia tingitana</t>
  </si>
  <si>
    <t xml:space="preserve">1641</t>
  </si>
  <si>
    <t xml:space="preserve">False Sowthistle</t>
  </si>
  <si>
    <t xml:space="preserve">Relicina abtrusa</t>
  </si>
  <si>
    <t xml:space="preserve">11495</t>
  </si>
  <si>
    <t xml:space="preserve">Relicina cf. abtrusa</t>
  </si>
  <si>
    <t xml:space="preserve">11524</t>
  </si>
  <si>
    <t xml:space="preserve">Relicina cf. sydneyensis</t>
  </si>
  <si>
    <t xml:space="preserve">11496</t>
  </si>
  <si>
    <t xml:space="preserve">Relicina spp.</t>
  </si>
  <si>
    <t xml:space="preserve">11525</t>
  </si>
  <si>
    <t xml:space="preserve">Relicina subnigra</t>
  </si>
  <si>
    <t xml:space="preserve">11497</t>
  </si>
  <si>
    <t xml:space="preserve">Relicina sydneyensis</t>
  </si>
  <si>
    <t xml:space="preserve">11526</t>
  </si>
  <si>
    <t xml:space="preserve">Reseda lutea</t>
  </si>
  <si>
    <t xml:space="preserve">5529</t>
  </si>
  <si>
    <t xml:space="preserve">Cut-leaved Mignonette</t>
  </si>
  <si>
    <t xml:space="preserve">Reseda luteola</t>
  </si>
  <si>
    <t xml:space="preserve">5530</t>
  </si>
  <si>
    <t xml:space="preserve">Weld</t>
  </si>
  <si>
    <t xml:space="preserve">Reseda spp.</t>
  </si>
  <si>
    <t xml:space="preserve">RESE</t>
  </si>
  <si>
    <t xml:space="preserve">Restio australis</t>
  </si>
  <si>
    <t xml:space="preserve">5542</t>
  </si>
  <si>
    <t xml:space="preserve">Restio complanatus</t>
  </si>
  <si>
    <t xml:space="preserve">5543</t>
  </si>
  <si>
    <t xml:space="preserve">Restio dimorphus</t>
  </si>
  <si>
    <t xml:space="preserve">5544</t>
  </si>
  <si>
    <t xml:space="preserve">Restio fastigiatus</t>
  </si>
  <si>
    <t xml:space="preserve">5545</t>
  </si>
  <si>
    <t xml:space="preserve">Restio fimbriatus</t>
  </si>
  <si>
    <t xml:space="preserve">5546</t>
  </si>
  <si>
    <t xml:space="preserve">Restio gracilis</t>
  </si>
  <si>
    <t xml:space="preserve">5547</t>
  </si>
  <si>
    <t xml:space="preserve">Restio longipes</t>
  </si>
  <si>
    <t xml:space="preserve">5548</t>
  </si>
  <si>
    <t xml:space="preserve">Restio pallens</t>
  </si>
  <si>
    <t xml:space="preserve">5549</t>
  </si>
  <si>
    <t xml:space="preserve">Restio spp.</t>
  </si>
  <si>
    <t xml:space="preserve">REST</t>
  </si>
  <si>
    <t xml:space="preserve">Restio stenocoleus</t>
  </si>
  <si>
    <t xml:space="preserve">5550</t>
  </si>
  <si>
    <t xml:space="preserve">Restio tenuiculmis</t>
  </si>
  <si>
    <t xml:space="preserve">5551</t>
  </si>
  <si>
    <t xml:space="preserve">Restio tetraphyllus</t>
  </si>
  <si>
    <t xml:space="preserve">5552</t>
  </si>
  <si>
    <t xml:space="preserve">Restio tetraphyllus subsp. meiostachyus</t>
  </si>
  <si>
    <t xml:space="preserve">9055</t>
  </si>
  <si>
    <t xml:space="preserve">Restio tetraphyllus subsp. tetraphyllus</t>
  </si>
  <si>
    <t xml:space="preserve">10338</t>
  </si>
  <si>
    <t xml:space="preserve">Restionaceae indeterminate</t>
  </si>
  <si>
    <t xml:space="preserve">RSTNC</t>
  </si>
  <si>
    <t xml:space="preserve">Southern rushes</t>
  </si>
  <si>
    <t xml:space="preserve">Resupinatus spp.</t>
  </si>
  <si>
    <t xml:space="preserve">F182</t>
  </si>
  <si>
    <t xml:space="preserve">Reuse  reuse</t>
  </si>
  <si>
    <t xml:space="preserve">14620</t>
  </si>
  <si>
    <t xml:space="preserve">Reynoutria japonica</t>
  </si>
  <si>
    <t xml:space="preserve">5293</t>
  </si>
  <si>
    <t xml:space="preserve">Reynoutria sachalinensis</t>
  </si>
  <si>
    <t xml:space="preserve">5294</t>
  </si>
  <si>
    <t xml:space="preserve">Reynoutria spp.</t>
  </si>
  <si>
    <t xml:space="preserve">REYN</t>
  </si>
  <si>
    <t xml:space="preserve">Rhacocarpus purpurascens</t>
  </si>
  <si>
    <t xml:space="preserve">14762</t>
  </si>
  <si>
    <t xml:space="preserve">Rhagodia baccata</t>
  </si>
  <si>
    <t xml:space="preserve">2158</t>
  </si>
  <si>
    <t xml:space="preserve">Rhagodia candolleana</t>
  </si>
  <si>
    <t xml:space="preserve">2159</t>
  </si>
  <si>
    <t xml:space="preserve">Rhagodia candolleana subsp. candolleana</t>
  </si>
  <si>
    <t xml:space="preserve">7808</t>
  </si>
  <si>
    <t xml:space="preserve">Rhagodia crassifolia</t>
  </si>
  <si>
    <t xml:space="preserve">7809</t>
  </si>
  <si>
    <t xml:space="preserve">Rhagodia gaudichaudiana</t>
  </si>
  <si>
    <t xml:space="preserve">8239</t>
  </si>
  <si>
    <t xml:space="preserve">Rhagodia hastata</t>
  </si>
  <si>
    <t xml:space="preserve">12870</t>
  </si>
  <si>
    <t xml:space="preserve">Rhagodia parabolica</t>
  </si>
  <si>
    <t xml:space="preserve">2160</t>
  </si>
  <si>
    <t xml:space="preserve">Rhagodia spinescens</t>
  </si>
  <si>
    <t xml:space="preserve">2161</t>
  </si>
  <si>
    <t xml:space="preserve">Thorny Saltbush</t>
  </si>
  <si>
    <t xml:space="preserve">Rhagodia spp.</t>
  </si>
  <si>
    <t xml:space="preserve">RHAG</t>
  </si>
  <si>
    <t xml:space="preserve">Rhagodia ulicina</t>
  </si>
  <si>
    <t xml:space="preserve">2162</t>
  </si>
  <si>
    <t xml:space="preserve">Rhamnaceae indeterminate</t>
  </si>
  <si>
    <t xml:space="preserve">RHMNC</t>
  </si>
  <si>
    <t xml:space="preserve">Rhamnaceae</t>
  </si>
  <si>
    <t xml:space="preserve">Rhamnus alaternus</t>
  </si>
  <si>
    <t xml:space="preserve">5597</t>
  </si>
  <si>
    <t xml:space="preserve">Buckthorn</t>
  </si>
  <si>
    <t xml:space="preserve">Rhamnus spp.</t>
  </si>
  <si>
    <t xml:space="preserve">RHAM</t>
  </si>
  <si>
    <t xml:space="preserve">Rhaphidospora bonneyana</t>
  </si>
  <si>
    <t xml:space="preserve">7769</t>
  </si>
  <si>
    <t xml:space="preserve">Rhaphiolepis indica</t>
  </si>
  <si>
    <t xml:space="preserve">5631</t>
  </si>
  <si>
    <t xml:space="preserve">Indian Hawthorn</t>
  </si>
  <si>
    <t xml:space="preserve">Rhaphiolepis spp.</t>
  </si>
  <si>
    <t xml:space="preserve">RHAP</t>
  </si>
  <si>
    <t xml:space="preserve">Rhaphiolepis umbellata</t>
  </si>
  <si>
    <t xml:space="preserve">11992</t>
  </si>
  <si>
    <t xml:space="preserve">Japanese Hawthorn</t>
  </si>
  <si>
    <t xml:space="preserve">Rhapis excelsa</t>
  </si>
  <si>
    <t xml:space="preserve">14501</t>
  </si>
  <si>
    <t xml:space="preserve">Rhaponticum australe</t>
  </si>
  <si>
    <t xml:space="preserve">14565</t>
  </si>
  <si>
    <t xml:space="preserve">Austral Cornflower</t>
  </si>
  <si>
    <t xml:space="preserve">Rhaponticum repens</t>
  </si>
  <si>
    <t xml:space="preserve">14032</t>
  </si>
  <si>
    <t xml:space="preserve">Creeping Knapweed</t>
  </si>
  <si>
    <t xml:space="preserve">Rhinerrhiza divitiflora</t>
  </si>
  <si>
    <t xml:space="preserve">4577</t>
  </si>
  <si>
    <t xml:space="preserve">Raspy Root Orchid</t>
  </si>
  <si>
    <t xml:space="preserve">Rhinerrhiza spp.</t>
  </si>
  <si>
    <t xml:space="preserve">RHIN</t>
  </si>
  <si>
    <t xml:space="preserve">Rhizanthella slateri</t>
  </si>
  <si>
    <t xml:space="preserve">7000</t>
  </si>
  <si>
    <t xml:space="preserve">Eastern Australian Underground Orchid</t>
  </si>
  <si>
    <t xml:space="preserve">Rhizanthella spp.</t>
  </si>
  <si>
    <t xml:space="preserve">RHIZ</t>
  </si>
  <si>
    <t xml:space="preserve">Rhizocarpon geographicum</t>
  </si>
  <si>
    <t xml:space="preserve">12618</t>
  </si>
  <si>
    <t xml:space="preserve">Rhizoclonium riparium</t>
  </si>
  <si>
    <t xml:space="preserve">14191</t>
  </si>
  <si>
    <t xml:space="preserve">Rhizophora stylosa</t>
  </si>
  <si>
    <t xml:space="preserve">6898</t>
  </si>
  <si>
    <t xml:space="preserve">Red Mangrove</t>
  </si>
  <si>
    <t xml:space="preserve">Rhodamnia argentea</t>
  </si>
  <si>
    <t xml:space="preserve">4280</t>
  </si>
  <si>
    <t xml:space="preserve">Silver Myrtle</t>
  </si>
  <si>
    <t xml:space="preserve">Rhodamnia costata</t>
  </si>
  <si>
    <t xml:space="preserve">4281</t>
  </si>
  <si>
    <t xml:space="preserve">Rhodamnia maideniana</t>
  </si>
  <si>
    <t xml:space="preserve">4282</t>
  </si>
  <si>
    <t xml:space="preserve">Smooth Scrub Turpentine</t>
  </si>
  <si>
    <t xml:space="preserve">Rhodamnia rubescens</t>
  </si>
  <si>
    <t xml:space="preserve">4283</t>
  </si>
  <si>
    <t xml:space="preserve">Scrub Turpentine</t>
  </si>
  <si>
    <t xml:space="preserve">Rhodamnia whiteana</t>
  </si>
  <si>
    <t xml:space="preserve">7567</t>
  </si>
  <si>
    <t xml:space="preserve">White Malletwood</t>
  </si>
  <si>
    <t xml:space="preserve">Rhodanthe anthemoides</t>
  </si>
  <si>
    <t xml:space="preserve">8563</t>
  </si>
  <si>
    <t xml:space="preserve">Rhodanthe chlorocephala subsp. rosea</t>
  </si>
  <si>
    <t xml:space="preserve">12787</t>
  </si>
  <si>
    <t xml:space="preserve">Rhodanthe citrina</t>
  </si>
  <si>
    <t xml:space="preserve">12788</t>
  </si>
  <si>
    <t xml:space="preserve">Rhodanthe corymbiflora</t>
  </si>
  <si>
    <t xml:space="preserve">8919</t>
  </si>
  <si>
    <t xml:space="preserve">Small White Sunray</t>
  </si>
  <si>
    <t xml:space="preserve">Rhodanthe diffusa</t>
  </si>
  <si>
    <t xml:space="preserve">8513</t>
  </si>
  <si>
    <t xml:space="preserve">Ascending Sunray</t>
  </si>
  <si>
    <t xml:space="preserve">Rhodanthe diffusa subsp. diffusa</t>
  </si>
  <si>
    <t xml:space="preserve">10147</t>
  </si>
  <si>
    <t xml:space="preserve">Rhodanthe diffusa subsp. leucactina</t>
  </si>
  <si>
    <t xml:space="preserve">10148</t>
  </si>
  <si>
    <t xml:space="preserve">Rhodanthe floribunda</t>
  </si>
  <si>
    <t xml:space="preserve">8920</t>
  </si>
  <si>
    <t xml:space="preserve">Common White Sunray</t>
  </si>
  <si>
    <t xml:space="preserve">Rhodanthe laevis</t>
  </si>
  <si>
    <t xml:space="preserve">9383</t>
  </si>
  <si>
    <t xml:space="preserve">Smooth Sunray</t>
  </si>
  <si>
    <t xml:space="preserve">Rhodanthe manglesii</t>
  </si>
  <si>
    <t xml:space="preserve">12789</t>
  </si>
  <si>
    <t xml:space="preserve">Rhodanthe microglossa</t>
  </si>
  <si>
    <t xml:space="preserve">8918</t>
  </si>
  <si>
    <t xml:space="preserve">Clustered Sunray</t>
  </si>
  <si>
    <t xml:space="preserve">Rhodanthe moschata</t>
  </si>
  <si>
    <t xml:space="preserve">8921</t>
  </si>
  <si>
    <t xml:space="preserve">Rhodanthe polygalifolia</t>
  </si>
  <si>
    <t xml:space="preserve">9084</t>
  </si>
  <si>
    <t xml:space="preserve">Brilliant Sunray</t>
  </si>
  <si>
    <t xml:space="preserve">Rhodanthe polyphylla</t>
  </si>
  <si>
    <t xml:space="preserve">8818</t>
  </si>
  <si>
    <t xml:space="preserve">Rhodanthe pygmaea</t>
  </si>
  <si>
    <t xml:space="preserve">9384</t>
  </si>
  <si>
    <t xml:space="preserve">Pigmy Sunray</t>
  </si>
  <si>
    <t xml:space="preserve">Rhodanthe sp. Point Lookout</t>
  </si>
  <si>
    <t xml:space="preserve">12790</t>
  </si>
  <si>
    <t xml:space="preserve">Rhodanthe spp.</t>
  </si>
  <si>
    <t xml:space="preserve">RHOA</t>
  </si>
  <si>
    <t xml:space="preserve">Rhodanthe stricta</t>
  </si>
  <si>
    <t xml:space="preserve">9420</t>
  </si>
  <si>
    <t xml:space="preserve">Slender Sunray</t>
  </si>
  <si>
    <t xml:space="preserve">Rhodanthe stuartiana</t>
  </si>
  <si>
    <t xml:space="preserve">8922</t>
  </si>
  <si>
    <t xml:space="preserve">Rhodanthe tietkensii</t>
  </si>
  <si>
    <t xml:space="preserve">9421</t>
  </si>
  <si>
    <t xml:space="preserve">Rhodanthe troedelii</t>
  </si>
  <si>
    <t xml:space="preserve">8923</t>
  </si>
  <si>
    <t xml:space="preserve">Rhodanthe uniflora</t>
  </si>
  <si>
    <t xml:space="preserve">9422</t>
  </si>
  <si>
    <t xml:space="preserve">Rhodocollybia butyracea</t>
  </si>
  <si>
    <t xml:space="preserve">F081</t>
  </si>
  <si>
    <t xml:space="preserve">Rhodocollybia spp.</t>
  </si>
  <si>
    <t xml:space="preserve">F175</t>
  </si>
  <si>
    <t xml:space="preserve">Rhododendron indicum</t>
  </si>
  <si>
    <t xml:space="preserve">11799</t>
  </si>
  <si>
    <t xml:space="preserve">Rhododendron ponticum</t>
  </si>
  <si>
    <t xml:space="preserve">12947</t>
  </si>
  <si>
    <t xml:space="preserve">Rhododendron spp.</t>
  </si>
  <si>
    <t xml:space="preserve">RDND</t>
  </si>
  <si>
    <t xml:space="preserve">Rhododendron, Azalea</t>
  </si>
  <si>
    <t xml:space="preserve">Rhodomyrtus psidioides</t>
  </si>
  <si>
    <t xml:space="preserve">4284</t>
  </si>
  <si>
    <t xml:space="preserve">Native Guava</t>
  </si>
  <si>
    <t xml:space="preserve">Rhodomyrtus spp.</t>
  </si>
  <si>
    <t xml:space="preserve">RHOD</t>
  </si>
  <si>
    <t xml:space="preserve">Rhodosphaera rhodanthema</t>
  </si>
  <si>
    <t xml:space="preserve">1085</t>
  </si>
  <si>
    <t xml:space="preserve">Deep Yellowwood</t>
  </si>
  <si>
    <t xml:space="preserve">Rhyncharrhena linearis</t>
  </si>
  <si>
    <t xml:space="preserve">1237</t>
  </si>
  <si>
    <t xml:space="preserve">Purple Pentatrope</t>
  </si>
  <si>
    <t xml:space="preserve">Rhynchelytrum repens</t>
  </si>
  <si>
    <t xml:space="preserve">5152</t>
  </si>
  <si>
    <t xml:space="preserve">Rhynchosia acuminatissima</t>
  </si>
  <si>
    <t xml:space="preserve">9217</t>
  </si>
  <si>
    <t xml:space="preserve">Pointed Trefoil</t>
  </si>
  <si>
    <t xml:space="preserve">Rhynchosia australis</t>
  </si>
  <si>
    <t xml:space="preserve">3026</t>
  </si>
  <si>
    <t xml:space="preserve">Native Rock Trefoil</t>
  </si>
  <si>
    <t xml:space="preserve">Rhynchosia cunninghamii</t>
  </si>
  <si>
    <t xml:space="preserve">3027</t>
  </si>
  <si>
    <t xml:space="preserve">Rhynchosia minima</t>
  </si>
  <si>
    <t xml:space="preserve">7304</t>
  </si>
  <si>
    <t xml:space="preserve">Rhynchosia minima var. minima</t>
  </si>
  <si>
    <t xml:space="preserve">14445</t>
  </si>
  <si>
    <t xml:space="preserve">Ryncho</t>
  </si>
  <si>
    <t xml:space="preserve">Rhynchosia spp.</t>
  </si>
  <si>
    <t xml:space="preserve">RHYN</t>
  </si>
  <si>
    <t xml:space="preserve">Rhynchospora brownii</t>
  </si>
  <si>
    <t xml:space="preserve">2482</t>
  </si>
  <si>
    <t xml:space="preserve">Grassy Beak-sedge</t>
  </si>
  <si>
    <t xml:space="preserve">Rhynchospora brownii subsp. brownii</t>
  </si>
  <si>
    <t xml:space="preserve">12906</t>
  </si>
  <si>
    <t xml:space="preserve">Rhynchospora corymbosa</t>
  </si>
  <si>
    <t xml:space="preserve">2483</t>
  </si>
  <si>
    <t xml:space="preserve">Rhynchospora rubra</t>
  </si>
  <si>
    <t xml:space="preserve">2484</t>
  </si>
  <si>
    <t xml:space="preserve">Rhynchospora spp.</t>
  </si>
  <si>
    <t xml:space="preserve">RHYP</t>
  </si>
  <si>
    <t xml:space="preserve">Rhysotoechia bifoliolata</t>
  </si>
  <si>
    <t xml:space="preserve">5928</t>
  </si>
  <si>
    <t xml:space="preserve">Rhysotoechia bifoliolata subsp. bifoliolata</t>
  </si>
  <si>
    <t xml:space="preserve">10870</t>
  </si>
  <si>
    <t xml:space="preserve">Two-leaved Tuckeroo</t>
  </si>
  <si>
    <t xml:space="preserve">Rhysotoechia spp.</t>
  </si>
  <si>
    <t xml:space="preserve">RHYS</t>
  </si>
  <si>
    <t xml:space="preserve">Rhytidosporum alpinum</t>
  </si>
  <si>
    <t xml:space="preserve">8809</t>
  </si>
  <si>
    <t xml:space="preserve">Rhytidosporum diosmoides</t>
  </si>
  <si>
    <t xml:space="preserve">10892</t>
  </si>
  <si>
    <t xml:space="preserve">Rhytidosporum inconspicuum</t>
  </si>
  <si>
    <t xml:space="preserve">10893</t>
  </si>
  <si>
    <t xml:space="preserve">Alpine Appleberry</t>
  </si>
  <si>
    <t xml:space="preserve">Rhytidosporum procumbens</t>
  </si>
  <si>
    <t xml:space="preserve">8623</t>
  </si>
  <si>
    <t xml:space="preserve">Rhytidosporum prostratum</t>
  </si>
  <si>
    <t xml:space="preserve">8898</t>
  </si>
  <si>
    <t xml:space="preserve">Rhytidosporum spp.</t>
  </si>
  <si>
    <t xml:space="preserve">RHYT</t>
  </si>
  <si>
    <t xml:space="preserve">Ribes spp.</t>
  </si>
  <si>
    <t xml:space="preserve">RIBE</t>
  </si>
  <si>
    <t xml:space="preserve">Ribes urva-crispa</t>
  </si>
  <si>
    <t xml:space="preserve">7114</t>
  </si>
  <si>
    <t xml:space="preserve">Gooseberry</t>
  </si>
  <si>
    <t xml:space="preserve">Ribes urva-ursi</t>
  </si>
  <si>
    <t xml:space="preserve">3230</t>
  </si>
  <si>
    <t xml:space="preserve">Ribes uva-crispa</t>
  </si>
  <si>
    <t xml:space="preserve">10665</t>
  </si>
  <si>
    <t xml:space="preserve">Riccardia aequicellularis</t>
  </si>
  <si>
    <t xml:space="preserve">13812</t>
  </si>
  <si>
    <t xml:space="preserve">Riccardia bipinnatifida</t>
  </si>
  <si>
    <t xml:space="preserve">13806</t>
  </si>
  <si>
    <t xml:space="preserve">Riccardia colensoi</t>
  </si>
  <si>
    <t xml:space="preserve">14786</t>
  </si>
  <si>
    <t xml:space="preserve">Riccardia crassa</t>
  </si>
  <si>
    <t xml:space="preserve">11536</t>
  </si>
  <si>
    <t xml:space="preserve">Riccardia spp.</t>
  </si>
  <si>
    <t xml:space="preserve">11537</t>
  </si>
  <si>
    <t xml:space="preserve">Riccia bifurca</t>
  </si>
  <si>
    <t xml:space="preserve">11570</t>
  </si>
  <si>
    <t xml:space="preserve">Riccia crinita</t>
  </si>
  <si>
    <t xml:space="preserve">14824</t>
  </si>
  <si>
    <t xml:space="preserve">Riccia lamellosa</t>
  </si>
  <si>
    <t xml:space="preserve">14825</t>
  </si>
  <si>
    <t xml:space="preserve">Riccia limbata</t>
  </si>
  <si>
    <t xml:space="preserve">13741</t>
  </si>
  <si>
    <t xml:space="preserve">Riccia multifida</t>
  </si>
  <si>
    <t xml:space="preserve">13735</t>
  </si>
  <si>
    <t xml:space="preserve">Riccia sorocarpa</t>
  </si>
  <si>
    <t xml:space="preserve">14799</t>
  </si>
  <si>
    <t xml:space="preserve">Riccia spongiosula</t>
  </si>
  <si>
    <t xml:space="preserve">13736</t>
  </si>
  <si>
    <t xml:space="preserve">Riccia spp.</t>
  </si>
  <si>
    <t xml:space="preserve">11571</t>
  </si>
  <si>
    <t xml:space="preserve">Riccia subbifurca</t>
  </si>
  <si>
    <t xml:space="preserve">14826</t>
  </si>
  <si>
    <t xml:space="preserve">Ricciella spp.</t>
  </si>
  <si>
    <t xml:space="preserve">13739</t>
  </si>
  <si>
    <t xml:space="preserve">Ricciocarpus natans</t>
  </si>
  <si>
    <t xml:space="preserve">14472</t>
  </si>
  <si>
    <t xml:space="preserve">Richardia brasiliensis</t>
  </si>
  <si>
    <t xml:space="preserve">5711</t>
  </si>
  <si>
    <t xml:space="preserve">Mexican Clover</t>
  </si>
  <si>
    <t xml:space="preserve">Richardia humistrata</t>
  </si>
  <si>
    <t xml:space="preserve">6682</t>
  </si>
  <si>
    <t xml:space="preserve">Richardia scabra</t>
  </si>
  <si>
    <t xml:space="preserve">5712</t>
  </si>
  <si>
    <t xml:space="preserve">Richardia spp.</t>
  </si>
  <si>
    <t xml:space="preserve">RICH</t>
  </si>
  <si>
    <t xml:space="preserve">Richardia stellaris</t>
  </si>
  <si>
    <t xml:space="preserve">5713</t>
  </si>
  <si>
    <t xml:space="preserve">Richea continentis</t>
  </si>
  <si>
    <t xml:space="preserve">2651</t>
  </si>
  <si>
    <t xml:space="preserve">Candle Heath</t>
  </si>
  <si>
    <t xml:space="preserve">Ricinocarpos bowmanii</t>
  </si>
  <si>
    <t xml:space="preserve">2758</t>
  </si>
  <si>
    <t xml:space="preserve">Ricinocarpos linearifolius</t>
  </si>
  <si>
    <t xml:space="preserve">14033</t>
  </si>
  <si>
    <t xml:space="preserve">Ricinocarpos pinifolius</t>
  </si>
  <si>
    <t xml:space="preserve">2759</t>
  </si>
  <si>
    <t xml:space="preserve">Wedding Bush</t>
  </si>
  <si>
    <t xml:space="preserve">Ricinocarpos speciosus</t>
  </si>
  <si>
    <t xml:space="preserve">2760</t>
  </si>
  <si>
    <t xml:space="preserve">Ricinus communis</t>
  </si>
  <si>
    <t xml:space="preserve">2761</t>
  </si>
  <si>
    <t xml:space="preserve">Castor Oil Plant</t>
  </si>
  <si>
    <t xml:space="preserve">Ricinus spp.</t>
  </si>
  <si>
    <t xml:space="preserve">RICI</t>
  </si>
  <si>
    <t xml:space="preserve">Rickenella fibula</t>
  </si>
  <si>
    <t xml:space="preserve">F124</t>
  </si>
  <si>
    <t xml:space="preserve">Rimacola elliptica</t>
  </si>
  <si>
    <t xml:space="preserve">4578</t>
  </si>
  <si>
    <t xml:space="preserve">Green Rock Orchid</t>
  </si>
  <si>
    <t xml:space="preserve">Rimacola spp.</t>
  </si>
  <si>
    <t xml:space="preserve">RIMA</t>
  </si>
  <si>
    <t xml:space="preserve">Rimelia cf. cetrata</t>
  </si>
  <si>
    <t xml:space="preserve">11498</t>
  </si>
  <si>
    <t xml:space="preserve">Rimelia reticulata</t>
  </si>
  <si>
    <t xml:space="preserve">11527</t>
  </si>
  <si>
    <t xml:space="preserve">6018</t>
  </si>
  <si>
    <t xml:space="preserve">White Supplejack</t>
  </si>
  <si>
    <t xml:space="preserve">Ripogonum brevifolium</t>
  </si>
  <si>
    <t xml:space="preserve">7368</t>
  </si>
  <si>
    <t xml:space="preserve">Small-leaved Supplejack</t>
  </si>
  <si>
    <t xml:space="preserve">Ripogonum discolor</t>
  </si>
  <si>
    <t xml:space="preserve">6019</t>
  </si>
  <si>
    <t xml:space="preserve">Prickly Supplejack</t>
  </si>
  <si>
    <t xml:space="preserve">Ripogonum elseyanum</t>
  </si>
  <si>
    <t xml:space="preserve">6020</t>
  </si>
  <si>
    <t xml:space="preserve">Hairy Supplejack</t>
  </si>
  <si>
    <t xml:space="preserve">Ripogonum fawcettianum</t>
  </si>
  <si>
    <t xml:space="preserve">6021</t>
  </si>
  <si>
    <t xml:space="preserve">Small Supplejack</t>
  </si>
  <si>
    <t xml:space="preserve">Ripogonum spp.</t>
  </si>
  <si>
    <t xml:space="preserve">RIPO</t>
  </si>
  <si>
    <t xml:space="preserve">Rivina humilis</t>
  </si>
  <si>
    <t xml:space="preserve">4659</t>
  </si>
  <si>
    <t xml:space="preserve">Coral Berry</t>
  </si>
  <si>
    <t xml:space="preserve">Rivina spp.</t>
  </si>
  <si>
    <t xml:space="preserve">RIVI</t>
  </si>
  <si>
    <t xml:space="preserve">Robinia pseudoacacia</t>
  </si>
  <si>
    <t xml:space="preserve">3028</t>
  </si>
  <si>
    <t xml:space="preserve">Black Locust</t>
  </si>
  <si>
    <t xml:space="preserve">Robinia pseudoacacia f. frisia</t>
  </si>
  <si>
    <t xml:space="preserve">12588</t>
  </si>
  <si>
    <t xml:space="preserve">Robinia spp.</t>
  </si>
  <si>
    <t xml:space="preserve">ROBI</t>
  </si>
  <si>
    <t xml:space="preserve">Roebuckia similis</t>
  </si>
  <si>
    <t xml:space="preserve">14694</t>
  </si>
  <si>
    <t xml:space="preserve">Roldana petasitis</t>
  </si>
  <si>
    <t xml:space="preserve">6614</t>
  </si>
  <si>
    <t xml:space="preserve">Roldana spp.</t>
  </si>
  <si>
    <t xml:space="preserve">ROLD</t>
  </si>
  <si>
    <t xml:space="preserve">Romneya spp.</t>
  </si>
  <si>
    <t xml:space="preserve">ROMN</t>
  </si>
  <si>
    <t xml:space="preserve">Romneya trichocalyx</t>
  </si>
  <si>
    <t xml:space="preserve">9644</t>
  </si>
  <si>
    <t xml:space="preserve">Matilda Poppy</t>
  </si>
  <si>
    <t xml:space="preserve">Romulea flava</t>
  </si>
  <si>
    <t xml:space="preserve">6626</t>
  </si>
  <si>
    <t xml:space="preserve">Romulea flava var. minor</t>
  </si>
  <si>
    <t xml:space="preserve">10266</t>
  </si>
  <si>
    <t xml:space="preserve">Romulea minutiflora</t>
  </si>
  <si>
    <t xml:space="preserve">3304</t>
  </si>
  <si>
    <t xml:space="preserve">Small-flowered Onion Grass</t>
  </si>
  <si>
    <t xml:space="preserve">Romulea rosea</t>
  </si>
  <si>
    <t xml:space="preserve">3305</t>
  </si>
  <si>
    <t xml:space="preserve">Romulea rosea var. australis</t>
  </si>
  <si>
    <t xml:space="preserve">7477</t>
  </si>
  <si>
    <t xml:space="preserve">Onion Grass</t>
  </si>
  <si>
    <t xml:space="preserve">Romulea spp.</t>
  </si>
  <si>
    <t xml:space="preserve">ROMU</t>
  </si>
  <si>
    <t xml:space="preserve">Rondeletia spp.</t>
  </si>
  <si>
    <t xml:space="preserve">ROND</t>
  </si>
  <si>
    <t xml:space="preserve">Rorippa dictyosperma</t>
  </si>
  <si>
    <t xml:space="preserve">1842</t>
  </si>
  <si>
    <t xml:space="preserve">Rorippa eustylis</t>
  </si>
  <si>
    <t xml:space="preserve">1843</t>
  </si>
  <si>
    <t xml:space="preserve">Rorippa gigantea</t>
  </si>
  <si>
    <t xml:space="preserve">1844</t>
  </si>
  <si>
    <t xml:space="preserve">Rorippa islandica</t>
  </si>
  <si>
    <t xml:space="preserve">1845</t>
  </si>
  <si>
    <t xml:space="preserve">Rorippa laciniata</t>
  </si>
  <si>
    <t xml:space="preserve">1846</t>
  </si>
  <si>
    <t xml:space="preserve">Rorippa microphylla</t>
  </si>
  <si>
    <t xml:space="preserve">1847</t>
  </si>
  <si>
    <t xml:space="preserve">One-rowed Watercress</t>
  </si>
  <si>
    <t xml:space="preserve">Rorippa nasturtiumaquaticum</t>
  </si>
  <si>
    <t xml:space="preserve">6633</t>
  </si>
  <si>
    <t xml:space="preserve">Rorippa nasturtium-aquaticum</t>
  </si>
  <si>
    <t xml:space="preserve">1848</t>
  </si>
  <si>
    <t xml:space="preserve">Watercress</t>
  </si>
  <si>
    <t xml:space="preserve">Rorippa palustris</t>
  </si>
  <si>
    <t xml:space="preserve">7382</t>
  </si>
  <si>
    <t xml:space="preserve">Yellow Cress</t>
  </si>
  <si>
    <t xml:space="preserve">Rorippa spp.</t>
  </si>
  <si>
    <t xml:space="preserve">RORI</t>
  </si>
  <si>
    <t xml:space="preserve">Rosa banksiae</t>
  </si>
  <si>
    <t xml:space="preserve">14665</t>
  </si>
  <si>
    <t xml:space="preserve">Rosa bracteata</t>
  </si>
  <si>
    <t xml:space="preserve">5632</t>
  </si>
  <si>
    <t xml:space="preserve">Macartney Rose</t>
  </si>
  <si>
    <t xml:space="preserve">Rosa canina</t>
  </si>
  <si>
    <t xml:space="preserve">5633</t>
  </si>
  <si>
    <t xml:space="preserve">Dog Rose</t>
  </si>
  <si>
    <t xml:space="preserve">Rosa laevigata</t>
  </si>
  <si>
    <t xml:space="preserve">5634</t>
  </si>
  <si>
    <t xml:space="preserve">Cherokee Rose</t>
  </si>
  <si>
    <t xml:space="preserve">Rosa luciae</t>
  </si>
  <si>
    <t xml:space="preserve">12184</t>
  </si>
  <si>
    <t xml:space="preserve">Rosa primula</t>
  </si>
  <si>
    <t xml:space="preserve">11727</t>
  </si>
  <si>
    <t xml:space="preserve">Rosa roxburghii</t>
  </si>
  <si>
    <t xml:space="preserve">9938</t>
  </si>
  <si>
    <t xml:space="preserve">Chestnut Rose</t>
  </si>
  <si>
    <t xml:space="preserve">Rosa rubiginosa</t>
  </si>
  <si>
    <t xml:space="preserve">5635</t>
  </si>
  <si>
    <t xml:space="preserve">Sweet Briar</t>
  </si>
  <si>
    <t xml:space="preserve">Rosa spp.</t>
  </si>
  <si>
    <t xml:space="preserve">ROSA</t>
  </si>
  <si>
    <t xml:space="preserve">Rosa wichuraiana</t>
  </si>
  <si>
    <t xml:space="preserve">13547</t>
  </si>
  <si>
    <t xml:space="preserve">Rosmarinus officinalis</t>
  </si>
  <si>
    <t xml:space="preserve">11331</t>
  </si>
  <si>
    <t xml:space="preserve">Rosemary</t>
  </si>
  <si>
    <t xml:space="preserve">Rostellularia adscendens</t>
  </si>
  <si>
    <t xml:space="preserve">9256</t>
  </si>
  <si>
    <t xml:space="preserve">Pink Tongues</t>
  </si>
  <si>
    <t xml:space="preserve">9261</t>
  </si>
  <si>
    <t xml:space="preserve">Rostellularia adscendens subsp. adscendens</t>
  </si>
  <si>
    <t xml:space="preserve">8966</t>
  </si>
  <si>
    <t xml:space="preserve">Rostellularia adscendens subsp. adscendens var. adscendens</t>
  </si>
  <si>
    <t xml:space="preserve">6539</t>
  </si>
  <si>
    <t xml:space="preserve">Rostellularia adscendens subsp. adscendens var. latifolia</t>
  </si>
  <si>
    <t xml:space="preserve">7054</t>
  </si>
  <si>
    <t xml:space="preserve">Rostellularia adscendens subsp. adscendens var. pogonanthera</t>
  </si>
  <si>
    <t xml:space="preserve">6715</t>
  </si>
  <si>
    <t xml:space="preserve">Rostellularia adscendens var. adscendens</t>
  </si>
  <si>
    <t xml:space="preserve">12393</t>
  </si>
  <si>
    <t xml:space="preserve">Rostellularia adscendens var. latifolia</t>
  </si>
  <si>
    <t xml:space="preserve">12348</t>
  </si>
  <si>
    <t xml:space="preserve">Rostellularia adscendens var. pogonanthera</t>
  </si>
  <si>
    <t xml:space="preserve">12394</t>
  </si>
  <si>
    <t xml:space="preserve">Rostellularia obtusa</t>
  </si>
  <si>
    <t xml:space="preserve">7044</t>
  </si>
  <si>
    <t xml:space="preserve">Rostellularia peploides</t>
  </si>
  <si>
    <t xml:space="preserve">1011</t>
  </si>
  <si>
    <t xml:space="preserve">Rostellularia pogonanthera</t>
  </si>
  <si>
    <t xml:space="preserve">7930</t>
  </si>
  <si>
    <t xml:space="preserve">Rostellularia spp.</t>
  </si>
  <si>
    <t xml:space="preserve">ROST</t>
  </si>
  <si>
    <t xml:space="preserve">Rostranthus suaveolens</t>
  </si>
  <si>
    <t xml:space="preserve">13363</t>
  </si>
  <si>
    <t xml:space="preserve">Rostraria cristata</t>
  </si>
  <si>
    <t xml:space="preserve">7878</t>
  </si>
  <si>
    <t xml:space="preserve">Annual Cat's Tail</t>
  </si>
  <si>
    <t xml:space="preserve">Rostraria pumila</t>
  </si>
  <si>
    <t xml:space="preserve">7857</t>
  </si>
  <si>
    <t xml:space="preserve">Roughtail</t>
  </si>
  <si>
    <t xml:space="preserve">Rostraria spp.</t>
  </si>
  <si>
    <t xml:space="preserve">11645</t>
  </si>
  <si>
    <t xml:space="preserve">Rosulabryum billarderi</t>
  </si>
  <si>
    <t xml:space="preserve">13816</t>
  </si>
  <si>
    <t xml:space="preserve">Rosulabryum capillare</t>
  </si>
  <si>
    <t xml:space="preserve">14568</t>
  </si>
  <si>
    <t xml:space="preserve">Rosulabryum subfasciculatum</t>
  </si>
  <si>
    <t xml:space="preserve">13664</t>
  </si>
  <si>
    <t xml:space="preserve">Rotala occultiflora</t>
  </si>
  <si>
    <t xml:space="preserve">13193</t>
  </si>
  <si>
    <t xml:space="preserve">Rotala rotundifolia</t>
  </si>
  <si>
    <t xml:space="preserve">10040</t>
  </si>
  <si>
    <t xml:space="preserve">Rotala tripartita</t>
  </si>
  <si>
    <t xml:space="preserve">11643</t>
  </si>
  <si>
    <t xml:space="preserve">Rothmannia globosa</t>
  </si>
  <si>
    <t xml:space="preserve">13707</t>
  </si>
  <si>
    <t xml:space="preserve">Rottboellia cochinchinensis</t>
  </si>
  <si>
    <t xml:space="preserve">7055</t>
  </si>
  <si>
    <t xml:space="preserve">Rottboellia coelorachis</t>
  </si>
  <si>
    <t xml:space="preserve">10497</t>
  </si>
  <si>
    <t xml:space="preserve">Rottboellia exaltata</t>
  </si>
  <si>
    <t xml:space="preserve">5153</t>
  </si>
  <si>
    <t xml:space="preserve">Rottboellia spp.</t>
  </si>
  <si>
    <t xml:space="preserve">ROTT</t>
  </si>
  <si>
    <t xml:space="preserve">Roystonea oleracea</t>
  </si>
  <si>
    <t xml:space="preserve">11993</t>
  </si>
  <si>
    <t xml:space="preserve">Roystonea regia</t>
  </si>
  <si>
    <t xml:space="preserve">8467</t>
  </si>
  <si>
    <t xml:space="preserve">Roystonea spp.</t>
  </si>
  <si>
    <t xml:space="preserve">ROYS</t>
  </si>
  <si>
    <t xml:space="preserve">Rubiaceae indeterminate</t>
  </si>
  <si>
    <t xml:space="preserve">RUBIC</t>
  </si>
  <si>
    <t xml:space="preserve">Woodruffs, currants, bedstraws and coffee</t>
  </si>
  <si>
    <t xml:space="preserve">Rubus alceifolius</t>
  </si>
  <si>
    <t xml:space="preserve">14881</t>
  </si>
  <si>
    <t xml:space="preserve">Giant Bramble, Asian Bramble, Bramble, Wild Raspberry</t>
  </si>
  <si>
    <t xml:space="preserve">Rubus anglocandicans</t>
  </si>
  <si>
    <t xml:space="preserve">11733</t>
  </si>
  <si>
    <t xml:space="preserve">Blackberry</t>
  </si>
  <si>
    <t xml:space="preserve">Rubus bellobatus</t>
  </si>
  <si>
    <t xml:space="preserve">9788</t>
  </si>
  <si>
    <t xml:space="preserve">Kittatinny Blackberry</t>
  </si>
  <si>
    <t xml:space="preserve">Rubus chloocladus</t>
  </si>
  <si>
    <t xml:space="preserve">5636</t>
  </si>
  <si>
    <t xml:space="preserve">Rubus discolor</t>
  </si>
  <si>
    <t xml:space="preserve">7313</t>
  </si>
  <si>
    <t xml:space="preserve">Rubus ellipticus</t>
  </si>
  <si>
    <t xml:space="preserve">5637</t>
  </si>
  <si>
    <t xml:space="preserve">Yellow Raspberry</t>
  </si>
  <si>
    <t xml:space="preserve">Rubus fruticosus</t>
  </si>
  <si>
    <t xml:space="preserve">8509</t>
  </si>
  <si>
    <t xml:space="preserve">Blackberry complex</t>
  </si>
  <si>
    <t xml:space="preserve">Rubus fruticosus sp. agg.</t>
  </si>
  <si>
    <t xml:space="preserve">11303</t>
  </si>
  <si>
    <t xml:space="preserve">Rubus hillii</t>
  </si>
  <si>
    <t xml:space="preserve">5638</t>
  </si>
  <si>
    <t xml:space="preserve">Molucca Ramble</t>
  </si>
  <si>
    <t xml:space="preserve">Rubus idaeus</t>
  </si>
  <si>
    <t xml:space="preserve">13548</t>
  </si>
  <si>
    <t xml:space="preserve">Raspberry</t>
  </si>
  <si>
    <t xml:space="preserve">Rubus laciniatus</t>
  </si>
  <si>
    <t xml:space="preserve">5639</t>
  </si>
  <si>
    <t xml:space="preserve">Cut-leaf Blackberry</t>
  </si>
  <si>
    <t xml:space="preserve">Rubus laciniatus subsp. laciniatus</t>
  </si>
  <si>
    <t xml:space="preserve">7744</t>
  </si>
  <si>
    <t xml:space="preserve">Rubus laudatus</t>
  </si>
  <si>
    <t xml:space="preserve">13549</t>
  </si>
  <si>
    <t xml:space="preserve">Rubus leightonii</t>
  </si>
  <si>
    <t xml:space="preserve">5640</t>
  </si>
  <si>
    <t xml:space="preserve">Rubus leucostachys</t>
  </si>
  <si>
    <t xml:space="preserve">13550</t>
  </si>
  <si>
    <t xml:space="preserve">Rubus loganobaccus</t>
  </si>
  <si>
    <t xml:space="preserve">13551</t>
  </si>
  <si>
    <t xml:space="preserve">Loganberry</t>
  </si>
  <si>
    <t xml:space="preserve">Rubus molluccanus var. trilobus</t>
  </si>
  <si>
    <t xml:space="preserve">10812</t>
  </si>
  <si>
    <t xml:space="preserve">Molucca Bramble</t>
  </si>
  <si>
    <t xml:space="preserve">Rubus moluccanus</t>
  </si>
  <si>
    <t xml:space="preserve">11587</t>
  </si>
  <si>
    <t xml:space="preserve">Rubus moluccanus var. moluccanus</t>
  </si>
  <si>
    <t xml:space="preserve">10811</t>
  </si>
  <si>
    <t xml:space="preserve">Rubus moluccanus var. trilobus</t>
  </si>
  <si>
    <t xml:space="preserve">11236</t>
  </si>
  <si>
    <t xml:space="preserve">Rubus moorei</t>
  </si>
  <si>
    <t xml:space="preserve">5641</t>
  </si>
  <si>
    <t xml:space="preserve">Silky Bramble</t>
  </si>
  <si>
    <t xml:space="preserve">9917</t>
  </si>
  <si>
    <t xml:space="preserve">Green-leaved Bramble</t>
  </si>
  <si>
    <t xml:space="preserve">Rubus niveus</t>
  </si>
  <si>
    <t xml:space="preserve">14034</t>
  </si>
  <si>
    <t xml:space="preserve">Mysore Raspberry</t>
  </si>
  <si>
    <t xml:space="preserve">5642</t>
  </si>
  <si>
    <t xml:space="preserve">Native Raspberry</t>
  </si>
  <si>
    <t xml:space="preserve">Rubus phaeocarpus</t>
  </si>
  <si>
    <t xml:space="preserve">13552</t>
  </si>
  <si>
    <t xml:space="preserve">Rubus philadelphicus</t>
  </si>
  <si>
    <t xml:space="preserve">13553</t>
  </si>
  <si>
    <t xml:space="preserve">Lawton Berry</t>
  </si>
  <si>
    <t xml:space="preserve">Rubus polyanthemus</t>
  </si>
  <si>
    <t xml:space="preserve">13554</t>
  </si>
  <si>
    <t xml:space="preserve">Rubus procerus</t>
  </si>
  <si>
    <t xml:space="preserve">8406</t>
  </si>
  <si>
    <t xml:space="preserve">Rubus pyramidalis</t>
  </si>
  <si>
    <t xml:space="preserve">5643</t>
  </si>
  <si>
    <t xml:space="preserve">Rubus radula</t>
  </si>
  <si>
    <t xml:space="preserve">6685</t>
  </si>
  <si>
    <t xml:space="preserve">Rubus roribaccus</t>
  </si>
  <si>
    <t xml:space="preserve">5644</t>
  </si>
  <si>
    <t xml:space="preserve">North American Dewberry</t>
  </si>
  <si>
    <t xml:space="preserve">5645</t>
  </si>
  <si>
    <t xml:space="preserve">Rose-leaf Bramble</t>
  </si>
  <si>
    <t xml:space="preserve">Rubus rosifolius var. commersonii</t>
  </si>
  <si>
    <t xml:space="preserve">10814</t>
  </si>
  <si>
    <t xml:space="preserve">Rubus rosifolius var. rosifolius</t>
  </si>
  <si>
    <t xml:space="preserve">10813</t>
  </si>
  <si>
    <t xml:space="preserve">Rubus rugosus</t>
  </si>
  <si>
    <t xml:space="preserve">12272</t>
  </si>
  <si>
    <t xml:space="preserve">Keribery</t>
  </si>
  <si>
    <t xml:space="preserve">Rubus rugosus var. thwaitsii</t>
  </si>
  <si>
    <t xml:space="preserve">12196</t>
  </si>
  <si>
    <t xml:space="preserve">Rubus sp. A</t>
  </si>
  <si>
    <t xml:space="preserve">8619</t>
  </si>
  <si>
    <t xml:space="preserve">Rubus spp.</t>
  </si>
  <si>
    <t xml:space="preserve">RUBU</t>
  </si>
  <si>
    <t xml:space="preserve">Rubus ulmifolius</t>
  </si>
  <si>
    <t xml:space="preserve">5646</t>
  </si>
  <si>
    <t xml:space="preserve">Rubus ursinus</t>
  </si>
  <si>
    <t xml:space="preserve">6437</t>
  </si>
  <si>
    <t xml:space="preserve">Rubus velox</t>
  </si>
  <si>
    <t xml:space="preserve">5647</t>
  </si>
  <si>
    <t xml:space="preserve">Rubus vestitus</t>
  </si>
  <si>
    <t xml:space="preserve">7445</t>
  </si>
  <si>
    <t xml:space="preserve">Rubus vulgaris</t>
  </si>
  <si>
    <t xml:space="preserve">14336</t>
  </si>
  <si>
    <t xml:space="preserve">Rubus x novus</t>
  </si>
  <si>
    <t xml:space="preserve">10815</t>
  </si>
  <si>
    <t xml:space="preserve">10573</t>
  </si>
  <si>
    <t xml:space="preserve">Ruellia dipteracanthus</t>
  </si>
  <si>
    <t xml:space="preserve">12630</t>
  </si>
  <si>
    <t xml:space="preserve">Ruellia squarrosa</t>
  </si>
  <si>
    <t xml:space="preserve">12631</t>
  </si>
  <si>
    <t xml:space="preserve">Ruellia tweediana</t>
  </si>
  <si>
    <t xml:space="preserve">12632</t>
  </si>
  <si>
    <t xml:space="preserve">Rulingia dasyphylla</t>
  </si>
  <si>
    <t xml:space="preserve">6145</t>
  </si>
  <si>
    <t xml:space="preserve">Kerrawang</t>
  </si>
  <si>
    <t xml:space="preserve">Rulingia hermanniifolia</t>
  </si>
  <si>
    <t xml:space="preserve">6146</t>
  </si>
  <si>
    <t xml:space="preserve">Rulingia pannosa</t>
  </si>
  <si>
    <t xml:space="preserve">13616</t>
  </si>
  <si>
    <t xml:space="preserve">Rulingia procumbens</t>
  </si>
  <si>
    <t xml:space="preserve">6147</t>
  </si>
  <si>
    <t xml:space="preserve">Rulingia prostrata</t>
  </si>
  <si>
    <t xml:space="preserve">6148</t>
  </si>
  <si>
    <t xml:space="preserve">Rulingia rugosa</t>
  </si>
  <si>
    <t xml:space="preserve">6149</t>
  </si>
  <si>
    <t xml:space="preserve">Rulingia salviifolia</t>
  </si>
  <si>
    <t xml:space="preserve">6150</t>
  </si>
  <si>
    <t xml:space="preserve">Rulingia spp.</t>
  </si>
  <si>
    <t xml:space="preserve">RULI</t>
  </si>
  <si>
    <t xml:space="preserve">Rumex acetosella</t>
  </si>
  <si>
    <t xml:space="preserve">7142</t>
  </si>
  <si>
    <t xml:space="preserve">Rumex bidens</t>
  </si>
  <si>
    <t xml:space="preserve">5295</t>
  </si>
  <si>
    <t xml:space="preserve">Mud Dock</t>
  </si>
  <si>
    <t xml:space="preserve">5296</t>
  </si>
  <si>
    <t xml:space="preserve">Swamp Dock</t>
  </si>
  <si>
    <t xml:space="preserve">Rumex conglomeratus</t>
  </si>
  <si>
    <t xml:space="preserve">5297</t>
  </si>
  <si>
    <t xml:space="preserve">Clustered Dock</t>
  </si>
  <si>
    <t xml:space="preserve">Rumex crispus</t>
  </si>
  <si>
    <t xml:space="preserve">5298</t>
  </si>
  <si>
    <t xml:space="preserve">Curled Dock</t>
  </si>
  <si>
    <t xml:space="preserve">Rumex crystallinus</t>
  </si>
  <si>
    <t xml:space="preserve">5299</t>
  </si>
  <si>
    <t xml:space="preserve">Shiny Dock</t>
  </si>
  <si>
    <t xml:space="preserve">Rumex dumosus</t>
  </si>
  <si>
    <t xml:space="preserve">5300</t>
  </si>
  <si>
    <t xml:space="preserve">Wiry Dock</t>
  </si>
  <si>
    <t xml:space="preserve">Rumex dumosus var. dumosus</t>
  </si>
  <si>
    <t xml:space="preserve">7087</t>
  </si>
  <si>
    <t xml:space="preserve">Rumex hymenosepalus</t>
  </si>
  <si>
    <t xml:space="preserve">5301</t>
  </si>
  <si>
    <t xml:space="preserve">Canaigre</t>
  </si>
  <si>
    <t xml:space="preserve">Rumex obtusifolius</t>
  </si>
  <si>
    <t xml:space="preserve">5302</t>
  </si>
  <si>
    <t xml:space="preserve">Broadleaf Dock</t>
  </si>
  <si>
    <t xml:space="preserve">Rumex obtusifolius subsp. obtusifolius</t>
  </si>
  <si>
    <t xml:space="preserve">9810</t>
  </si>
  <si>
    <t xml:space="preserve">Rumex pulcher</t>
  </si>
  <si>
    <t xml:space="preserve">5303</t>
  </si>
  <si>
    <t xml:space="preserve">Fiddle Dock</t>
  </si>
  <si>
    <t xml:space="preserve">Rumex pulcher subsp. pulcher</t>
  </si>
  <si>
    <t xml:space="preserve">9811</t>
  </si>
  <si>
    <t xml:space="preserve">8508</t>
  </si>
  <si>
    <t xml:space="preserve">Rumex spp.</t>
  </si>
  <si>
    <t xml:space="preserve">RUME</t>
  </si>
  <si>
    <t xml:space="preserve">Dock</t>
  </si>
  <si>
    <t xml:space="preserve">Rumex stenoglottis</t>
  </si>
  <si>
    <t xml:space="preserve">7277</t>
  </si>
  <si>
    <t xml:space="preserve">Rumex tenax</t>
  </si>
  <si>
    <t xml:space="preserve">5304</t>
  </si>
  <si>
    <t xml:space="preserve">Rumex x pratensis</t>
  </si>
  <si>
    <t xml:space="preserve">12426</t>
  </si>
  <si>
    <t xml:space="preserve">Rumohra adiantiformis</t>
  </si>
  <si>
    <t xml:space="preserve">8089</t>
  </si>
  <si>
    <t xml:space="preserve">Rumohra spp.</t>
  </si>
  <si>
    <t xml:space="preserve">RUMO</t>
  </si>
  <si>
    <t xml:space="preserve">Rupicola apiculata</t>
  </si>
  <si>
    <t xml:space="preserve">9585</t>
  </si>
  <si>
    <t xml:space="preserve">Rupicola ciliata</t>
  </si>
  <si>
    <t xml:space="preserve">9586</t>
  </si>
  <si>
    <t xml:space="preserve">Rupicola decumbens</t>
  </si>
  <si>
    <t xml:space="preserve">9587</t>
  </si>
  <si>
    <t xml:space="preserve">9539</t>
  </si>
  <si>
    <t xml:space="preserve">Rupicola gnidioides</t>
  </si>
  <si>
    <t xml:space="preserve">2652</t>
  </si>
  <si>
    <t xml:space="preserve">Rupicola sp.1</t>
  </si>
  <si>
    <t xml:space="preserve">358</t>
  </si>
  <si>
    <t xml:space="preserve">Rupicola spp.</t>
  </si>
  <si>
    <t xml:space="preserve">RUPI</t>
  </si>
  <si>
    <t xml:space="preserve">Rupicola sprengelioides</t>
  </si>
  <si>
    <t xml:space="preserve">2653</t>
  </si>
  <si>
    <t xml:space="preserve">Ruppia maritima</t>
  </si>
  <si>
    <t xml:space="preserve">5716</t>
  </si>
  <si>
    <t xml:space="preserve">Ruppia megacarpa</t>
  </si>
  <si>
    <t xml:space="preserve">5717</t>
  </si>
  <si>
    <t xml:space="preserve">Ruppia polycarpa</t>
  </si>
  <si>
    <t xml:space="preserve">5718</t>
  </si>
  <si>
    <t xml:space="preserve">Ruppia spp.</t>
  </si>
  <si>
    <t xml:space="preserve">RUPP</t>
  </si>
  <si>
    <t xml:space="preserve">Ruppia tuberosa</t>
  </si>
  <si>
    <t xml:space="preserve">11150</t>
  </si>
  <si>
    <t xml:space="preserve">Ruscus hypophyllum</t>
  </si>
  <si>
    <t xml:space="preserve">13562</t>
  </si>
  <si>
    <t xml:space="preserve">Russelia equisetiformis</t>
  </si>
  <si>
    <t xml:space="preserve">11769</t>
  </si>
  <si>
    <t xml:space="preserve">Russula spp.</t>
  </si>
  <si>
    <t xml:space="preserve">F082</t>
  </si>
  <si>
    <t xml:space="preserve">Rutaceae indeterminate</t>
  </si>
  <si>
    <t xml:space="preserve">RUTAC</t>
  </si>
  <si>
    <t xml:space="preserve">Boronia, citrus and rues</t>
  </si>
  <si>
    <t xml:space="preserve">Rutidosis helichrysoides</t>
  </si>
  <si>
    <t xml:space="preserve">1642</t>
  </si>
  <si>
    <t xml:space="preserve">Grey Wrinklewort</t>
  </si>
  <si>
    <t xml:space="preserve">Rutidosis helichrysoides subsp. helichrysoides</t>
  </si>
  <si>
    <t xml:space="preserve">12791</t>
  </si>
  <si>
    <t xml:space="preserve">Rutidosis heterogama</t>
  </si>
  <si>
    <t xml:space="preserve">1643</t>
  </si>
  <si>
    <t xml:space="preserve">Heath Wrinklewort</t>
  </si>
  <si>
    <t xml:space="preserve">Rutidosis leiolepis</t>
  </si>
  <si>
    <t xml:space="preserve">1644</t>
  </si>
  <si>
    <t xml:space="preserve">Monaro Golden Daisy</t>
  </si>
  <si>
    <t xml:space="preserve">Rutidosis leptorhynchoides</t>
  </si>
  <si>
    <t xml:space="preserve">8806</t>
  </si>
  <si>
    <t xml:space="preserve">Rutidosis leptorrhynchoides</t>
  </si>
  <si>
    <t xml:space="preserve">1645</t>
  </si>
  <si>
    <t xml:space="preserve">Button Wrinklewort</t>
  </si>
  <si>
    <t xml:space="preserve">Rutidosis multiflora</t>
  </si>
  <si>
    <t xml:space="preserve">1646</t>
  </si>
  <si>
    <t xml:space="preserve">Rutidosis murchisonii</t>
  </si>
  <si>
    <t xml:space="preserve">11151</t>
  </si>
  <si>
    <t xml:space="preserve">Rutidosis spp.</t>
  </si>
  <si>
    <t xml:space="preserve">RUTI</t>
  </si>
  <si>
    <t xml:space="preserve">Rytidosperma alpicola</t>
  </si>
  <si>
    <t xml:space="preserve">14302</t>
  </si>
  <si>
    <t xml:space="preserve">Rytidosperma auriculatum</t>
  </si>
  <si>
    <t xml:space="preserve">14303</t>
  </si>
  <si>
    <t xml:space="preserve">Rytidosperma australe</t>
  </si>
  <si>
    <t xml:space="preserve">10945</t>
  </si>
  <si>
    <t xml:space="preserve">Southern Sheep-grass</t>
  </si>
  <si>
    <t xml:space="preserve">Rytidosperma bipartitum</t>
  </si>
  <si>
    <t xml:space="preserve">14304</t>
  </si>
  <si>
    <t xml:space="preserve">Rytidosperma caespitosum</t>
  </si>
  <si>
    <t xml:space="preserve">14305</t>
  </si>
  <si>
    <t xml:space="preserve">Rytidosperma carphoides</t>
  </si>
  <si>
    <t xml:space="preserve">14306</t>
  </si>
  <si>
    <t xml:space="preserve">Rytidosperma duttonianum</t>
  </si>
  <si>
    <t xml:space="preserve">14307</t>
  </si>
  <si>
    <t xml:space="preserve">Rytidosperma erianthum</t>
  </si>
  <si>
    <t xml:space="preserve">14308</t>
  </si>
  <si>
    <t xml:space="preserve">Rytidosperma fulvum</t>
  </si>
  <si>
    <t xml:space="preserve">14309</t>
  </si>
  <si>
    <t xml:space="preserve">Rytidosperma gracile</t>
  </si>
  <si>
    <t xml:space="preserve">14882</t>
  </si>
  <si>
    <t xml:space="preserve">Rytidosperma indutum</t>
  </si>
  <si>
    <t xml:space="preserve">14310</t>
  </si>
  <si>
    <t xml:space="preserve">Rytidosperma laeve</t>
  </si>
  <si>
    <t xml:space="preserve">14311</t>
  </si>
  <si>
    <t xml:space="preserve">Rytidosperma longifolium</t>
  </si>
  <si>
    <t xml:space="preserve">14312</t>
  </si>
  <si>
    <t xml:space="preserve">Rytidosperma monticola</t>
  </si>
  <si>
    <t xml:space="preserve">14313</t>
  </si>
  <si>
    <t xml:space="preserve">Mountain Wallaby Grass</t>
  </si>
  <si>
    <t xml:space="preserve">Rytidosperma nivicola</t>
  </si>
  <si>
    <t xml:space="preserve">10637</t>
  </si>
  <si>
    <t xml:space="preserve">Rytidosperma nudiflorum</t>
  </si>
  <si>
    <t xml:space="preserve">10638</t>
  </si>
  <si>
    <t xml:space="preserve">Rytidosperma oreophilum</t>
  </si>
  <si>
    <t xml:space="preserve">10947</t>
  </si>
  <si>
    <t xml:space="preserve">Rytidosperma pallidum</t>
  </si>
  <si>
    <t xml:space="preserve">14314</t>
  </si>
  <si>
    <t xml:space="preserve">Redanther Wallaby Grass; Silvertop Wallaby Grass</t>
  </si>
  <si>
    <t xml:space="preserve">Rytidosperma penicillatum</t>
  </si>
  <si>
    <t xml:space="preserve">14315</t>
  </si>
  <si>
    <t xml:space="preserve">Rytidosperma pilosum</t>
  </si>
  <si>
    <t xml:space="preserve">14316</t>
  </si>
  <si>
    <t xml:space="preserve">Rytidosperma procerum</t>
  </si>
  <si>
    <t xml:space="preserve">10639</t>
  </si>
  <si>
    <t xml:space="preserve">Rytidosperma pumilum</t>
  </si>
  <si>
    <t xml:space="preserve">10946</t>
  </si>
  <si>
    <t xml:space="preserve">Feldmark Grass</t>
  </si>
  <si>
    <t xml:space="preserve">Rytidosperma racemosum</t>
  </si>
  <si>
    <t xml:space="preserve">14317</t>
  </si>
  <si>
    <t xml:space="preserve">Rytidosperma racemosum var. obtusatum</t>
  </si>
  <si>
    <t xml:space="preserve">14319</t>
  </si>
  <si>
    <t xml:space="preserve">Rytidosperma racemosum var. racemosum</t>
  </si>
  <si>
    <t xml:space="preserve">14318</t>
  </si>
  <si>
    <t xml:space="preserve">Rytidosperma richardsonii</t>
  </si>
  <si>
    <t xml:space="preserve">14320</t>
  </si>
  <si>
    <t xml:space="preserve">Rytidosperma semiannulare</t>
  </si>
  <si>
    <t xml:space="preserve">14321</t>
  </si>
  <si>
    <t xml:space="preserve">Rytidosperma setaceum</t>
  </si>
  <si>
    <t xml:space="preserve">14322</t>
  </si>
  <si>
    <t xml:space="preserve">Rytidosperma spp.</t>
  </si>
  <si>
    <t xml:space="preserve">RYTI</t>
  </si>
  <si>
    <t xml:space="preserve">Rytidosperma tenuius</t>
  </si>
  <si>
    <t xml:space="preserve">14323</t>
  </si>
  <si>
    <t xml:space="preserve">Rytidosperma unarede</t>
  </si>
  <si>
    <t xml:space="preserve">10501</t>
  </si>
  <si>
    <t xml:space="preserve">Rytidosperma vickeryae</t>
  </si>
  <si>
    <t xml:space="preserve">10850</t>
  </si>
  <si>
    <t xml:space="preserve">Perisher Wallaby-grass</t>
  </si>
  <si>
    <t xml:space="preserve">Ryvardenia campyla</t>
  </si>
  <si>
    <t xml:space="preserve">F055</t>
  </si>
  <si>
    <t xml:space="preserve">Ryvardenia cretacea</t>
  </si>
  <si>
    <t xml:space="preserve">F138</t>
  </si>
  <si>
    <t xml:space="preserve">Sabal spp.</t>
  </si>
  <si>
    <t xml:space="preserve">SABA</t>
  </si>
  <si>
    <t xml:space="preserve">Saccharum officinarum</t>
  </si>
  <si>
    <t xml:space="preserve">10345</t>
  </si>
  <si>
    <t xml:space="preserve">Sugarcane</t>
  </si>
  <si>
    <t xml:space="preserve">Sacciolepis indica</t>
  </si>
  <si>
    <t xml:space="preserve">5155</t>
  </si>
  <si>
    <t xml:space="preserve">Indian Cupscale Grass</t>
  </si>
  <si>
    <t xml:space="preserve">Sacciolepis spp.</t>
  </si>
  <si>
    <t xml:space="preserve">SACC</t>
  </si>
  <si>
    <t xml:space="preserve">Sagina apetala</t>
  </si>
  <si>
    <t xml:space="preserve">1980</t>
  </si>
  <si>
    <t xml:space="preserve">Annual Pearlwort</t>
  </si>
  <si>
    <t xml:space="preserve">Sagina maritima</t>
  </si>
  <si>
    <t xml:space="preserve">10549</t>
  </si>
  <si>
    <t xml:space="preserve">Sea Pearlwort</t>
  </si>
  <si>
    <t xml:space="preserve">Sagina namadgi</t>
  </si>
  <si>
    <t xml:space="preserve">10548</t>
  </si>
  <si>
    <t xml:space="preserve">Native Pearlwort</t>
  </si>
  <si>
    <t xml:space="preserve">Sagina procumbens</t>
  </si>
  <si>
    <t xml:space="preserve">1981</t>
  </si>
  <si>
    <t xml:space="preserve">Spreading Pearlwort</t>
  </si>
  <si>
    <t xml:space="preserve">Sagina spp.</t>
  </si>
  <si>
    <t xml:space="preserve">SAGN</t>
  </si>
  <si>
    <t xml:space="preserve">Pearlwort</t>
  </si>
  <si>
    <t xml:space="preserve">Sagittaria graminea</t>
  </si>
  <si>
    <t xml:space="preserve">1045</t>
  </si>
  <si>
    <t xml:space="preserve">Sagittaria graminea subsp. platyphylla</t>
  </si>
  <si>
    <t xml:space="preserve">7169</t>
  </si>
  <si>
    <t xml:space="preserve">Sagittaria</t>
  </si>
  <si>
    <t xml:space="preserve">Sagittaria graminea var. weatherbiana</t>
  </si>
  <si>
    <t xml:space="preserve">12640</t>
  </si>
  <si>
    <t xml:space="preserve">Sagittaria montevidensis</t>
  </si>
  <si>
    <t xml:space="preserve">1046</t>
  </si>
  <si>
    <t xml:space="preserve">Arrowhead</t>
  </si>
  <si>
    <t xml:space="preserve">Sagittaria montevidensis subsp. calycina</t>
  </si>
  <si>
    <t xml:space="preserve">10248</t>
  </si>
  <si>
    <t xml:space="preserve">Sagittaria montevidensis subsp. montevidensis</t>
  </si>
  <si>
    <t xml:space="preserve">10247</t>
  </si>
  <si>
    <t xml:space="preserve">Sagittaria platyphylla</t>
  </si>
  <si>
    <t xml:space="preserve">11230</t>
  </si>
  <si>
    <t xml:space="preserve">Sagittaria sagittifolia</t>
  </si>
  <si>
    <t xml:space="preserve">1047</t>
  </si>
  <si>
    <t xml:space="preserve">Sagittaria spp.</t>
  </si>
  <si>
    <t xml:space="preserve">SAGI</t>
  </si>
  <si>
    <t xml:space="preserve">Saintpaulia spp.</t>
  </si>
  <si>
    <t xml:space="preserve">SAIN</t>
  </si>
  <si>
    <t xml:space="preserve">Salix alba</t>
  </si>
  <si>
    <t xml:space="preserve">5850</t>
  </si>
  <si>
    <t xml:space="preserve">White Willow</t>
  </si>
  <si>
    <t xml:space="preserve">Salix alba var. alba</t>
  </si>
  <si>
    <t xml:space="preserve">10649</t>
  </si>
  <si>
    <t xml:space="preserve">Salix alba var. vitellina</t>
  </si>
  <si>
    <t xml:space="preserve">10650</t>
  </si>
  <si>
    <t xml:space="preserve">Golden Willow</t>
  </si>
  <si>
    <t xml:space="preserve">Salix alba x matsudana</t>
  </si>
  <si>
    <t xml:space="preserve">10656</t>
  </si>
  <si>
    <t xml:space="preserve">Salix babylonica</t>
  </si>
  <si>
    <t xml:space="preserve">5851</t>
  </si>
  <si>
    <t xml:space="preserve">Weeping Willow</t>
  </si>
  <si>
    <t xml:space="preserve">Salix calodendron</t>
  </si>
  <si>
    <t xml:space="preserve">10651</t>
  </si>
  <si>
    <t xml:space="preserve">Salix caprea</t>
  </si>
  <si>
    <t xml:space="preserve">5852</t>
  </si>
  <si>
    <t xml:space="preserve">Salix cinerea</t>
  </si>
  <si>
    <t xml:space="preserve">7510</t>
  </si>
  <si>
    <t xml:space="preserve">Pussy Willow</t>
  </si>
  <si>
    <t xml:space="preserve">Salix fragilis</t>
  </si>
  <si>
    <t xml:space="preserve">5853</t>
  </si>
  <si>
    <t xml:space="preserve">Crack Willow</t>
  </si>
  <si>
    <t xml:space="preserve">Salix fragilis var. fragilis</t>
  </si>
  <si>
    <t xml:space="preserve">10652</t>
  </si>
  <si>
    <t xml:space="preserve">Salix glaucophylloides</t>
  </si>
  <si>
    <t xml:space="preserve">10653</t>
  </si>
  <si>
    <t xml:space="preserve">Broadleaf Willow</t>
  </si>
  <si>
    <t xml:space="preserve">Salix humboldtiana</t>
  </si>
  <si>
    <t xml:space="preserve">13589</t>
  </si>
  <si>
    <t xml:space="preserve">Pencil Willow</t>
  </si>
  <si>
    <t xml:space="preserve">Salix humboldtiana 'Pyramidalis'</t>
  </si>
  <si>
    <t xml:space="preserve">10654</t>
  </si>
  <si>
    <t xml:space="preserve">Salix matsudana</t>
  </si>
  <si>
    <t xml:space="preserve">11906</t>
  </si>
  <si>
    <t xml:space="preserve">Tortured Willow</t>
  </si>
  <si>
    <t xml:space="preserve">Salix matsudana 'Tortuosa'</t>
  </si>
  <si>
    <t xml:space="preserve">10655</t>
  </si>
  <si>
    <t xml:space="preserve">Salix myricoides</t>
  </si>
  <si>
    <t xml:space="preserve">13590</t>
  </si>
  <si>
    <t xml:space="preserve">Salix nigra</t>
  </si>
  <si>
    <t xml:space="preserve">10657</t>
  </si>
  <si>
    <t xml:space="preserve">Black Willow</t>
  </si>
  <si>
    <t xml:space="preserve">Salix purpurea</t>
  </si>
  <si>
    <t xml:space="preserve">10658</t>
  </si>
  <si>
    <t xml:space="preserve">Purple Osier</t>
  </si>
  <si>
    <t xml:space="preserve">Salix rubens</t>
  </si>
  <si>
    <t xml:space="preserve">13591</t>
  </si>
  <si>
    <t xml:space="preserve">Salix spp.</t>
  </si>
  <si>
    <t xml:space="preserve">SALI</t>
  </si>
  <si>
    <t xml:space="preserve">Salix triandra</t>
  </si>
  <si>
    <t xml:space="preserve">5854</t>
  </si>
  <si>
    <t xml:space="preserve">Salix viminalis</t>
  </si>
  <si>
    <t xml:space="preserve">5855</t>
  </si>
  <si>
    <t xml:space="preserve">Common Osier</t>
  </si>
  <si>
    <t xml:space="preserve">Salix x pendulina</t>
  </si>
  <si>
    <t xml:space="preserve">10659</t>
  </si>
  <si>
    <t xml:space="preserve">Salix x reichardtii</t>
  </si>
  <si>
    <t xml:space="preserve">10660</t>
  </si>
  <si>
    <t xml:space="preserve">Salix x rubens</t>
  </si>
  <si>
    <t xml:space="preserve">10661</t>
  </si>
  <si>
    <t xml:space="preserve">Salix x sepulcralis</t>
  </si>
  <si>
    <t xml:space="preserve">12102</t>
  </si>
  <si>
    <t xml:space="preserve">Salix x sepulcralis var. chrysocoma</t>
  </si>
  <si>
    <t xml:space="preserve">10662</t>
  </si>
  <si>
    <t xml:space="preserve">Golden Weeping Willow</t>
  </si>
  <si>
    <t xml:space="preserve">Salix x sepulcralis var. sepulcralis</t>
  </si>
  <si>
    <t xml:space="preserve">10663</t>
  </si>
  <si>
    <t xml:space="preserve">Salix x sericans</t>
  </si>
  <si>
    <t xml:space="preserve">10664</t>
  </si>
  <si>
    <t xml:space="preserve">Salpichroa origanifolia</t>
  </si>
  <si>
    <t xml:space="preserve">6061</t>
  </si>
  <si>
    <t xml:space="preserve">Pampas Lily-of-the-valley</t>
  </si>
  <si>
    <t xml:space="preserve">Salpichroa spp.</t>
  </si>
  <si>
    <t xml:space="preserve">SALP</t>
  </si>
  <si>
    <t xml:space="preserve">Salsola australis</t>
  </si>
  <si>
    <t xml:space="preserve">14594</t>
  </si>
  <si>
    <t xml:space="preserve">Salsola kali</t>
  </si>
  <si>
    <t xml:space="preserve">2163</t>
  </si>
  <si>
    <t xml:space="preserve">Buckbush,Soft Rolpoly, Saltwort</t>
  </si>
  <si>
    <t xml:space="preserve">Salsola kali var. kali</t>
  </si>
  <si>
    <t xml:space="preserve">7923</t>
  </si>
  <si>
    <t xml:space="preserve">Buckbush</t>
  </si>
  <si>
    <t xml:space="preserve">Salsola kali var. strobilifera</t>
  </si>
  <si>
    <t xml:space="preserve">8606</t>
  </si>
  <si>
    <t xml:space="preserve">Salsola spp.</t>
  </si>
  <si>
    <t xml:space="preserve">SALS</t>
  </si>
  <si>
    <t xml:space="preserve">Salsola tragus</t>
  </si>
  <si>
    <t xml:space="preserve">11152</t>
  </si>
  <si>
    <t xml:space="preserve">Salsola tragus 'strobilifera'</t>
  </si>
  <si>
    <t xml:space="preserve">11156</t>
  </si>
  <si>
    <t xml:space="preserve">Salsola tragus subsp. grandiflora</t>
  </si>
  <si>
    <t xml:space="preserve">11154</t>
  </si>
  <si>
    <t xml:space="preserve">Salsola tragus subsp. pontica</t>
  </si>
  <si>
    <t xml:space="preserve">11155</t>
  </si>
  <si>
    <t xml:space="preserve">Salsola tragus subsp. tragus</t>
  </si>
  <si>
    <t xml:space="preserve">11153</t>
  </si>
  <si>
    <t xml:space="preserve">Salvia aethiopis</t>
  </si>
  <si>
    <t xml:space="preserve">3441</t>
  </si>
  <si>
    <t xml:space="preserve">Woolly Sage</t>
  </si>
  <si>
    <t xml:space="preserve">Salvia coccinea</t>
  </si>
  <si>
    <t xml:space="preserve">3442</t>
  </si>
  <si>
    <t xml:space="preserve">Salvia leucantha</t>
  </si>
  <si>
    <t xml:space="preserve">3443</t>
  </si>
  <si>
    <t xml:space="preserve">Salvia nemorosa</t>
  </si>
  <si>
    <t xml:space="preserve">14682</t>
  </si>
  <si>
    <t xml:space="preserve">Salvia officinalis</t>
  </si>
  <si>
    <t xml:space="preserve">11762</t>
  </si>
  <si>
    <t xml:space="preserve">Sage</t>
  </si>
  <si>
    <t xml:space="preserve">Salvia plebeia</t>
  </si>
  <si>
    <t xml:space="preserve">3444</t>
  </si>
  <si>
    <t xml:space="preserve">Austral Sage</t>
  </si>
  <si>
    <t xml:space="preserve">Salvia reflexa</t>
  </si>
  <si>
    <t xml:space="preserve">3445</t>
  </si>
  <si>
    <t xml:space="preserve">Mintweed</t>
  </si>
  <si>
    <t xml:space="preserve">Salvia spp.</t>
  </si>
  <si>
    <t xml:space="preserve">SALA</t>
  </si>
  <si>
    <t xml:space="preserve">Salvia verbenaca</t>
  </si>
  <si>
    <t xml:space="preserve">3446</t>
  </si>
  <si>
    <t xml:space="preserve">Vervain</t>
  </si>
  <si>
    <t xml:space="preserve">Salvinia auriculata</t>
  </si>
  <si>
    <t xml:space="preserve">13592</t>
  </si>
  <si>
    <t xml:space="preserve">Salvinia molesta</t>
  </si>
  <si>
    <t xml:space="preserve">8178</t>
  </si>
  <si>
    <t xml:space="preserve">Salvinia radula</t>
  </si>
  <si>
    <t xml:space="preserve">13593</t>
  </si>
  <si>
    <t xml:space="preserve">Salvinia spp.</t>
  </si>
  <si>
    <t xml:space="preserve">SALV</t>
  </si>
  <si>
    <t xml:space="preserve">Sambucus australasica</t>
  </si>
  <si>
    <t xml:space="preserve">1953</t>
  </si>
  <si>
    <t xml:space="preserve">Native Elderberry</t>
  </si>
  <si>
    <t xml:space="preserve">Sambucus gaudichaudiana</t>
  </si>
  <si>
    <t xml:space="preserve">1954</t>
  </si>
  <si>
    <t xml:space="preserve">White Elderberry</t>
  </si>
  <si>
    <t xml:space="preserve">Sambucus nigra</t>
  </si>
  <si>
    <t xml:space="preserve">1955</t>
  </si>
  <si>
    <t xml:space="preserve">Common Elder</t>
  </si>
  <si>
    <t xml:space="preserve">Sambucus spp.</t>
  </si>
  <si>
    <t xml:space="preserve">SAMB</t>
  </si>
  <si>
    <t xml:space="preserve">Samolus repens</t>
  </si>
  <si>
    <t xml:space="preserve">5337</t>
  </si>
  <si>
    <t xml:space="preserve">Creeping Brookweed</t>
  </si>
  <si>
    <t xml:space="preserve">Samolus spp.</t>
  </si>
  <si>
    <t xml:space="preserve">SAMO</t>
  </si>
  <si>
    <t xml:space="preserve">Samolus valerandi</t>
  </si>
  <si>
    <t xml:space="preserve">5338</t>
  </si>
  <si>
    <t xml:space="preserve">Common Brookweed</t>
  </si>
  <si>
    <t xml:space="preserve">Sanguisorba minor</t>
  </si>
  <si>
    <t xml:space="preserve">5648</t>
  </si>
  <si>
    <t xml:space="preserve">Sanguisorba minor subsp. muricata</t>
  </si>
  <si>
    <t xml:space="preserve">7431</t>
  </si>
  <si>
    <t xml:space="preserve">Sheep's Burnet</t>
  </si>
  <si>
    <t xml:space="preserve">Sanguisorba spp.</t>
  </si>
  <si>
    <t xml:space="preserve">SANG</t>
  </si>
  <si>
    <t xml:space="preserve">Sannantha angusta</t>
  </si>
  <si>
    <t xml:space="preserve">13905</t>
  </si>
  <si>
    <t xml:space="preserve">Sannantha collina</t>
  </si>
  <si>
    <t xml:space="preserve">13297</t>
  </si>
  <si>
    <t xml:space="preserve">Sannantha crassa</t>
  </si>
  <si>
    <t xml:space="preserve">13906</t>
  </si>
  <si>
    <t xml:space="preserve">Sannantha cunninghamii</t>
  </si>
  <si>
    <t xml:space="preserve">13298</t>
  </si>
  <si>
    <t xml:space="preserve">Sannantha pluriflora</t>
  </si>
  <si>
    <t xml:space="preserve">13751</t>
  </si>
  <si>
    <t xml:space="preserve">Sannantha similis</t>
  </si>
  <si>
    <t xml:space="preserve">13299</t>
  </si>
  <si>
    <t xml:space="preserve">Sannantha spp.</t>
  </si>
  <si>
    <t xml:space="preserve">SANN</t>
  </si>
  <si>
    <t xml:space="preserve">Sansevieria trifasciata</t>
  </si>
  <si>
    <t xml:space="preserve">8984</t>
  </si>
  <si>
    <t xml:space="preserve">Mother-in-law's Tongue</t>
  </si>
  <si>
    <t xml:space="preserve">Santalaceae indeterminate</t>
  </si>
  <si>
    <t xml:space="preserve">SNTLC</t>
  </si>
  <si>
    <t xml:space="preserve">Sandalwoods and quandongs</t>
  </si>
  <si>
    <t xml:space="preserve">Santalum acuminatum</t>
  </si>
  <si>
    <t xml:space="preserve">5868</t>
  </si>
  <si>
    <t xml:space="preserve">Sweet Quandong</t>
  </si>
  <si>
    <t xml:space="preserve">Santalum lanceolatum</t>
  </si>
  <si>
    <t xml:space="preserve">6384</t>
  </si>
  <si>
    <t xml:space="preserve">Northern Sandalwood</t>
  </si>
  <si>
    <t xml:space="preserve">Santalum murrayanum</t>
  </si>
  <si>
    <t xml:space="preserve">5869</t>
  </si>
  <si>
    <t xml:space="preserve">Bitter Quandong</t>
  </si>
  <si>
    <t xml:space="preserve">Santalum obtusifolium</t>
  </si>
  <si>
    <t xml:space="preserve">5870</t>
  </si>
  <si>
    <t xml:space="preserve">Sandalwood</t>
  </si>
  <si>
    <t xml:space="preserve">Santalum spp.</t>
  </si>
  <si>
    <t xml:space="preserve">SANT</t>
  </si>
  <si>
    <t xml:space="preserve">Santolina chamaecyparissus</t>
  </si>
  <si>
    <t xml:space="preserve">12792</t>
  </si>
  <si>
    <t xml:space="preserve">Saponaria calabrica</t>
  </si>
  <si>
    <t xml:space="preserve">1982</t>
  </si>
  <si>
    <t xml:space="preserve">Saponaria officinalis</t>
  </si>
  <si>
    <t xml:space="preserve">1983</t>
  </si>
  <si>
    <t xml:space="preserve">Soapwort</t>
  </si>
  <si>
    <t xml:space="preserve">Saponaria spp.</t>
  </si>
  <si>
    <t xml:space="preserve">SAPO</t>
  </si>
  <si>
    <t xml:space="preserve">Sarcochilus aequalis</t>
  </si>
  <si>
    <t xml:space="preserve">9219</t>
  </si>
  <si>
    <t xml:space="preserve">Boulder Orchid</t>
  </si>
  <si>
    <t xml:space="preserve">Sarcochilus australis</t>
  </si>
  <si>
    <t xml:space="preserve">4579</t>
  </si>
  <si>
    <t xml:space="preserve">Butterfly Orchid</t>
  </si>
  <si>
    <t xml:space="preserve">Sarcochilus ceciliae</t>
  </si>
  <si>
    <t xml:space="preserve">4580</t>
  </si>
  <si>
    <t xml:space="preserve">Fairy Bells</t>
  </si>
  <si>
    <t xml:space="preserve">Sarcochilus dilatatus</t>
  </si>
  <si>
    <t xml:space="preserve">4581</t>
  </si>
  <si>
    <t xml:space="preserve">Brown Butterfly Orchid</t>
  </si>
  <si>
    <t xml:space="preserve">Sarcochilus falcatus</t>
  </si>
  <si>
    <t xml:space="preserve">4582</t>
  </si>
  <si>
    <t xml:space="preserve">Orange Blossom Orchid</t>
  </si>
  <si>
    <t xml:space="preserve">Sarcochilus fitzgeraldii</t>
  </si>
  <si>
    <t xml:space="preserve">4583</t>
  </si>
  <si>
    <t xml:space="preserve">Ravine Orchid</t>
  </si>
  <si>
    <t xml:space="preserve">Sarcochilus fitzgeraldii var. aemulus</t>
  </si>
  <si>
    <t xml:space="preserve">13364</t>
  </si>
  <si>
    <t xml:space="preserve">Sarcochilus hartmannii</t>
  </si>
  <si>
    <t xml:space="preserve">4584</t>
  </si>
  <si>
    <t xml:space="preserve">Hartman's Sarcochilus</t>
  </si>
  <si>
    <t xml:space="preserve">Sarcochilus hillii</t>
  </si>
  <si>
    <t xml:space="preserve">4585</t>
  </si>
  <si>
    <t xml:space="preserve">Sarcochilus olivaceus</t>
  </si>
  <si>
    <t xml:space="preserve">4586</t>
  </si>
  <si>
    <t xml:space="preserve">Green Tree Orchid</t>
  </si>
  <si>
    <t xml:space="preserve">Sarcochilus parviflorus</t>
  </si>
  <si>
    <t xml:space="preserve">6489</t>
  </si>
  <si>
    <t xml:space="preserve">Lawyer Orchid</t>
  </si>
  <si>
    <t xml:space="preserve">Sarcochilus spathulatus</t>
  </si>
  <si>
    <t xml:space="preserve">7144</t>
  </si>
  <si>
    <t xml:space="preserve">Small Butterfly Orchid</t>
  </si>
  <si>
    <t xml:space="preserve">Sarcochilus spp.</t>
  </si>
  <si>
    <t xml:space="preserve">SARC</t>
  </si>
  <si>
    <t xml:space="preserve">Sarcochilus weinthalii</t>
  </si>
  <si>
    <t xml:space="preserve">4587</t>
  </si>
  <si>
    <t xml:space="preserve">Blotched Sarcochilus</t>
  </si>
  <si>
    <t xml:space="preserve">Sarcocornia quinqueflora</t>
  </si>
  <si>
    <t xml:space="preserve">2164</t>
  </si>
  <si>
    <t xml:space="preserve">Sarcocornia quinqueflora subsp. quinqueflora</t>
  </si>
  <si>
    <t xml:space="preserve">9423</t>
  </si>
  <si>
    <t xml:space="preserve">Sarcocornia spp.</t>
  </si>
  <si>
    <t xml:space="preserve">SARO</t>
  </si>
  <si>
    <t xml:space="preserve">Glasswort</t>
  </si>
  <si>
    <t xml:space="preserve">6572</t>
  </si>
  <si>
    <t xml:space="preserve">Sarcomelicope simplicifolia subsp. simplicifolia</t>
  </si>
  <si>
    <t xml:space="preserve">8842</t>
  </si>
  <si>
    <t xml:space="preserve">Big Yellow Wood</t>
  </si>
  <si>
    <t xml:space="preserve">3688</t>
  </si>
  <si>
    <t xml:space="preserve">Pearl Vine</t>
  </si>
  <si>
    <t xml:space="preserve">Sarcopetalum sp. 'Nightcap Range'</t>
  </si>
  <si>
    <t xml:space="preserve">14749</t>
  </si>
  <si>
    <t xml:space="preserve">Sarcopteryx stipata</t>
  </si>
  <si>
    <t xml:space="preserve">6452</t>
  </si>
  <si>
    <t xml:space="preserve">Steelwood</t>
  </si>
  <si>
    <t xml:space="preserve">Sarcopteryx stipitata</t>
  </si>
  <si>
    <t xml:space="preserve">5929</t>
  </si>
  <si>
    <t xml:space="preserve">Sarcostemma australe</t>
  </si>
  <si>
    <t xml:space="preserve">7119</t>
  </si>
  <si>
    <t xml:space="preserve">Sarcostemma brunonianum</t>
  </si>
  <si>
    <t xml:space="preserve">9056</t>
  </si>
  <si>
    <t xml:space="preserve">Sarcozona praecox</t>
  </si>
  <si>
    <t xml:space="preserve">1037</t>
  </si>
  <si>
    <t xml:space="preserve">Sarcozona</t>
  </si>
  <si>
    <t xml:space="preserve">Sarga leiocladum</t>
  </si>
  <si>
    <t xml:space="preserve">11686</t>
  </si>
  <si>
    <t xml:space="preserve">Wild Sorghum</t>
  </si>
  <si>
    <t xml:space="preserve">Sargassum spp.</t>
  </si>
  <si>
    <t xml:space="preserve">14072</t>
  </si>
  <si>
    <t xml:space="preserve">Saropsis fastigiata</t>
  </si>
  <si>
    <t xml:space="preserve">10617</t>
  </si>
  <si>
    <t xml:space="preserve">Sarracenia leucophylla</t>
  </si>
  <si>
    <t xml:space="preserve">12222</t>
  </si>
  <si>
    <t xml:space="preserve">Pitcher Plant</t>
  </si>
  <si>
    <t xml:space="preserve">Sauropus albiflorus</t>
  </si>
  <si>
    <t xml:space="preserve">2762</t>
  </si>
  <si>
    <t xml:space="preserve">Sauropus albiflorus subsp. microcladus</t>
  </si>
  <si>
    <t xml:space="preserve">6920</t>
  </si>
  <si>
    <t xml:space="preserve">Sauropus hirtellus</t>
  </si>
  <si>
    <t xml:space="preserve">9834</t>
  </si>
  <si>
    <t xml:space="preserve">Sauropus ramosissimus</t>
  </si>
  <si>
    <t xml:space="preserve">2763</t>
  </si>
  <si>
    <t xml:space="preserve">Sauropus rigens</t>
  </si>
  <si>
    <t xml:space="preserve">6894</t>
  </si>
  <si>
    <t xml:space="preserve">Sauropus sp. A</t>
  </si>
  <si>
    <t xml:space="preserve">9220</t>
  </si>
  <si>
    <t xml:space="preserve">Sauropus spp.</t>
  </si>
  <si>
    <t xml:space="preserve">SAUR</t>
  </si>
  <si>
    <t xml:space="preserve">Sauropus thesioides</t>
  </si>
  <si>
    <t xml:space="preserve">2764</t>
  </si>
  <si>
    <t xml:space="preserve">Sauropus trachyspermus</t>
  </si>
  <si>
    <t xml:space="preserve">6776</t>
  </si>
  <si>
    <t xml:space="preserve">Saussurea carthamoides</t>
  </si>
  <si>
    <t xml:space="preserve">1647</t>
  </si>
  <si>
    <t xml:space="preserve">Saussurea spp.</t>
  </si>
  <si>
    <t xml:space="preserve">SAUS</t>
  </si>
  <si>
    <t xml:space="preserve">Saxifraga umbrosa</t>
  </si>
  <si>
    <t xml:space="preserve">11770</t>
  </si>
  <si>
    <t xml:space="preserve">Pyrenees saxifrage </t>
  </si>
  <si>
    <t xml:space="preserve">Scabiosa atropurpurea</t>
  </si>
  <si>
    <t xml:space="preserve">2554</t>
  </si>
  <si>
    <t xml:space="preserve">Pincushion</t>
  </si>
  <si>
    <t xml:space="preserve">Scabiosa spp.</t>
  </si>
  <si>
    <t xml:space="preserve">SCAB</t>
  </si>
  <si>
    <t xml:space="preserve">Scaevola aemula</t>
  </si>
  <si>
    <t xml:space="preserve">3201</t>
  </si>
  <si>
    <t xml:space="preserve">Fairy Fan-flower</t>
  </si>
  <si>
    <t xml:space="preserve">Scaevola albida</t>
  </si>
  <si>
    <t xml:space="preserve">3202</t>
  </si>
  <si>
    <t xml:space="preserve">Pale Fan-flower</t>
  </si>
  <si>
    <t xml:space="preserve">Scaevola albida var. albida</t>
  </si>
  <si>
    <t xml:space="preserve">9209</t>
  </si>
  <si>
    <t xml:space="preserve">Scaevola albida var. pallida</t>
  </si>
  <si>
    <t xml:space="preserve">10199</t>
  </si>
  <si>
    <t xml:space="preserve">Scaevola calendulacea</t>
  </si>
  <si>
    <t xml:space="preserve">3203</t>
  </si>
  <si>
    <t xml:space="preserve">Scaevola collaris</t>
  </si>
  <si>
    <t xml:space="preserve">9470</t>
  </si>
  <si>
    <t xml:space="preserve">Fan Flower</t>
  </si>
  <si>
    <t xml:space="preserve">Scaevola collina</t>
  </si>
  <si>
    <t xml:space="preserve">11157</t>
  </si>
  <si>
    <t xml:space="preserve">Scaevola depauperata</t>
  </si>
  <si>
    <t xml:space="preserve">3204</t>
  </si>
  <si>
    <t xml:space="preserve">Skeleton Fan-flower</t>
  </si>
  <si>
    <t xml:space="preserve">Scaevola hookeri</t>
  </si>
  <si>
    <t xml:space="preserve">3205</t>
  </si>
  <si>
    <t xml:space="preserve">Scaevola humilis</t>
  </si>
  <si>
    <t xml:space="preserve">3206</t>
  </si>
  <si>
    <t xml:space="preserve">Scaevola ovalifolia</t>
  </si>
  <si>
    <t xml:space="preserve">3207</t>
  </si>
  <si>
    <t xml:space="preserve">Scaevola parvibarbata</t>
  </si>
  <si>
    <t xml:space="preserve">7150</t>
  </si>
  <si>
    <t xml:space="preserve">Scaevola parvifolia</t>
  </si>
  <si>
    <t xml:space="preserve">8542</t>
  </si>
  <si>
    <t xml:space="preserve">Scaevola ramosissima</t>
  </si>
  <si>
    <t xml:space="preserve">3208</t>
  </si>
  <si>
    <t xml:space="preserve">Purple Fan-flower</t>
  </si>
  <si>
    <t xml:space="preserve">Scaevola spinescens</t>
  </si>
  <si>
    <t xml:space="preserve">3209</t>
  </si>
  <si>
    <t xml:space="preserve">Scaevola spp.</t>
  </si>
  <si>
    <t xml:space="preserve">SCAE</t>
  </si>
  <si>
    <t xml:space="preserve">Scaevola striata</t>
  </si>
  <si>
    <t xml:space="preserve">13754</t>
  </si>
  <si>
    <t xml:space="preserve">Scaevola taccada</t>
  </si>
  <si>
    <t xml:space="preserve">10502</t>
  </si>
  <si>
    <t xml:space="preserve">Scandix pecten-veneris</t>
  </si>
  <si>
    <t xml:space="preserve">1147</t>
  </si>
  <si>
    <t xml:space="preserve">Shepherd's Needle</t>
  </si>
  <si>
    <t xml:space="preserve">Scandix spp.</t>
  </si>
  <si>
    <t xml:space="preserve">SCAN</t>
  </si>
  <si>
    <t xml:space="preserve">Schefflera actinophylla</t>
  </si>
  <si>
    <t xml:space="preserve">8701</t>
  </si>
  <si>
    <t xml:space="preserve">Umbrella Tree</t>
  </si>
  <si>
    <t xml:space="preserve">Schefflera arboricola</t>
  </si>
  <si>
    <t xml:space="preserve">11728</t>
  </si>
  <si>
    <t xml:space="preserve">Schefflera polybotrya</t>
  </si>
  <si>
    <t xml:space="preserve">11994</t>
  </si>
  <si>
    <t xml:space="preserve">Schefflera spp.</t>
  </si>
  <si>
    <t xml:space="preserve">SCHE</t>
  </si>
  <si>
    <t xml:space="preserve">Schelhammera spp.</t>
  </si>
  <si>
    <t xml:space="preserve">SCHL</t>
  </si>
  <si>
    <t xml:space="preserve">Schelhammera undulata</t>
  </si>
  <si>
    <t xml:space="preserve">3566</t>
  </si>
  <si>
    <t xml:space="preserve">Schenkia australis</t>
  </si>
  <si>
    <t xml:space="preserve">14606</t>
  </si>
  <si>
    <t xml:space="preserve">Schenkia spicata</t>
  </si>
  <si>
    <t xml:space="preserve">13834</t>
  </si>
  <si>
    <t xml:space="preserve">Schinus areira</t>
  </si>
  <si>
    <t xml:space="preserve">1086</t>
  </si>
  <si>
    <t xml:space="preserve">Pepper Tree</t>
  </si>
  <si>
    <t xml:space="preserve">Schinus molle</t>
  </si>
  <si>
    <t xml:space="preserve">6432</t>
  </si>
  <si>
    <t xml:space="preserve">Schinus molle var. areira</t>
  </si>
  <si>
    <t xml:space="preserve">7078</t>
  </si>
  <si>
    <t xml:space="preserve">Schinus spp.</t>
  </si>
  <si>
    <t xml:space="preserve">SCHU</t>
  </si>
  <si>
    <t xml:space="preserve">Schinus terebinthifolius</t>
  </si>
  <si>
    <t xml:space="preserve">10918</t>
  </si>
  <si>
    <t xml:space="preserve">Brazilian Pepper Tree</t>
  </si>
  <si>
    <t xml:space="preserve">Schismus barbatus</t>
  </si>
  <si>
    <t xml:space="preserve">5156</t>
  </si>
  <si>
    <t xml:space="preserve">Arabian Grass</t>
  </si>
  <si>
    <t xml:space="preserve">Schistidium spp.</t>
  </si>
  <si>
    <t xml:space="preserve">13899</t>
  </si>
  <si>
    <t xml:space="preserve">Schistostylus purpuratus</t>
  </si>
  <si>
    <t xml:space="preserve">6717</t>
  </si>
  <si>
    <t xml:space="preserve">Schistotylus purpuratus</t>
  </si>
  <si>
    <t xml:space="preserve">4588</t>
  </si>
  <si>
    <t xml:space="preserve">Schizachyrium fragile</t>
  </si>
  <si>
    <t xml:space="preserve">5157</t>
  </si>
  <si>
    <t xml:space="preserve">Firegrass</t>
  </si>
  <si>
    <t xml:space="preserve">Schizaea aspera</t>
  </si>
  <si>
    <t xml:space="preserve">8180</t>
  </si>
  <si>
    <t xml:space="preserve">Schizaea asperula</t>
  </si>
  <si>
    <t xml:space="preserve">9605</t>
  </si>
  <si>
    <t xml:space="preserve">Schizaea bifida</t>
  </si>
  <si>
    <t xml:space="preserve">8181</t>
  </si>
  <si>
    <t xml:space="preserve">Forked Comb Fern</t>
  </si>
  <si>
    <t xml:space="preserve">Schizaea dichotoma</t>
  </si>
  <si>
    <t xml:space="preserve">8182</t>
  </si>
  <si>
    <t xml:space="preserve">Branched Comb Fern</t>
  </si>
  <si>
    <t xml:space="preserve">Schizaea fistulosa</t>
  </si>
  <si>
    <t xml:space="preserve">8183</t>
  </si>
  <si>
    <t xml:space="preserve">Schizaea rupestris</t>
  </si>
  <si>
    <t xml:space="preserve">8184</t>
  </si>
  <si>
    <t xml:space="preserve">Schizaea spp.</t>
  </si>
  <si>
    <t xml:space="preserve">SCHZ</t>
  </si>
  <si>
    <t xml:space="preserve">Schizeilema fragoseum</t>
  </si>
  <si>
    <t xml:space="preserve">1148</t>
  </si>
  <si>
    <t xml:space="preserve">Alpine Pennywort</t>
  </si>
  <si>
    <t xml:space="preserve">Schizeilema spp.</t>
  </si>
  <si>
    <t xml:space="preserve">SCHI</t>
  </si>
  <si>
    <t xml:space="preserve">Schizomeria ovata</t>
  </si>
  <si>
    <t xml:space="preserve">2275</t>
  </si>
  <si>
    <t xml:space="preserve">Crabapple</t>
  </si>
  <si>
    <t xml:space="preserve">Schizophyllum commune</t>
  </si>
  <si>
    <t xml:space="preserve">F114</t>
  </si>
  <si>
    <t xml:space="preserve">Schkuhria pinnata</t>
  </si>
  <si>
    <t xml:space="preserve">1648</t>
  </si>
  <si>
    <t xml:space="preserve">Schkuhria pinnata var. abrotanoides</t>
  </si>
  <si>
    <t xml:space="preserve">10166</t>
  </si>
  <si>
    <t xml:space="preserve">Dwarf Marigold</t>
  </si>
  <si>
    <t xml:space="preserve">Schkuhria spp.</t>
  </si>
  <si>
    <t xml:space="preserve">SCHK</t>
  </si>
  <si>
    <t xml:space="preserve">Schoenia ramosissima</t>
  </si>
  <si>
    <t xml:space="preserve">12793</t>
  </si>
  <si>
    <t xml:space="preserve">Schoenoplectus californicus</t>
  </si>
  <si>
    <t xml:space="preserve">11003</t>
  </si>
  <si>
    <t xml:space="preserve">Schoenoplectus dissachanthus</t>
  </si>
  <si>
    <t xml:space="preserve">2485</t>
  </si>
  <si>
    <t xml:space="preserve">Blunt Club-sedge</t>
  </si>
  <si>
    <t xml:space="preserve">Schoenoplectus erectus</t>
  </si>
  <si>
    <t xml:space="preserve">2486</t>
  </si>
  <si>
    <t xml:space="preserve">Schoenoplectus laevis</t>
  </si>
  <si>
    <t xml:space="preserve">7789</t>
  </si>
  <si>
    <t xml:space="preserve">Schoenoplectus lineolatus</t>
  </si>
  <si>
    <t xml:space="preserve">2487</t>
  </si>
  <si>
    <t xml:space="preserve">Schoenoplectus litoralis</t>
  </si>
  <si>
    <t xml:space="preserve">2488</t>
  </si>
  <si>
    <t xml:space="preserve">Schoenoplectus mucronatus</t>
  </si>
  <si>
    <t xml:space="preserve">6707</t>
  </si>
  <si>
    <t xml:space="preserve">Schoenoplectus pungens</t>
  </si>
  <si>
    <t xml:space="preserve">2489</t>
  </si>
  <si>
    <t xml:space="preserve">Schoenoplectus spp.</t>
  </si>
  <si>
    <t xml:space="preserve">SCHO</t>
  </si>
  <si>
    <t xml:space="preserve">Schoenoplectus subulatus</t>
  </si>
  <si>
    <t xml:space="preserve">11946</t>
  </si>
  <si>
    <t xml:space="preserve">Schoenoplectus validus</t>
  </si>
  <si>
    <t xml:space="preserve">2490</t>
  </si>
  <si>
    <t xml:space="preserve">Schoenus apogon</t>
  </si>
  <si>
    <t xml:space="preserve">2491</t>
  </si>
  <si>
    <t xml:space="preserve">Fluke Bogrush</t>
  </si>
  <si>
    <t xml:space="preserve">Schoenus brevifolius</t>
  </si>
  <si>
    <t xml:space="preserve">2492</t>
  </si>
  <si>
    <t xml:space="preserve">Schoenus calostachyus</t>
  </si>
  <si>
    <t xml:space="preserve">2493</t>
  </si>
  <si>
    <t xml:space="preserve">Schoenus calyptratus</t>
  </si>
  <si>
    <t xml:space="preserve">2494</t>
  </si>
  <si>
    <t xml:space="preserve">Schoenus centralis</t>
  </si>
  <si>
    <t xml:space="preserve">9683</t>
  </si>
  <si>
    <t xml:space="preserve">Schoenus ericetorum</t>
  </si>
  <si>
    <t xml:space="preserve">2495</t>
  </si>
  <si>
    <t xml:space="preserve">Schoenus evansiana</t>
  </si>
  <si>
    <t xml:space="preserve">10319</t>
  </si>
  <si>
    <t xml:space="preserve">Schoenus evansianus</t>
  </si>
  <si>
    <t xml:space="preserve">11031</t>
  </si>
  <si>
    <t xml:space="preserve">Schoenus imberbis</t>
  </si>
  <si>
    <t xml:space="preserve">2496</t>
  </si>
  <si>
    <t xml:space="preserve">Schoenus kennyi</t>
  </si>
  <si>
    <t xml:space="preserve">2497</t>
  </si>
  <si>
    <t xml:space="preserve">A Bog Rush</t>
  </si>
  <si>
    <t xml:space="preserve">Schoenus latelaminatus</t>
  </si>
  <si>
    <t xml:space="preserve">2498</t>
  </si>
  <si>
    <t xml:space="preserve">Medusa Bog Sedge</t>
  </si>
  <si>
    <t xml:space="preserve">Schoenus lepidosperma</t>
  </si>
  <si>
    <t xml:space="preserve">9222</t>
  </si>
  <si>
    <t xml:space="preserve">Schoenus lepidosperma subsp. lepidosperma</t>
  </si>
  <si>
    <t xml:space="preserve">9341</t>
  </si>
  <si>
    <t xml:space="preserve">Schoenus lepidosperma subsp. pachylepis</t>
  </si>
  <si>
    <t xml:space="preserve">9057</t>
  </si>
  <si>
    <t xml:space="preserve">Schoenus maschalinus</t>
  </si>
  <si>
    <t xml:space="preserve">2499</t>
  </si>
  <si>
    <t xml:space="preserve">Schoenus melanostachys</t>
  </si>
  <si>
    <t xml:space="preserve">2500</t>
  </si>
  <si>
    <t xml:space="preserve">Schoenus moorei</t>
  </si>
  <si>
    <t xml:space="preserve">2501</t>
  </si>
  <si>
    <t xml:space="preserve">Schoenus nitens</t>
  </si>
  <si>
    <t xml:space="preserve">2502</t>
  </si>
  <si>
    <t xml:space="preserve">Schoenus pachylepis</t>
  </si>
  <si>
    <t xml:space="preserve">2503</t>
  </si>
  <si>
    <t xml:space="preserve">Schoenus paludosus</t>
  </si>
  <si>
    <t xml:space="preserve">2504</t>
  </si>
  <si>
    <t xml:space="preserve">Schoenus scabripes</t>
  </si>
  <si>
    <t xml:space="preserve">2505</t>
  </si>
  <si>
    <t xml:space="preserve">Schoenus spp.</t>
  </si>
  <si>
    <t xml:space="preserve">SCHN</t>
  </si>
  <si>
    <t xml:space="preserve">Schoenus subaphyllus</t>
  </si>
  <si>
    <t xml:space="preserve">2506</t>
  </si>
  <si>
    <t xml:space="preserve">Schoenus tenuissimus</t>
  </si>
  <si>
    <t xml:space="preserve">7981</t>
  </si>
  <si>
    <t xml:space="preserve">Schoenus tesquorum</t>
  </si>
  <si>
    <t xml:space="preserve">11032</t>
  </si>
  <si>
    <t xml:space="preserve">Schoenus turbinatus</t>
  </si>
  <si>
    <t xml:space="preserve">2507</t>
  </si>
  <si>
    <t xml:space="preserve">Schoenus vaginatus</t>
  </si>
  <si>
    <t xml:space="preserve">8899</t>
  </si>
  <si>
    <t xml:space="preserve">Schoenus villosus</t>
  </si>
  <si>
    <t xml:space="preserve">2508</t>
  </si>
  <si>
    <t xml:space="preserve">Scilla spp.</t>
  </si>
  <si>
    <t xml:space="preserve">SCIL</t>
  </si>
  <si>
    <t xml:space="preserve">Scirpus cernuus</t>
  </si>
  <si>
    <t xml:space="preserve">2509</t>
  </si>
  <si>
    <t xml:space="preserve">Scirpus crassiusculus</t>
  </si>
  <si>
    <t xml:space="preserve">2510</t>
  </si>
  <si>
    <t xml:space="preserve">Scirpus erectus</t>
  </si>
  <si>
    <t xml:space="preserve">2511</t>
  </si>
  <si>
    <t xml:space="preserve">Scirpus fluviatilis</t>
  </si>
  <si>
    <t xml:space="preserve">8247</t>
  </si>
  <si>
    <t xml:space="preserve">Scirpus hamulosus</t>
  </si>
  <si>
    <t xml:space="preserve">14474</t>
  </si>
  <si>
    <t xml:space="preserve">Scirpus inundatus</t>
  </si>
  <si>
    <t xml:space="preserve">8507</t>
  </si>
  <si>
    <t xml:space="preserve">Scirpus marginatus</t>
  </si>
  <si>
    <t xml:space="preserve">8473</t>
  </si>
  <si>
    <t xml:space="preserve">Scirpus nodosus</t>
  </si>
  <si>
    <t xml:space="preserve">8420</t>
  </si>
  <si>
    <t xml:space="preserve">Scirpus polystachyus</t>
  </si>
  <si>
    <t xml:space="preserve">2512</t>
  </si>
  <si>
    <t xml:space="preserve">Large-headed Club-rush</t>
  </si>
  <si>
    <t xml:space="preserve">Scirpus spp.</t>
  </si>
  <si>
    <t xml:space="preserve">SCIR</t>
  </si>
  <si>
    <t xml:space="preserve">Scleranthus annuus</t>
  </si>
  <si>
    <t xml:space="preserve">1984</t>
  </si>
  <si>
    <t xml:space="preserve">Scleranthus biflorus</t>
  </si>
  <si>
    <t xml:space="preserve">1985</t>
  </si>
  <si>
    <t xml:space="preserve">Two-flowered Knawel</t>
  </si>
  <si>
    <t xml:space="preserve">Scleranthus brockiei</t>
  </si>
  <si>
    <t xml:space="preserve">11276</t>
  </si>
  <si>
    <t xml:space="preserve">Scleranthus diander</t>
  </si>
  <si>
    <t xml:space="preserve">1986</t>
  </si>
  <si>
    <t xml:space="preserve">Scleranthus fasciculatus</t>
  </si>
  <si>
    <t xml:space="preserve">11277</t>
  </si>
  <si>
    <t xml:space="preserve">Scleranthus gracilis</t>
  </si>
  <si>
    <t xml:space="preserve">12852</t>
  </si>
  <si>
    <t xml:space="preserve">Scleranthus minisculus</t>
  </si>
  <si>
    <t xml:space="preserve">9396</t>
  </si>
  <si>
    <t xml:space="preserve">Scleranthus minusculus</t>
  </si>
  <si>
    <t xml:space="preserve">1987</t>
  </si>
  <si>
    <t xml:space="preserve">Scleranthus pungens</t>
  </si>
  <si>
    <t xml:space="preserve">1988</t>
  </si>
  <si>
    <t xml:space="preserve">Scleranthus singuliflorus</t>
  </si>
  <si>
    <t xml:space="preserve">1989</t>
  </si>
  <si>
    <t xml:space="preserve">Scleranthus sp. Fitzs Hill</t>
  </si>
  <si>
    <t xml:space="preserve">14948</t>
  </si>
  <si>
    <t xml:space="preserve">Scleranthus spp.</t>
  </si>
  <si>
    <t xml:space="preserve">SCLT</t>
  </si>
  <si>
    <t xml:space="preserve">Scleria laevis</t>
  </si>
  <si>
    <t xml:space="preserve">2513</t>
  </si>
  <si>
    <t xml:space="preserve">Scleria levis</t>
  </si>
  <si>
    <t xml:space="preserve">7207</t>
  </si>
  <si>
    <t xml:space="preserve">Scleria mackaviensis</t>
  </si>
  <si>
    <t xml:space="preserve">2514</t>
  </si>
  <si>
    <t xml:space="preserve">Scleria rugosa</t>
  </si>
  <si>
    <t xml:space="preserve">7719</t>
  </si>
  <si>
    <t xml:space="preserve">Scleria sphacelata</t>
  </si>
  <si>
    <t xml:space="preserve">14446</t>
  </si>
  <si>
    <t xml:space="preserve">Scleria spp.</t>
  </si>
  <si>
    <t xml:space="preserve">SCLI</t>
  </si>
  <si>
    <t xml:space="preserve">Scleria tricuspidata</t>
  </si>
  <si>
    <t xml:space="preserve">2515</t>
  </si>
  <si>
    <t xml:space="preserve">Scleroblitum atriplicinum</t>
  </si>
  <si>
    <t xml:space="preserve">2165</t>
  </si>
  <si>
    <t xml:space="preserve">Purple Goosefoot</t>
  </si>
  <si>
    <t xml:space="preserve">Sclerochlamys brachyptera</t>
  </si>
  <si>
    <t xml:space="preserve">6876</t>
  </si>
  <si>
    <t xml:space="preserve">Sclerochlamys brachyptra</t>
  </si>
  <si>
    <t xml:space="preserve">6370</t>
  </si>
  <si>
    <t xml:space="preserve">Sclerochloa dura</t>
  </si>
  <si>
    <t xml:space="preserve">5158</t>
  </si>
  <si>
    <t xml:space="preserve">Hardgrass</t>
  </si>
  <si>
    <t xml:space="preserve">Scleroderma cepa</t>
  </si>
  <si>
    <t xml:space="preserve">F213</t>
  </si>
  <si>
    <t xml:space="preserve">Scleroderma spp.</t>
  </si>
  <si>
    <t xml:space="preserve">F183</t>
  </si>
  <si>
    <t xml:space="preserve">Sclerodontium pallidum subsp. pallidum</t>
  </si>
  <si>
    <t xml:space="preserve">14765</t>
  </si>
  <si>
    <t xml:space="preserve">Sclerolaena anisacanthoides</t>
  </si>
  <si>
    <t xml:space="preserve">2167</t>
  </si>
  <si>
    <t xml:space="preserve">Yellow Burr</t>
  </si>
  <si>
    <t xml:space="preserve">Sclerolaena articulata</t>
  </si>
  <si>
    <t xml:space="preserve">2168</t>
  </si>
  <si>
    <t xml:space="preserve">Sclerolaena bicornis</t>
  </si>
  <si>
    <t xml:space="preserve">2169</t>
  </si>
  <si>
    <t xml:space="preserve">Goathead Burr</t>
  </si>
  <si>
    <t xml:space="preserve">Sclerolaena bicornis var. bicornis</t>
  </si>
  <si>
    <t xml:space="preserve">7243</t>
  </si>
  <si>
    <t xml:space="preserve">Sclerolaena bicornis var. bifidum</t>
  </si>
  <si>
    <t xml:space="preserve">12871</t>
  </si>
  <si>
    <t xml:space="preserve">Sclerolaena bicornis var. horrida</t>
  </si>
  <si>
    <t xml:space="preserve">7321</t>
  </si>
  <si>
    <t xml:space="preserve">Sclerolaena birchii</t>
  </si>
  <si>
    <t xml:space="preserve">2170</t>
  </si>
  <si>
    <t xml:space="preserve">Galvinized Burr</t>
  </si>
  <si>
    <t xml:space="preserve">Sclerolaena blackiana</t>
  </si>
  <si>
    <t xml:space="preserve">2171</t>
  </si>
  <si>
    <t xml:space="preserve">Sclerolaena brachyptera</t>
  </si>
  <si>
    <t xml:space="preserve">7676</t>
  </si>
  <si>
    <t xml:space="preserve">Short-winged Copperburr</t>
  </si>
  <si>
    <t xml:space="preserve">Sclerolaena calcarata</t>
  </si>
  <si>
    <t xml:space="preserve">2172</t>
  </si>
  <si>
    <t xml:space="preserve">Redburr</t>
  </si>
  <si>
    <t xml:space="preserve">Sclerolaena calcarata f. A</t>
  </si>
  <si>
    <t xml:space="preserve">12481</t>
  </si>
  <si>
    <t xml:space="preserve">Sclerolaena calcarata f. B</t>
  </si>
  <si>
    <t xml:space="preserve">12480</t>
  </si>
  <si>
    <t xml:space="preserve">Sclerolaena constricta</t>
  </si>
  <si>
    <t xml:space="preserve">2173</t>
  </si>
  <si>
    <t xml:space="preserve">Sclerolaena convexula</t>
  </si>
  <si>
    <t xml:space="preserve">2174</t>
  </si>
  <si>
    <t xml:space="preserve">Tall Copperburr</t>
  </si>
  <si>
    <t xml:space="preserve">Sclerolaena cuneata</t>
  </si>
  <si>
    <t xml:space="preserve">2175</t>
  </si>
  <si>
    <t xml:space="preserve">Sclerolaena decurrens</t>
  </si>
  <si>
    <t xml:space="preserve">2176</t>
  </si>
  <si>
    <t xml:space="preserve">Green Copperburr</t>
  </si>
  <si>
    <t xml:space="preserve">Sclerolaena deserticola</t>
  </si>
  <si>
    <t xml:space="preserve">10541</t>
  </si>
  <si>
    <t xml:space="preserve">Sclerolaena diacantha</t>
  </si>
  <si>
    <t xml:space="preserve">2177</t>
  </si>
  <si>
    <t xml:space="preserve">Grey Copperburr</t>
  </si>
  <si>
    <t xml:space="preserve">Sclerolaena diacantha var. deminuta</t>
  </si>
  <si>
    <t xml:space="preserve">12872</t>
  </si>
  <si>
    <t xml:space="preserve">Sclerolaena divaricata</t>
  </si>
  <si>
    <t xml:space="preserve">2178</t>
  </si>
  <si>
    <t xml:space="preserve">Tangled Copperburr</t>
  </si>
  <si>
    <t xml:space="preserve">Sclerolaena eriacantha</t>
  </si>
  <si>
    <t xml:space="preserve">2179</t>
  </si>
  <si>
    <t xml:space="preserve">Silky Copperburr</t>
  </si>
  <si>
    <t xml:space="preserve">Sclerolaena everistiana</t>
  </si>
  <si>
    <t xml:space="preserve">9684</t>
  </si>
  <si>
    <t xml:space="preserve">Sclerolaena glabra</t>
  </si>
  <si>
    <t xml:space="preserve">2166</t>
  </si>
  <si>
    <t xml:space="preserve">Sclerolaena intricata</t>
  </si>
  <si>
    <t xml:space="preserve">2180</t>
  </si>
  <si>
    <t xml:space="preserve">Poverty Bush</t>
  </si>
  <si>
    <t xml:space="preserve">Sclerolaena johnsonii</t>
  </si>
  <si>
    <t xml:space="preserve">2181</t>
  </si>
  <si>
    <t xml:space="preserve">Sclerolaena lanicuspis</t>
  </si>
  <si>
    <t xml:space="preserve">2182</t>
  </si>
  <si>
    <t xml:space="preserve">Woolly Copperburr</t>
  </si>
  <si>
    <t xml:space="preserve">Sclerolaena limbata</t>
  </si>
  <si>
    <t xml:space="preserve">2183</t>
  </si>
  <si>
    <t xml:space="preserve">Sclerolaena longicuspis</t>
  </si>
  <si>
    <t xml:space="preserve">2184</t>
  </si>
  <si>
    <t xml:space="preserve">Sclerolaena muricata</t>
  </si>
  <si>
    <t xml:space="preserve">2185</t>
  </si>
  <si>
    <t xml:space="preserve">Black Rolypoly</t>
  </si>
  <si>
    <t xml:space="preserve">Sclerolaena muricata var. muricata</t>
  </si>
  <si>
    <t xml:space="preserve">7570</t>
  </si>
  <si>
    <t xml:space="preserve">Sclerolaena muricata var. semiglabra</t>
  </si>
  <si>
    <t xml:space="preserve">7656</t>
  </si>
  <si>
    <t xml:space="preserve">Sclerolaena muricata var. villosa</t>
  </si>
  <si>
    <t xml:space="preserve">7799</t>
  </si>
  <si>
    <t xml:space="preserve">Sclerolaena napiformis</t>
  </si>
  <si>
    <t xml:space="preserve">6371</t>
  </si>
  <si>
    <t xml:space="preserve">Turnip Copperburr</t>
  </si>
  <si>
    <t xml:space="preserve">Sclerolaena obliquicuspis</t>
  </si>
  <si>
    <t xml:space="preserve">2186</t>
  </si>
  <si>
    <t xml:space="preserve">Sclerolaena oppositicuspis</t>
  </si>
  <si>
    <t xml:space="preserve">2187</t>
  </si>
  <si>
    <t xml:space="preserve">Sclerolaena parallelicuspis</t>
  </si>
  <si>
    <t xml:space="preserve">2188</t>
  </si>
  <si>
    <t xml:space="preserve">Sclerolaena parviflora</t>
  </si>
  <si>
    <t xml:space="preserve">2189</t>
  </si>
  <si>
    <t xml:space="preserve">Sclerolaena patenticuspis</t>
  </si>
  <si>
    <t xml:space="preserve">2190</t>
  </si>
  <si>
    <t xml:space="preserve">Sclerolaena sp. A</t>
  </si>
  <si>
    <t xml:space="preserve">12873</t>
  </si>
  <si>
    <t xml:space="preserve">Sclerolaena sp. B</t>
  </si>
  <si>
    <t xml:space="preserve">12874</t>
  </si>
  <si>
    <t xml:space="preserve">Sclerolaena spp.</t>
  </si>
  <si>
    <t xml:space="preserve">SCLR</t>
  </si>
  <si>
    <t xml:space="preserve">Copperburr, Poverty-bush</t>
  </si>
  <si>
    <t xml:space="preserve">Sclerolaena stelligera</t>
  </si>
  <si>
    <t xml:space="preserve">6750</t>
  </si>
  <si>
    <t xml:space="preserve">Star Copperburr</t>
  </si>
  <si>
    <t xml:space="preserve">Sclerolaena tetracuspis</t>
  </si>
  <si>
    <t xml:space="preserve">2191</t>
  </si>
  <si>
    <t xml:space="preserve">Brigalow Burr</t>
  </si>
  <si>
    <t xml:space="preserve">Sclerolaena tricuspis</t>
  </si>
  <si>
    <t xml:space="preserve">2192</t>
  </si>
  <si>
    <t xml:space="preserve">Giant Redburr</t>
  </si>
  <si>
    <t xml:space="preserve">Sclerolaena tubata</t>
  </si>
  <si>
    <t xml:space="preserve">2193</t>
  </si>
  <si>
    <t xml:space="preserve">Sclerolaena uniflora</t>
  </si>
  <si>
    <t xml:space="preserve">2194</t>
  </si>
  <si>
    <t xml:space="preserve">Sclerolaena ventricosa</t>
  </si>
  <si>
    <t xml:space="preserve">2195</t>
  </si>
  <si>
    <t xml:space="preserve">Salt Copperburr</t>
  </si>
  <si>
    <t xml:space="preserve">Sclerostegia arbuscula</t>
  </si>
  <si>
    <t xml:space="preserve">2196</t>
  </si>
  <si>
    <t xml:space="preserve">Sclerostegia disarticulata</t>
  </si>
  <si>
    <t xml:space="preserve">2197</t>
  </si>
  <si>
    <t xml:space="preserve">Sclerostegia medullosa</t>
  </si>
  <si>
    <t xml:space="preserve">2198</t>
  </si>
  <si>
    <t xml:space="preserve">Sclerostegia moniliformis</t>
  </si>
  <si>
    <t xml:space="preserve">13871</t>
  </si>
  <si>
    <t xml:space="preserve">Ruby Glasswort</t>
  </si>
  <si>
    <t xml:space="preserve">Sclerostegia spp.</t>
  </si>
  <si>
    <t xml:space="preserve">SCLE</t>
  </si>
  <si>
    <t xml:space="preserve">Sclerostegia tenuis</t>
  </si>
  <si>
    <t xml:space="preserve">2199</t>
  </si>
  <si>
    <t xml:space="preserve">Scolopia braunii</t>
  </si>
  <si>
    <t xml:space="preserve">3110</t>
  </si>
  <si>
    <t xml:space="preserve">Flintwood</t>
  </si>
  <si>
    <t xml:space="preserve">Scolopia spp.</t>
  </si>
  <si>
    <t xml:space="preserve">SCOL</t>
  </si>
  <si>
    <t xml:space="preserve">Scolymus hispanicus</t>
  </si>
  <si>
    <t xml:space="preserve">1649</t>
  </si>
  <si>
    <t xml:space="preserve">Golden Thistle</t>
  </si>
  <si>
    <t xml:space="preserve">Scolymus maculatus</t>
  </si>
  <si>
    <t xml:space="preserve">1650</t>
  </si>
  <si>
    <t xml:space="preserve">Spotted Thistle</t>
  </si>
  <si>
    <t xml:space="preserve">Scorpiurus muricatus</t>
  </si>
  <si>
    <t xml:space="preserve">11158</t>
  </si>
  <si>
    <t xml:space="preserve">Scorpiurus vermiculata</t>
  </si>
  <si>
    <t xml:space="preserve">13046</t>
  </si>
  <si>
    <t xml:space="preserve">Scorzonera laciniata</t>
  </si>
  <si>
    <t xml:space="preserve">11159</t>
  </si>
  <si>
    <t xml:space="preserve">Scorzonera laciniata var. calcitrapifolia</t>
  </si>
  <si>
    <t xml:space="preserve">12794</t>
  </si>
  <si>
    <t xml:space="preserve">Scorzonera laciniata var. laciniata</t>
  </si>
  <si>
    <t xml:space="preserve">14035</t>
  </si>
  <si>
    <t xml:space="preserve">Scorzonera spp.</t>
  </si>
  <si>
    <t xml:space="preserve">SCOR</t>
  </si>
  <si>
    <t xml:space="preserve">Scorzonera</t>
  </si>
  <si>
    <t xml:space="preserve">Scrophularia nodosa</t>
  </si>
  <si>
    <t xml:space="preserve">5995</t>
  </si>
  <si>
    <t xml:space="preserve">Scrophularia spp.</t>
  </si>
  <si>
    <t xml:space="preserve">SCRO</t>
  </si>
  <si>
    <t xml:space="preserve">Scrophulariaceae indeterminate</t>
  </si>
  <si>
    <t xml:space="preserve">SCRPC</t>
  </si>
  <si>
    <t xml:space="preserve">Toadflaxes and mulleins</t>
  </si>
  <si>
    <t xml:space="preserve">Scutellaria humilis</t>
  </si>
  <si>
    <t xml:space="preserve">3447</t>
  </si>
  <si>
    <t xml:space="preserve">Dwarf Skullcap</t>
  </si>
  <si>
    <t xml:space="preserve">Scutellaria mollis</t>
  </si>
  <si>
    <t xml:space="preserve">3448</t>
  </si>
  <si>
    <t xml:space="preserve">Soft Skullcap</t>
  </si>
  <si>
    <t xml:space="preserve">Scutellaria racemosa</t>
  </si>
  <si>
    <t xml:space="preserve">3449</t>
  </si>
  <si>
    <t xml:space="preserve">Scutellaria spp.</t>
  </si>
  <si>
    <t xml:space="preserve">SCUT</t>
  </si>
  <si>
    <t xml:space="preserve">Scutellinia spp.</t>
  </si>
  <si>
    <t xml:space="preserve">13733</t>
  </si>
  <si>
    <t xml:space="preserve">Sebaea ovata</t>
  </si>
  <si>
    <t xml:space="preserve">3137</t>
  </si>
  <si>
    <t xml:space="preserve">Yellow Centaury</t>
  </si>
  <si>
    <t xml:space="preserve">Sebaea spp.</t>
  </si>
  <si>
    <t xml:space="preserve">SEBA</t>
  </si>
  <si>
    <t xml:space="preserve">Sebaea zeyheri subsp. cleistantha</t>
  </si>
  <si>
    <t xml:space="preserve">13113</t>
  </si>
  <si>
    <t xml:space="preserve">Secale cereale</t>
  </si>
  <si>
    <t xml:space="preserve">5159</t>
  </si>
  <si>
    <t xml:space="preserve">Cereal Rye</t>
  </si>
  <si>
    <t xml:space="preserve">Secamone elliptica</t>
  </si>
  <si>
    <t xml:space="preserve">6624</t>
  </si>
  <si>
    <t xml:space="preserve">Corky Milk Vine</t>
  </si>
  <si>
    <t xml:space="preserve">Secamone elliptica subsp. elliptica</t>
  </si>
  <si>
    <t xml:space="preserve">12669</t>
  </si>
  <si>
    <t xml:space="preserve">Secamone spp.</t>
  </si>
  <si>
    <t xml:space="preserve">SECA</t>
  </si>
  <si>
    <t xml:space="preserve">Sechium edule</t>
  </si>
  <si>
    <t xml:space="preserve">2260</t>
  </si>
  <si>
    <t xml:space="preserve">Choko</t>
  </si>
  <si>
    <t xml:space="preserve">Sechium spp.</t>
  </si>
  <si>
    <t xml:space="preserve">SECH</t>
  </si>
  <si>
    <t xml:space="preserve">Sedum acre</t>
  </si>
  <si>
    <t xml:space="preserve">2247</t>
  </si>
  <si>
    <t xml:space="preserve">Bitter Stonecrop</t>
  </si>
  <si>
    <t xml:space="preserve">Sedum album</t>
  </si>
  <si>
    <t xml:space="preserve">10775</t>
  </si>
  <si>
    <t xml:space="preserve">Sedum caespitosum</t>
  </si>
  <si>
    <t xml:space="preserve">14036</t>
  </si>
  <si>
    <t xml:space="preserve">Tiny Stonecrop</t>
  </si>
  <si>
    <t xml:space="preserve">Sedum dendroideum</t>
  </si>
  <si>
    <t xml:space="preserve">2248</t>
  </si>
  <si>
    <t xml:space="preserve">Sedum praealtum</t>
  </si>
  <si>
    <t xml:space="preserve">6840</t>
  </si>
  <si>
    <t xml:space="preserve">Sedum rupestre</t>
  </si>
  <si>
    <t xml:space="preserve">10776</t>
  </si>
  <si>
    <t xml:space="preserve">Sedum spp.</t>
  </si>
  <si>
    <t xml:space="preserve">SEDU</t>
  </si>
  <si>
    <t xml:space="preserve">Sehima nervosum</t>
  </si>
  <si>
    <t xml:space="preserve">5160</t>
  </si>
  <si>
    <t xml:space="preserve">Rat's Tail Grass</t>
  </si>
  <si>
    <t xml:space="preserve">Sehima spp.</t>
  </si>
  <si>
    <t xml:space="preserve">SEHI</t>
  </si>
  <si>
    <t xml:space="preserve">Selaginella gracillima</t>
  </si>
  <si>
    <t xml:space="preserve">8185</t>
  </si>
  <si>
    <t xml:space="preserve">Selaginella kraussiana</t>
  </si>
  <si>
    <t xml:space="preserve">8186</t>
  </si>
  <si>
    <t xml:space="preserve">Selaginella spp.</t>
  </si>
  <si>
    <t xml:space="preserve">SELA</t>
  </si>
  <si>
    <t xml:space="preserve">Selaginella uliginosa</t>
  </si>
  <si>
    <t xml:space="preserve">8187</t>
  </si>
  <si>
    <t xml:space="preserve">Swamp Selaginella</t>
  </si>
  <si>
    <t xml:space="preserve">Selago corymbosa</t>
  </si>
  <si>
    <t xml:space="preserve">3165</t>
  </si>
  <si>
    <t xml:space="preserve">Selago thunbergii</t>
  </si>
  <si>
    <t xml:space="preserve">10223</t>
  </si>
  <si>
    <t xml:space="preserve">Selenodesmium elongatum</t>
  </si>
  <si>
    <t xml:space="preserve">8120</t>
  </si>
  <si>
    <t xml:space="preserve">Selenodesmium obscurum</t>
  </si>
  <si>
    <t xml:space="preserve">11160</t>
  </si>
  <si>
    <t xml:space="preserve">Selenothamnus spp.</t>
  </si>
  <si>
    <t xml:space="preserve">SELE</t>
  </si>
  <si>
    <t xml:space="preserve">Selenothamnus squamatus</t>
  </si>
  <si>
    <t xml:space="preserve">3662</t>
  </si>
  <si>
    <t xml:space="preserve">Selliera radicans</t>
  </si>
  <si>
    <t xml:space="preserve">3210</t>
  </si>
  <si>
    <t xml:space="preserve">Swamp Weed</t>
  </si>
  <si>
    <t xml:space="preserve">Selliera spp.</t>
  </si>
  <si>
    <t xml:space="preserve">SELL</t>
  </si>
  <si>
    <t xml:space="preserve">Senecio amygdalifolius</t>
  </si>
  <si>
    <t xml:space="preserve">1651</t>
  </si>
  <si>
    <t xml:space="preserve">Senecio anacampserotis</t>
  </si>
  <si>
    <t xml:space="preserve">9826</t>
  </si>
  <si>
    <t xml:space="preserve">Senecio anethifolius</t>
  </si>
  <si>
    <t xml:space="preserve">10170</t>
  </si>
  <si>
    <t xml:space="preserve">Senecio anethifolius subsp. anethifolius</t>
  </si>
  <si>
    <t xml:space="preserve">12795</t>
  </si>
  <si>
    <t xml:space="preserve">Senecio anethifolius var. anethifolius</t>
  </si>
  <si>
    <t xml:space="preserve">12796</t>
  </si>
  <si>
    <t xml:space="preserve">Senecio angulatus</t>
  </si>
  <si>
    <t xml:space="preserve">11161</t>
  </si>
  <si>
    <t xml:space="preserve">Senecio australis</t>
  </si>
  <si>
    <t xml:space="preserve">12797</t>
  </si>
  <si>
    <t xml:space="preserve">Senecio bathurstianus</t>
  </si>
  <si>
    <t xml:space="preserve">11809</t>
  </si>
  <si>
    <t xml:space="preserve">Senecio behrianus</t>
  </si>
  <si>
    <t xml:space="preserve">1652</t>
  </si>
  <si>
    <t xml:space="preserve">1653</t>
  </si>
  <si>
    <t xml:space="preserve">Senecio biserratus</t>
  </si>
  <si>
    <t xml:space="preserve">1654</t>
  </si>
  <si>
    <t xml:space="preserve">Senecio brevitubulus</t>
  </si>
  <si>
    <t xml:space="preserve">11623</t>
  </si>
  <si>
    <t xml:space="preserve">Senecio brigalowensis</t>
  </si>
  <si>
    <t xml:space="preserve">14037</t>
  </si>
  <si>
    <t xml:space="preserve">Senecio campylocarpus</t>
  </si>
  <si>
    <t xml:space="preserve">12798</t>
  </si>
  <si>
    <t xml:space="preserve">Senecio canadensis</t>
  </si>
  <si>
    <t xml:space="preserve">7071</t>
  </si>
  <si>
    <t xml:space="preserve">Senecio crassiflorus</t>
  </si>
  <si>
    <t xml:space="preserve">1655</t>
  </si>
  <si>
    <t xml:space="preserve">Senecio cunninghamii</t>
  </si>
  <si>
    <t xml:space="preserve">1656</t>
  </si>
  <si>
    <t xml:space="preserve">Senecio cunninghamii var. cunninghamii</t>
  </si>
  <si>
    <t xml:space="preserve">8627</t>
  </si>
  <si>
    <t xml:space="preserve">Senecio cunninghamii var. serratus</t>
  </si>
  <si>
    <t xml:space="preserve">8628</t>
  </si>
  <si>
    <t xml:space="preserve">Senecio daltonii</t>
  </si>
  <si>
    <t xml:space="preserve">1657</t>
  </si>
  <si>
    <t xml:space="preserve">Senecio dangarensis ms</t>
  </si>
  <si>
    <t xml:space="preserve">12799</t>
  </si>
  <si>
    <t xml:space="preserve">Senecio depressicola</t>
  </si>
  <si>
    <t xml:space="preserve">14038</t>
  </si>
  <si>
    <t xml:space="preserve">Senecio diaschides</t>
  </si>
  <si>
    <t xml:space="preserve">7914</t>
  </si>
  <si>
    <t xml:space="preserve">Senecio distalilobatus</t>
  </si>
  <si>
    <t xml:space="preserve">11622</t>
  </si>
  <si>
    <t xml:space="preserve">Senecio dolichocephalus</t>
  </si>
  <si>
    <t xml:space="preserve">12800</t>
  </si>
  <si>
    <t xml:space="preserve">Senecio elegans</t>
  </si>
  <si>
    <t xml:space="preserve">1658</t>
  </si>
  <si>
    <t xml:space="preserve">Purple Groundsel</t>
  </si>
  <si>
    <t xml:space="preserve">Senecio esleri</t>
  </si>
  <si>
    <t xml:space="preserve">12801</t>
  </si>
  <si>
    <t xml:space="preserve">Senecio extensus</t>
  </si>
  <si>
    <t xml:space="preserve">11635</t>
  </si>
  <si>
    <t xml:space="preserve">Senecio garlandii</t>
  </si>
  <si>
    <t xml:space="preserve">7097</t>
  </si>
  <si>
    <t xml:space="preserve">Woolly Ragwort</t>
  </si>
  <si>
    <t xml:space="preserve">Senecio georgianus</t>
  </si>
  <si>
    <t xml:space="preserve">1659</t>
  </si>
  <si>
    <t xml:space="preserve">Senecio georgianus var. latifolius</t>
  </si>
  <si>
    <t xml:space="preserve">7003</t>
  </si>
  <si>
    <t xml:space="preserve">Senecio glastifolius</t>
  </si>
  <si>
    <t xml:space="preserve">11162</t>
  </si>
  <si>
    <t xml:space="preserve">Holly-leaved Senecio</t>
  </si>
  <si>
    <t xml:space="preserve">Senecio glomeratus</t>
  </si>
  <si>
    <t xml:space="preserve">1660</t>
  </si>
  <si>
    <t xml:space="preserve">Senecio glomeratus subsp. glomeratus</t>
  </si>
  <si>
    <t xml:space="preserve">11625</t>
  </si>
  <si>
    <t xml:space="preserve">Senecio glomeratus subsp. longifructus</t>
  </si>
  <si>
    <t xml:space="preserve">11624</t>
  </si>
  <si>
    <t xml:space="preserve">Senecio glossanthus</t>
  </si>
  <si>
    <t xml:space="preserve">1661</t>
  </si>
  <si>
    <t xml:space="preserve">Streaked Poverty Bush</t>
  </si>
  <si>
    <t xml:space="preserve">Senecio gregorii</t>
  </si>
  <si>
    <t xml:space="preserve">1662</t>
  </si>
  <si>
    <t xml:space="preserve">Senecio gunnii</t>
  </si>
  <si>
    <t xml:space="preserve">1663</t>
  </si>
  <si>
    <t xml:space="preserve">1664</t>
  </si>
  <si>
    <t xml:space="preserve">Hill Fireweed</t>
  </si>
  <si>
    <t xml:space="preserve">Senecio hispidulus var. dissectus</t>
  </si>
  <si>
    <t xml:space="preserve">7984</t>
  </si>
  <si>
    <t xml:space="preserve">Senecio hispidulus var. hispidulus</t>
  </si>
  <si>
    <t xml:space="preserve">7983</t>
  </si>
  <si>
    <t xml:space="preserve">Senecio howeanus</t>
  </si>
  <si>
    <t xml:space="preserve">10503</t>
  </si>
  <si>
    <t xml:space="preserve">Senecio interpositus</t>
  </si>
  <si>
    <t xml:space="preserve">11538</t>
  </si>
  <si>
    <t xml:space="preserve">Senecio jacobaea</t>
  </si>
  <si>
    <t xml:space="preserve">1665</t>
  </si>
  <si>
    <t xml:space="preserve">Ragwort</t>
  </si>
  <si>
    <t xml:space="preserve">Senecio lacustrinus</t>
  </si>
  <si>
    <t xml:space="preserve">12802</t>
  </si>
  <si>
    <t xml:space="preserve">Senecio lageniformis</t>
  </si>
  <si>
    <t xml:space="preserve">11636</t>
  </si>
  <si>
    <t xml:space="preserve">Senecio lanibracteus</t>
  </si>
  <si>
    <t xml:space="preserve">12803</t>
  </si>
  <si>
    <t xml:space="preserve">Senecio lautus</t>
  </si>
  <si>
    <t xml:space="preserve">1666</t>
  </si>
  <si>
    <t xml:space="preserve">Variable Groundsel</t>
  </si>
  <si>
    <t xml:space="preserve">Senecio lautus subsp. alpinus</t>
  </si>
  <si>
    <t xml:space="preserve">7986</t>
  </si>
  <si>
    <t xml:space="preserve">Senecio lautus subsp. dissectifolius</t>
  </si>
  <si>
    <t xml:space="preserve">7098</t>
  </si>
  <si>
    <t xml:space="preserve">Senecio lautus subsp. lanceolatus</t>
  </si>
  <si>
    <t xml:space="preserve">7987</t>
  </si>
  <si>
    <t xml:space="preserve">Senecio lautus subsp. lautus</t>
  </si>
  <si>
    <t xml:space="preserve">7985</t>
  </si>
  <si>
    <t xml:space="preserve">Senecio lautus subsp. maritimus</t>
  </si>
  <si>
    <t xml:space="preserve">7988</t>
  </si>
  <si>
    <t xml:space="preserve">Senecio leptocarpus</t>
  </si>
  <si>
    <t xml:space="preserve">10172</t>
  </si>
  <si>
    <t xml:space="preserve">Senecio linearifolius</t>
  </si>
  <si>
    <t xml:space="preserve">1667</t>
  </si>
  <si>
    <t xml:space="preserve">Fireweed Groundsel</t>
  </si>
  <si>
    <t xml:space="preserve">Senecio linearifolius var. arachnoideus</t>
  </si>
  <si>
    <t xml:space="preserve">12804</t>
  </si>
  <si>
    <t xml:space="preserve">Senecio linearifolius var. dangarensis</t>
  </si>
  <si>
    <t xml:space="preserve">11819</t>
  </si>
  <si>
    <t xml:space="preserve">Senecio linearifolius var. denticulatus</t>
  </si>
  <si>
    <t xml:space="preserve">12805</t>
  </si>
  <si>
    <t xml:space="preserve">Senecio linearifolius var. glaucus ms.</t>
  </si>
  <si>
    <t xml:space="preserve">12806</t>
  </si>
  <si>
    <t xml:space="preserve">Senecio linearifolius var. intermedius</t>
  </si>
  <si>
    <t xml:space="preserve">12807</t>
  </si>
  <si>
    <t xml:space="preserve">Senecio linearifolius var. latifolius</t>
  </si>
  <si>
    <t xml:space="preserve">12808</t>
  </si>
  <si>
    <t xml:space="preserve">Senecio linearifolius var. macrodontus</t>
  </si>
  <si>
    <t xml:space="preserve">12809</t>
  </si>
  <si>
    <t xml:space="preserve">Senecio longicollaris</t>
  </si>
  <si>
    <t xml:space="preserve">11626</t>
  </si>
  <si>
    <t xml:space="preserve">Senecio longipilus</t>
  </si>
  <si>
    <t xml:space="preserve">11632</t>
  </si>
  <si>
    <t xml:space="preserve">Senecio macranthus</t>
  </si>
  <si>
    <t xml:space="preserve">1668</t>
  </si>
  <si>
    <t xml:space="preserve">Senecio macrocarpus</t>
  </si>
  <si>
    <t xml:space="preserve">11633</t>
  </si>
  <si>
    <t xml:space="preserve">Senecio macroglossus</t>
  </si>
  <si>
    <t xml:space="preserve">11163</t>
  </si>
  <si>
    <t xml:space="preserve">Natal Ivy</t>
  </si>
  <si>
    <t xml:space="preserve">6465</t>
  </si>
  <si>
    <t xml:space="preserve">Fireweed</t>
  </si>
  <si>
    <t xml:space="preserve">Senecio magnificus</t>
  </si>
  <si>
    <t xml:space="preserve">1669</t>
  </si>
  <si>
    <t xml:space="preserve">Tall Yellow-tops</t>
  </si>
  <si>
    <t xml:space="preserve">Senecio microbasis</t>
  </si>
  <si>
    <t xml:space="preserve">11629</t>
  </si>
  <si>
    <t xml:space="preserve">Senecio mikanioides</t>
  </si>
  <si>
    <t xml:space="preserve">1670</t>
  </si>
  <si>
    <t xml:space="preserve">1671</t>
  </si>
  <si>
    <t xml:space="preserve">Senecio minimus var. minimus</t>
  </si>
  <si>
    <t xml:space="preserve">13765</t>
  </si>
  <si>
    <t xml:space="preserve">Senecio murrayanus</t>
  </si>
  <si>
    <t xml:space="preserve">7753</t>
  </si>
  <si>
    <t xml:space="preserve">Senecio nigrapicus</t>
  </si>
  <si>
    <t xml:space="preserve">11631</t>
  </si>
  <si>
    <t xml:space="preserve">Senecio niveoplanus</t>
  </si>
  <si>
    <t xml:space="preserve">14527</t>
  </si>
  <si>
    <t xml:space="preserve">Senecio pauciradiatus</t>
  </si>
  <si>
    <t xml:space="preserve">10504</t>
  </si>
  <si>
    <t xml:space="preserve">Senecio pectinatus</t>
  </si>
  <si>
    <t xml:space="preserve">1672</t>
  </si>
  <si>
    <t xml:space="preserve">Alpine Groundsel</t>
  </si>
  <si>
    <t xml:space="preserve">Senecio pectinatus var. major</t>
  </si>
  <si>
    <t xml:space="preserve">11033</t>
  </si>
  <si>
    <t xml:space="preserve">Senecio petasitis</t>
  </si>
  <si>
    <t xml:space="preserve">1673</t>
  </si>
  <si>
    <t xml:space="preserve">Senecio phelleus</t>
  </si>
  <si>
    <t xml:space="preserve">11628</t>
  </si>
  <si>
    <t xml:space="preserve">Senecio picridiodes</t>
  </si>
  <si>
    <t xml:space="preserve">8859</t>
  </si>
  <si>
    <t xml:space="preserve">Senecio picridioides</t>
  </si>
  <si>
    <t xml:space="preserve">11164</t>
  </si>
  <si>
    <t xml:space="preserve">Senecio pinnatifolius</t>
  </si>
  <si>
    <t xml:space="preserve">12221</t>
  </si>
  <si>
    <t xml:space="preserve">Senecio pinnatifolius var. alpinus</t>
  </si>
  <si>
    <t xml:space="preserve">14039</t>
  </si>
  <si>
    <t xml:space="preserve">Senecio pinnatifolius var. lanceolatus</t>
  </si>
  <si>
    <t xml:space="preserve">14040</t>
  </si>
  <si>
    <t xml:space="preserve">Senecio pinnatifolius var. maritimus</t>
  </si>
  <si>
    <t xml:space="preserve">12810</t>
  </si>
  <si>
    <t xml:space="preserve">Senecio pinnatifolius var. pinnatifolius</t>
  </si>
  <si>
    <t xml:space="preserve">12811</t>
  </si>
  <si>
    <t xml:space="preserve">Senecio pinnatifolius var. pleiocephalus</t>
  </si>
  <si>
    <t xml:space="preserve">11034</t>
  </si>
  <si>
    <t xml:space="preserve">Senecio pinnatifolius var. serratus</t>
  </si>
  <si>
    <t xml:space="preserve">12812</t>
  </si>
  <si>
    <t xml:space="preserve">Senecio platylepis</t>
  </si>
  <si>
    <t xml:space="preserve">1674</t>
  </si>
  <si>
    <t xml:space="preserve">Senecio prenanthoides</t>
  </si>
  <si>
    <t xml:space="preserve">11634</t>
  </si>
  <si>
    <t xml:space="preserve">Senecio productus</t>
  </si>
  <si>
    <t xml:space="preserve">14041</t>
  </si>
  <si>
    <t xml:space="preserve">Senecio productus subsp. productus</t>
  </si>
  <si>
    <t xml:space="preserve">12813</t>
  </si>
  <si>
    <t xml:space="preserve">Senecio psilophyllus</t>
  </si>
  <si>
    <t xml:space="preserve">12814</t>
  </si>
  <si>
    <t xml:space="preserve">Senecio pterophorus</t>
  </si>
  <si>
    <t xml:space="preserve">10115</t>
  </si>
  <si>
    <t xml:space="preserve">Senecio quadridentatus</t>
  </si>
  <si>
    <t xml:space="preserve">1675</t>
  </si>
  <si>
    <t xml:space="preserve">Cotton Fireweed</t>
  </si>
  <si>
    <t xml:space="preserve">Senecio queenslandicus</t>
  </si>
  <si>
    <t xml:space="preserve">11627</t>
  </si>
  <si>
    <t xml:space="preserve">Senecio runcinifolius</t>
  </si>
  <si>
    <t xml:space="preserve">1676</t>
  </si>
  <si>
    <t xml:space="preserve">Tall Groundsel</t>
  </si>
  <si>
    <t xml:space="preserve">Senecio scabrellus</t>
  </si>
  <si>
    <t xml:space="preserve">11630</t>
  </si>
  <si>
    <t xml:space="preserve">Senecio sp. 1</t>
  </si>
  <si>
    <t xml:space="preserve">11278</t>
  </si>
  <si>
    <t xml:space="preserve">Senecio sp. aff. apargiifolius</t>
  </si>
  <si>
    <t xml:space="preserve">7982</t>
  </si>
  <si>
    <t xml:space="preserve">Senecio sp. aff. linearifolius</t>
  </si>
  <si>
    <t xml:space="preserve">8577</t>
  </si>
  <si>
    <t xml:space="preserve">Senecio sp. C</t>
  </si>
  <si>
    <t xml:space="preserve">10174</t>
  </si>
  <si>
    <t xml:space="preserve">Senecio sp. E</t>
  </si>
  <si>
    <t xml:space="preserve">8615</t>
  </si>
  <si>
    <t xml:space="preserve">Senecio sp. N</t>
  </si>
  <si>
    <t xml:space="preserve">9949</t>
  </si>
  <si>
    <t xml:space="preserve">Senecio sp. nov. (Kiandra)</t>
  </si>
  <si>
    <t xml:space="preserve">11279</t>
  </si>
  <si>
    <t xml:space="preserve">Senecio sp. P</t>
  </si>
  <si>
    <t xml:space="preserve">11283</t>
  </si>
  <si>
    <t xml:space="preserve">Senecio spanomerus</t>
  </si>
  <si>
    <t xml:space="preserve">14042</t>
  </si>
  <si>
    <t xml:space="preserve">Senecio spathulatus</t>
  </si>
  <si>
    <t xml:space="preserve">9458</t>
  </si>
  <si>
    <t xml:space="preserve">Coast Groundsel</t>
  </si>
  <si>
    <t xml:space="preserve">Senecio spathulatus var. attenuatus</t>
  </si>
  <si>
    <t xml:space="preserve">12542</t>
  </si>
  <si>
    <t xml:space="preserve">Senecio spathulatus var. latifructus</t>
  </si>
  <si>
    <t xml:space="preserve">14612</t>
  </si>
  <si>
    <t xml:space="preserve">Senecio spp.</t>
  </si>
  <si>
    <t xml:space="preserve">SENE</t>
  </si>
  <si>
    <t xml:space="preserve">Groundsel, Fireweed</t>
  </si>
  <si>
    <t xml:space="preserve">Senecio squarrosus</t>
  </si>
  <si>
    <t xml:space="preserve">1677</t>
  </si>
  <si>
    <t xml:space="preserve">Swamp Groundsel</t>
  </si>
  <si>
    <t xml:space="preserve">Senecio tamoides</t>
  </si>
  <si>
    <t xml:space="preserve">10171</t>
  </si>
  <si>
    <t xml:space="preserve">Senecio tenuiflorus</t>
  </si>
  <si>
    <t xml:space="preserve">8589</t>
  </si>
  <si>
    <t xml:space="preserve">A fireweed</t>
  </si>
  <si>
    <t xml:space="preserve">Senecio tuberculatus</t>
  </si>
  <si>
    <t xml:space="preserve">1678</t>
  </si>
  <si>
    <t xml:space="preserve">Senecio vagus</t>
  </si>
  <si>
    <t xml:space="preserve">1679</t>
  </si>
  <si>
    <t xml:space="preserve">Senecio vagus subsp. eglandulosus</t>
  </si>
  <si>
    <t xml:space="preserve">11237</t>
  </si>
  <si>
    <t xml:space="preserve">Senecio vagus subsp. elgandulosus</t>
  </si>
  <si>
    <t xml:space="preserve">7064</t>
  </si>
  <si>
    <t xml:space="preserve">Senecio vagus subsp. vagus</t>
  </si>
  <si>
    <t xml:space="preserve">10173</t>
  </si>
  <si>
    <t xml:space="preserve">Senecio velleioides</t>
  </si>
  <si>
    <t xml:space="preserve">1680</t>
  </si>
  <si>
    <t xml:space="preserve">Senecio vulgaris</t>
  </si>
  <si>
    <t xml:space="preserve">1681</t>
  </si>
  <si>
    <t xml:space="preserve">Senna acclinis</t>
  </si>
  <si>
    <t xml:space="preserve">8772</t>
  </si>
  <si>
    <t xml:space="preserve">Rainforest Cassia</t>
  </si>
  <si>
    <t xml:space="preserve">Senna aciphylla</t>
  </si>
  <si>
    <t xml:space="preserve">9221</t>
  </si>
  <si>
    <t xml:space="preserve">Sprawling Cassia</t>
  </si>
  <si>
    <t xml:space="preserve">Senna artemisioides</t>
  </si>
  <si>
    <t xml:space="preserve">8491</t>
  </si>
  <si>
    <t xml:space="preserve">Senna artemisioides &lt;--&gt; zygophylla</t>
  </si>
  <si>
    <t xml:space="preserve">12327</t>
  </si>
  <si>
    <t xml:space="preserve">Senna artemisioides nothosubsp. artemisioides</t>
  </si>
  <si>
    <t xml:space="preserve">8497</t>
  </si>
  <si>
    <t xml:space="preserve">Silver Cassia</t>
  </si>
  <si>
    <t xml:space="preserve">Senna artemisioides nothosubsp. coriacea</t>
  </si>
  <si>
    <t xml:space="preserve">10053</t>
  </si>
  <si>
    <t xml:space="preserve">Senna artemisioides nothosubsp. coriaceae</t>
  </si>
  <si>
    <t xml:space="preserve">8609</t>
  </si>
  <si>
    <t xml:space="preserve">Senna artemisioides nothosubsp. sturtii</t>
  </si>
  <si>
    <t xml:space="preserve">8605</t>
  </si>
  <si>
    <t xml:space="preserve">Grey Cassia</t>
  </si>
  <si>
    <t xml:space="preserve">Senna artemisioides subsp. alicia</t>
  </si>
  <si>
    <t xml:space="preserve">8608</t>
  </si>
  <si>
    <t xml:space="preserve">Senna artemisioides subsp. circinnata</t>
  </si>
  <si>
    <t xml:space="preserve">8274</t>
  </si>
  <si>
    <t xml:space="preserve">8926</t>
  </si>
  <si>
    <t xml:space="preserve">Senna artemisioides subsp. filifolia</t>
  </si>
  <si>
    <t xml:space="preserve">8492</t>
  </si>
  <si>
    <t xml:space="preserve">Senna artemisioides subsp. helmsii</t>
  </si>
  <si>
    <t xml:space="preserve">8604</t>
  </si>
  <si>
    <t xml:space="preserve">Blunt-leaved Cassia</t>
  </si>
  <si>
    <t xml:space="preserve">Senna artemisioides subsp. oligophylla</t>
  </si>
  <si>
    <t xml:space="preserve">9429</t>
  </si>
  <si>
    <t xml:space="preserve">Senna artemisioides subsp. petiolaris</t>
  </si>
  <si>
    <t xml:space="preserve">8493</t>
  </si>
  <si>
    <t xml:space="preserve">Woody Cassia</t>
  </si>
  <si>
    <t xml:space="preserve">Senna artemisioides subsp. quadrifolia</t>
  </si>
  <si>
    <t xml:space="preserve">10054</t>
  </si>
  <si>
    <t xml:space="preserve">Senna artemisioides subsp. X artemisioides</t>
  </si>
  <si>
    <t xml:space="preserve">14539</t>
  </si>
  <si>
    <t xml:space="preserve">Senna artemisioides subsp. X coriacea</t>
  </si>
  <si>
    <t xml:space="preserve">14255</t>
  </si>
  <si>
    <t xml:space="preserve">Senna artemisioides subsp. zygophylla</t>
  </si>
  <si>
    <t xml:space="preserve">8494</t>
  </si>
  <si>
    <t xml:space="preserve">Senna barclayana</t>
  </si>
  <si>
    <t xml:space="preserve">6644</t>
  </si>
  <si>
    <t xml:space="preserve">Smooth Senna</t>
  </si>
  <si>
    <t xml:space="preserve">Senna barronfieldii</t>
  </si>
  <si>
    <t xml:space="preserve">14602</t>
  </si>
  <si>
    <t xml:space="preserve">Senna bicapsularis</t>
  </si>
  <si>
    <t xml:space="preserve">8501</t>
  </si>
  <si>
    <t xml:space="preserve">Senna circinnata</t>
  </si>
  <si>
    <t xml:space="preserve">12080</t>
  </si>
  <si>
    <t xml:space="preserve">Senna clavigera</t>
  </si>
  <si>
    <t xml:space="preserve">6991</t>
  </si>
  <si>
    <t xml:space="preserve">Senna coluteoides var. glabrata</t>
  </si>
  <si>
    <t xml:space="preserve">12976</t>
  </si>
  <si>
    <t xml:space="preserve">Senna coronilloides</t>
  </si>
  <si>
    <t xml:space="preserve">8240</t>
  </si>
  <si>
    <t xml:space="preserve">Senna corymbosa</t>
  </si>
  <si>
    <t xml:space="preserve">10052</t>
  </si>
  <si>
    <t xml:space="preserve">Senna didymobotrya</t>
  </si>
  <si>
    <t xml:space="preserve">9352</t>
  </si>
  <si>
    <t xml:space="preserve">Senna floribunda</t>
  </si>
  <si>
    <t xml:space="preserve">6582</t>
  </si>
  <si>
    <t xml:space="preserve">Senna form taxon 'alicia'</t>
  </si>
  <si>
    <t xml:space="preserve">12483</t>
  </si>
  <si>
    <t xml:space="preserve">Senna form taxon 'artemisioides'</t>
  </si>
  <si>
    <t xml:space="preserve">11962</t>
  </si>
  <si>
    <t xml:space="preserve">Senna form taxon 'coriacea'</t>
  </si>
  <si>
    <t xml:space="preserve">12015</t>
  </si>
  <si>
    <t xml:space="preserve">Senna form taxon 'filifolia'</t>
  </si>
  <si>
    <t xml:space="preserve">11905</t>
  </si>
  <si>
    <t xml:space="preserve">Senna form taxon 'glutinosa'</t>
  </si>
  <si>
    <t xml:space="preserve">12156</t>
  </si>
  <si>
    <t xml:space="preserve">Senna form taxon 'helmsii'</t>
  </si>
  <si>
    <t xml:space="preserve">12484</t>
  </si>
  <si>
    <t xml:space="preserve">Senna form taxon 'oligophylla'</t>
  </si>
  <si>
    <t xml:space="preserve">12485</t>
  </si>
  <si>
    <t xml:space="preserve">Senna form taxon 'petiolaris'</t>
  </si>
  <si>
    <t xml:space="preserve">12016</t>
  </si>
  <si>
    <t xml:space="preserve">Senna form taxon 'pruinosa'</t>
  </si>
  <si>
    <t xml:space="preserve">12082</t>
  </si>
  <si>
    <t xml:space="preserve">Senna form taxon 'quadrifolia'</t>
  </si>
  <si>
    <t xml:space="preserve">12486</t>
  </si>
  <si>
    <t xml:space="preserve">Senna form taxon 'sturtii'</t>
  </si>
  <si>
    <t xml:space="preserve">11963</t>
  </si>
  <si>
    <t xml:space="preserve">Senna form taxon 'zygophylla'</t>
  </si>
  <si>
    <t xml:space="preserve">11936</t>
  </si>
  <si>
    <t xml:space="preserve">Senna glutinosa</t>
  </si>
  <si>
    <t xml:space="preserve">12154</t>
  </si>
  <si>
    <t xml:space="preserve">Senna glutinosa nothosubsp. luerssenii</t>
  </si>
  <si>
    <t xml:space="preserve">9430</t>
  </si>
  <si>
    <t xml:space="preserve">Senna glutinosa subsp. pruinosa</t>
  </si>
  <si>
    <t xml:space="preserve">9431</t>
  </si>
  <si>
    <t xml:space="preserve">Senna hirsuta</t>
  </si>
  <si>
    <t xml:space="preserve">7002</t>
  </si>
  <si>
    <t xml:space="preserve">Senna multiglandulosa</t>
  </si>
  <si>
    <t xml:space="preserve">6705</t>
  </si>
  <si>
    <t xml:space="preserve">Senna multijuga</t>
  </si>
  <si>
    <t xml:space="preserve">12451</t>
  </si>
  <si>
    <t xml:space="preserve">Senna multijuga subsp. lindleyana</t>
  </si>
  <si>
    <t xml:space="preserve">14043</t>
  </si>
  <si>
    <t xml:space="preserve">Senna notabilis</t>
  </si>
  <si>
    <t xml:space="preserve">11165</t>
  </si>
  <si>
    <t xml:space="preserve">Senna occidentalis</t>
  </si>
  <si>
    <t xml:space="preserve">7090</t>
  </si>
  <si>
    <t xml:space="preserve">Coffee Senna</t>
  </si>
  <si>
    <t xml:space="preserve">Senna odorata</t>
  </si>
  <si>
    <t xml:space="preserve">8773</t>
  </si>
  <si>
    <t xml:space="preserve">Senna pendula</t>
  </si>
  <si>
    <t xml:space="preserve">7376</t>
  </si>
  <si>
    <t xml:space="preserve">Senna pendula var. glabrata</t>
  </si>
  <si>
    <t xml:space="preserve">7377</t>
  </si>
  <si>
    <t xml:space="preserve">Senna phyllodinea</t>
  </si>
  <si>
    <t xml:space="preserve">11166</t>
  </si>
  <si>
    <t xml:space="preserve">Senna pleurocarpa</t>
  </si>
  <si>
    <t xml:space="preserve">12312</t>
  </si>
  <si>
    <t xml:space="preserve">Fire bush</t>
  </si>
  <si>
    <t xml:space="preserve">Senna pleurocarpa var. longifolia</t>
  </si>
  <si>
    <t xml:space="preserve">12977</t>
  </si>
  <si>
    <t xml:space="preserve">Senna pleurocarpa var. pleurocarpa</t>
  </si>
  <si>
    <t xml:space="preserve">9432</t>
  </si>
  <si>
    <t xml:space="preserve">Fire Bush</t>
  </si>
  <si>
    <t xml:space="preserve">10505</t>
  </si>
  <si>
    <t xml:space="preserve">Arsenic Bush</t>
  </si>
  <si>
    <t xml:space="preserve">Senna spp.</t>
  </si>
  <si>
    <t xml:space="preserve">SENN</t>
  </si>
  <si>
    <t xml:space="preserve">Senna x floribunda</t>
  </si>
  <si>
    <t xml:space="preserve">9110</t>
  </si>
  <si>
    <t xml:space="preserve">Serianthes calycina</t>
  </si>
  <si>
    <t xml:space="preserve">13108</t>
  </si>
  <si>
    <t xml:space="preserve">Serianthes sachetae</t>
  </si>
  <si>
    <t xml:space="preserve">13109</t>
  </si>
  <si>
    <t xml:space="preserve">Seringia arborescens</t>
  </si>
  <si>
    <t xml:space="preserve">6151</t>
  </si>
  <si>
    <t xml:space="preserve">Seringia collina</t>
  </si>
  <si>
    <t xml:space="preserve">13617</t>
  </si>
  <si>
    <t xml:space="preserve">Seringia corollata</t>
  </si>
  <si>
    <t xml:space="preserve">13618</t>
  </si>
  <si>
    <t xml:space="preserve">Seringia denticulata</t>
  </si>
  <si>
    <t xml:space="preserve">14939</t>
  </si>
  <si>
    <t xml:space="preserve">Seringia hillii</t>
  </si>
  <si>
    <t xml:space="preserve">13619</t>
  </si>
  <si>
    <t xml:space="preserve">Seringia hookeriana</t>
  </si>
  <si>
    <t xml:space="preserve">13620</t>
  </si>
  <si>
    <t xml:space="preserve">Seringia spp.</t>
  </si>
  <si>
    <t xml:space="preserve">SERI</t>
  </si>
  <si>
    <t xml:space="preserve">Serrafalcus mollis</t>
  </si>
  <si>
    <t xml:space="preserve">12595</t>
  </si>
  <si>
    <t xml:space="preserve">Sesamum indicum</t>
  </si>
  <si>
    <t xml:space="preserve">10774</t>
  </si>
  <si>
    <t xml:space="preserve">Sesame</t>
  </si>
  <si>
    <t xml:space="preserve">Sesbania cannabina</t>
  </si>
  <si>
    <t xml:space="preserve">3029</t>
  </si>
  <si>
    <t xml:space="preserve">Sesbania cannabina var. cannabina</t>
  </si>
  <si>
    <t xml:space="preserve">7462</t>
  </si>
  <si>
    <t xml:space="preserve">Sesbania Pea</t>
  </si>
  <si>
    <t xml:space="preserve">Sesbania spp.</t>
  </si>
  <si>
    <t xml:space="preserve">SESB</t>
  </si>
  <si>
    <t xml:space="preserve">Sesuvium portulacastrum</t>
  </si>
  <si>
    <t xml:space="preserve">6574</t>
  </si>
  <si>
    <t xml:space="preserve">Sesuvium spp.</t>
  </si>
  <si>
    <t xml:space="preserve">SESU</t>
  </si>
  <si>
    <t xml:space="preserve">Setaria australiensis</t>
  </si>
  <si>
    <t xml:space="preserve">5161</t>
  </si>
  <si>
    <t xml:space="preserve">Scrub Pigeon Grass</t>
  </si>
  <si>
    <t xml:space="preserve">Setaria dielsii</t>
  </si>
  <si>
    <t xml:space="preserve">13467</t>
  </si>
  <si>
    <t xml:space="preserve">Setaria distans</t>
  </si>
  <si>
    <t xml:space="preserve">11970</t>
  </si>
  <si>
    <t xml:space="preserve">Setaria geniculata</t>
  </si>
  <si>
    <t xml:space="preserve">5162</t>
  </si>
  <si>
    <t xml:space="preserve">Setaria geniculata var. pauciseta</t>
  </si>
  <si>
    <t xml:space="preserve">11771</t>
  </si>
  <si>
    <t xml:space="preserve">Setaria glauca</t>
  </si>
  <si>
    <t xml:space="preserve">5163</t>
  </si>
  <si>
    <t xml:space="preserve">Setaria gracilis</t>
  </si>
  <si>
    <t xml:space="preserve">7471</t>
  </si>
  <si>
    <t xml:space="preserve">Slender Pigeon Grass</t>
  </si>
  <si>
    <t xml:space="preserve">Setaria gracilis var. pauciseta</t>
  </si>
  <si>
    <t xml:space="preserve">7837</t>
  </si>
  <si>
    <t xml:space="preserve">Setaria incrassata</t>
  </si>
  <si>
    <t xml:space="preserve">12223</t>
  </si>
  <si>
    <t xml:space="preserve">Purple Pigeon Grass</t>
  </si>
  <si>
    <t xml:space="preserve">Setaria italica</t>
  </si>
  <si>
    <t xml:space="preserve">5164</t>
  </si>
  <si>
    <t xml:space="preserve">Foxtail Millet</t>
  </si>
  <si>
    <t xml:space="preserve">Setaria palmifolia</t>
  </si>
  <si>
    <t xml:space="preserve">5165</t>
  </si>
  <si>
    <t xml:space="preserve">Palm Grass</t>
  </si>
  <si>
    <t xml:space="preserve">Setaria parviflora</t>
  </si>
  <si>
    <t xml:space="preserve">13468</t>
  </si>
  <si>
    <t xml:space="preserve">Setaria paspalidioides</t>
  </si>
  <si>
    <t xml:space="preserve">5166</t>
  </si>
  <si>
    <t xml:space="preserve">Setaria poiretiana</t>
  </si>
  <si>
    <t xml:space="preserve">11167</t>
  </si>
  <si>
    <t xml:space="preserve">Poiret Bristle Grass</t>
  </si>
  <si>
    <t xml:space="preserve">Setaria pumila</t>
  </si>
  <si>
    <t xml:space="preserve">7842</t>
  </si>
  <si>
    <t xml:space="preserve">Pale Pigeon Grass</t>
  </si>
  <si>
    <t xml:space="preserve">Setaria pumila subsp. pumila</t>
  </si>
  <si>
    <t xml:space="preserve">6492</t>
  </si>
  <si>
    <t xml:space="preserve">Setaria sphacelata</t>
  </si>
  <si>
    <t xml:space="preserve">5167</t>
  </si>
  <si>
    <t xml:space="preserve">South African Pigeon Grass</t>
  </si>
  <si>
    <t xml:space="preserve">Setaria sphacelata var. sericea</t>
  </si>
  <si>
    <t xml:space="preserve">6734</t>
  </si>
  <si>
    <t xml:space="preserve">Setaria spp.</t>
  </si>
  <si>
    <t xml:space="preserve">SETA</t>
  </si>
  <si>
    <t xml:space="preserve">Setaria surgens</t>
  </si>
  <si>
    <t xml:space="preserve">5168</t>
  </si>
  <si>
    <t xml:space="preserve">Setaria verticillata</t>
  </si>
  <si>
    <t xml:space="preserve">5169</t>
  </si>
  <si>
    <t xml:space="preserve">Whorled Pigeon Grass</t>
  </si>
  <si>
    <t xml:space="preserve">Setaria viridis</t>
  </si>
  <si>
    <t xml:space="preserve">5170</t>
  </si>
  <si>
    <t xml:space="preserve">Green Pigeon Grass</t>
  </si>
  <si>
    <t xml:space="preserve">Sherardia arvensis</t>
  </si>
  <si>
    <t xml:space="preserve">5714</t>
  </si>
  <si>
    <t xml:space="preserve">Field Madder</t>
  </si>
  <si>
    <t xml:space="preserve">Sherardia spp.</t>
  </si>
  <si>
    <t xml:space="preserve">SHER</t>
  </si>
  <si>
    <t xml:space="preserve">Sicyos australis</t>
  </si>
  <si>
    <t xml:space="preserve">2261</t>
  </si>
  <si>
    <t xml:space="preserve">Sicyos spp.</t>
  </si>
  <si>
    <t xml:space="preserve">SICY</t>
  </si>
  <si>
    <t xml:space="preserve">Sida acuta</t>
  </si>
  <si>
    <t xml:space="preserve">9880</t>
  </si>
  <si>
    <t xml:space="preserve">Spinyhead Sida</t>
  </si>
  <si>
    <t xml:space="preserve">Sida ammophila</t>
  </si>
  <si>
    <t xml:space="preserve">3663</t>
  </si>
  <si>
    <t xml:space="preserve">Sand Sida</t>
  </si>
  <si>
    <t xml:space="preserve">Sida argentea</t>
  </si>
  <si>
    <t xml:space="preserve">10326</t>
  </si>
  <si>
    <t xml:space="preserve">Sida atherophora</t>
  </si>
  <si>
    <t xml:space="preserve">13208</t>
  </si>
  <si>
    <t xml:space="preserve">Sida calyxhymenia</t>
  </si>
  <si>
    <t xml:space="preserve">6519</t>
  </si>
  <si>
    <t xml:space="preserve">Sida cardiophylla</t>
  </si>
  <si>
    <t xml:space="preserve">14447</t>
  </si>
  <si>
    <t xml:space="preserve">Sida cordifolia</t>
  </si>
  <si>
    <t xml:space="preserve">6780</t>
  </si>
  <si>
    <t xml:space="preserve">Sida corrugata</t>
  </si>
  <si>
    <t xml:space="preserve">3664</t>
  </si>
  <si>
    <t xml:space="preserve">Corrugated Sida</t>
  </si>
  <si>
    <t xml:space="preserve">Sida corrugata subsp. A</t>
  </si>
  <si>
    <t xml:space="preserve">8275</t>
  </si>
  <si>
    <t xml:space="preserve">Sida cryphiopetala</t>
  </si>
  <si>
    <t xml:space="preserve">3665</t>
  </si>
  <si>
    <t xml:space="preserve">Sida cunninghamii</t>
  </si>
  <si>
    <t xml:space="preserve">3666</t>
  </si>
  <si>
    <t xml:space="preserve">Ridge Sida</t>
  </si>
  <si>
    <t xml:space="preserve">Sida everistiana</t>
  </si>
  <si>
    <t xml:space="preserve">14827</t>
  </si>
  <si>
    <t xml:space="preserve">Sida fibulifera</t>
  </si>
  <si>
    <t xml:space="preserve">6711</t>
  </si>
  <si>
    <t xml:space="preserve">Pin Sida</t>
  </si>
  <si>
    <t xml:space="preserve">Sida filiformis</t>
  </si>
  <si>
    <t xml:space="preserve">3667</t>
  </si>
  <si>
    <t xml:space="preserve">Sida goniocarpa</t>
  </si>
  <si>
    <t xml:space="preserve">3668</t>
  </si>
  <si>
    <t xml:space="preserve">Sida hackettiana</t>
  </si>
  <si>
    <t xml:space="preserve">14631</t>
  </si>
  <si>
    <t xml:space="preserve">Golden Rod, Spiked Sida, Queensland Hemp</t>
  </si>
  <si>
    <t xml:space="preserve">Sida intricata</t>
  </si>
  <si>
    <t xml:space="preserve">3669</t>
  </si>
  <si>
    <t xml:space="preserve">Sida leprosa</t>
  </si>
  <si>
    <t xml:space="preserve">3670</t>
  </si>
  <si>
    <t xml:space="preserve">Sida leprosa var. hederacea</t>
  </si>
  <si>
    <t xml:space="preserve">9882</t>
  </si>
  <si>
    <t xml:space="preserve">Sida mollis</t>
  </si>
  <si>
    <t xml:space="preserve">13209</t>
  </si>
  <si>
    <t xml:space="preserve">Sida pedunculata</t>
  </si>
  <si>
    <t xml:space="preserve">7302</t>
  </si>
  <si>
    <t xml:space="preserve">Sida petrophila</t>
  </si>
  <si>
    <t xml:space="preserve">3671</t>
  </si>
  <si>
    <t xml:space="preserve">Sida phaeotricha</t>
  </si>
  <si>
    <t xml:space="preserve">9789</t>
  </si>
  <si>
    <t xml:space="preserve">Sida platycalyx</t>
  </si>
  <si>
    <t xml:space="preserve">3672</t>
  </si>
  <si>
    <t xml:space="preserve">Lifesaver Burr</t>
  </si>
  <si>
    <t xml:space="preserve">Sida pleiantha</t>
  </si>
  <si>
    <t xml:space="preserve">8340</t>
  </si>
  <si>
    <t xml:space="preserve">3673</t>
  </si>
  <si>
    <t xml:space="preserve">Paddy's Lucerne</t>
  </si>
  <si>
    <t xml:space="preserve">Sida rhombifolia subsp. retusa</t>
  </si>
  <si>
    <t xml:space="preserve">13210</t>
  </si>
  <si>
    <t xml:space="preserve">Sida rohlenae</t>
  </si>
  <si>
    <t xml:space="preserve">7575</t>
  </si>
  <si>
    <t xml:space="preserve">Shrub Sida</t>
  </si>
  <si>
    <t xml:space="preserve">Sida rohlenae subsp. rohlenae</t>
  </si>
  <si>
    <t xml:space="preserve">7720</t>
  </si>
  <si>
    <t xml:space="preserve">Sida sp. (Musselbrook M.B.Thomas+ MRS437)</t>
  </si>
  <si>
    <t xml:space="preserve">14828</t>
  </si>
  <si>
    <t xml:space="preserve">Sida sp. A</t>
  </si>
  <si>
    <t xml:space="preserve">8283</t>
  </si>
  <si>
    <t xml:space="preserve">Sida sp. aff. corrugata</t>
  </si>
  <si>
    <t xml:space="preserve">9538</t>
  </si>
  <si>
    <t xml:space="preserve">Sida sp. B</t>
  </si>
  <si>
    <t xml:space="preserve">9881</t>
  </si>
  <si>
    <t xml:space="preserve">Sida sp. C</t>
  </si>
  <si>
    <t xml:space="preserve">8520</t>
  </si>
  <si>
    <t xml:space="preserve">Sida spinosa</t>
  </si>
  <si>
    <t xml:space="preserve">7612</t>
  </si>
  <si>
    <t xml:space="preserve">Sida spodochroma</t>
  </si>
  <si>
    <t xml:space="preserve">14615</t>
  </si>
  <si>
    <t xml:space="preserve">Limestone Sida</t>
  </si>
  <si>
    <t xml:space="preserve">Sida spp.</t>
  </si>
  <si>
    <t xml:space="preserve">SIDA</t>
  </si>
  <si>
    <t xml:space="preserve">Sida subspicata</t>
  </si>
  <si>
    <t xml:space="preserve">6971</t>
  </si>
  <si>
    <t xml:space="preserve">Sida trichopoda</t>
  </si>
  <si>
    <t xml:space="preserve">3674</t>
  </si>
  <si>
    <t xml:space="preserve">High Sida</t>
  </si>
  <si>
    <t xml:space="preserve">Sida virgata</t>
  </si>
  <si>
    <t xml:space="preserve">13211</t>
  </si>
  <si>
    <t xml:space="preserve">Sideritis lanata</t>
  </si>
  <si>
    <t xml:space="preserve">12277</t>
  </si>
  <si>
    <t xml:space="preserve">Sigesbeckia australiensis</t>
  </si>
  <si>
    <t xml:space="preserve">8781</t>
  </si>
  <si>
    <t xml:space="preserve">Sigesbeckia microcephala</t>
  </si>
  <si>
    <t xml:space="preserve">1682</t>
  </si>
  <si>
    <t xml:space="preserve">1683</t>
  </si>
  <si>
    <t xml:space="preserve">Sigesbeckia orientalis subsp. orientalis</t>
  </si>
  <si>
    <t xml:space="preserve">8789</t>
  </si>
  <si>
    <t xml:space="preserve">Indian Weed</t>
  </si>
  <si>
    <t xml:space="preserve">Sigesbeckia spp.</t>
  </si>
  <si>
    <t xml:space="preserve">SIGE</t>
  </si>
  <si>
    <t xml:space="preserve">Silene apetala</t>
  </si>
  <si>
    <t xml:space="preserve">1990</t>
  </si>
  <si>
    <t xml:space="preserve">Silene apetala var. apetala</t>
  </si>
  <si>
    <t xml:space="preserve">13872</t>
  </si>
  <si>
    <t xml:space="preserve">Mallee Catchfly</t>
  </si>
  <si>
    <t xml:space="preserve">Silene dioica</t>
  </si>
  <si>
    <t xml:space="preserve">9801</t>
  </si>
  <si>
    <t xml:space="preserve">Silene gallica</t>
  </si>
  <si>
    <t xml:space="preserve">1991</t>
  </si>
  <si>
    <t xml:space="preserve">French Catchfly</t>
  </si>
  <si>
    <t xml:space="preserve">Silene gallica var. gallica</t>
  </si>
  <si>
    <t xml:space="preserve">7020</t>
  </si>
  <si>
    <t xml:space="preserve">Silene gallica var. quinquevulnera</t>
  </si>
  <si>
    <t xml:space="preserve">7021</t>
  </si>
  <si>
    <t xml:space="preserve">Five-wounded Catchfly</t>
  </si>
  <si>
    <t xml:space="preserve">Silene latifolia</t>
  </si>
  <si>
    <t xml:space="preserve">12447</t>
  </si>
  <si>
    <t xml:space="preserve">White Campion</t>
  </si>
  <si>
    <t xml:space="preserve">Silene latifolia subsp. alba</t>
  </si>
  <si>
    <t xml:space="preserve">10547</t>
  </si>
  <si>
    <t xml:space="preserve">Silene noctiflora</t>
  </si>
  <si>
    <t xml:space="preserve">1992</t>
  </si>
  <si>
    <t xml:space="preserve">Silene nocturna</t>
  </si>
  <si>
    <t xml:space="preserve">1993</t>
  </si>
  <si>
    <t xml:space="preserve">Silene pratensis</t>
  </si>
  <si>
    <t xml:space="preserve">1994</t>
  </si>
  <si>
    <t xml:space="preserve">Silene spp.</t>
  </si>
  <si>
    <t xml:space="preserve">SILE</t>
  </si>
  <si>
    <t xml:space="preserve">Silene tridentata</t>
  </si>
  <si>
    <t xml:space="preserve">9798</t>
  </si>
  <si>
    <t xml:space="preserve">Spanish Catchfly</t>
  </si>
  <si>
    <t xml:space="preserve">Silene uniflora</t>
  </si>
  <si>
    <t xml:space="preserve">9797</t>
  </si>
  <si>
    <t xml:space="preserve">Silene uniflora subsp. uniflora</t>
  </si>
  <si>
    <t xml:space="preserve">10648</t>
  </si>
  <si>
    <t xml:space="preserve">Sea Campion</t>
  </si>
  <si>
    <t xml:space="preserve">Silene vulgaris</t>
  </si>
  <si>
    <t xml:space="preserve">1995</t>
  </si>
  <si>
    <t xml:space="preserve">Bladder Campion</t>
  </si>
  <si>
    <t xml:space="preserve">Silene vulgaris subsp. maritima</t>
  </si>
  <si>
    <t xml:space="preserve">9800</t>
  </si>
  <si>
    <t xml:space="preserve">Silene vulgaris subsp. vulgaris</t>
  </si>
  <si>
    <t xml:space="preserve">9799</t>
  </si>
  <si>
    <t xml:space="preserve">Siloxerus multiflorus</t>
  </si>
  <si>
    <t xml:space="preserve">11830</t>
  </si>
  <si>
    <t xml:space="preserve">Silybum marianum</t>
  </si>
  <si>
    <t xml:space="preserve">1684</t>
  </si>
  <si>
    <t xml:space="preserve">Variegated Thistle</t>
  </si>
  <si>
    <t xml:space="preserve">Silybum spp.</t>
  </si>
  <si>
    <t xml:space="preserve">SILY</t>
  </si>
  <si>
    <t xml:space="preserve">Sinapis alba</t>
  </si>
  <si>
    <t xml:space="preserve">1849</t>
  </si>
  <si>
    <t xml:space="preserve">White Mustard</t>
  </si>
  <si>
    <t xml:space="preserve">Sinapis arvensis</t>
  </si>
  <si>
    <t xml:space="preserve">1850</t>
  </si>
  <si>
    <t xml:space="preserve">Charlock</t>
  </si>
  <si>
    <t xml:space="preserve">Sinapis spp.</t>
  </si>
  <si>
    <t xml:space="preserve">SINA</t>
  </si>
  <si>
    <t xml:space="preserve">Siphonodon australe</t>
  </si>
  <si>
    <t xml:space="preserve">2036</t>
  </si>
  <si>
    <t xml:space="preserve">Siphonodon australis</t>
  </si>
  <si>
    <t xml:space="preserve">6516</t>
  </si>
  <si>
    <t xml:space="preserve">Ivorywood</t>
  </si>
  <si>
    <t xml:space="preserve">Siphonodon spp.</t>
  </si>
  <si>
    <t xml:space="preserve">SIPH</t>
  </si>
  <si>
    <t xml:space="preserve">Siphula spp.</t>
  </si>
  <si>
    <t xml:space="preserve">11499</t>
  </si>
  <si>
    <t xml:space="preserve">Sisymbrium altissimum</t>
  </si>
  <si>
    <t xml:space="preserve">1851</t>
  </si>
  <si>
    <t xml:space="preserve">Sisymbrium erysimoides</t>
  </si>
  <si>
    <t xml:space="preserve">1852</t>
  </si>
  <si>
    <t xml:space="preserve">Smooth Mustard</t>
  </si>
  <si>
    <t xml:space="preserve">Sisymbrium irio</t>
  </si>
  <si>
    <t xml:space="preserve">1853</t>
  </si>
  <si>
    <t xml:space="preserve">London Rocket</t>
  </si>
  <si>
    <t xml:space="preserve">Sisymbrium officinale</t>
  </si>
  <si>
    <t xml:space="preserve">1854</t>
  </si>
  <si>
    <t xml:space="preserve">Hedge Mustard</t>
  </si>
  <si>
    <t xml:space="preserve">Sisymbrium orientale</t>
  </si>
  <si>
    <t xml:space="preserve">1855</t>
  </si>
  <si>
    <t xml:space="preserve">Indian Hedge Mustard</t>
  </si>
  <si>
    <t xml:space="preserve">Sisymbrium spp.</t>
  </si>
  <si>
    <t xml:space="preserve">SISY</t>
  </si>
  <si>
    <t xml:space="preserve">Sisymbrium thellungii</t>
  </si>
  <si>
    <t xml:space="preserve">1856</t>
  </si>
  <si>
    <t xml:space="preserve">African Turnip Weed</t>
  </si>
  <si>
    <t xml:space="preserve">Sisyrinchium iridifolium</t>
  </si>
  <si>
    <t xml:space="preserve">3306</t>
  </si>
  <si>
    <t xml:space="preserve">Blue Pigroot</t>
  </si>
  <si>
    <t xml:space="preserve">Sisyrinchium micranthum</t>
  </si>
  <si>
    <t xml:space="preserve">3307</t>
  </si>
  <si>
    <t xml:space="preserve">Sisyrinchium rosulatum</t>
  </si>
  <si>
    <t xml:space="preserve">14929</t>
  </si>
  <si>
    <t xml:space="preserve">Scourweed</t>
  </si>
  <si>
    <t xml:space="preserve">Sisyrinchium sp. A</t>
  </si>
  <si>
    <t xml:space="preserve">8957</t>
  </si>
  <si>
    <t xml:space="preserve">Sisyrinchium sp. A Flora of Australia (A.S.George 4260)</t>
  </si>
  <si>
    <t xml:space="preserve">14616</t>
  </si>
  <si>
    <t xml:space="preserve">Sisyrinchium spp.</t>
  </si>
  <si>
    <t xml:space="preserve">SISR</t>
  </si>
  <si>
    <t xml:space="preserve">Sium latifolium</t>
  </si>
  <si>
    <t xml:space="preserve">1149</t>
  </si>
  <si>
    <t xml:space="preserve">Sium spp.</t>
  </si>
  <si>
    <t xml:space="preserve">SIUM</t>
  </si>
  <si>
    <t xml:space="preserve">Sixalix atropurpurea</t>
  </si>
  <si>
    <t xml:space="preserve">12918</t>
  </si>
  <si>
    <t xml:space="preserve">Sloanea australis</t>
  </si>
  <si>
    <t xml:space="preserve">2576</t>
  </si>
  <si>
    <t xml:space="preserve">Maiden's Blush</t>
  </si>
  <si>
    <t xml:space="preserve">Sloanea spp.</t>
  </si>
  <si>
    <t xml:space="preserve">SLOA</t>
  </si>
  <si>
    <t xml:space="preserve">Sloanea woollsii</t>
  </si>
  <si>
    <t xml:space="preserve">2577</t>
  </si>
  <si>
    <t xml:space="preserve">Yellow Carabeen</t>
  </si>
  <si>
    <t xml:space="preserve">7592</t>
  </si>
  <si>
    <t xml:space="preserve">Lawyer Vine</t>
  </si>
  <si>
    <t xml:space="preserve">Smilax glyciphylla</t>
  </si>
  <si>
    <t xml:space="preserve">6022</t>
  </si>
  <si>
    <t xml:space="preserve">Sweet Sarsparilla</t>
  </si>
  <si>
    <t xml:space="preserve">Smilax latifolia</t>
  </si>
  <si>
    <t xml:space="preserve">6023</t>
  </si>
  <si>
    <t xml:space="preserve">Smilax spp.</t>
  </si>
  <si>
    <t xml:space="preserve">SMIL</t>
  </si>
  <si>
    <t xml:space="preserve">Solanaceae spp.</t>
  </si>
  <si>
    <t xml:space="preserve">14717</t>
  </si>
  <si>
    <t xml:space="preserve">Nightshades</t>
  </si>
  <si>
    <t xml:space="preserve">Solanum acanthodapis</t>
  </si>
  <si>
    <t xml:space="preserve">12388</t>
  </si>
  <si>
    <t xml:space="preserve">Solanum aculeatissimum</t>
  </si>
  <si>
    <t xml:space="preserve">6062</t>
  </si>
  <si>
    <t xml:space="preserve">Solanum adenophorum</t>
  </si>
  <si>
    <t xml:space="preserve">6063</t>
  </si>
  <si>
    <t xml:space="preserve">Solanum amblymerum</t>
  </si>
  <si>
    <t xml:space="preserve">6064</t>
  </si>
  <si>
    <t xml:space="preserve">Solanum americanum</t>
  </si>
  <si>
    <t xml:space="preserve">7043</t>
  </si>
  <si>
    <t xml:space="preserve">Glossy Nightshade</t>
  </si>
  <si>
    <t xml:space="preserve">Solanum ammophilum</t>
  </si>
  <si>
    <t xml:space="preserve">12308</t>
  </si>
  <si>
    <t xml:space="preserve">Solanum amourense</t>
  </si>
  <si>
    <t xml:space="preserve">11441</t>
  </si>
  <si>
    <t xml:space="preserve">Solanum armourense</t>
  </si>
  <si>
    <t xml:space="preserve">14044</t>
  </si>
  <si>
    <t xml:space="preserve">6065</t>
  </si>
  <si>
    <t xml:space="preserve">Kangaroo Apple</t>
  </si>
  <si>
    <t xml:space="preserve">Solanum bauerianum</t>
  </si>
  <si>
    <t xml:space="preserve">6066</t>
  </si>
  <si>
    <t xml:space="preserve">Solanum brownii</t>
  </si>
  <si>
    <t xml:space="preserve">6067</t>
  </si>
  <si>
    <t xml:space="preserve">Violet Nightshade</t>
  </si>
  <si>
    <t xml:space="preserve">Solanum callium</t>
  </si>
  <si>
    <t xml:space="preserve">6068</t>
  </si>
  <si>
    <t xml:space="preserve">Solanum campanulatum</t>
  </si>
  <si>
    <t xml:space="preserve">6069</t>
  </si>
  <si>
    <t xml:space="preserve">Solanum capsicoides</t>
  </si>
  <si>
    <t xml:space="preserve">7325</t>
  </si>
  <si>
    <t xml:space="preserve">Devil's Apple</t>
  </si>
  <si>
    <t xml:space="preserve">Solanum celatum</t>
  </si>
  <si>
    <t xml:space="preserve">11442</t>
  </si>
  <si>
    <t xml:space="preserve">Solanum chenopodinum</t>
  </si>
  <si>
    <t xml:space="preserve">6070</t>
  </si>
  <si>
    <t xml:space="preserve">6071</t>
  </si>
  <si>
    <t xml:space="preserve">Whitetip Nightshade</t>
  </si>
  <si>
    <t xml:space="preserve">Solanum chrysotrichum</t>
  </si>
  <si>
    <t xml:space="preserve">12297</t>
  </si>
  <si>
    <t xml:space="preserve">Devil`s Fig</t>
  </si>
  <si>
    <t xml:space="preserve">Solanum cinereum</t>
  </si>
  <si>
    <t xml:space="preserve">6072</t>
  </si>
  <si>
    <t xml:space="preserve">Narrawa Burr</t>
  </si>
  <si>
    <t xml:space="preserve">Solanum cleistogamum</t>
  </si>
  <si>
    <t xml:space="preserve">6073</t>
  </si>
  <si>
    <t xml:space="preserve">Solanum coactiliferum</t>
  </si>
  <si>
    <t xml:space="preserve">6074</t>
  </si>
  <si>
    <t xml:space="preserve">Western Nightshade</t>
  </si>
  <si>
    <t xml:space="preserve">Solanum cookii</t>
  </si>
  <si>
    <t xml:space="preserve">6075</t>
  </si>
  <si>
    <t xml:space="preserve">Solanum corifolium</t>
  </si>
  <si>
    <t xml:space="preserve">6515</t>
  </si>
  <si>
    <t xml:space="preserve">Solanum crispum</t>
  </si>
  <si>
    <t xml:space="preserve">14747</t>
  </si>
  <si>
    <t xml:space="preserve">Solanum curvicuspe</t>
  </si>
  <si>
    <t xml:space="preserve">12137</t>
  </si>
  <si>
    <t xml:space="preserve">Solanum densevestitum</t>
  </si>
  <si>
    <t xml:space="preserve">6076</t>
  </si>
  <si>
    <t xml:space="preserve">Solanum densevestitum x stelligerum</t>
  </si>
  <si>
    <t xml:space="preserve">8900</t>
  </si>
  <si>
    <t xml:space="preserve">Solanum dianthophorum</t>
  </si>
  <si>
    <t xml:space="preserve">8384</t>
  </si>
  <si>
    <t xml:space="preserve">Solanum discolor</t>
  </si>
  <si>
    <t xml:space="preserve">6077</t>
  </si>
  <si>
    <t xml:space="preserve">Solanum ditrichum</t>
  </si>
  <si>
    <t xml:space="preserve">12298</t>
  </si>
  <si>
    <t xml:space="preserve">Solanum elaeagnifolium</t>
  </si>
  <si>
    <t xml:space="preserve">6078</t>
  </si>
  <si>
    <t xml:space="preserve">Silver-leaved Nightshade</t>
  </si>
  <si>
    <t xml:space="preserve">Solanum elegans</t>
  </si>
  <si>
    <t xml:space="preserve">7117</t>
  </si>
  <si>
    <t xml:space="preserve">Spiny Kangaroo Apple</t>
  </si>
  <si>
    <t xml:space="preserve">Solanum ellipticum</t>
  </si>
  <si>
    <t xml:space="preserve">6079</t>
  </si>
  <si>
    <t xml:space="preserve">Velvet Potato Bush</t>
  </si>
  <si>
    <t xml:space="preserve">Solanum eremophilum</t>
  </si>
  <si>
    <t xml:space="preserve">6995</t>
  </si>
  <si>
    <t xml:space="preserve">Solanum erianthum</t>
  </si>
  <si>
    <t xml:space="preserve">6080</t>
  </si>
  <si>
    <t xml:space="preserve">Potato Tree</t>
  </si>
  <si>
    <t xml:space="preserve">Solanum esuriale</t>
  </si>
  <si>
    <t xml:space="preserve">6081</t>
  </si>
  <si>
    <t xml:space="preserve">Quena</t>
  </si>
  <si>
    <t xml:space="preserve">Solanum ferocissimum</t>
  </si>
  <si>
    <t xml:space="preserve">6082</t>
  </si>
  <si>
    <t xml:space="preserve">Spiny Potato-bush</t>
  </si>
  <si>
    <t xml:space="preserve">Solanum ferocissimum var. ferocissimum</t>
  </si>
  <si>
    <t xml:space="preserve">7928</t>
  </si>
  <si>
    <t xml:space="preserve">Solanum furfuraceum</t>
  </si>
  <si>
    <t xml:space="preserve">8835</t>
  </si>
  <si>
    <t xml:space="preserve">Solanum hapalum</t>
  </si>
  <si>
    <t xml:space="preserve">12294</t>
  </si>
  <si>
    <t xml:space="preserve">Solanum hermannii</t>
  </si>
  <si>
    <t xml:space="preserve">6083</t>
  </si>
  <si>
    <t xml:space="preserve">Solanum hispidum</t>
  </si>
  <si>
    <t xml:space="preserve">11168</t>
  </si>
  <si>
    <t xml:space="preserve">Devil's Fig</t>
  </si>
  <si>
    <t xml:space="preserve">Solanum hystrix</t>
  </si>
  <si>
    <t xml:space="preserve">10185</t>
  </si>
  <si>
    <t xml:space="preserve">Afghan Thistle</t>
  </si>
  <si>
    <t xml:space="preserve">Solanum inaequilaterum</t>
  </si>
  <si>
    <t xml:space="preserve">6084</t>
  </si>
  <si>
    <t xml:space="preserve">Solanum jasminoides</t>
  </si>
  <si>
    <t xml:space="preserve">6085</t>
  </si>
  <si>
    <t xml:space="preserve">Potato Climber</t>
  </si>
  <si>
    <t xml:space="preserve">Solanum jucundum</t>
  </si>
  <si>
    <t xml:space="preserve">12307</t>
  </si>
  <si>
    <t xml:space="preserve">Solanum karsense</t>
  </si>
  <si>
    <t xml:space="preserve">6086</t>
  </si>
  <si>
    <t xml:space="preserve">Menindee Nightshade</t>
  </si>
  <si>
    <t xml:space="preserve">Solanum laciniatum</t>
  </si>
  <si>
    <t xml:space="preserve">6087</t>
  </si>
  <si>
    <t xml:space="preserve">Large-flowered Kangaroo Apple</t>
  </si>
  <si>
    <t xml:space="preserve">Solanum lacunarium</t>
  </si>
  <si>
    <t xml:space="preserve">6088</t>
  </si>
  <si>
    <t xml:space="preserve">Lagoon Nightshade</t>
  </si>
  <si>
    <t xml:space="preserve">Solanum laxum</t>
  </si>
  <si>
    <t xml:space="preserve">12273</t>
  </si>
  <si>
    <t xml:space="preserve">Solanum limitare</t>
  </si>
  <si>
    <t xml:space="preserve">11443</t>
  </si>
  <si>
    <t xml:space="preserve">Border Ranges Nightshade</t>
  </si>
  <si>
    <t xml:space="preserve">Solanum linearifolium</t>
  </si>
  <si>
    <t xml:space="preserve">6089</t>
  </si>
  <si>
    <t xml:space="preserve">Mountain Kangaroo Apple</t>
  </si>
  <si>
    <t xml:space="preserve">Solanum linnaeanum</t>
  </si>
  <si>
    <t xml:space="preserve">9211</t>
  </si>
  <si>
    <t xml:space="preserve">Apple of Sodom</t>
  </si>
  <si>
    <t xml:space="preserve">Solanum lycopersicum</t>
  </si>
  <si>
    <t xml:space="preserve">12367</t>
  </si>
  <si>
    <t xml:space="preserve">6090</t>
  </si>
  <si>
    <t xml:space="preserve">Wild Tobacco Bush</t>
  </si>
  <si>
    <t xml:space="preserve">Solanum melongena</t>
  </si>
  <si>
    <t xml:space="preserve">13661</t>
  </si>
  <si>
    <t xml:space="preserve">eggplant</t>
  </si>
  <si>
    <t xml:space="preserve">Solanum mitchellianum</t>
  </si>
  <si>
    <t xml:space="preserve">12296</t>
  </si>
  <si>
    <t xml:space="preserve">Solanum nemophilum</t>
  </si>
  <si>
    <t xml:space="preserve">7124</t>
  </si>
  <si>
    <t xml:space="preserve">Solanum neoanglicum</t>
  </si>
  <si>
    <t xml:space="preserve">12138</t>
  </si>
  <si>
    <t xml:space="preserve">Solanum nigrum</t>
  </si>
  <si>
    <t xml:space="preserve">6091</t>
  </si>
  <si>
    <t xml:space="preserve">Black-berry Nightshade</t>
  </si>
  <si>
    <t xml:space="preserve">Solanum nitidibaccatum</t>
  </si>
  <si>
    <t xml:space="preserve">6092</t>
  </si>
  <si>
    <t xml:space="preserve">Solanum nobile</t>
  </si>
  <si>
    <t xml:space="preserve">11319</t>
  </si>
  <si>
    <t xml:space="preserve">6093</t>
  </si>
  <si>
    <t xml:space="preserve">Solanum oligacanthum</t>
  </si>
  <si>
    <t xml:space="preserve">6094</t>
  </si>
  <si>
    <t xml:space="preserve">6095</t>
  </si>
  <si>
    <t xml:space="preserve">Green-berry Nightshade</t>
  </si>
  <si>
    <t xml:space="preserve">Solanum palitans</t>
  </si>
  <si>
    <t xml:space="preserve">6096</t>
  </si>
  <si>
    <t xml:space="preserve">Solanum papaverifolium</t>
  </si>
  <si>
    <t xml:space="preserve">6097</t>
  </si>
  <si>
    <t xml:space="preserve">Solanum parvifolium</t>
  </si>
  <si>
    <t xml:space="preserve">6098</t>
  </si>
  <si>
    <t xml:space="preserve">Solanum parvifolium subsp. parvifolium</t>
  </si>
  <si>
    <t xml:space="preserve">12295</t>
  </si>
  <si>
    <t xml:space="preserve">Nightshade</t>
  </si>
  <si>
    <t xml:space="preserve">Solanum petrophilum</t>
  </si>
  <si>
    <t xml:space="preserve">6099</t>
  </si>
  <si>
    <t xml:space="preserve">Rock Nightshade</t>
  </si>
  <si>
    <t xml:space="preserve">Solanum physalifolium</t>
  </si>
  <si>
    <t xml:space="preserve">12403</t>
  </si>
  <si>
    <t xml:space="preserve">Solanum physalifolium var. nitidibaccatum</t>
  </si>
  <si>
    <t xml:space="preserve">9790</t>
  </si>
  <si>
    <t xml:space="preserve">6100</t>
  </si>
  <si>
    <t xml:space="preserve">Forest Nightshade</t>
  </si>
  <si>
    <t xml:space="preserve">6101</t>
  </si>
  <si>
    <t xml:space="preserve">Madeira Winter Cherry</t>
  </si>
  <si>
    <t xml:space="preserve">6102</t>
  </si>
  <si>
    <t xml:space="preserve">Eastern Nightshade</t>
  </si>
  <si>
    <t xml:space="preserve">Solanum quadriloculatum</t>
  </si>
  <si>
    <t xml:space="preserve">6431</t>
  </si>
  <si>
    <t xml:space="preserve">Tomato Bush</t>
  </si>
  <si>
    <t xml:space="preserve">Solanum radicans</t>
  </si>
  <si>
    <t xml:space="preserve">9210</t>
  </si>
  <si>
    <t xml:space="preserve">Cusmayllo</t>
  </si>
  <si>
    <t xml:space="preserve">Solanum rixosum</t>
  </si>
  <si>
    <t xml:space="preserve">12304</t>
  </si>
  <si>
    <t xml:space="preserve">Solanum rostratum</t>
  </si>
  <si>
    <t xml:space="preserve">6103</t>
  </si>
  <si>
    <t xml:space="preserve">Pincushion Nightshade</t>
  </si>
  <si>
    <t xml:space="preserve">Solanum sarrachoides</t>
  </si>
  <si>
    <t xml:space="preserve">6414</t>
  </si>
  <si>
    <t xml:space="preserve">Solanum seaforthianum</t>
  </si>
  <si>
    <t xml:space="preserve">6104</t>
  </si>
  <si>
    <t xml:space="preserve">Climbing Nightshade</t>
  </si>
  <si>
    <t xml:space="preserve">Solanum semiarmatum</t>
  </si>
  <si>
    <t xml:space="preserve">6105</t>
  </si>
  <si>
    <t xml:space="preserve">Solanum serpens</t>
  </si>
  <si>
    <t xml:space="preserve">12387</t>
  </si>
  <si>
    <t xml:space="preserve">Solanum shirleyanum</t>
  </si>
  <si>
    <t xml:space="preserve">13608</t>
  </si>
  <si>
    <t xml:space="preserve">11605</t>
  </si>
  <si>
    <t xml:space="preserve">Solanum simile</t>
  </si>
  <si>
    <t xml:space="preserve">6106</t>
  </si>
  <si>
    <t xml:space="preserve">Oondoroo</t>
  </si>
  <si>
    <t xml:space="preserve">Solanum sisymbriifolium</t>
  </si>
  <si>
    <t xml:space="preserve">6107</t>
  </si>
  <si>
    <t xml:space="preserve">Solanum sp. aff. cinereum</t>
  </si>
  <si>
    <t xml:space="preserve">8578</t>
  </si>
  <si>
    <t xml:space="preserve">Solanum sp. aff. discolor</t>
  </si>
  <si>
    <t xml:space="preserve">8579</t>
  </si>
  <si>
    <t xml:space="preserve">Solanum sp. aff. prinophyllum (Macleay-Apsley)</t>
  </si>
  <si>
    <t xml:space="preserve">14520</t>
  </si>
  <si>
    <t xml:space="preserve">Solanum sp. nov.</t>
  </si>
  <si>
    <t xml:space="preserve">14099</t>
  </si>
  <si>
    <t xml:space="preserve">Solanum spirale</t>
  </si>
  <si>
    <t xml:space="preserve">12150</t>
  </si>
  <si>
    <t xml:space="preserve">Solanum sporadotrichum</t>
  </si>
  <si>
    <t xml:space="preserve">6108</t>
  </si>
  <si>
    <t xml:space="preserve">Solanum spp.</t>
  </si>
  <si>
    <t xml:space="preserve">SOLA</t>
  </si>
  <si>
    <t xml:space="preserve">Solanum stelligerum</t>
  </si>
  <si>
    <t xml:space="preserve">6109</t>
  </si>
  <si>
    <t xml:space="preserve">Devil's Needles</t>
  </si>
  <si>
    <t xml:space="preserve">Solanum stenopterum</t>
  </si>
  <si>
    <t xml:space="preserve">12301</t>
  </si>
  <si>
    <t xml:space="preserve">Solanum sturtianum</t>
  </si>
  <si>
    <t xml:space="preserve">6110</t>
  </si>
  <si>
    <t xml:space="preserve">Thargomindah Nightshade</t>
  </si>
  <si>
    <t xml:space="preserve">Solanum sulphureum</t>
  </si>
  <si>
    <t xml:space="preserve">14341</t>
  </si>
  <si>
    <t xml:space="preserve">Manning Yellow Solanum</t>
  </si>
  <si>
    <t xml:space="preserve">Solanum superficiens</t>
  </si>
  <si>
    <t xml:space="preserve">6111</t>
  </si>
  <si>
    <t xml:space="preserve">Solanum tetrathecum</t>
  </si>
  <si>
    <t xml:space="preserve">6112</t>
  </si>
  <si>
    <t xml:space="preserve">Solanum torvum</t>
  </si>
  <si>
    <t xml:space="preserve">6113</t>
  </si>
  <si>
    <t xml:space="preserve">Solanum triflorum</t>
  </si>
  <si>
    <t xml:space="preserve">6114</t>
  </si>
  <si>
    <t xml:space="preserve">Three-flowered Nightshade</t>
  </si>
  <si>
    <t xml:space="preserve">6115</t>
  </si>
  <si>
    <t xml:space="preserve">Solanum viarum</t>
  </si>
  <si>
    <t xml:space="preserve">14504</t>
  </si>
  <si>
    <t xml:space="preserve">Tropical Soda Apple</t>
  </si>
  <si>
    <t xml:space="preserve">Solanum vicinum</t>
  </si>
  <si>
    <t xml:space="preserve">12299</t>
  </si>
  <si>
    <t xml:space="preserve">Soleirolia soleirolii</t>
  </si>
  <si>
    <t xml:space="preserve">6235</t>
  </si>
  <si>
    <t xml:space="preserve">Baby's Tears</t>
  </si>
  <si>
    <t xml:space="preserve">Solenogyne bellioides</t>
  </si>
  <si>
    <t xml:space="preserve">8253</t>
  </si>
  <si>
    <t xml:space="preserve">Solengyne</t>
  </si>
  <si>
    <t xml:space="preserve">Solenogyne dominii</t>
  </si>
  <si>
    <t xml:space="preserve">7454</t>
  </si>
  <si>
    <t xml:space="preserve">Solenogyne gunnii</t>
  </si>
  <si>
    <t xml:space="preserve">7398</t>
  </si>
  <si>
    <t xml:space="preserve">Solenogyne spp.</t>
  </si>
  <si>
    <t xml:space="preserve">SOLE</t>
  </si>
  <si>
    <t xml:space="preserve">Solidago canadensis</t>
  </si>
  <si>
    <t xml:space="preserve">1685</t>
  </si>
  <si>
    <t xml:space="preserve">Solidago canadensis var. scabra</t>
  </si>
  <si>
    <t xml:space="preserve">7737</t>
  </si>
  <si>
    <t xml:space="preserve">Goldenrod</t>
  </si>
  <si>
    <t xml:space="preserve">Solidago spp.</t>
  </si>
  <si>
    <t xml:space="preserve">SOLI</t>
  </si>
  <si>
    <t xml:space="preserve">Soliva anthemifolia</t>
  </si>
  <si>
    <t xml:space="preserve">1686</t>
  </si>
  <si>
    <t xml:space="preserve">Dwarf Jo-jo</t>
  </si>
  <si>
    <t xml:space="preserve">Soliva pterosperma</t>
  </si>
  <si>
    <t xml:space="preserve">1687</t>
  </si>
  <si>
    <t xml:space="preserve">Soliva sessilis</t>
  </si>
  <si>
    <t xml:space="preserve">7851</t>
  </si>
  <si>
    <t xml:space="preserve">Bindyi</t>
  </si>
  <si>
    <t xml:space="preserve">Soliva spp.</t>
  </si>
  <si>
    <t xml:space="preserve">SOLV</t>
  </si>
  <si>
    <t xml:space="preserve">Soliva stolonifera</t>
  </si>
  <si>
    <t xml:space="preserve">1688</t>
  </si>
  <si>
    <t xml:space="preserve">Jo-jo</t>
  </si>
  <si>
    <t xml:space="preserve">Sollya heterophylla</t>
  </si>
  <si>
    <t xml:space="preserve">10103</t>
  </si>
  <si>
    <t xml:space="preserve">Bluebell Creeper</t>
  </si>
  <si>
    <t xml:space="preserve">1689</t>
  </si>
  <si>
    <t xml:space="preserve">Prickly Sowthistle</t>
  </si>
  <si>
    <t xml:space="preserve">Sonchus asper subsp. glaucescens</t>
  </si>
  <si>
    <t xml:space="preserve">6513</t>
  </si>
  <si>
    <t xml:space="preserve">Sonchus hydrophilus</t>
  </si>
  <si>
    <t xml:space="preserve">10184</t>
  </si>
  <si>
    <t xml:space="preserve">Native Sowthistle</t>
  </si>
  <si>
    <t xml:space="preserve">Sonchus oleraceus</t>
  </si>
  <si>
    <t xml:space="preserve">1690</t>
  </si>
  <si>
    <t xml:space="preserve">Common Sowthistle</t>
  </si>
  <si>
    <t xml:space="preserve">Sonchus spp.</t>
  </si>
  <si>
    <t xml:space="preserve">SONC</t>
  </si>
  <si>
    <t xml:space="preserve">Sowthistle</t>
  </si>
  <si>
    <t xml:space="preserve">Sophora fraseri</t>
  </si>
  <si>
    <t xml:space="preserve">3030</t>
  </si>
  <si>
    <t xml:space="preserve">Brush Sophora</t>
  </si>
  <si>
    <t xml:space="preserve">Sophora howinsula</t>
  </si>
  <si>
    <t xml:space="preserve">3031</t>
  </si>
  <si>
    <t xml:space="preserve">Lignum Vitae</t>
  </si>
  <si>
    <t xml:space="preserve">Sophora spp.</t>
  </si>
  <si>
    <t xml:space="preserve">SOPH</t>
  </si>
  <si>
    <t xml:space="preserve">Sophora tetraptera</t>
  </si>
  <si>
    <t xml:space="preserve">13047</t>
  </si>
  <si>
    <t xml:space="preserve">Sophora tomentosa</t>
  </si>
  <si>
    <t xml:space="preserve">3032</t>
  </si>
  <si>
    <t xml:space="preserve">Silverbush</t>
  </si>
  <si>
    <t xml:space="preserve">Sophora tomentosa subsp. australis</t>
  </si>
  <si>
    <t xml:space="preserve">11169</t>
  </si>
  <si>
    <t xml:space="preserve">Sorbus aucuparia</t>
  </si>
  <si>
    <t xml:space="preserve">13199</t>
  </si>
  <si>
    <t xml:space="preserve">Sorbus domestica</t>
  </si>
  <si>
    <t xml:space="preserve">5649</t>
  </si>
  <si>
    <t xml:space="preserve">Service Tree</t>
  </si>
  <si>
    <t xml:space="preserve">Sorbus spp.</t>
  </si>
  <si>
    <t xml:space="preserve">SORB</t>
  </si>
  <si>
    <t xml:space="preserve">Sorghum almum</t>
  </si>
  <si>
    <t xml:space="preserve">12511</t>
  </si>
  <si>
    <t xml:space="preserve">Columbus Grass</t>
  </si>
  <si>
    <t xml:space="preserve">Sorghum bicolor</t>
  </si>
  <si>
    <t xml:space="preserve">5171</t>
  </si>
  <si>
    <t xml:space="preserve">Sorghum</t>
  </si>
  <si>
    <t xml:space="preserve">Sorghum bicolor subsp. almum</t>
  </si>
  <si>
    <t xml:space="preserve">12340</t>
  </si>
  <si>
    <t xml:space="preserve">Sorghum bicolor subsp. arundinaceum</t>
  </si>
  <si>
    <t xml:space="preserve">9323</t>
  </si>
  <si>
    <t xml:space="preserve">Sorghum bicolor subsp. bicolor</t>
  </si>
  <si>
    <t xml:space="preserve">9321</t>
  </si>
  <si>
    <t xml:space="preserve">Grain Sorghum</t>
  </si>
  <si>
    <t xml:space="preserve">Sorghum bicolor subsp. drummondii</t>
  </si>
  <si>
    <t xml:space="preserve">9322</t>
  </si>
  <si>
    <t xml:space="preserve">Sorghum bicolor var. x allum</t>
  </si>
  <si>
    <t xml:space="preserve">9324</t>
  </si>
  <si>
    <t xml:space="preserve">Sorghum halepense</t>
  </si>
  <si>
    <t xml:space="preserve">5172</t>
  </si>
  <si>
    <t xml:space="preserve">Johnson Grass</t>
  </si>
  <si>
    <t xml:space="preserve">Sorghum leiocladum</t>
  </si>
  <si>
    <t xml:space="preserve">5173</t>
  </si>
  <si>
    <t xml:space="preserve">Sorghum spp.</t>
  </si>
  <si>
    <t xml:space="preserve">SORG</t>
  </si>
  <si>
    <t xml:space="preserve">Sorghum x almum</t>
  </si>
  <si>
    <t xml:space="preserve">11013</t>
  </si>
  <si>
    <t xml:space="preserve">Sowerbaea juncea</t>
  </si>
  <si>
    <t xml:space="preserve">3567</t>
  </si>
  <si>
    <t xml:space="preserve">Vanilla Plant</t>
  </si>
  <si>
    <t xml:space="preserve">Sowerbaea spp.</t>
  </si>
  <si>
    <t xml:space="preserve">SOWE</t>
  </si>
  <si>
    <t xml:space="preserve">Sparaxis bulbifera</t>
  </si>
  <si>
    <t xml:space="preserve">10270</t>
  </si>
  <si>
    <t xml:space="preserve">Harlequin Flower</t>
  </si>
  <si>
    <t xml:space="preserve">Sparaxis spp.</t>
  </si>
  <si>
    <t xml:space="preserve">SPRX</t>
  </si>
  <si>
    <t xml:space="preserve">Sparaxis tricolor</t>
  </si>
  <si>
    <t xml:space="preserve">10269</t>
  </si>
  <si>
    <t xml:space="preserve">Tricolor Harlequin Flower</t>
  </si>
  <si>
    <t xml:space="preserve">Sparganium antipodum</t>
  </si>
  <si>
    <t xml:space="preserve">6117</t>
  </si>
  <si>
    <t xml:space="preserve">Sparganium erectum</t>
  </si>
  <si>
    <t xml:space="preserve">7148</t>
  </si>
  <si>
    <t xml:space="preserve">Branched Bur-reed</t>
  </si>
  <si>
    <t xml:space="preserve">Sparganium erectum subsp. stoloniferum</t>
  </si>
  <si>
    <t xml:space="preserve">7149</t>
  </si>
  <si>
    <t xml:space="preserve">Sparganium spp.</t>
  </si>
  <si>
    <t xml:space="preserve">SPAR</t>
  </si>
  <si>
    <t xml:space="preserve">Sparganium subglobosum</t>
  </si>
  <si>
    <t xml:space="preserve">6767</t>
  </si>
  <si>
    <t xml:space="preserve">Floating Bur-reed</t>
  </si>
  <si>
    <t xml:space="preserve">Spartium junceum</t>
  </si>
  <si>
    <t xml:space="preserve">12012</t>
  </si>
  <si>
    <t xml:space="preserve">Spanish Broom</t>
  </si>
  <si>
    <t xml:space="preserve">Spartothamnella juncea</t>
  </si>
  <si>
    <t xml:space="preserve">6254</t>
  </si>
  <si>
    <t xml:space="preserve">Bead Bush</t>
  </si>
  <si>
    <t xml:space="preserve">Spartothamnella puberula</t>
  </si>
  <si>
    <t xml:space="preserve">6255</t>
  </si>
  <si>
    <t xml:space="preserve">Spathiphyllum spp.</t>
  </si>
  <si>
    <t xml:space="preserve">SPAT</t>
  </si>
  <si>
    <t xml:space="preserve">Spathodea campanulata</t>
  </si>
  <si>
    <t xml:space="preserve">11601</t>
  </si>
  <si>
    <t xml:space="preserve">African tuliptree</t>
  </si>
  <si>
    <t xml:space="preserve">Speculantha parviflora</t>
  </si>
  <si>
    <t xml:space="preserve">13725</t>
  </si>
  <si>
    <t xml:space="preserve">Speculantha sp. aff. parviflora</t>
  </si>
  <si>
    <t xml:space="preserve">11811</t>
  </si>
  <si>
    <t xml:space="preserve">Speculantha spp.</t>
  </si>
  <si>
    <t xml:space="preserve">SPEC</t>
  </si>
  <si>
    <t xml:space="preserve">Spergula arvensis</t>
  </si>
  <si>
    <t xml:space="preserve">1996</t>
  </si>
  <si>
    <t xml:space="preserve">Corn Spurry</t>
  </si>
  <si>
    <t xml:space="preserve">Spergula pentandra</t>
  </si>
  <si>
    <t xml:space="preserve">1997</t>
  </si>
  <si>
    <t xml:space="preserve">Spergula spp.</t>
  </si>
  <si>
    <t xml:space="preserve">SPER</t>
  </si>
  <si>
    <t xml:space="preserve">Spergularia australasica</t>
  </si>
  <si>
    <t xml:space="preserve">12853</t>
  </si>
  <si>
    <t xml:space="preserve">Spergularia bocconei</t>
  </si>
  <si>
    <t xml:space="preserve">11170</t>
  </si>
  <si>
    <t xml:space="preserve">Bocconi's Sand-spurrey</t>
  </si>
  <si>
    <t xml:space="preserve">Spergularia brevifolia</t>
  </si>
  <si>
    <t xml:space="preserve">13841</t>
  </si>
  <si>
    <t xml:space="preserve">Spergularia diandra</t>
  </si>
  <si>
    <t xml:space="preserve">1998</t>
  </si>
  <si>
    <t xml:space="preserve">Lesser Sand-spurry</t>
  </si>
  <si>
    <t xml:space="preserve">Spergularia diandroides</t>
  </si>
  <si>
    <t xml:space="preserve">12854</t>
  </si>
  <si>
    <t xml:space="preserve">Spergularia levis</t>
  </si>
  <si>
    <t xml:space="preserve">1999</t>
  </si>
  <si>
    <t xml:space="preserve">Spergularia marina</t>
  </si>
  <si>
    <t xml:space="preserve">2000</t>
  </si>
  <si>
    <t xml:space="preserve">Lesser Sea-spurrey</t>
  </si>
  <si>
    <t xml:space="preserve">Spergularia media</t>
  </si>
  <si>
    <t xml:space="preserve">12087</t>
  </si>
  <si>
    <t xml:space="preserve">Greater Sea-spurrey</t>
  </si>
  <si>
    <t xml:space="preserve">Spergularia moorei</t>
  </si>
  <si>
    <t xml:space="preserve">12855</t>
  </si>
  <si>
    <t xml:space="preserve">Spergularia rubra</t>
  </si>
  <si>
    <t xml:space="preserve">2001</t>
  </si>
  <si>
    <t xml:space="preserve">Sandspurry</t>
  </si>
  <si>
    <t xml:space="preserve">Spergularia sp. B</t>
  </si>
  <si>
    <t xml:space="preserve">11244</t>
  </si>
  <si>
    <t xml:space="preserve">Spergularia spp.</t>
  </si>
  <si>
    <t xml:space="preserve">SPEG</t>
  </si>
  <si>
    <t xml:space="preserve">Spergularia tasmanica</t>
  </si>
  <si>
    <t xml:space="preserve">14621</t>
  </si>
  <si>
    <t xml:space="preserve">Spergulia species B</t>
  </si>
  <si>
    <t xml:space="preserve">9669</t>
  </si>
  <si>
    <t xml:space="preserve">Spermacoce brachystema</t>
  </si>
  <si>
    <t xml:space="preserve">7519</t>
  </si>
  <si>
    <t xml:space="preserve">Spermacoce multicaulis</t>
  </si>
  <si>
    <t xml:space="preserve">14449</t>
  </si>
  <si>
    <t xml:space="preserve">Spermacoce spp.</t>
  </si>
  <si>
    <t xml:space="preserve">SPCC</t>
  </si>
  <si>
    <t xml:space="preserve">Sphaerocionium lyalli</t>
  </si>
  <si>
    <t xml:space="preserve">8119</t>
  </si>
  <si>
    <t xml:space="preserve">Sphaerocionium lyallii</t>
  </si>
  <si>
    <t xml:space="preserve">10998</t>
  </si>
  <si>
    <t xml:space="preserve">Sphaerolobium minus</t>
  </si>
  <si>
    <t xml:space="preserve">9223</t>
  </si>
  <si>
    <t xml:space="preserve">Sphaerolobium spp.</t>
  </si>
  <si>
    <t xml:space="preserve">SPHA</t>
  </si>
  <si>
    <t xml:space="preserve">Sphaerolobium vimineum</t>
  </si>
  <si>
    <t xml:space="preserve">3033</t>
  </si>
  <si>
    <t xml:space="preserve">Sphaeromorphaea australis</t>
  </si>
  <si>
    <t xml:space="preserve">13873</t>
  </si>
  <si>
    <t xml:space="preserve">Sphagneticola trilobata</t>
  </si>
  <si>
    <t xml:space="preserve">12815</t>
  </si>
  <si>
    <t xml:space="preserve">Sphagnum australe</t>
  </si>
  <si>
    <t xml:space="preserve">14193</t>
  </si>
  <si>
    <t xml:space="preserve">Sphagnum cristatum</t>
  </si>
  <si>
    <t xml:space="preserve">8206</t>
  </si>
  <si>
    <t xml:space="preserve">Sphagnum falcatulum</t>
  </si>
  <si>
    <t xml:space="preserve">14764</t>
  </si>
  <si>
    <t xml:space="preserve">Sphagnum novozelandicum</t>
  </si>
  <si>
    <t xml:space="preserve">12582</t>
  </si>
  <si>
    <t xml:space="preserve">Sphagnum spp.</t>
  </si>
  <si>
    <t xml:space="preserve">SPHG</t>
  </si>
  <si>
    <t xml:space="preserve">Spilanthes grandiflora</t>
  </si>
  <si>
    <t xml:space="preserve">1691</t>
  </si>
  <si>
    <t xml:space="preserve">Spilanthes spp.</t>
  </si>
  <si>
    <t xml:space="preserve">SPIL</t>
  </si>
  <si>
    <t xml:space="preserve">Spinifex hirsutus</t>
  </si>
  <si>
    <t xml:space="preserve">5174</t>
  </si>
  <si>
    <t xml:space="preserve">Spinifex sericeus</t>
  </si>
  <si>
    <t xml:space="preserve">7843</t>
  </si>
  <si>
    <t xml:space="preserve">Hairy Spinifex</t>
  </si>
  <si>
    <t xml:space="preserve">Spinifex spp.</t>
  </si>
  <si>
    <t xml:space="preserve">SPIN</t>
  </si>
  <si>
    <t xml:space="preserve">Spiraea cantoniensis</t>
  </si>
  <si>
    <t xml:space="preserve">11862</t>
  </si>
  <si>
    <t xml:space="preserve">Reeves' meadowsweet </t>
  </si>
  <si>
    <t xml:space="preserve">Spiraea douglasii</t>
  </si>
  <si>
    <t xml:space="preserve">13883</t>
  </si>
  <si>
    <t xml:space="preserve">Spiraea douglasii var. menziesii</t>
  </si>
  <si>
    <t xml:space="preserve">13200</t>
  </si>
  <si>
    <t xml:space="preserve">Spiraea prunifolia</t>
  </si>
  <si>
    <t xml:space="preserve">5650</t>
  </si>
  <si>
    <t xml:space="preserve">Bridalwreath</t>
  </si>
  <si>
    <t xml:space="preserve">Spiraea spp.</t>
  </si>
  <si>
    <t xml:space="preserve">SPIR</t>
  </si>
  <si>
    <t xml:space="preserve">Spiraea x arguta</t>
  </si>
  <si>
    <t xml:space="preserve">14266</t>
  </si>
  <si>
    <t xml:space="preserve">Spiraea x billiardii</t>
  </si>
  <si>
    <t xml:space="preserve">10574</t>
  </si>
  <si>
    <t xml:space="preserve">Spiranthes australis</t>
  </si>
  <si>
    <t xml:space="preserve">11877</t>
  </si>
  <si>
    <t xml:space="preserve">Ladies' Tresses</t>
  </si>
  <si>
    <t xml:space="preserve">Spiranthes lancea</t>
  </si>
  <si>
    <t xml:space="preserve">13365</t>
  </si>
  <si>
    <t xml:space="preserve">Spiranthes sinensis</t>
  </si>
  <si>
    <t xml:space="preserve">4589</t>
  </si>
  <si>
    <t xml:space="preserve">Spiranthes sinensis subsp. australis</t>
  </si>
  <si>
    <t xml:space="preserve">8967</t>
  </si>
  <si>
    <t xml:space="preserve">Ladies Tresses</t>
  </si>
  <si>
    <t xml:space="preserve">Spirodela oligorrhiza</t>
  </si>
  <si>
    <t xml:space="preserve">3502</t>
  </si>
  <si>
    <t xml:space="preserve">Spirodela polyrhiza</t>
  </si>
  <si>
    <t xml:space="preserve">7200</t>
  </si>
  <si>
    <t xml:space="preserve">Spirodela punctata</t>
  </si>
  <si>
    <t xml:space="preserve">7689</t>
  </si>
  <si>
    <t xml:space="preserve">Spirodela pusilla</t>
  </si>
  <si>
    <t xml:space="preserve">3503</t>
  </si>
  <si>
    <t xml:space="preserve">Spirodela spp.</t>
  </si>
  <si>
    <t xml:space="preserve">SPIO</t>
  </si>
  <si>
    <t xml:space="preserve">Sporadanthus caudatus</t>
  </si>
  <si>
    <t xml:space="preserve">10602</t>
  </si>
  <si>
    <t xml:space="preserve">Sporadanthus gracilis</t>
  </si>
  <si>
    <t xml:space="preserve">10603</t>
  </si>
  <si>
    <t xml:space="preserve">Sporadanthus interruptus</t>
  </si>
  <si>
    <t xml:space="preserve">10604</t>
  </si>
  <si>
    <t xml:space="preserve">Sporobolus actinocladus</t>
  </si>
  <si>
    <t xml:space="preserve">5175</t>
  </si>
  <si>
    <t xml:space="preserve">Katoora Grass</t>
  </si>
  <si>
    <t xml:space="preserve">Sporobolus africanus</t>
  </si>
  <si>
    <t xml:space="preserve">5176</t>
  </si>
  <si>
    <t xml:space="preserve">Parramatta Grass</t>
  </si>
  <si>
    <t xml:space="preserve">Sporobolus australasicus</t>
  </si>
  <si>
    <t xml:space="preserve">14450</t>
  </si>
  <si>
    <t xml:space="preserve">dropseed</t>
  </si>
  <si>
    <t xml:space="preserve">Sporobolus blakei</t>
  </si>
  <si>
    <t xml:space="preserve">11171</t>
  </si>
  <si>
    <t xml:space="preserve">Sporobolus caroli</t>
  </si>
  <si>
    <t xml:space="preserve">5177</t>
  </si>
  <si>
    <t xml:space="preserve">Fairy Grass</t>
  </si>
  <si>
    <t xml:space="preserve">Sporobolus contiguus</t>
  </si>
  <si>
    <t xml:space="preserve">5178</t>
  </si>
  <si>
    <t xml:space="preserve">Sporobolus coromandelianus</t>
  </si>
  <si>
    <t xml:space="preserve">13780</t>
  </si>
  <si>
    <t xml:space="preserve">Small Dropseed</t>
  </si>
  <si>
    <t xml:space="preserve">Sporobolus creber</t>
  </si>
  <si>
    <t xml:space="preserve">5179</t>
  </si>
  <si>
    <t xml:space="preserve">Slender Rat's Tail Grass</t>
  </si>
  <si>
    <t xml:space="preserve">Sporobolus diander</t>
  </si>
  <si>
    <t xml:space="preserve">5180</t>
  </si>
  <si>
    <t xml:space="preserve">Sporobolus disjunctus</t>
  </si>
  <si>
    <t xml:space="preserve">10327</t>
  </si>
  <si>
    <t xml:space="preserve">Sporobolus elongatus</t>
  </si>
  <si>
    <t xml:space="preserve">5181</t>
  </si>
  <si>
    <t xml:space="preserve">Sporobolus fertilis</t>
  </si>
  <si>
    <t xml:space="preserve">11172</t>
  </si>
  <si>
    <t xml:space="preserve">Giant Parramatta Grass</t>
  </si>
  <si>
    <t xml:space="preserve">Sporobolus indicus</t>
  </si>
  <si>
    <t xml:space="preserve">6543</t>
  </si>
  <si>
    <t xml:space="preserve">Sporobolus indicus var. africanus</t>
  </si>
  <si>
    <t xml:space="preserve">7389</t>
  </si>
  <si>
    <t xml:space="preserve">Sporobolus indicus var. capensis</t>
  </si>
  <si>
    <t xml:space="preserve">8757</t>
  </si>
  <si>
    <t xml:space="preserve">Sporobolus indicus var. major</t>
  </si>
  <si>
    <t xml:space="preserve">9337</t>
  </si>
  <si>
    <t xml:space="preserve">Sporobolus javensis</t>
  </si>
  <si>
    <t xml:space="preserve">13469</t>
  </si>
  <si>
    <t xml:space="preserve">Sporobolus laxus</t>
  </si>
  <si>
    <t xml:space="preserve">12529</t>
  </si>
  <si>
    <t xml:space="preserve">Sporobolus mitchellii</t>
  </si>
  <si>
    <t xml:space="preserve">5182</t>
  </si>
  <si>
    <t xml:space="preserve">Rat's Tail Couch</t>
  </si>
  <si>
    <t xml:space="preserve">Sporobolus natalensis</t>
  </si>
  <si>
    <t xml:space="preserve">11173</t>
  </si>
  <si>
    <t xml:space="preserve">Giant Rat's Tail Grass</t>
  </si>
  <si>
    <t xml:space="preserve">Sporobolus pyramidalis</t>
  </si>
  <si>
    <t xml:space="preserve">5183</t>
  </si>
  <si>
    <t xml:space="preserve">Sporobolus sessilis</t>
  </si>
  <si>
    <t xml:space="preserve">11174</t>
  </si>
  <si>
    <t xml:space="preserve">Sporobolus spp.</t>
  </si>
  <si>
    <t xml:space="preserve">SPOR</t>
  </si>
  <si>
    <t xml:space="preserve">Sporobolus virginicus</t>
  </si>
  <si>
    <t xml:space="preserve">5184</t>
  </si>
  <si>
    <t xml:space="preserve">Sporobolus virginicus var. minor</t>
  </si>
  <si>
    <t xml:space="preserve">9224</t>
  </si>
  <si>
    <t xml:space="preserve">Marine Couch</t>
  </si>
  <si>
    <t xml:space="preserve">Sporobolus virginicus var. virginicus</t>
  </si>
  <si>
    <t xml:space="preserve">9336</t>
  </si>
  <si>
    <t xml:space="preserve">Sand Couch</t>
  </si>
  <si>
    <t xml:space="preserve">Sprengelia incarnata</t>
  </si>
  <si>
    <t xml:space="preserve">2654</t>
  </si>
  <si>
    <t xml:space="preserve">Pink Swamp Heath</t>
  </si>
  <si>
    <t xml:space="preserve">Sprengelia incarnata f. B</t>
  </si>
  <si>
    <t xml:space="preserve">12948</t>
  </si>
  <si>
    <t xml:space="preserve">Sprengelia incarnata f. 'incarnata'</t>
  </si>
  <si>
    <t xml:space="preserve">12949</t>
  </si>
  <si>
    <t xml:space="preserve">Sprengelia incarnata var. brevistylis</t>
  </si>
  <si>
    <t xml:space="preserve">12950</t>
  </si>
  <si>
    <t xml:space="preserve">Sprengelia monticola</t>
  </si>
  <si>
    <t xml:space="preserve">6507</t>
  </si>
  <si>
    <t xml:space="preserve">Sprengelia spp.</t>
  </si>
  <si>
    <t xml:space="preserve">SPRE</t>
  </si>
  <si>
    <t xml:space="preserve">Sprengelia sprengelioides</t>
  </si>
  <si>
    <t xml:space="preserve">2655</t>
  </si>
  <si>
    <t xml:space="preserve">Springelia monticola</t>
  </si>
  <si>
    <t xml:space="preserve">2656</t>
  </si>
  <si>
    <t xml:space="preserve">Springelia spp.</t>
  </si>
  <si>
    <t xml:space="preserve">SPRI</t>
  </si>
  <si>
    <t xml:space="preserve">Spyridium burragorang</t>
  </si>
  <si>
    <t xml:space="preserve">12467</t>
  </si>
  <si>
    <t xml:space="preserve">Spyridium buxifolium</t>
  </si>
  <si>
    <t xml:space="preserve">12324</t>
  </si>
  <si>
    <t xml:space="preserve">Spyridium cinereum</t>
  </si>
  <si>
    <t xml:space="preserve">5598</t>
  </si>
  <si>
    <t xml:space="preserve">Tiny Spyridium</t>
  </si>
  <si>
    <t xml:space="preserve">Spyridium eriocephalum</t>
  </si>
  <si>
    <t xml:space="preserve">5599</t>
  </si>
  <si>
    <t xml:space="preserve">Spyridium parvifolium</t>
  </si>
  <si>
    <t xml:space="preserve">5600</t>
  </si>
  <si>
    <t xml:space="preserve">Dusty Miller</t>
  </si>
  <si>
    <t xml:space="preserve">Spyridium scortechinii</t>
  </si>
  <si>
    <t xml:space="preserve">12323</t>
  </si>
  <si>
    <t xml:space="preserve">Spyridium spp.</t>
  </si>
  <si>
    <t xml:space="preserve">SPYR</t>
  </si>
  <si>
    <t xml:space="preserve">Stachys arvensis</t>
  </si>
  <si>
    <t xml:space="preserve">3450</t>
  </si>
  <si>
    <t xml:space="preserve">Stagger Weed</t>
  </si>
  <si>
    <t xml:space="preserve">Stachys byzantina</t>
  </si>
  <si>
    <t xml:space="preserve">14526</t>
  </si>
  <si>
    <t xml:space="preserve">Woolly Stachys</t>
  </si>
  <si>
    <t xml:space="preserve">Stachys spp.</t>
  </si>
  <si>
    <t xml:space="preserve">STCY</t>
  </si>
  <si>
    <t xml:space="preserve">Stachytarpheta angustifolia</t>
  </si>
  <si>
    <t xml:space="preserve">13634</t>
  </si>
  <si>
    <t xml:space="preserve">Stachytarpheta mutabilis</t>
  </si>
  <si>
    <t xml:space="preserve">13635</t>
  </si>
  <si>
    <t xml:space="preserve">Stachytarpheta spp.</t>
  </si>
  <si>
    <t xml:space="preserve">STCH</t>
  </si>
  <si>
    <t xml:space="preserve">Stackhousia clementii</t>
  </si>
  <si>
    <t xml:space="preserve">7262</t>
  </si>
  <si>
    <t xml:space="preserve">Stackhousia maidenii</t>
  </si>
  <si>
    <t xml:space="preserve">6119</t>
  </si>
  <si>
    <t xml:space="preserve">Stackhousia monogyna</t>
  </si>
  <si>
    <t xml:space="preserve">6120</t>
  </si>
  <si>
    <t xml:space="preserve">Creamy Candles</t>
  </si>
  <si>
    <t xml:space="preserve">Stackhousia muricata</t>
  </si>
  <si>
    <t xml:space="preserve">6121</t>
  </si>
  <si>
    <t xml:space="preserve">Stackhousia</t>
  </si>
  <si>
    <t xml:space="preserve">Stackhousia nuda</t>
  </si>
  <si>
    <t xml:space="preserve">6122</t>
  </si>
  <si>
    <t xml:space="preserve">Stackhousia pulvinaris</t>
  </si>
  <si>
    <t xml:space="preserve">6123</t>
  </si>
  <si>
    <t xml:space="preserve">Alpine Stackhousia</t>
  </si>
  <si>
    <t xml:space="preserve">Stackhousia scoparia</t>
  </si>
  <si>
    <t xml:space="preserve">13609</t>
  </si>
  <si>
    <t xml:space="preserve">Stackhousia spathulata</t>
  </si>
  <si>
    <t xml:space="preserve">6124</t>
  </si>
  <si>
    <t xml:space="preserve">Stackhousia spp.</t>
  </si>
  <si>
    <t xml:space="preserve">STAC</t>
  </si>
  <si>
    <t xml:space="preserve">Stackhousia viminea</t>
  </si>
  <si>
    <t xml:space="preserve">6125</t>
  </si>
  <si>
    <t xml:space="preserve">Slender Stackhousia</t>
  </si>
  <si>
    <t xml:space="preserve">Stapelia gigantea</t>
  </si>
  <si>
    <t xml:space="preserve">12445</t>
  </si>
  <si>
    <t xml:space="preserve">Giant Stapelia</t>
  </si>
  <si>
    <t xml:space="preserve">Stegostyla angustata</t>
  </si>
  <si>
    <t xml:space="preserve">11846</t>
  </si>
  <si>
    <t xml:space="preserve">Stegostyla dimorpha</t>
  </si>
  <si>
    <t xml:space="preserve">11847</t>
  </si>
  <si>
    <t xml:space="preserve">Stegostyla lyallii</t>
  </si>
  <si>
    <t xml:space="preserve">11848</t>
  </si>
  <si>
    <t xml:space="preserve">Stegostyla sp. aff gracilis</t>
  </si>
  <si>
    <t xml:space="preserve">11878</t>
  </si>
  <si>
    <t xml:space="preserve">Stegostyla spp.</t>
  </si>
  <si>
    <t xml:space="preserve">STEG</t>
  </si>
  <si>
    <t xml:space="preserve">Stegostyla testacea</t>
  </si>
  <si>
    <t xml:space="preserve">11849</t>
  </si>
  <si>
    <t xml:space="preserve">Stellaria angustifolia</t>
  </si>
  <si>
    <t xml:space="preserve">2002</t>
  </si>
  <si>
    <t xml:space="preserve">Swamp Starwort</t>
  </si>
  <si>
    <t xml:space="preserve">Stellaria angustifolia subsp. angustifolia</t>
  </si>
  <si>
    <t xml:space="preserve">14829</t>
  </si>
  <si>
    <t xml:space="preserve">Stellaria angustifolia subsp. rotundisepala</t>
  </si>
  <si>
    <t xml:space="preserve">14883</t>
  </si>
  <si>
    <t xml:space="preserve">Stellaria angustifolia subsp. tenella</t>
  </si>
  <si>
    <t xml:space="preserve">14750</t>
  </si>
  <si>
    <t xml:space="preserve">Stellaria caespitosa</t>
  </si>
  <si>
    <t xml:space="preserve">13874</t>
  </si>
  <si>
    <t xml:space="preserve">Matted Starwort</t>
  </si>
  <si>
    <t xml:space="preserve">Stellaria filiformis</t>
  </si>
  <si>
    <t xml:space="preserve">2003</t>
  </si>
  <si>
    <t xml:space="preserve">Stellaria flaccida</t>
  </si>
  <si>
    <t xml:space="preserve">2004</t>
  </si>
  <si>
    <t xml:space="preserve">Stellaria graminea</t>
  </si>
  <si>
    <t xml:space="preserve">2005</t>
  </si>
  <si>
    <t xml:space="preserve">Stellaria leptoclada</t>
  </si>
  <si>
    <t xml:space="preserve">14884</t>
  </si>
  <si>
    <t xml:space="preserve">2006</t>
  </si>
  <si>
    <t xml:space="preserve">Common Chickweed</t>
  </si>
  <si>
    <t xml:space="preserve">Stellaria multiflora</t>
  </si>
  <si>
    <t xml:space="preserve">2007</t>
  </si>
  <si>
    <t xml:space="preserve">Stellaria multiflora subsp. collaris</t>
  </si>
  <si>
    <t xml:space="preserve">14622</t>
  </si>
  <si>
    <t xml:space="preserve">Stellaria multiflora subsp. multiflora</t>
  </si>
  <si>
    <t xml:space="preserve">14830</t>
  </si>
  <si>
    <t xml:space="preserve">Stellaria multiflora subsp. nebulosa</t>
  </si>
  <si>
    <t xml:space="preserve">14885</t>
  </si>
  <si>
    <t xml:space="preserve">Stellaria pallida</t>
  </si>
  <si>
    <t xml:space="preserve">9803</t>
  </si>
  <si>
    <t xml:space="preserve">Stellaria palustris</t>
  </si>
  <si>
    <t xml:space="preserve">7989</t>
  </si>
  <si>
    <t xml:space="preserve">Stellaria papillata</t>
  </si>
  <si>
    <t xml:space="preserve">14754</t>
  </si>
  <si>
    <t xml:space="preserve">Stellaria pungens</t>
  </si>
  <si>
    <t xml:space="preserve">2008</t>
  </si>
  <si>
    <t xml:space="preserve">Prickly Starwort</t>
  </si>
  <si>
    <t xml:space="preserve">Stellaria sp. aff. angustifolia</t>
  </si>
  <si>
    <t xml:space="preserve">14100</t>
  </si>
  <si>
    <t xml:space="preserve">Stellaria sp. B</t>
  </si>
  <si>
    <t xml:space="preserve">9804</t>
  </si>
  <si>
    <t xml:space="preserve">Stellaria sp. D</t>
  </si>
  <si>
    <t xml:space="preserve">9805</t>
  </si>
  <si>
    <t xml:space="preserve">Stellaria spp.</t>
  </si>
  <si>
    <t xml:space="preserve">STEL</t>
  </si>
  <si>
    <t xml:space="preserve">Stelligera endecaspinis</t>
  </si>
  <si>
    <t xml:space="preserve">6372</t>
  </si>
  <si>
    <t xml:space="preserve">Stemmacantha australis</t>
  </si>
  <si>
    <t xml:space="preserve">8288</t>
  </si>
  <si>
    <t xml:space="preserve">Stemmacantha spp.</t>
  </si>
  <si>
    <t xml:space="preserve">STEM</t>
  </si>
  <si>
    <t xml:space="preserve">Stemodia floribunda</t>
  </si>
  <si>
    <t xml:space="preserve">13602</t>
  </si>
  <si>
    <t xml:space="preserve">Stemodia florulenta</t>
  </si>
  <si>
    <t xml:space="preserve">9288</t>
  </si>
  <si>
    <t xml:space="preserve">Bluerod</t>
  </si>
  <si>
    <t xml:space="preserve">Stemodia glabella</t>
  </si>
  <si>
    <t xml:space="preserve">9772</t>
  </si>
  <si>
    <t xml:space="preserve">Stemonitis axifera</t>
  </si>
  <si>
    <t xml:space="preserve">F238</t>
  </si>
  <si>
    <t xml:space="preserve">Stemonitis fusca</t>
  </si>
  <si>
    <t xml:space="preserve">F232</t>
  </si>
  <si>
    <t xml:space="preserve">Stemonitis sp. aff. splendens</t>
  </si>
  <si>
    <t xml:space="preserve">F214</t>
  </si>
  <si>
    <t xml:space="preserve">Stemonitis trechispora</t>
  </si>
  <si>
    <t xml:space="preserve">F217</t>
  </si>
  <si>
    <t xml:space="preserve">Stemonitopsis typhina</t>
  </si>
  <si>
    <t xml:space="preserve">F224</t>
  </si>
  <si>
    <t xml:space="preserve">Stenanthemum leucophractum</t>
  </si>
  <si>
    <t xml:space="preserve">13538</t>
  </si>
  <si>
    <t xml:space="preserve">5481</t>
  </si>
  <si>
    <t xml:space="preserve">Scrub Beefwood</t>
  </si>
  <si>
    <t xml:space="preserve">Stenocarpus sinuatus</t>
  </si>
  <si>
    <t xml:space="preserve">5482</t>
  </si>
  <si>
    <t xml:space="preserve">Firewheel Tree</t>
  </si>
  <si>
    <t xml:space="preserve">Stenocarpus spp.</t>
  </si>
  <si>
    <t xml:space="preserve">14587</t>
  </si>
  <si>
    <t xml:space="preserve">Stenopetalum lineare</t>
  </si>
  <si>
    <t xml:space="preserve">1857</t>
  </si>
  <si>
    <t xml:space="preserve">Threadcress</t>
  </si>
  <si>
    <t xml:space="preserve">Stenopetalum nutans</t>
  </si>
  <si>
    <t xml:space="preserve">1858</t>
  </si>
  <si>
    <t xml:space="preserve">Stenopetalum sphaerocarpum</t>
  </si>
  <si>
    <t xml:space="preserve">1859</t>
  </si>
  <si>
    <t xml:space="preserve">Stenopetalum spp.</t>
  </si>
  <si>
    <t xml:space="preserve">STEN</t>
  </si>
  <si>
    <t xml:space="preserve">Stenopetalum velutinum</t>
  </si>
  <si>
    <t xml:space="preserve">1860</t>
  </si>
  <si>
    <t xml:space="preserve">Velvet Thread-petal</t>
  </si>
  <si>
    <t xml:space="preserve">Stenotaphrum secundatum</t>
  </si>
  <si>
    <t xml:space="preserve">5185</t>
  </si>
  <si>
    <t xml:space="preserve">Stephania aculeata</t>
  </si>
  <si>
    <t xml:space="preserve">3689</t>
  </si>
  <si>
    <t xml:space="preserve">Prickly Snake Vine</t>
  </si>
  <si>
    <t xml:space="preserve">3690</t>
  </si>
  <si>
    <t xml:space="preserve">Snake vine</t>
  </si>
  <si>
    <t xml:space="preserve">Stephania japonica var. discolor</t>
  </si>
  <si>
    <t xml:space="preserve">8428</t>
  </si>
  <si>
    <t xml:space="preserve">Snake Vine</t>
  </si>
  <si>
    <t xml:space="preserve">Stephania japonica var. japonica</t>
  </si>
  <si>
    <t xml:space="preserve">11724</t>
  </si>
  <si>
    <t xml:space="preserve">Stephania japonica var. timoriensis</t>
  </si>
  <si>
    <t xml:space="preserve">10506</t>
  </si>
  <si>
    <t xml:space="preserve">Stephania spp.</t>
  </si>
  <si>
    <t xml:space="preserve">STEP</t>
  </si>
  <si>
    <t xml:space="preserve">Stephanophysum longifolium</t>
  </si>
  <si>
    <t xml:space="preserve">12145</t>
  </si>
  <si>
    <t xml:space="preserve">Stephanospora spp.</t>
  </si>
  <si>
    <t xml:space="preserve">F141</t>
  </si>
  <si>
    <t xml:space="preserve">Sterculia quadrifida</t>
  </si>
  <si>
    <t xml:space="preserve">7343</t>
  </si>
  <si>
    <t xml:space="preserve">Red-fruited Kurrajong</t>
  </si>
  <si>
    <t xml:space="preserve">Sterculia spp.</t>
  </si>
  <si>
    <t xml:space="preserve">STER</t>
  </si>
  <si>
    <t xml:space="preserve">Stereum hirsutum</t>
  </si>
  <si>
    <t xml:space="preserve">F115</t>
  </si>
  <si>
    <t xml:space="preserve">Stereum illudens</t>
  </si>
  <si>
    <t xml:space="preserve">F144</t>
  </si>
  <si>
    <t xml:space="preserve">Stereum ostrea</t>
  </si>
  <si>
    <t xml:space="preserve">F116</t>
  </si>
  <si>
    <t xml:space="preserve">Stereum spp.</t>
  </si>
  <si>
    <t xml:space="preserve">F088</t>
  </si>
  <si>
    <t xml:space="preserve">Stevia eupatoria</t>
  </si>
  <si>
    <t xml:space="preserve">1692</t>
  </si>
  <si>
    <t xml:space="preserve">Stevia spp.</t>
  </si>
  <si>
    <t xml:space="preserve">STEV</t>
  </si>
  <si>
    <t xml:space="preserve">Sticherus flabellatus</t>
  </si>
  <si>
    <t xml:space="preserve">6709</t>
  </si>
  <si>
    <t xml:space="preserve">Umbrella Fern</t>
  </si>
  <si>
    <t xml:space="preserve">Sticherus flabellatus var. flabellatus</t>
  </si>
  <si>
    <t xml:space="preserve">11175</t>
  </si>
  <si>
    <t xml:space="preserve">Sticherus lobatus</t>
  </si>
  <si>
    <t xml:space="preserve">7035</t>
  </si>
  <si>
    <t xml:space="preserve">Spreading Shield Fern</t>
  </si>
  <si>
    <t xml:space="preserve">Sticherus S.sp</t>
  </si>
  <si>
    <t xml:space="preserve">8094</t>
  </si>
  <si>
    <t xml:space="preserve">Sticherus spp.</t>
  </si>
  <si>
    <t xml:space="preserve">STIC</t>
  </si>
  <si>
    <t xml:space="preserve">Sticherus tener</t>
  </si>
  <si>
    <t xml:space="preserve">6606</t>
  </si>
  <si>
    <t xml:space="preserve">Silky Fan Fern</t>
  </si>
  <si>
    <t xml:space="preserve">Sticherus urceolatus</t>
  </si>
  <si>
    <t xml:space="preserve">10517</t>
  </si>
  <si>
    <t xml:space="preserve">Stipa acrociliata</t>
  </si>
  <si>
    <t xml:space="preserve">5186</t>
  </si>
  <si>
    <t xml:space="preserve">Stipa aristiglumis</t>
  </si>
  <si>
    <t xml:space="preserve">5187</t>
  </si>
  <si>
    <t xml:space="preserve">Stipa bigeniculata</t>
  </si>
  <si>
    <t xml:space="preserve">5188</t>
  </si>
  <si>
    <t xml:space="preserve">Stipa blackii</t>
  </si>
  <si>
    <t xml:space="preserve">5189</t>
  </si>
  <si>
    <t xml:space="preserve">Stipa brachychaeta</t>
  </si>
  <si>
    <t xml:space="preserve">5190</t>
  </si>
  <si>
    <t xml:space="preserve">Stipa caudata</t>
  </si>
  <si>
    <t xml:space="preserve">6602</t>
  </si>
  <si>
    <t xml:space="preserve">Stipa densiflora</t>
  </si>
  <si>
    <t xml:space="preserve">5191</t>
  </si>
  <si>
    <t xml:space="preserve">Stipa drummondii</t>
  </si>
  <si>
    <t xml:space="preserve">5192</t>
  </si>
  <si>
    <t xml:space="preserve">Stipa elegantissima</t>
  </si>
  <si>
    <t xml:space="preserve">5193</t>
  </si>
  <si>
    <t xml:space="preserve">Stipa eremophila</t>
  </si>
  <si>
    <t xml:space="preserve">5194</t>
  </si>
  <si>
    <t xml:space="preserve">Stipa falcata</t>
  </si>
  <si>
    <t xml:space="preserve">5195</t>
  </si>
  <si>
    <t xml:space="preserve">Stipa flavescens</t>
  </si>
  <si>
    <t xml:space="preserve">5196</t>
  </si>
  <si>
    <t xml:space="preserve">Stipa gibbosa</t>
  </si>
  <si>
    <t xml:space="preserve">7423</t>
  </si>
  <si>
    <t xml:space="preserve">Stipa hyalina</t>
  </si>
  <si>
    <t xml:space="preserve">5197</t>
  </si>
  <si>
    <t xml:space="preserve">Stipa megapotamia</t>
  </si>
  <si>
    <t xml:space="preserve">5198</t>
  </si>
  <si>
    <t xml:space="preserve">Stipa metatoris</t>
  </si>
  <si>
    <t xml:space="preserve">5199</t>
  </si>
  <si>
    <t xml:space="preserve">Stipa mollis</t>
  </si>
  <si>
    <t xml:space="preserve">5200</t>
  </si>
  <si>
    <t xml:space="preserve">Stipa muelleri</t>
  </si>
  <si>
    <t xml:space="preserve">13470</t>
  </si>
  <si>
    <t xml:space="preserve">Stipa neesiana</t>
  </si>
  <si>
    <t xml:space="preserve">7860</t>
  </si>
  <si>
    <t xml:space="preserve">Stipa neesiana var. neesiana</t>
  </si>
  <si>
    <t xml:space="preserve">7751</t>
  </si>
  <si>
    <t xml:space="preserve">Stipa nervosa</t>
  </si>
  <si>
    <t xml:space="preserve">7990</t>
  </si>
  <si>
    <t xml:space="preserve">Stipa nitida</t>
  </si>
  <si>
    <t xml:space="preserve">5201</t>
  </si>
  <si>
    <t xml:space="preserve">Stipa nivicola</t>
  </si>
  <si>
    <t xml:space="preserve">5202</t>
  </si>
  <si>
    <t xml:space="preserve">Stipa nodosa</t>
  </si>
  <si>
    <t xml:space="preserve">5203</t>
  </si>
  <si>
    <t xml:space="preserve">Stipa nullanulla</t>
  </si>
  <si>
    <t xml:space="preserve">5204</t>
  </si>
  <si>
    <t xml:space="preserve">Stipa platychaeta</t>
  </si>
  <si>
    <t xml:space="preserve">5205</t>
  </si>
  <si>
    <t xml:space="preserve">Stipa puberula</t>
  </si>
  <si>
    <t xml:space="preserve">5206</t>
  </si>
  <si>
    <t xml:space="preserve">Stipa pubescens</t>
  </si>
  <si>
    <t xml:space="preserve">5207</t>
  </si>
  <si>
    <t xml:space="preserve">Stipa pubinodis</t>
  </si>
  <si>
    <t xml:space="preserve">7010</t>
  </si>
  <si>
    <t xml:space="preserve">Stipa ramosissima</t>
  </si>
  <si>
    <t xml:space="preserve">5208</t>
  </si>
  <si>
    <t xml:space="preserve">Stipa rudis</t>
  </si>
  <si>
    <t xml:space="preserve">5209</t>
  </si>
  <si>
    <t xml:space="preserve">Stipa rudis subsp. australis</t>
  </si>
  <si>
    <t xml:space="preserve">10116</t>
  </si>
  <si>
    <t xml:space="preserve">Stipa rudis subsp. nervosa</t>
  </si>
  <si>
    <t xml:space="preserve">7203</t>
  </si>
  <si>
    <t xml:space="preserve">Stipa rudis subsp. rudis</t>
  </si>
  <si>
    <t xml:space="preserve">7449</t>
  </si>
  <si>
    <t xml:space="preserve">Stipa scabra</t>
  </si>
  <si>
    <t xml:space="preserve">5210</t>
  </si>
  <si>
    <t xml:space="preserve">Stipa scabra subsp. falcata</t>
  </si>
  <si>
    <t xml:space="preserve">7762</t>
  </si>
  <si>
    <t xml:space="preserve">Stipa scabra subsp. scabra</t>
  </si>
  <si>
    <t xml:space="preserve">7763</t>
  </si>
  <si>
    <t xml:space="preserve">Stipa semibarbata</t>
  </si>
  <si>
    <t xml:space="preserve">5211</t>
  </si>
  <si>
    <t xml:space="preserve">Stipa setacea</t>
  </si>
  <si>
    <t xml:space="preserve">5212</t>
  </si>
  <si>
    <t xml:space="preserve">Stipa spp.</t>
  </si>
  <si>
    <t xml:space="preserve">STIP</t>
  </si>
  <si>
    <t xml:space="preserve">Stipa stipoides</t>
  </si>
  <si>
    <t xml:space="preserve">6544</t>
  </si>
  <si>
    <t xml:space="preserve">Stipa stuposa</t>
  </si>
  <si>
    <t xml:space="preserve">5213</t>
  </si>
  <si>
    <t xml:space="preserve">Stipa teretifolia</t>
  </si>
  <si>
    <t xml:space="preserve">5214</t>
  </si>
  <si>
    <t xml:space="preserve">Stipa trichophylla</t>
  </si>
  <si>
    <t xml:space="preserve">7058</t>
  </si>
  <si>
    <t xml:space="preserve">Stipa tuckeri</t>
  </si>
  <si>
    <t xml:space="preserve">5215</t>
  </si>
  <si>
    <t xml:space="preserve">Stipa verticillata</t>
  </si>
  <si>
    <t xml:space="preserve">5216</t>
  </si>
  <si>
    <t xml:space="preserve">Stipa wakoolica</t>
  </si>
  <si>
    <t xml:space="preserve">6560</t>
  </si>
  <si>
    <t xml:space="preserve">Strangea linearis</t>
  </si>
  <si>
    <t xml:space="preserve">5483</t>
  </si>
  <si>
    <t xml:space="preserve">Strangea spp.</t>
  </si>
  <si>
    <t xml:space="preserve">STRA</t>
  </si>
  <si>
    <t xml:space="preserve">Stratiotes aloides</t>
  </si>
  <si>
    <t xml:space="preserve">14607</t>
  </si>
  <si>
    <t xml:space="preserve">Crabs Claw</t>
  </si>
  <si>
    <t xml:space="preserve">3931</t>
  </si>
  <si>
    <t xml:space="preserve">Whalebone Tree</t>
  </si>
  <si>
    <t xml:space="preserve">Streblus glaber</t>
  </si>
  <si>
    <t xml:space="preserve">2205</t>
  </si>
  <si>
    <t xml:space="preserve">Streblus pendulinus</t>
  </si>
  <si>
    <t xml:space="preserve">14886</t>
  </si>
  <si>
    <t xml:space="preserve">Strelitzia alba</t>
  </si>
  <si>
    <t xml:space="preserve">12556</t>
  </si>
  <si>
    <t xml:space="preserve">Strelitzia juncea</t>
  </si>
  <si>
    <t xml:space="preserve">12537</t>
  </si>
  <si>
    <t xml:space="preserve">Strelitzia nicolai</t>
  </si>
  <si>
    <t xml:space="preserve">11725</t>
  </si>
  <si>
    <t xml:space="preserve">Strelitzia reginae</t>
  </si>
  <si>
    <t xml:space="preserve">11726</t>
  </si>
  <si>
    <t xml:space="preserve">Strelitzia spp.</t>
  </si>
  <si>
    <t xml:space="preserve">STRI</t>
  </si>
  <si>
    <t xml:space="preserve">Streptoglossa adscendens</t>
  </si>
  <si>
    <t xml:space="preserve">8527</t>
  </si>
  <si>
    <t xml:space="preserve">Desert Daisy</t>
  </si>
  <si>
    <t xml:space="preserve">Streptoglossa liatroides</t>
  </si>
  <si>
    <t xml:space="preserve">8528</t>
  </si>
  <si>
    <t xml:space="preserve">Wertaloona Daisy</t>
  </si>
  <si>
    <t xml:space="preserve">Streptothamnus beckleri</t>
  </si>
  <si>
    <t xml:space="preserve">3111</t>
  </si>
  <si>
    <t xml:space="preserve">Streptothamnus moorei</t>
  </si>
  <si>
    <t xml:space="preserve">3112</t>
  </si>
  <si>
    <t xml:space="preserve">Streptothamnus spp.</t>
  </si>
  <si>
    <t xml:space="preserve">STRE</t>
  </si>
  <si>
    <t xml:space="preserve">Striga parviflora</t>
  </si>
  <si>
    <t xml:space="preserve">11176</t>
  </si>
  <si>
    <t xml:space="preserve">Strobilanthes anisophyllus</t>
  </si>
  <si>
    <t xml:space="preserve">12043</t>
  </si>
  <si>
    <t xml:space="preserve">Goldfussia</t>
  </si>
  <si>
    <t xml:space="preserve">Strobilanthes isophyllus</t>
  </si>
  <si>
    <t xml:space="preserve">11775</t>
  </si>
  <si>
    <t xml:space="preserve">Stropharia aurantiaca</t>
  </si>
  <si>
    <t xml:space="preserve">F125</t>
  </si>
  <si>
    <t xml:space="preserve">Stropharia formosa</t>
  </si>
  <si>
    <t xml:space="preserve">F121</t>
  </si>
  <si>
    <t xml:space="preserve">Stropharia semiglobata</t>
  </si>
  <si>
    <t xml:space="preserve">F117</t>
  </si>
  <si>
    <t xml:space="preserve">Stropharia spp.</t>
  </si>
  <si>
    <t xml:space="preserve">F167</t>
  </si>
  <si>
    <t xml:space="preserve">Strychnos arborea</t>
  </si>
  <si>
    <t xml:space="preserve">3598</t>
  </si>
  <si>
    <t xml:space="preserve">Strychnos spp.</t>
  </si>
  <si>
    <t xml:space="preserve">STRY</t>
  </si>
  <si>
    <t xml:space="preserve">Stuartina hamata</t>
  </si>
  <si>
    <t xml:space="preserve">1693</t>
  </si>
  <si>
    <t xml:space="preserve">Hooked Cudweed</t>
  </si>
  <si>
    <t xml:space="preserve">Stuartina muelleri</t>
  </si>
  <si>
    <t xml:space="preserve">1694</t>
  </si>
  <si>
    <t xml:space="preserve">Spoon Cudweed</t>
  </si>
  <si>
    <t xml:space="preserve">Stuartina spp.</t>
  </si>
  <si>
    <t xml:space="preserve">STUA</t>
  </si>
  <si>
    <t xml:space="preserve">Stylidiaceae indeterminate</t>
  </si>
  <si>
    <t xml:space="preserve">STYLC</t>
  </si>
  <si>
    <t xml:space="preserve">Triggerplants</t>
  </si>
  <si>
    <t xml:space="preserve">Stylidium armeria</t>
  </si>
  <si>
    <t xml:space="preserve">11453</t>
  </si>
  <si>
    <t xml:space="preserve">Stylidium brachyphyllum</t>
  </si>
  <si>
    <t xml:space="preserve">6153</t>
  </si>
  <si>
    <t xml:space="preserve">Hundreds and Thousands</t>
  </si>
  <si>
    <t xml:space="preserve">Stylidium debile</t>
  </si>
  <si>
    <t xml:space="preserve">6154</t>
  </si>
  <si>
    <t xml:space="preserve">Frail Triggerplant</t>
  </si>
  <si>
    <t xml:space="preserve">Stylidium debile var. debile</t>
  </si>
  <si>
    <t xml:space="preserve">9225</t>
  </si>
  <si>
    <t xml:space="preserve">Stylidium debile var. paniculatum</t>
  </si>
  <si>
    <t xml:space="preserve">8901</t>
  </si>
  <si>
    <t xml:space="preserve">Stylidium despectum</t>
  </si>
  <si>
    <t xml:space="preserve">6155</t>
  </si>
  <si>
    <t xml:space="preserve">Dwarf Triggerplant</t>
  </si>
  <si>
    <t xml:space="preserve">Stylidium eglandulosum</t>
  </si>
  <si>
    <t xml:space="preserve">6156</t>
  </si>
  <si>
    <t xml:space="preserve">Woolly-stemmed Triggerplant</t>
  </si>
  <si>
    <t xml:space="preserve">Stylidium graminifolium</t>
  </si>
  <si>
    <t xml:space="preserve">6157</t>
  </si>
  <si>
    <t xml:space="preserve">Grass Triggerplant</t>
  </si>
  <si>
    <t xml:space="preserve">Stylidium laricifolium</t>
  </si>
  <si>
    <t xml:space="preserve">6158</t>
  </si>
  <si>
    <t xml:space="preserve">Tree Triggerplant</t>
  </si>
  <si>
    <t xml:space="preserve">Stylidium lineare</t>
  </si>
  <si>
    <t xml:space="preserve">6159</t>
  </si>
  <si>
    <t xml:space="preserve">Narrow-leaved Triggerplant</t>
  </si>
  <si>
    <t xml:space="preserve">Stylidium montanum</t>
  </si>
  <si>
    <t xml:space="preserve">11285</t>
  </si>
  <si>
    <t xml:space="preserve">Stylidium ornatum</t>
  </si>
  <si>
    <t xml:space="preserve">13621</t>
  </si>
  <si>
    <t xml:space="preserve">Stylidium paniculatum</t>
  </si>
  <si>
    <t xml:space="preserve">12040</t>
  </si>
  <si>
    <t xml:space="preserve">Stylidium productum</t>
  </si>
  <si>
    <t xml:space="preserve">6160</t>
  </si>
  <si>
    <t xml:space="preserve">Stylidium spp.</t>
  </si>
  <si>
    <t xml:space="preserve">STYL</t>
  </si>
  <si>
    <t xml:space="preserve">Stylidium tenerum</t>
  </si>
  <si>
    <t xml:space="preserve">12515</t>
  </si>
  <si>
    <t xml:space="preserve">Swamp Trigger Plant</t>
  </si>
  <si>
    <t xml:space="preserve">Stylidium uliginosum</t>
  </si>
  <si>
    <t xml:space="preserve">6907</t>
  </si>
  <si>
    <t xml:space="preserve">Swamp Triggerplant</t>
  </si>
  <si>
    <t xml:space="preserve">Stylosanthes guianensis</t>
  </si>
  <si>
    <t xml:space="preserve">12044</t>
  </si>
  <si>
    <t xml:space="preserve">Stylo</t>
  </si>
  <si>
    <t xml:space="preserve">Stylosanthes guianensis var. guianensis</t>
  </si>
  <si>
    <t xml:space="preserve">14045</t>
  </si>
  <si>
    <t xml:space="preserve">Stylosanthes guianensis var. robusta</t>
  </si>
  <si>
    <t xml:space="preserve">13048</t>
  </si>
  <si>
    <t xml:space="preserve">Stylosanthes humilis</t>
  </si>
  <si>
    <t xml:space="preserve">12031</t>
  </si>
  <si>
    <t xml:space="preserve">Stypandra caespitosa</t>
  </si>
  <si>
    <t xml:space="preserve">3568</t>
  </si>
  <si>
    <t xml:space="preserve">Stypandra glauca</t>
  </si>
  <si>
    <t xml:space="preserve">3569</t>
  </si>
  <si>
    <t xml:space="preserve">Nodding Blue Lily</t>
  </si>
  <si>
    <t xml:space="preserve">Stypandra umbellata</t>
  </si>
  <si>
    <t xml:space="preserve">3570</t>
  </si>
  <si>
    <t xml:space="preserve">Styphelia adscendens</t>
  </si>
  <si>
    <t xml:space="preserve">2657</t>
  </si>
  <si>
    <t xml:space="preserve">Styphelia angustifolia</t>
  </si>
  <si>
    <t xml:space="preserve">10006</t>
  </si>
  <si>
    <t xml:space="preserve">Styphelia laeta</t>
  </si>
  <si>
    <t xml:space="preserve">2658</t>
  </si>
  <si>
    <t xml:space="preserve">Styphelia laeta subsp. laeta</t>
  </si>
  <si>
    <t xml:space="preserve">8962</t>
  </si>
  <si>
    <t xml:space="preserve">Styphelia laeta subsp. latifolia</t>
  </si>
  <si>
    <t xml:space="preserve">10193</t>
  </si>
  <si>
    <t xml:space="preserve">Styphelia longifolia</t>
  </si>
  <si>
    <t xml:space="preserve">2659</t>
  </si>
  <si>
    <t xml:space="preserve">Styphelia perileuca</t>
  </si>
  <si>
    <t xml:space="preserve">9058</t>
  </si>
  <si>
    <t xml:space="preserve">Montane Green Five-corners</t>
  </si>
  <si>
    <t xml:space="preserve">Styphelia psiloclada</t>
  </si>
  <si>
    <t xml:space="preserve">9302</t>
  </si>
  <si>
    <t xml:space="preserve">Styphelia sp. 1</t>
  </si>
  <si>
    <t xml:space="preserve">361</t>
  </si>
  <si>
    <t xml:space="preserve">Styphelia species 1</t>
  </si>
  <si>
    <t xml:space="preserve">8481</t>
  </si>
  <si>
    <t xml:space="preserve">Styphelia spp.</t>
  </si>
  <si>
    <t xml:space="preserve">STYP</t>
  </si>
  <si>
    <t xml:space="preserve">Styphelia triflora</t>
  </si>
  <si>
    <t xml:space="preserve">2660</t>
  </si>
  <si>
    <t xml:space="preserve">Pink Five-Corners</t>
  </si>
  <si>
    <t xml:space="preserve">Styphelia triflora subsp. group A</t>
  </si>
  <si>
    <t xml:space="preserve">12951</t>
  </si>
  <si>
    <t xml:space="preserve">Styphelia triflora subsp. group B</t>
  </si>
  <si>
    <t xml:space="preserve">12952</t>
  </si>
  <si>
    <t xml:space="preserve">Styphelia triflora subsp. group C</t>
  </si>
  <si>
    <t xml:space="preserve">12953</t>
  </si>
  <si>
    <t xml:space="preserve">Styphelia triflora subsp. group D</t>
  </si>
  <si>
    <t xml:space="preserve">12954</t>
  </si>
  <si>
    <t xml:space="preserve">Styphelia tubiflora</t>
  </si>
  <si>
    <t xml:space="preserve">2661</t>
  </si>
  <si>
    <t xml:space="preserve">Red Five-Corner</t>
  </si>
  <si>
    <t xml:space="preserve">Styphelia viridis</t>
  </si>
  <si>
    <t xml:space="preserve">2662</t>
  </si>
  <si>
    <t xml:space="preserve">Styphelia viridis subsp. breviflora</t>
  </si>
  <si>
    <t xml:space="preserve">9226</t>
  </si>
  <si>
    <t xml:space="preserve">Styphelia viridis subsp. viridis</t>
  </si>
  <si>
    <t xml:space="preserve">9227</t>
  </si>
  <si>
    <t xml:space="preserve">Suaeda arbusculoides</t>
  </si>
  <si>
    <t xml:space="preserve">14451</t>
  </si>
  <si>
    <t xml:space="preserve">Suaeda australis</t>
  </si>
  <si>
    <t xml:space="preserve">2200</t>
  </si>
  <si>
    <t xml:space="preserve">Suaeda baccifera</t>
  </si>
  <si>
    <t xml:space="preserve">6373</t>
  </si>
  <si>
    <t xml:space="preserve">Suaeda maritima</t>
  </si>
  <si>
    <t xml:space="preserve">7332</t>
  </si>
  <si>
    <t xml:space="preserve">Suaeda sp. A</t>
  </si>
  <si>
    <t xml:space="preserve">9666</t>
  </si>
  <si>
    <t xml:space="preserve">Suaeda spp.</t>
  </si>
  <si>
    <t xml:space="preserve">SUAE</t>
  </si>
  <si>
    <t xml:space="preserve">Sutherlandia frutescens</t>
  </si>
  <si>
    <t xml:space="preserve">3034</t>
  </si>
  <si>
    <t xml:space="preserve">Sutherlandia spp.</t>
  </si>
  <si>
    <t xml:space="preserve">SUTH</t>
  </si>
  <si>
    <t xml:space="preserve">Swainsona adenophylla</t>
  </si>
  <si>
    <t xml:space="preserve">8535</t>
  </si>
  <si>
    <t xml:space="preserve">Violet Swainson-Pea</t>
  </si>
  <si>
    <t xml:space="preserve">Swainsona affinis</t>
  </si>
  <si>
    <t xml:space="preserve">9998</t>
  </si>
  <si>
    <t xml:space="preserve">Swainsona behriana</t>
  </si>
  <si>
    <t xml:space="preserve">8564</t>
  </si>
  <si>
    <t xml:space="preserve">Swainsona brachycarpa</t>
  </si>
  <si>
    <t xml:space="preserve">3035</t>
  </si>
  <si>
    <t xml:space="preserve">Slender Swainson-pea</t>
  </si>
  <si>
    <t xml:space="preserve">Swainsona bracteata</t>
  </si>
  <si>
    <t xml:space="preserve">10069</t>
  </si>
  <si>
    <t xml:space="preserve">Swainsona burkittii</t>
  </si>
  <si>
    <t xml:space="preserve">3036</t>
  </si>
  <si>
    <t xml:space="preserve">Swainsona cadellii</t>
  </si>
  <si>
    <t xml:space="preserve">10070</t>
  </si>
  <si>
    <t xml:space="preserve">Swainsona campylantha</t>
  </si>
  <si>
    <t xml:space="preserve">3037</t>
  </si>
  <si>
    <t xml:space="preserve">Swainsona colutoides</t>
  </si>
  <si>
    <t xml:space="preserve">6604</t>
  </si>
  <si>
    <t xml:space="preserve">Bladder Senna</t>
  </si>
  <si>
    <t xml:space="preserve">Swainsona extrajacens</t>
  </si>
  <si>
    <t xml:space="preserve">8536</t>
  </si>
  <si>
    <t xml:space="preserve">Swainsona fissimontana</t>
  </si>
  <si>
    <t xml:space="preserve">3038</t>
  </si>
  <si>
    <t xml:space="preserve">Swainsona flavicarinata</t>
  </si>
  <si>
    <t xml:space="preserve">3039</t>
  </si>
  <si>
    <t xml:space="preserve">Yellow-Keeled Swainsona</t>
  </si>
  <si>
    <t xml:space="preserve">Swainsona formosa</t>
  </si>
  <si>
    <t xml:space="preserve">9433</t>
  </si>
  <si>
    <t xml:space="preserve">Swainsona fraseri</t>
  </si>
  <si>
    <t xml:space="preserve">3040</t>
  </si>
  <si>
    <t xml:space="preserve">Swainsona galegifolia</t>
  </si>
  <si>
    <t xml:space="preserve">3041</t>
  </si>
  <si>
    <t xml:space="preserve">Smooth Darling Pea</t>
  </si>
  <si>
    <t xml:space="preserve">Swainsona galegifolia subsp. galegifolia</t>
  </si>
  <si>
    <t xml:space="preserve">13049</t>
  </si>
  <si>
    <t xml:space="preserve">Swainsona greyana</t>
  </si>
  <si>
    <t xml:space="preserve">3042</t>
  </si>
  <si>
    <t xml:space="preserve">Darling Pea</t>
  </si>
  <si>
    <t xml:space="preserve">Swainsona greyana subsp. bracteata</t>
  </si>
  <si>
    <t xml:space="preserve">7528</t>
  </si>
  <si>
    <t xml:space="preserve">Swainsona greyana subsp. greyana</t>
  </si>
  <si>
    <t xml:space="preserve">7932</t>
  </si>
  <si>
    <t xml:space="preserve">Swainsona laxa</t>
  </si>
  <si>
    <t xml:space="preserve">8530</t>
  </si>
  <si>
    <t xml:space="preserve">3043</t>
  </si>
  <si>
    <t xml:space="preserve">Swainsona luteola</t>
  </si>
  <si>
    <t xml:space="preserve">3044</t>
  </si>
  <si>
    <t xml:space="preserve">Dwarf Darling-pea</t>
  </si>
  <si>
    <t xml:space="preserve">Swainsona microcalyx</t>
  </si>
  <si>
    <t xml:space="preserve">3045</t>
  </si>
  <si>
    <t xml:space="preserve">Swainsona microcalyx subsp. adenophylla</t>
  </si>
  <si>
    <t xml:space="preserve">6605</t>
  </si>
  <si>
    <t xml:space="preserve">Swainsona microphylla</t>
  </si>
  <si>
    <t xml:space="preserve">3046</t>
  </si>
  <si>
    <t xml:space="preserve">Swainsona microphylla subsp. affinis</t>
  </si>
  <si>
    <t xml:space="preserve">7022</t>
  </si>
  <si>
    <t xml:space="preserve">Swainsona microphylla subsp. microphylla</t>
  </si>
  <si>
    <t xml:space="preserve">13050</t>
  </si>
  <si>
    <t xml:space="preserve">Swainsona monticola</t>
  </si>
  <si>
    <t xml:space="preserve">3047</t>
  </si>
  <si>
    <t xml:space="preserve">Swainsona murrayana</t>
  </si>
  <si>
    <t xml:space="preserve">3048</t>
  </si>
  <si>
    <t xml:space="preserve">Slender Darling Pea</t>
  </si>
  <si>
    <t xml:space="preserve">Swainsona murrayana subsp. murrayana</t>
  </si>
  <si>
    <t xml:space="preserve">13051</t>
  </si>
  <si>
    <t xml:space="preserve">Swainsona oligophylla</t>
  </si>
  <si>
    <t xml:space="preserve">3049</t>
  </si>
  <si>
    <t xml:space="preserve">Swainsona oliveri</t>
  </si>
  <si>
    <t xml:space="preserve">3050</t>
  </si>
  <si>
    <t xml:space="preserve">Swainsona oroboides</t>
  </si>
  <si>
    <t xml:space="preserve">3051</t>
  </si>
  <si>
    <t xml:space="preserve">Swainsona oroboides subsp. oroboides</t>
  </si>
  <si>
    <t xml:space="preserve">13052</t>
  </si>
  <si>
    <t xml:space="preserve">Swainsona oroboides subsp. reticulata</t>
  </si>
  <si>
    <t xml:space="preserve">13053</t>
  </si>
  <si>
    <t xml:space="preserve">Swainsona parviflora</t>
  </si>
  <si>
    <t xml:space="preserve">3052</t>
  </si>
  <si>
    <t xml:space="preserve">Swainsona phacoides</t>
  </si>
  <si>
    <t xml:space="preserve">3053</t>
  </si>
  <si>
    <t xml:space="preserve">Dwarf Swainson-pea</t>
  </si>
  <si>
    <t xml:space="preserve">Swainsona phyrophila</t>
  </si>
  <si>
    <t xml:space="preserve">8529</t>
  </si>
  <si>
    <t xml:space="preserve">Swainsona plagiotropis</t>
  </si>
  <si>
    <t xml:space="preserve">3054</t>
  </si>
  <si>
    <t xml:space="preserve">Red Darling Pea</t>
  </si>
  <si>
    <t xml:space="preserve">Swainsona procumbens</t>
  </si>
  <si>
    <t xml:space="preserve">3055</t>
  </si>
  <si>
    <t xml:space="preserve">Broughton Pea</t>
  </si>
  <si>
    <t xml:space="preserve">Swainsona purpurea</t>
  </si>
  <si>
    <t xml:space="preserve">8539</t>
  </si>
  <si>
    <t xml:space="preserve">Purple Swainson-pea</t>
  </si>
  <si>
    <t xml:space="preserve">Swainsona pyrophila</t>
  </si>
  <si>
    <t xml:space="preserve">9511</t>
  </si>
  <si>
    <t xml:space="preserve">Yellow Swainson-pea</t>
  </si>
  <si>
    <t xml:space="preserve">Swainsona queenslandica</t>
  </si>
  <si>
    <t xml:space="preserve">11177</t>
  </si>
  <si>
    <t xml:space="preserve">Swainsona recta</t>
  </si>
  <si>
    <t xml:space="preserve">3056</t>
  </si>
  <si>
    <t xml:space="preserve">Small Purple-pea</t>
  </si>
  <si>
    <t xml:space="preserve">Swainsona reticulata</t>
  </si>
  <si>
    <t xml:space="preserve">8537</t>
  </si>
  <si>
    <t xml:space="preserve">Kneed Swainson-pea</t>
  </si>
  <si>
    <t xml:space="preserve">Swainsona rigida</t>
  </si>
  <si>
    <t xml:space="preserve">3057</t>
  </si>
  <si>
    <t xml:space="preserve">Swainsona sericea</t>
  </si>
  <si>
    <t xml:space="preserve">8538</t>
  </si>
  <si>
    <t xml:space="preserve">Silky Swainson-pea</t>
  </si>
  <si>
    <t xml:space="preserve">Swainsona similis</t>
  </si>
  <si>
    <t xml:space="preserve">9591</t>
  </si>
  <si>
    <t xml:space="preserve">Swainsona spp.</t>
  </si>
  <si>
    <t xml:space="preserve">SWAI</t>
  </si>
  <si>
    <t xml:space="preserve">Swainsona stipularis</t>
  </si>
  <si>
    <t xml:space="preserve">3058</t>
  </si>
  <si>
    <t xml:space="preserve">Swainsona swainsonioides</t>
  </si>
  <si>
    <t xml:space="preserve">3059</t>
  </si>
  <si>
    <t xml:space="preserve">Downy Swainson-pea</t>
  </si>
  <si>
    <t xml:space="preserve">Swainsona viridis</t>
  </si>
  <si>
    <t xml:space="preserve">3060</t>
  </si>
  <si>
    <t xml:space="preserve">Creeping Darling Pea</t>
  </si>
  <si>
    <t xml:space="preserve">Swainsonia queenslandica</t>
  </si>
  <si>
    <t xml:space="preserve">9228</t>
  </si>
  <si>
    <t xml:space="preserve">Syagrus romanzoffiana</t>
  </si>
  <si>
    <t xml:space="preserve">11731</t>
  </si>
  <si>
    <t xml:space="preserve">Cocos Palm</t>
  </si>
  <si>
    <t xml:space="preserve">Syagrus spp.</t>
  </si>
  <si>
    <t xml:space="preserve">SYAG</t>
  </si>
  <si>
    <t xml:space="preserve">Symphionema montanum</t>
  </si>
  <si>
    <t xml:space="preserve">5484</t>
  </si>
  <si>
    <t xml:space="preserve">Symphionema paludosum</t>
  </si>
  <si>
    <t xml:space="preserve">5485</t>
  </si>
  <si>
    <t xml:space="preserve">Symphoricarpos albus</t>
  </si>
  <si>
    <t xml:space="preserve">14046</t>
  </si>
  <si>
    <t xml:space="preserve">Snowberry, Waxberry, Common Snowberry</t>
  </si>
  <si>
    <t xml:space="preserve">Symphoricarpos albus var. laevigatus</t>
  </si>
  <si>
    <t xml:space="preserve">14047</t>
  </si>
  <si>
    <t xml:space="preserve">Snowberry</t>
  </si>
  <si>
    <t xml:space="preserve">Symphyogyna podophylla</t>
  </si>
  <si>
    <t xml:space="preserve">13810</t>
  </si>
  <si>
    <t xml:space="preserve">Symphyogyna spp.</t>
  </si>
  <si>
    <t xml:space="preserve">11565</t>
  </si>
  <si>
    <t xml:space="preserve">Symphyotrichum squamatum</t>
  </si>
  <si>
    <t xml:space="preserve">14960</t>
  </si>
  <si>
    <t xml:space="preserve">Bushy Starwort</t>
  </si>
  <si>
    <t xml:space="preserve">Symphytum officinale</t>
  </si>
  <si>
    <t xml:space="preserve">12093</t>
  </si>
  <si>
    <t xml:space="preserve">Comfrey</t>
  </si>
  <si>
    <t xml:space="preserve">Symphytum officinale subsp. officinale</t>
  </si>
  <si>
    <t xml:space="preserve">10894</t>
  </si>
  <si>
    <t xml:space="preserve">Symplocos baeuerlenii</t>
  </si>
  <si>
    <t xml:space="preserve">6163</t>
  </si>
  <si>
    <t xml:space="preserve">Small-leaved Hazelwood</t>
  </si>
  <si>
    <t xml:space="preserve">Symplocos candelabrum</t>
  </si>
  <si>
    <t xml:space="preserve">6164</t>
  </si>
  <si>
    <t xml:space="preserve">Symplocos cochinchinensis subsp. thwaitesii</t>
  </si>
  <si>
    <t xml:space="preserve">7293</t>
  </si>
  <si>
    <t xml:space="preserve">Symplocos spp.</t>
  </si>
  <si>
    <t xml:space="preserve">SYMP</t>
  </si>
  <si>
    <t xml:space="preserve">Symplocos stawellii</t>
  </si>
  <si>
    <t xml:space="preserve">6165</t>
  </si>
  <si>
    <t xml:space="preserve">White Hazelwood</t>
  </si>
  <si>
    <t xml:space="preserve">Symplocos thwaitesii</t>
  </si>
  <si>
    <t xml:space="preserve">6166</t>
  </si>
  <si>
    <t xml:space="preserve">Buff Hazelwood</t>
  </si>
  <si>
    <t xml:space="preserve">Synaptantha spp.</t>
  </si>
  <si>
    <t xml:space="preserve">SYNA</t>
  </si>
  <si>
    <t xml:space="preserve">Synaptantha tillaeacea</t>
  </si>
  <si>
    <t xml:space="preserve">5715</t>
  </si>
  <si>
    <t xml:space="preserve">Synaptantha tillaeacea var. tillaeacea</t>
  </si>
  <si>
    <t xml:space="preserve">13560</t>
  </si>
  <si>
    <t xml:space="preserve">Syncarpia glomulifera</t>
  </si>
  <si>
    <t xml:space="preserve">6688</t>
  </si>
  <si>
    <t xml:space="preserve">Turpentine</t>
  </si>
  <si>
    <t xml:space="preserve">Syncarpia glomulifera subsp. glabra</t>
  </si>
  <si>
    <t xml:space="preserve">10747</t>
  </si>
  <si>
    <t xml:space="preserve">Syncarpia glomulifera subsp. glomulifera</t>
  </si>
  <si>
    <t xml:space="preserve">10748</t>
  </si>
  <si>
    <t xml:space="preserve">Syncarpia hillii</t>
  </si>
  <si>
    <t xml:space="preserve">11308</t>
  </si>
  <si>
    <t xml:space="preserve">Syncarpia spp.</t>
  </si>
  <si>
    <t xml:space="preserve">SYNC</t>
  </si>
  <si>
    <t xml:space="preserve">Syncarpia vertholenii</t>
  </si>
  <si>
    <t xml:space="preserve">13300</t>
  </si>
  <si>
    <t xml:space="preserve">Syngonium podophyllum</t>
  </si>
  <si>
    <t xml:space="preserve">14537</t>
  </si>
  <si>
    <t xml:space="preserve">Arrowhead vine</t>
  </si>
  <si>
    <t xml:space="preserve">Syngonium spp.</t>
  </si>
  <si>
    <t xml:space="preserve">SYNG</t>
  </si>
  <si>
    <t xml:space="preserve">Synoum glandulosum</t>
  </si>
  <si>
    <t xml:space="preserve">3683</t>
  </si>
  <si>
    <t xml:space="preserve">Scentless Rosewood</t>
  </si>
  <si>
    <t xml:space="preserve">Synoum glandulosum subsp. glandulosum</t>
  </si>
  <si>
    <t xml:space="preserve">11178</t>
  </si>
  <si>
    <t xml:space="preserve">Synoum spp.</t>
  </si>
  <si>
    <t xml:space="preserve">SYNO</t>
  </si>
  <si>
    <t xml:space="preserve">Syringa spp.</t>
  </si>
  <si>
    <t xml:space="preserve">SYRI</t>
  </si>
  <si>
    <t xml:space="preserve">Syringa vulgaris</t>
  </si>
  <si>
    <t xml:space="preserve">14643</t>
  </si>
  <si>
    <t xml:space="preserve">Common Lilac</t>
  </si>
  <si>
    <t xml:space="preserve">Syzygium anisatum</t>
  </si>
  <si>
    <t xml:space="preserve">12434</t>
  </si>
  <si>
    <t xml:space="preserve">6778</t>
  </si>
  <si>
    <t xml:space="preserve">Brush Cherry</t>
  </si>
  <si>
    <t xml:space="preserve">Syzygium coolminianum</t>
  </si>
  <si>
    <t xml:space="preserve">4285</t>
  </si>
  <si>
    <t xml:space="preserve">Syzygium corynanthum</t>
  </si>
  <si>
    <t xml:space="preserve">4286</t>
  </si>
  <si>
    <t xml:space="preserve">Syzygium crebrinerve</t>
  </si>
  <si>
    <t xml:space="preserve">4287</t>
  </si>
  <si>
    <t xml:space="preserve">Rose Satinash</t>
  </si>
  <si>
    <t xml:space="preserve">Syzygium fibrosum</t>
  </si>
  <si>
    <t xml:space="preserve">13301</t>
  </si>
  <si>
    <t xml:space="preserve">Syzygium floribundum</t>
  </si>
  <si>
    <t xml:space="preserve">4288</t>
  </si>
  <si>
    <t xml:space="preserve">Syzygium francisii</t>
  </si>
  <si>
    <t xml:space="preserve">4289</t>
  </si>
  <si>
    <t xml:space="preserve">Giant Water Gum</t>
  </si>
  <si>
    <t xml:space="preserve">Syzygium fullagarii</t>
  </si>
  <si>
    <t xml:space="preserve">11179</t>
  </si>
  <si>
    <t xml:space="preserve">Syzygium hodgkinsoniae</t>
  </si>
  <si>
    <t xml:space="preserve">13903</t>
  </si>
  <si>
    <t xml:space="preserve">4290</t>
  </si>
  <si>
    <t xml:space="preserve">Red Lilly Pilly</t>
  </si>
  <si>
    <t xml:space="preserve">Syzygium jambos</t>
  </si>
  <si>
    <t xml:space="preserve">12573</t>
  </si>
  <si>
    <t xml:space="preserve">rose-apple</t>
  </si>
  <si>
    <t xml:space="preserve">Syzygium luehmannii</t>
  </si>
  <si>
    <t xml:space="preserve">4291</t>
  </si>
  <si>
    <t xml:space="preserve">Small-leaved Lilly Pilly</t>
  </si>
  <si>
    <t xml:space="preserve">Syzygium moorei</t>
  </si>
  <si>
    <t xml:space="preserve">4292</t>
  </si>
  <si>
    <t xml:space="preserve">Durobby</t>
  </si>
  <si>
    <t xml:space="preserve">Syzygium oleosum</t>
  </si>
  <si>
    <t xml:space="preserve">7201</t>
  </si>
  <si>
    <t xml:space="preserve">Blue Lilly Pilly</t>
  </si>
  <si>
    <t xml:space="preserve">Syzygium paniculatum</t>
  </si>
  <si>
    <t xml:space="preserve">4293</t>
  </si>
  <si>
    <t xml:space="preserve">Magenta Lilly Pilly</t>
  </si>
  <si>
    <t xml:space="preserve">13800</t>
  </si>
  <si>
    <t xml:space="preserve">Syzygium spp.</t>
  </si>
  <si>
    <t xml:space="preserve">SYZY</t>
  </si>
  <si>
    <t xml:space="preserve">Syzygium wilsonii</t>
  </si>
  <si>
    <t xml:space="preserve">11816</t>
  </si>
  <si>
    <t xml:space="preserve">Tabebuia chrysantha</t>
  </si>
  <si>
    <t xml:space="preserve">12836</t>
  </si>
  <si>
    <t xml:space="preserve">Tabebuia chrysotricha</t>
  </si>
  <si>
    <t xml:space="preserve">12022</t>
  </si>
  <si>
    <t xml:space="preserve">Tabebuia impetiginosa</t>
  </si>
  <si>
    <t xml:space="preserve">12448</t>
  </si>
  <si>
    <t xml:space="preserve">Tabernaemontana pandacaqui</t>
  </si>
  <si>
    <t xml:space="preserve">8620</t>
  </si>
  <si>
    <t xml:space="preserve">Banana Bush</t>
  </si>
  <si>
    <t xml:space="preserve">Tabernaemontana spp.</t>
  </si>
  <si>
    <t xml:space="preserve">TABE</t>
  </si>
  <si>
    <t xml:space="preserve">Taeniophyllum glandulosum</t>
  </si>
  <si>
    <t xml:space="preserve">4590</t>
  </si>
  <si>
    <t xml:space="preserve">Taeniophyllum muelleri</t>
  </si>
  <si>
    <t xml:space="preserve">7110</t>
  </si>
  <si>
    <t xml:space="preserve">Taeniophyllum spp.</t>
  </si>
  <si>
    <t xml:space="preserve">TAEN</t>
  </si>
  <si>
    <t xml:space="preserve">Tagetes erecta</t>
  </si>
  <si>
    <t xml:space="preserve">13711</t>
  </si>
  <si>
    <t xml:space="preserve">Tagetes minuta</t>
  </si>
  <si>
    <t xml:space="preserve">1695</t>
  </si>
  <si>
    <t xml:space="preserve">Stinking Roger</t>
  </si>
  <si>
    <t xml:space="preserve">Tagetes patula</t>
  </si>
  <si>
    <t xml:space="preserve">12816</t>
  </si>
  <si>
    <t xml:space="preserve">Tagetes spp.</t>
  </si>
  <si>
    <t xml:space="preserve">TAGE</t>
  </si>
  <si>
    <t xml:space="preserve">Talinum paniculatum</t>
  </si>
  <si>
    <t xml:space="preserve">5326</t>
  </si>
  <si>
    <t xml:space="preserve">Talinum spp.</t>
  </si>
  <si>
    <t xml:space="preserve">TALI</t>
  </si>
  <si>
    <t xml:space="preserve">Tamarix aphylla</t>
  </si>
  <si>
    <t xml:space="preserve">9386</t>
  </si>
  <si>
    <t xml:space="preserve">Athel Tree</t>
  </si>
  <si>
    <t xml:space="preserve">Tamarix ramosissima</t>
  </si>
  <si>
    <t xml:space="preserve">11180</t>
  </si>
  <si>
    <t xml:space="preserve">Tamarisk</t>
  </si>
  <si>
    <t xml:space="preserve">Tamarix ramossisima</t>
  </si>
  <si>
    <t xml:space="preserve">9926</t>
  </si>
  <si>
    <t xml:space="preserve">Tamarix spp.</t>
  </si>
  <si>
    <t xml:space="preserve">TAMA</t>
  </si>
  <si>
    <t xml:space="preserve">Tanacetum parthenium</t>
  </si>
  <si>
    <t xml:space="preserve">1696</t>
  </si>
  <si>
    <t xml:space="preserve">Feverfew</t>
  </si>
  <si>
    <t xml:space="preserve">Tanacetum spp.</t>
  </si>
  <si>
    <t xml:space="preserve">TANA</t>
  </si>
  <si>
    <t xml:space="preserve">Tanacetum vulgare</t>
  </si>
  <si>
    <t xml:space="preserve">1697</t>
  </si>
  <si>
    <t xml:space="preserve">Tapeinocheilos ananassae</t>
  </si>
  <si>
    <t xml:space="preserve">12887</t>
  </si>
  <si>
    <t xml:space="preserve">Tapeinosperma flueckigeri</t>
  </si>
  <si>
    <t xml:space="preserve">10703</t>
  </si>
  <si>
    <t xml:space="preserve">Tapeinosperma pseudojambosa</t>
  </si>
  <si>
    <t xml:space="preserve">8655</t>
  </si>
  <si>
    <t xml:space="preserve">Tapeinosperma repandulum</t>
  </si>
  <si>
    <t xml:space="preserve">13233</t>
  </si>
  <si>
    <t xml:space="preserve">Tapeinosperma spp.</t>
  </si>
  <si>
    <t xml:space="preserve">TAPE</t>
  </si>
  <si>
    <t xml:space="preserve">Taraxacum aristum</t>
  </si>
  <si>
    <t xml:space="preserve">7176</t>
  </si>
  <si>
    <t xml:space="preserve">Taraxacum magellanicum</t>
  </si>
  <si>
    <t xml:space="preserve">8299</t>
  </si>
  <si>
    <t xml:space="preserve">Taraxacum officinale</t>
  </si>
  <si>
    <t xml:space="preserve">1698</t>
  </si>
  <si>
    <t xml:space="preserve">Dandelion</t>
  </si>
  <si>
    <t xml:space="preserve">Taraxacum spp.</t>
  </si>
  <si>
    <t xml:space="preserve">TARA</t>
  </si>
  <si>
    <t xml:space="preserve">Tarenna cameronii</t>
  </si>
  <si>
    <t xml:space="preserve">9059</t>
  </si>
  <si>
    <t xml:space="preserve">Cameron's Tarenna</t>
  </si>
  <si>
    <t xml:space="preserve">Targionia lorbeeriana</t>
  </si>
  <si>
    <t xml:space="preserve">13815</t>
  </si>
  <si>
    <t xml:space="preserve">Targionia spp.</t>
  </si>
  <si>
    <t xml:space="preserve">11573</t>
  </si>
  <si>
    <t xml:space="preserve">Tasmannia glaucifolia</t>
  </si>
  <si>
    <t xml:space="preserve">8298</t>
  </si>
  <si>
    <t xml:space="preserve">8194</t>
  </si>
  <si>
    <t xml:space="preserve">Fragrant Pepperbush</t>
  </si>
  <si>
    <t xml:space="preserve">Tasmannia insipida</t>
  </si>
  <si>
    <t xml:space="preserve">6290</t>
  </si>
  <si>
    <t xml:space="preserve">Brush Pepperbush</t>
  </si>
  <si>
    <t xml:space="preserve">Tasmannia lanceolata</t>
  </si>
  <si>
    <t xml:space="preserve">6291</t>
  </si>
  <si>
    <t xml:space="preserve">Mountain Pepperbush</t>
  </si>
  <si>
    <t xml:space="preserve">Tasmannia purpurascens</t>
  </si>
  <si>
    <t xml:space="preserve">6292</t>
  </si>
  <si>
    <t xml:space="preserve">Broad-leaved Pepperbush</t>
  </si>
  <si>
    <t xml:space="preserve">Tasmannia spp.</t>
  </si>
  <si>
    <t xml:space="preserve">TASM</t>
  </si>
  <si>
    <t xml:space="preserve">Tasmannia stipitata</t>
  </si>
  <si>
    <t xml:space="preserve">6293</t>
  </si>
  <si>
    <t xml:space="preserve">Northern Pepperbush</t>
  </si>
  <si>
    <t xml:space="preserve">Tasmannia xerophila</t>
  </si>
  <si>
    <t xml:space="preserve">6294</t>
  </si>
  <si>
    <t xml:space="preserve">Tasmannia xerophila subsp. xerophila</t>
  </si>
  <si>
    <t xml:space="preserve">11181</t>
  </si>
  <si>
    <t xml:space="preserve">Alpine Pepperbush</t>
  </si>
  <si>
    <t xml:space="preserve">Taurantha ophioglossa</t>
  </si>
  <si>
    <t xml:space="preserve">13724</t>
  </si>
  <si>
    <t xml:space="preserve">Taurantha spp.</t>
  </si>
  <si>
    <t xml:space="preserve">TAUR</t>
  </si>
  <si>
    <t xml:space="preserve">Taxodium distichum</t>
  </si>
  <si>
    <t xml:space="preserve">12589</t>
  </si>
  <si>
    <t xml:space="preserve">Taxus spp.</t>
  </si>
  <si>
    <t xml:space="preserve">13660</t>
  </si>
  <si>
    <t xml:space="preserve">Tecoma capensis</t>
  </si>
  <si>
    <t xml:space="preserve">10205</t>
  </si>
  <si>
    <t xml:space="preserve">Cape Honeysuckle</t>
  </si>
  <si>
    <t xml:space="preserve">Tecoma spp.</t>
  </si>
  <si>
    <t xml:space="preserve">TECO</t>
  </si>
  <si>
    <t xml:space="preserve">Tecoma stans</t>
  </si>
  <si>
    <t xml:space="preserve">10206</t>
  </si>
  <si>
    <t xml:space="preserve">Yellow Bignonia</t>
  </si>
  <si>
    <t xml:space="preserve">Tecomanthe hillii</t>
  </si>
  <si>
    <t xml:space="preserve">14452</t>
  </si>
  <si>
    <t xml:space="preserve">Fraser Island Creeper</t>
  </si>
  <si>
    <t xml:space="preserve">Tecomanthe spp.</t>
  </si>
  <si>
    <t xml:space="preserve">TCMN</t>
  </si>
  <si>
    <t xml:space="preserve">Tecticornia arbuscula</t>
  </si>
  <si>
    <t xml:space="preserve">14466</t>
  </si>
  <si>
    <t xml:space="preserve">Tecticornia disarticulata</t>
  </si>
  <si>
    <t xml:space="preserve">14467</t>
  </si>
  <si>
    <t xml:space="preserve">Tecticornia halocnemoides</t>
  </si>
  <si>
    <t xml:space="preserve">14278</t>
  </si>
  <si>
    <t xml:space="preserve">Tecticornia halocnemoides subsp. halocnemoides</t>
  </si>
  <si>
    <t xml:space="preserve">14279</t>
  </si>
  <si>
    <t xml:space="preserve">Tecticornia halocnemoides subsp. longispicata</t>
  </si>
  <si>
    <t xml:space="preserve">14280</t>
  </si>
  <si>
    <t xml:space="preserve">Tecticornia halocnemoides subsp. tenuis</t>
  </si>
  <si>
    <t xml:space="preserve">14400</t>
  </si>
  <si>
    <t xml:space="preserve">Tecticornia indica</t>
  </si>
  <si>
    <t xml:space="preserve">14273</t>
  </si>
  <si>
    <t xml:space="preserve">Tecticornia indica subsp. bidens</t>
  </si>
  <si>
    <t xml:space="preserve">14274</t>
  </si>
  <si>
    <t xml:space="preserve">Tecticornia indica subsp. leiostachya</t>
  </si>
  <si>
    <t xml:space="preserve">14275</t>
  </si>
  <si>
    <t xml:space="preserve">Tecticornia lylei</t>
  </si>
  <si>
    <t xml:space="preserve">14281</t>
  </si>
  <si>
    <t xml:space="preserve">Tecticornia medullosa</t>
  </si>
  <si>
    <t xml:space="preserve">14468</t>
  </si>
  <si>
    <t xml:space="preserve">Tecticornia nitida</t>
  </si>
  <si>
    <t xml:space="preserve">14282</t>
  </si>
  <si>
    <t xml:space="preserve">Tecticornia pergranulata</t>
  </si>
  <si>
    <t xml:space="preserve">14283</t>
  </si>
  <si>
    <t xml:space="preserve">Tecticornia pergranulata subsp. divaricata</t>
  </si>
  <si>
    <t xml:space="preserve">14284</t>
  </si>
  <si>
    <t xml:space="preserve">Tecticornia pergranulata subsp. pergranulata</t>
  </si>
  <si>
    <t xml:space="preserve">14285</t>
  </si>
  <si>
    <t xml:space="preserve">Tecticornia pergranulata subsp. queenslandica</t>
  </si>
  <si>
    <t xml:space="preserve">14402</t>
  </si>
  <si>
    <t xml:space="preserve">Tecticornia pluriflora</t>
  </si>
  <si>
    <t xml:space="preserve">14286</t>
  </si>
  <si>
    <t xml:space="preserve">Tecticornia pruinosa</t>
  </si>
  <si>
    <t xml:space="preserve">14287</t>
  </si>
  <si>
    <t xml:space="preserve">Tecticornia pterygosperma</t>
  </si>
  <si>
    <t xml:space="preserve">14289</t>
  </si>
  <si>
    <t xml:space="preserve">Tecticornia pterygosperma subsp. pterygosperma</t>
  </si>
  <si>
    <t xml:space="preserve">14288</t>
  </si>
  <si>
    <t xml:space="preserve">Tecticornia spp.</t>
  </si>
  <si>
    <t xml:space="preserve">TECT</t>
  </si>
  <si>
    <t xml:space="preserve">Tecticornia tenuis</t>
  </si>
  <si>
    <t xml:space="preserve">14465</t>
  </si>
  <si>
    <t xml:space="preserve">Tecticornia triandra</t>
  </si>
  <si>
    <t xml:space="preserve">14652</t>
  </si>
  <si>
    <t xml:space="preserve">Desert Glasswort</t>
  </si>
  <si>
    <t xml:space="preserve">Telaranea centipes</t>
  </si>
  <si>
    <t xml:space="preserve">11560</t>
  </si>
  <si>
    <t xml:space="preserve">Telaranea lindenbergii</t>
  </si>
  <si>
    <t xml:space="preserve">13175</t>
  </si>
  <si>
    <t xml:space="preserve">Telfordia obovata</t>
  </si>
  <si>
    <t xml:space="preserve">12817</t>
  </si>
  <si>
    <t xml:space="preserve">Telfordia sp. aff. obovata</t>
  </si>
  <si>
    <t xml:space="preserve">14294</t>
  </si>
  <si>
    <t xml:space="preserve">Telfordia whitei</t>
  </si>
  <si>
    <t xml:space="preserve">12818</t>
  </si>
  <si>
    <t xml:space="preserve">Telmatoblechnum indicum</t>
  </si>
  <si>
    <t xml:space="preserve">14930</t>
  </si>
  <si>
    <t xml:space="preserve">Telopea aspera</t>
  </si>
  <si>
    <t xml:space="preserve">9685</t>
  </si>
  <si>
    <t xml:space="preserve">Gibraltar Range Waratah</t>
  </si>
  <si>
    <t xml:space="preserve">Telopea mongaensis</t>
  </si>
  <si>
    <t xml:space="preserve">5486</t>
  </si>
  <si>
    <t xml:space="preserve">Monga Waratah</t>
  </si>
  <si>
    <t xml:space="preserve">Telopea mongaensis &lt;--&gt; speciosissima</t>
  </si>
  <si>
    <t xml:space="preserve">14200</t>
  </si>
  <si>
    <t xml:space="preserve">Telopea mongaensis x oreades</t>
  </si>
  <si>
    <t xml:space="preserve">11451</t>
  </si>
  <si>
    <t xml:space="preserve">Telopea oreades</t>
  </si>
  <si>
    <t xml:space="preserve">5487</t>
  </si>
  <si>
    <t xml:space="preserve">Gippsland Waratah</t>
  </si>
  <si>
    <t xml:space="preserve">Telopea sp. A</t>
  </si>
  <si>
    <t xml:space="preserve">9060</t>
  </si>
  <si>
    <t xml:space="preserve">Telopea speciosissima</t>
  </si>
  <si>
    <t xml:space="preserve">5488</t>
  </si>
  <si>
    <t xml:space="preserve">Waratah</t>
  </si>
  <si>
    <t xml:space="preserve">Telopea speciosissima subsp. speciosissima</t>
  </si>
  <si>
    <t xml:space="preserve">13514</t>
  </si>
  <si>
    <t xml:space="preserve">Telopea spp.</t>
  </si>
  <si>
    <t xml:space="preserve">TELO</t>
  </si>
  <si>
    <t xml:space="preserve">Templetonia aculeata</t>
  </si>
  <si>
    <t xml:space="preserve">3061</t>
  </si>
  <si>
    <t xml:space="preserve">Spiny Mallee Pea</t>
  </si>
  <si>
    <t xml:space="preserve">Templetonia egena</t>
  </si>
  <si>
    <t xml:space="preserve">3062</t>
  </si>
  <si>
    <t xml:space="preserve">Desert Broombush</t>
  </si>
  <si>
    <t xml:space="preserve">Templetonia spp.</t>
  </si>
  <si>
    <t xml:space="preserve">TEMP</t>
  </si>
  <si>
    <t xml:space="preserve">Templetonia stenophylla</t>
  </si>
  <si>
    <t xml:space="preserve">3063</t>
  </si>
  <si>
    <t xml:space="preserve">Leafy Templetonia</t>
  </si>
  <si>
    <t xml:space="preserve">Templetonia sulcata</t>
  </si>
  <si>
    <t xml:space="preserve">3064</t>
  </si>
  <si>
    <t xml:space="preserve">Flat Mallee Pea</t>
  </si>
  <si>
    <t xml:space="preserve">Tephromela atra</t>
  </si>
  <si>
    <t xml:space="preserve">12621</t>
  </si>
  <si>
    <t xml:space="preserve">Tephrosia baueri</t>
  </si>
  <si>
    <t xml:space="preserve">8300</t>
  </si>
  <si>
    <t xml:space="preserve">Tephrosia bidwillii</t>
  </si>
  <si>
    <t xml:space="preserve">7092</t>
  </si>
  <si>
    <t xml:space="preserve">Tephrosia brachyodon</t>
  </si>
  <si>
    <t xml:space="preserve">3065</t>
  </si>
  <si>
    <t xml:space="preserve">Tephrosia brachyodon var. brachyodon</t>
  </si>
  <si>
    <t xml:space="preserve">13054</t>
  </si>
  <si>
    <t xml:space="preserve">Tephrosia filipes</t>
  </si>
  <si>
    <t xml:space="preserve">8857</t>
  </si>
  <si>
    <t xml:space="preserve">Tephrosia glomeruliflora</t>
  </si>
  <si>
    <t xml:space="preserve">3066</t>
  </si>
  <si>
    <t xml:space="preserve">Tephrosia grandiflora</t>
  </si>
  <si>
    <t xml:space="preserve">3067</t>
  </si>
  <si>
    <t xml:space="preserve">Tephrosia inandensis</t>
  </si>
  <si>
    <t xml:space="preserve">3068</t>
  </si>
  <si>
    <t xml:space="preserve">Tephrosia leptoclada</t>
  </si>
  <si>
    <t xml:space="preserve">13055</t>
  </si>
  <si>
    <t xml:space="preserve">Tephrosia purpurea</t>
  </si>
  <si>
    <t xml:space="preserve">13056</t>
  </si>
  <si>
    <t xml:space="preserve">Tephrosia purpurea var. purpurea</t>
  </si>
  <si>
    <t xml:space="preserve">14453</t>
  </si>
  <si>
    <t xml:space="preserve">Tephrosia remotiflora</t>
  </si>
  <si>
    <t xml:space="preserve">13057</t>
  </si>
  <si>
    <t xml:space="preserve">Tephrosia rufula</t>
  </si>
  <si>
    <t xml:space="preserve">9695</t>
  </si>
  <si>
    <t xml:space="preserve">Tephrosia sphaerospora</t>
  </si>
  <si>
    <t xml:space="preserve">3069</t>
  </si>
  <si>
    <t xml:space="preserve">Tephrosia spp.</t>
  </si>
  <si>
    <t xml:space="preserve">TEPH</t>
  </si>
  <si>
    <t xml:space="preserve">Tephrosia supina</t>
  </si>
  <si>
    <t xml:space="preserve">11182</t>
  </si>
  <si>
    <t xml:space="preserve">Tetragonia decumbens</t>
  </si>
  <si>
    <t xml:space="preserve">11183</t>
  </si>
  <si>
    <t xml:space="preserve">Tetragonia eremaea</t>
  </si>
  <si>
    <t xml:space="preserve">1038</t>
  </si>
  <si>
    <t xml:space="preserve">Tetragonia implexicoma</t>
  </si>
  <si>
    <t xml:space="preserve">10507</t>
  </si>
  <si>
    <t xml:space="preserve">Tetragonia microptera</t>
  </si>
  <si>
    <t xml:space="preserve">9657</t>
  </si>
  <si>
    <t xml:space="preserve">Tetragonia moorei</t>
  </si>
  <si>
    <t xml:space="preserve">10540</t>
  </si>
  <si>
    <t xml:space="preserve">Tetragonia nigrescens</t>
  </si>
  <si>
    <t xml:space="preserve">1039</t>
  </si>
  <si>
    <t xml:space="preserve">Tetragonia spp.</t>
  </si>
  <si>
    <t xml:space="preserve">TETR</t>
  </si>
  <si>
    <t xml:space="preserve">Tetragonia tetragonioides</t>
  </si>
  <si>
    <t xml:space="preserve">11185</t>
  </si>
  <si>
    <t xml:space="preserve">New Zealand Spinach</t>
  </si>
  <si>
    <t xml:space="preserve">Tetragonia tetragonoides</t>
  </si>
  <si>
    <t xml:space="preserve">1040</t>
  </si>
  <si>
    <t xml:space="preserve">Tetragonolobus purpureus</t>
  </si>
  <si>
    <t xml:space="preserve">13058</t>
  </si>
  <si>
    <t xml:space="preserve">Tetrapanax papyrifer</t>
  </si>
  <si>
    <t xml:space="preserve">1212</t>
  </si>
  <si>
    <t xml:space="preserve">Rice Paper Plant</t>
  </si>
  <si>
    <t xml:space="preserve">Tetraria capillaris</t>
  </si>
  <si>
    <t xml:space="preserve">2516</t>
  </si>
  <si>
    <t xml:space="preserve">Tetrarrhena acuminata</t>
  </si>
  <si>
    <t xml:space="preserve">8263</t>
  </si>
  <si>
    <t xml:space="preserve">Tetrarrhena juncea</t>
  </si>
  <si>
    <t xml:space="preserve">5217</t>
  </si>
  <si>
    <t xml:space="preserve">Wiry Ricegrass</t>
  </si>
  <si>
    <t xml:space="preserve">Tetrarrhena spp.</t>
  </si>
  <si>
    <t xml:space="preserve">TETH</t>
  </si>
  <si>
    <t xml:space="preserve">Tetrarrhena turfosa</t>
  </si>
  <si>
    <t xml:space="preserve">7993</t>
  </si>
  <si>
    <t xml:space="preserve">Tetrastigma nitens</t>
  </si>
  <si>
    <t xml:space="preserve">6288</t>
  </si>
  <si>
    <t xml:space="preserve">Tetratheca bauerifolia</t>
  </si>
  <si>
    <t xml:space="preserve">6201</t>
  </si>
  <si>
    <t xml:space="preserve">Tetratheca ciliata</t>
  </si>
  <si>
    <t xml:space="preserve">6202</t>
  </si>
  <si>
    <t xml:space="preserve">Tetratheca ciliata var. alba</t>
  </si>
  <si>
    <t xml:space="preserve">12923</t>
  </si>
  <si>
    <t xml:space="preserve">Tetratheca decora</t>
  </si>
  <si>
    <t xml:space="preserve">6203</t>
  </si>
  <si>
    <t xml:space="preserve">Tetratheca ericifolia</t>
  </si>
  <si>
    <t xml:space="preserve">6204</t>
  </si>
  <si>
    <t xml:space="preserve">Tetratheca glandulosa</t>
  </si>
  <si>
    <t xml:space="preserve">6205</t>
  </si>
  <si>
    <t xml:space="preserve">Tetratheca juncea</t>
  </si>
  <si>
    <t xml:space="preserve">6206</t>
  </si>
  <si>
    <t xml:space="preserve">Black-eyed Susan</t>
  </si>
  <si>
    <t xml:space="preserve">Tetratheca labillardierei</t>
  </si>
  <si>
    <t xml:space="preserve">6207</t>
  </si>
  <si>
    <t xml:space="preserve">Tetratheca neglecta</t>
  </si>
  <si>
    <t xml:space="preserve">6208</t>
  </si>
  <si>
    <t xml:space="preserve">Tetratheca pilosa</t>
  </si>
  <si>
    <t xml:space="preserve">6209</t>
  </si>
  <si>
    <t xml:space="preserve">Tetratheca pilosa subsp. latifolia</t>
  </si>
  <si>
    <t xml:space="preserve">7992</t>
  </si>
  <si>
    <t xml:space="preserve">Tetratheca pilosa subsp. pilosa</t>
  </si>
  <si>
    <t xml:space="preserve">7991</t>
  </si>
  <si>
    <t xml:space="preserve">Tetratheca rubioides</t>
  </si>
  <si>
    <t xml:space="preserve">6210</t>
  </si>
  <si>
    <t xml:space="preserve">Tetratheca rupicola</t>
  </si>
  <si>
    <t xml:space="preserve">6211</t>
  </si>
  <si>
    <t xml:space="preserve">Tetratheca shiressii</t>
  </si>
  <si>
    <t xml:space="preserve">6212</t>
  </si>
  <si>
    <t xml:space="preserve">Tetratheca spp.</t>
  </si>
  <si>
    <t xml:space="preserve">TETA</t>
  </si>
  <si>
    <t xml:space="preserve">Tetratheca subaphylla</t>
  </si>
  <si>
    <t xml:space="preserve">6213</t>
  </si>
  <si>
    <t xml:space="preserve">Tetratheca thymifolia</t>
  </si>
  <si>
    <t xml:space="preserve">6214</t>
  </si>
  <si>
    <t xml:space="preserve">Teucrium albicaule</t>
  </si>
  <si>
    <t xml:space="preserve">6895</t>
  </si>
  <si>
    <t xml:space="preserve">Teucrium argutum</t>
  </si>
  <si>
    <t xml:space="preserve">3451</t>
  </si>
  <si>
    <t xml:space="preserve">Teucrium argutum var. incisum</t>
  </si>
  <si>
    <t xml:space="preserve">13161</t>
  </si>
  <si>
    <t xml:space="preserve">Teucrium corymbosum</t>
  </si>
  <si>
    <t xml:space="preserve">3452</t>
  </si>
  <si>
    <t xml:space="preserve">Forest Germander</t>
  </si>
  <si>
    <t xml:space="preserve">Teucrium junceum</t>
  </si>
  <si>
    <t xml:space="preserve">14963</t>
  </si>
  <si>
    <t xml:space="preserve">Teucrium racemosum</t>
  </si>
  <si>
    <t xml:space="preserve">3453</t>
  </si>
  <si>
    <t xml:space="preserve">Grey Germander</t>
  </si>
  <si>
    <t xml:space="preserve">Teucrium racemosum var. polymorphum</t>
  </si>
  <si>
    <t xml:space="preserve">13162</t>
  </si>
  <si>
    <t xml:space="preserve">Teucrium racemosum var. racemosum</t>
  </si>
  <si>
    <t xml:space="preserve">8268</t>
  </si>
  <si>
    <t xml:space="preserve">Teucrium racemosum var. tripartitum</t>
  </si>
  <si>
    <t xml:space="preserve">13163</t>
  </si>
  <si>
    <t xml:space="preserve">Teucrium sessiliflorum</t>
  </si>
  <si>
    <t xml:space="preserve">3454</t>
  </si>
  <si>
    <t xml:space="preserve">Camel Bush</t>
  </si>
  <si>
    <t xml:space="preserve">Teucrium sp. A</t>
  </si>
  <si>
    <t xml:space="preserve">9229</t>
  </si>
  <si>
    <t xml:space="preserve">Teucrium sp. D</t>
  </si>
  <si>
    <t xml:space="preserve">10246</t>
  </si>
  <si>
    <t xml:space="preserve">Teucrium spp.</t>
  </si>
  <si>
    <t xml:space="preserve">TEUC</t>
  </si>
  <si>
    <t xml:space="preserve">Thamnolia vermicularis</t>
  </si>
  <si>
    <t xml:space="preserve">13732</t>
  </si>
  <si>
    <t xml:space="preserve">Thaxterogaster spp.</t>
  </si>
  <si>
    <t xml:space="preserve">F040</t>
  </si>
  <si>
    <t xml:space="preserve">Thecanthes cornucopiae</t>
  </si>
  <si>
    <t xml:space="preserve">6791</t>
  </si>
  <si>
    <t xml:space="preserve">Thecanthes spp.</t>
  </si>
  <si>
    <t xml:space="preserve">THEC</t>
  </si>
  <si>
    <t xml:space="preserve">Thelionema caespitosum</t>
  </si>
  <si>
    <t xml:space="preserve">7664</t>
  </si>
  <si>
    <t xml:space="preserve">Tufted Blue-lily</t>
  </si>
  <si>
    <t xml:space="preserve">Thelionema caespitosum var. caeruleum</t>
  </si>
  <si>
    <t xml:space="preserve">13383</t>
  </si>
  <si>
    <t xml:space="preserve">Thelionema grande</t>
  </si>
  <si>
    <t xml:space="preserve">8301</t>
  </si>
  <si>
    <t xml:space="preserve">Thelionema spp.</t>
  </si>
  <si>
    <t xml:space="preserve">THLI</t>
  </si>
  <si>
    <t xml:space="preserve">Thelionema umbellatum</t>
  </si>
  <si>
    <t xml:space="preserve">6461</t>
  </si>
  <si>
    <t xml:space="preserve">Thellungia advena</t>
  </si>
  <si>
    <t xml:space="preserve">5218</t>
  </si>
  <si>
    <t xml:space="preserve">Coolibah Grass</t>
  </si>
  <si>
    <t xml:space="preserve">Thelotrema novaezelandiae</t>
  </si>
  <si>
    <t xml:space="preserve">11574</t>
  </si>
  <si>
    <t xml:space="preserve">Thelychiton gracilicaulis</t>
  </si>
  <si>
    <t xml:space="preserve">13794</t>
  </si>
  <si>
    <t xml:space="preserve">Thelychiton speciosus</t>
  </si>
  <si>
    <t xml:space="preserve">11815</t>
  </si>
  <si>
    <t xml:space="preserve">Thelymitra adorata</t>
  </si>
  <si>
    <t xml:space="preserve">11448</t>
  </si>
  <si>
    <t xml:space="preserve">Wyong Sun Orchid</t>
  </si>
  <si>
    <t xml:space="preserve">Thelymitra alpicola</t>
  </si>
  <si>
    <t xml:space="preserve">14627</t>
  </si>
  <si>
    <t xml:space="preserve">Thelymitra alpina</t>
  </si>
  <si>
    <t xml:space="preserve">13366</t>
  </si>
  <si>
    <t xml:space="preserve">Thelymitra angustifolia</t>
  </si>
  <si>
    <t xml:space="preserve">11449</t>
  </si>
  <si>
    <t xml:space="preserve">Thelymitra aristata</t>
  </si>
  <si>
    <t xml:space="preserve">4591</t>
  </si>
  <si>
    <t xml:space="preserve">Great Sun Orchid</t>
  </si>
  <si>
    <t xml:space="preserve">Thelymitra atronitida</t>
  </si>
  <si>
    <t xml:space="preserve">11638</t>
  </si>
  <si>
    <t xml:space="preserve">Black-hooded Sun Orchid</t>
  </si>
  <si>
    <t xml:space="preserve">Thelymitra branwhitei ms</t>
  </si>
  <si>
    <t xml:space="preserve">14619</t>
  </si>
  <si>
    <t xml:space="preserve">Thelymitra brevifolia</t>
  </si>
  <si>
    <t xml:space="preserve">11637</t>
  </si>
  <si>
    <t xml:space="preserve">Thelymitra carnea</t>
  </si>
  <si>
    <t xml:space="preserve">4592</t>
  </si>
  <si>
    <t xml:space="preserve">Tiny Sun Orchid</t>
  </si>
  <si>
    <t xml:space="preserve">Thelymitra chasmogama</t>
  </si>
  <si>
    <t xml:space="preserve">4593</t>
  </si>
  <si>
    <t xml:space="preserve">Thelymitra circumsepta</t>
  </si>
  <si>
    <t xml:space="preserve">4594</t>
  </si>
  <si>
    <t xml:space="preserve">Naked Sun Orchid</t>
  </si>
  <si>
    <t xml:space="preserve">Thelymitra cyanea</t>
  </si>
  <si>
    <t xml:space="preserve">7365</t>
  </si>
  <si>
    <t xml:space="preserve">Veined Sun Orchid</t>
  </si>
  <si>
    <t xml:space="preserve">Thelymitra decora</t>
  </si>
  <si>
    <t xml:space="preserve">7366</t>
  </si>
  <si>
    <t xml:space="preserve">Sun Orchid</t>
  </si>
  <si>
    <t xml:space="preserve">Thelymitra epipactoides</t>
  </si>
  <si>
    <t xml:space="preserve">8302</t>
  </si>
  <si>
    <t xml:space="preserve">Thelymitra erosa subsp. alpicola</t>
  </si>
  <si>
    <t xml:space="preserve">13367</t>
  </si>
  <si>
    <t xml:space="preserve">Thelymitra flexuosa</t>
  </si>
  <si>
    <t xml:space="preserve">4595</t>
  </si>
  <si>
    <t xml:space="preserve">Twisted Sun Orchid</t>
  </si>
  <si>
    <t xml:space="preserve">Thelymitra fragrans</t>
  </si>
  <si>
    <t xml:space="preserve">7334</t>
  </si>
  <si>
    <t xml:space="preserve">Thelymitra holmesii</t>
  </si>
  <si>
    <t xml:space="preserve">11641</t>
  </si>
  <si>
    <t xml:space="preserve">Thelymitra incurva</t>
  </si>
  <si>
    <t xml:space="preserve">14887</t>
  </si>
  <si>
    <t xml:space="preserve">Thelymitra irregularis</t>
  </si>
  <si>
    <t xml:space="preserve">4596</t>
  </si>
  <si>
    <t xml:space="preserve">Thelymitra ixioides</t>
  </si>
  <si>
    <t xml:space="preserve">4597</t>
  </si>
  <si>
    <t xml:space="preserve">Dotted Sun Orchid</t>
  </si>
  <si>
    <t xml:space="preserve">Thelymitra ixioides var. ixioides</t>
  </si>
  <si>
    <t xml:space="preserve">8968</t>
  </si>
  <si>
    <t xml:space="preserve">Thelymitra ixioides var. subdifformis</t>
  </si>
  <si>
    <t xml:space="preserve">7743</t>
  </si>
  <si>
    <t xml:space="preserve">Thelymitra ixioides var. truncata</t>
  </si>
  <si>
    <t xml:space="preserve">13368</t>
  </si>
  <si>
    <t xml:space="preserve">Thelymitra ixioides x nuda</t>
  </si>
  <si>
    <t xml:space="preserve">11882</t>
  </si>
  <si>
    <t xml:space="preserve">Thelymitra juncifolia</t>
  </si>
  <si>
    <t xml:space="preserve">7815</t>
  </si>
  <si>
    <t xml:space="preserve">7061</t>
  </si>
  <si>
    <t xml:space="preserve">Thelymitra juncifolia x media</t>
  </si>
  <si>
    <t xml:space="preserve">11880</t>
  </si>
  <si>
    <t xml:space="preserve">Thelymitra kangaloonica</t>
  </si>
  <si>
    <t xml:space="preserve">13369</t>
  </si>
  <si>
    <t xml:space="preserve">Kangaloon Sun Orchid</t>
  </si>
  <si>
    <t xml:space="preserve">Thelymitra longifolia</t>
  </si>
  <si>
    <t xml:space="preserve">4598</t>
  </si>
  <si>
    <t xml:space="preserve">Thelymitra longiloba</t>
  </si>
  <si>
    <t xml:space="preserve">13370</t>
  </si>
  <si>
    <t xml:space="preserve">Thelymitra luteocilium</t>
  </si>
  <si>
    <t xml:space="preserve">4599</t>
  </si>
  <si>
    <t xml:space="preserve">Thelymitra malvina</t>
  </si>
  <si>
    <t xml:space="preserve">7037</t>
  </si>
  <si>
    <t xml:space="preserve">Mauve-tuft Sun Orchid</t>
  </si>
  <si>
    <t xml:space="preserve">Thelymitra media</t>
  </si>
  <si>
    <t xml:space="preserve">4600</t>
  </si>
  <si>
    <t xml:space="preserve">Thelymitra media var. media</t>
  </si>
  <si>
    <t xml:space="preserve">10275</t>
  </si>
  <si>
    <t xml:space="preserve">Tall Sun Orchid</t>
  </si>
  <si>
    <t xml:space="preserve">Thelymitra megcalyptra</t>
  </si>
  <si>
    <t xml:space="preserve">7042</t>
  </si>
  <si>
    <t xml:space="preserve">Scented Sun Orchid</t>
  </si>
  <si>
    <t xml:space="preserve">Thelymitra merranae</t>
  </si>
  <si>
    <t xml:space="preserve">6617</t>
  </si>
  <si>
    <t xml:space="preserve">Thelymitra merraniae</t>
  </si>
  <si>
    <t xml:space="preserve">10276</t>
  </si>
  <si>
    <t xml:space="preserve">Thelymitra nuda</t>
  </si>
  <si>
    <t xml:space="preserve">4601</t>
  </si>
  <si>
    <t xml:space="preserve">Plain Sun Orchid</t>
  </si>
  <si>
    <t xml:space="preserve">Thelymitra nuda x pauciflora</t>
  </si>
  <si>
    <t xml:space="preserve">11881</t>
  </si>
  <si>
    <t xml:space="preserve">Thelymitra nuda x simulata</t>
  </si>
  <si>
    <t xml:space="preserve">11868</t>
  </si>
  <si>
    <t xml:space="preserve">Thelymitra pauciflora</t>
  </si>
  <si>
    <t xml:space="preserve">4602</t>
  </si>
  <si>
    <t xml:space="preserve">Slender Sun Orchid</t>
  </si>
  <si>
    <t xml:space="preserve">Thelymitra pauciflora subsp. pauciflora</t>
  </si>
  <si>
    <t xml:space="preserve">13371</t>
  </si>
  <si>
    <t xml:space="preserve">Thelymitra peniculata</t>
  </si>
  <si>
    <t xml:space="preserve">11639</t>
  </si>
  <si>
    <t xml:space="preserve">Thelymitra planicola</t>
  </si>
  <si>
    <t xml:space="preserve">11640</t>
  </si>
  <si>
    <t xml:space="preserve">Thelymitra pulchella</t>
  </si>
  <si>
    <t xml:space="preserve">7393</t>
  </si>
  <si>
    <t xml:space="preserve">Thelymitra purpurata</t>
  </si>
  <si>
    <t xml:space="preserve">4603</t>
  </si>
  <si>
    <t xml:space="preserve">Wallum Sun Orchid</t>
  </si>
  <si>
    <t xml:space="preserve">Thelymitra rubra</t>
  </si>
  <si>
    <t xml:space="preserve">10277</t>
  </si>
  <si>
    <t xml:space="preserve">Red Sun Orchid</t>
  </si>
  <si>
    <t xml:space="preserve">Thelymitra simulata</t>
  </si>
  <si>
    <t xml:space="preserve">11865</t>
  </si>
  <si>
    <t xml:space="preserve">Thelymitra sp. adorata</t>
  </si>
  <si>
    <t xml:space="preserve">13659</t>
  </si>
  <si>
    <t xml:space="preserve">Thelymitra sp. aff erosa</t>
  </si>
  <si>
    <t xml:space="preserve">11879</t>
  </si>
  <si>
    <t xml:space="preserve">Thelymitra sp. aff pauciflora #1</t>
  </si>
  <si>
    <t xml:space="preserve">11883</t>
  </si>
  <si>
    <t xml:space="preserve">Thelymitra sp. aff pauciflora #2</t>
  </si>
  <si>
    <t xml:space="preserve">11869</t>
  </si>
  <si>
    <t xml:space="preserve">Thelymitra sp. aff pauciflora #3</t>
  </si>
  <si>
    <t xml:space="preserve">11870</t>
  </si>
  <si>
    <t xml:space="preserve">Thelymitra sp. aff. ixioides</t>
  </si>
  <si>
    <t xml:space="preserve">11718</t>
  </si>
  <si>
    <t xml:space="preserve">Thelymitra sp. aff. malvina</t>
  </si>
  <si>
    <t xml:space="preserve">12506</t>
  </si>
  <si>
    <t xml:space="preserve">Thelymitra sp. Kangaloon</t>
  </si>
  <si>
    <t xml:space="preserve">14497</t>
  </si>
  <si>
    <t xml:space="preserve">Thelymitra spp.</t>
  </si>
  <si>
    <t xml:space="preserve">THEL</t>
  </si>
  <si>
    <t xml:space="preserve">Thelymitra venosa</t>
  </si>
  <si>
    <t xml:space="preserve">4604</t>
  </si>
  <si>
    <t xml:space="preserve">Large Veined Sun Orchid</t>
  </si>
  <si>
    <t xml:space="preserve">Thelymitra venosa subsp. magnifica</t>
  </si>
  <si>
    <t xml:space="preserve">13372</t>
  </si>
  <si>
    <t xml:space="preserve">Thelymitra x irregularis</t>
  </si>
  <si>
    <t xml:space="preserve">10278</t>
  </si>
  <si>
    <t xml:space="preserve">Themeda australis</t>
  </si>
  <si>
    <t xml:space="preserve">5219</t>
  </si>
  <si>
    <t xml:space="preserve">Kangaroo Grass</t>
  </si>
  <si>
    <t xml:space="preserve">Themeda avenacea</t>
  </si>
  <si>
    <t xml:space="preserve">5220</t>
  </si>
  <si>
    <t xml:space="preserve">Native Oatgrass</t>
  </si>
  <si>
    <t xml:space="preserve">Themeda ciliata</t>
  </si>
  <si>
    <t xml:space="preserve">13734</t>
  </si>
  <si>
    <t xml:space="preserve">Themeda quadrivalvis</t>
  </si>
  <si>
    <t xml:space="preserve">5221</t>
  </si>
  <si>
    <t xml:space="preserve">Grader Grass</t>
  </si>
  <si>
    <t xml:space="preserve">Themeda sp. aff. australis</t>
  </si>
  <si>
    <t xml:space="preserve">11393</t>
  </si>
  <si>
    <t xml:space="preserve">Themeda spp.</t>
  </si>
  <si>
    <t xml:space="preserve">THEM</t>
  </si>
  <si>
    <t xml:space="preserve">Themeda triandra</t>
  </si>
  <si>
    <t xml:space="preserve">7770</t>
  </si>
  <si>
    <t xml:space="preserve">Thesium australe</t>
  </si>
  <si>
    <t xml:space="preserve">5871</t>
  </si>
  <si>
    <t xml:space="preserve">Austral Toadflax</t>
  </si>
  <si>
    <t xml:space="preserve">Thesium spp.</t>
  </si>
  <si>
    <t xml:space="preserve">THES</t>
  </si>
  <si>
    <t xml:space="preserve">Thevetia peruviana</t>
  </si>
  <si>
    <t xml:space="preserve">1188</t>
  </si>
  <si>
    <t xml:space="preserve">Yellow Oleander</t>
  </si>
  <si>
    <t xml:space="preserve">Thevetia spp.</t>
  </si>
  <si>
    <t xml:space="preserve">THEV</t>
  </si>
  <si>
    <t xml:space="preserve">Thinopyrum elongatum</t>
  </si>
  <si>
    <t xml:space="preserve">9343</t>
  </si>
  <si>
    <t xml:space="preserve">Thinopyrum ponticum</t>
  </si>
  <si>
    <t xml:space="preserve">14048</t>
  </si>
  <si>
    <t xml:space="preserve">Tall Wheat Grass</t>
  </si>
  <si>
    <t xml:space="preserve">Thismia clavarioides</t>
  </si>
  <si>
    <t xml:space="preserve">11360</t>
  </si>
  <si>
    <t xml:space="preserve">Thismia rodwayi</t>
  </si>
  <si>
    <t xml:space="preserve">1864</t>
  </si>
  <si>
    <t xml:space="preserve">Fairy Lanterns</t>
  </si>
  <si>
    <t xml:space="preserve">Thismia spp.</t>
  </si>
  <si>
    <t xml:space="preserve">THIS</t>
  </si>
  <si>
    <t xml:space="preserve">Thlaspi arvense</t>
  </si>
  <si>
    <t xml:space="preserve">1861</t>
  </si>
  <si>
    <t xml:space="preserve">Penny Cress</t>
  </si>
  <si>
    <t xml:space="preserve">Thlaspi spp.</t>
  </si>
  <si>
    <t xml:space="preserve">THLA</t>
  </si>
  <si>
    <t xml:space="preserve">Thonandia longifolia</t>
  </si>
  <si>
    <t xml:space="preserve">14094</t>
  </si>
  <si>
    <t xml:space="preserve">Thozetia racemosa</t>
  </si>
  <si>
    <t xml:space="preserve">1238</t>
  </si>
  <si>
    <t xml:space="preserve">Thozetia spp.</t>
  </si>
  <si>
    <t xml:space="preserve">THOZ</t>
  </si>
  <si>
    <t xml:space="preserve">Threlkeldia inchoata</t>
  </si>
  <si>
    <t xml:space="preserve">2201</t>
  </si>
  <si>
    <t xml:space="preserve">Tall Bonefruit</t>
  </si>
  <si>
    <t xml:space="preserve">Threlkeldia spp.</t>
  </si>
  <si>
    <t xml:space="preserve">THRE</t>
  </si>
  <si>
    <t xml:space="preserve">Thryptomene hexandra</t>
  </si>
  <si>
    <t xml:space="preserve">7654</t>
  </si>
  <si>
    <t xml:space="preserve">Thryptomene micrantha</t>
  </si>
  <si>
    <t xml:space="preserve">4294</t>
  </si>
  <si>
    <t xml:space="preserve">Thryptomene saxicola</t>
  </si>
  <si>
    <t xml:space="preserve">14532</t>
  </si>
  <si>
    <t xml:space="preserve">Rock Thryptomene</t>
  </si>
  <si>
    <t xml:space="preserve">Thryptomene spp.</t>
  </si>
  <si>
    <t xml:space="preserve">THRY</t>
  </si>
  <si>
    <t xml:space="preserve">Thuidiopsis sparsa</t>
  </si>
  <si>
    <t xml:space="preserve">14802</t>
  </si>
  <si>
    <t xml:space="preserve">Thuja plicata</t>
  </si>
  <si>
    <t xml:space="preserve">14298</t>
  </si>
  <si>
    <t xml:space="preserve">western red cedar</t>
  </si>
  <si>
    <t xml:space="preserve">Thuja spp.</t>
  </si>
  <si>
    <t xml:space="preserve">THUJ</t>
  </si>
  <si>
    <t xml:space="preserve">Thunbergia alata</t>
  </si>
  <si>
    <t xml:space="preserve">1012</t>
  </si>
  <si>
    <t xml:space="preserve">Thunbergia spp.</t>
  </si>
  <si>
    <t xml:space="preserve">THUN</t>
  </si>
  <si>
    <t xml:space="preserve">Thymus spp.</t>
  </si>
  <si>
    <t xml:space="preserve">THYM</t>
  </si>
  <si>
    <t xml:space="preserve">Thynninorchis huntianus</t>
  </si>
  <si>
    <t xml:space="preserve">11828</t>
  </si>
  <si>
    <t xml:space="preserve">Thyridia repens</t>
  </si>
  <si>
    <t xml:space="preserve">14731</t>
  </si>
  <si>
    <t xml:space="preserve">Creeping Monkey-flower</t>
  </si>
  <si>
    <t xml:space="preserve">Thyridolepis mitchelliana</t>
  </si>
  <si>
    <t xml:space="preserve">5222</t>
  </si>
  <si>
    <t xml:space="preserve">Mulga Mitchell Grass</t>
  </si>
  <si>
    <t xml:space="preserve">Thyridolepis spp.</t>
  </si>
  <si>
    <t xml:space="preserve">THYR</t>
  </si>
  <si>
    <t xml:space="preserve">Thyridolepis xerophila</t>
  </si>
  <si>
    <t xml:space="preserve">5223</t>
  </si>
  <si>
    <t xml:space="preserve">Thysanothecium spp.</t>
  </si>
  <si>
    <t xml:space="preserve">11500</t>
  </si>
  <si>
    <t xml:space="preserve">Thysanotus baueri</t>
  </si>
  <si>
    <t xml:space="preserve">3571</t>
  </si>
  <si>
    <t xml:space="preserve">Fringe-lily</t>
  </si>
  <si>
    <t xml:space="preserve">Thysanotus juncifolius</t>
  </si>
  <si>
    <t xml:space="preserve">3572</t>
  </si>
  <si>
    <t xml:space="preserve">Thysanotus patersonii</t>
  </si>
  <si>
    <t xml:space="preserve">3573</t>
  </si>
  <si>
    <t xml:space="preserve">Twining Fringe-Lily</t>
  </si>
  <si>
    <t xml:space="preserve">Thysanotus spp.</t>
  </si>
  <si>
    <t xml:space="preserve">THYS</t>
  </si>
  <si>
    <t xml:space="preserve">Thysanotus tuberosus</t>
  </si>
  <si>
    <t xml:space="preserve">3574</t>
  </si>
  <si>
    <t xml:space="preserve">Common Fringe-lily</t>
  </si>
  <si>
    <t xml:space="preserve">Thysanotus tuberosus subsp. parviflorus</t>
  </si>
  <si>
    <t xml:space="preserve">6932</t>
  </si>
  <si>
    <t xml:space="preserve">Thysanotus tuberosus subsp. tuberosus</t>
  </si>
  <si>
    <t xml:space="preserve">6427</t>
  </si>
  <si>
    <t xml:space="preserve">Thysanotus virgatus</t>
  </si>
  <si>
    <t xml:space="preserve">3575</t>
  </si>
  <si>
    <t xml:space="preserve">Tibouchina spp.</t>
  </si>
  <si>
    <t xml:space="preserve">TIBO</t>
  </si>
  <si>
    <t xml:space="preserve">Tibouchina urvilleana</t>
  </si>
  <si>
    <t xml:space="preserve">11738</t>
  </si>
  <si>
    <t xml:space="preserve">Lasiandra</t>
  </si>
  <si>
    <t xml:space="preserve">Tilia americana</t>
  </si>
  <si>
    <t xml:space="preserve">13626</t>
  </si>
  <si>
    <t xml:space="preserve">Tillandsia usneoides</t>
  </si>
  <si>
    <t xml:space="preserve">11214</t>
  </si>
  <si>
    <t xml:space="preserve">Tinospora smilacina</t>
  </si>
  <si>
    <t xml:space="preserve">7167</t>
  </si>
  <si>
    <t xml:space="preserve">Tinospora Vine</t>
  </si>
  <si>
    <t xml:space="preserve">Tinospora spp.</t>
  </si>
  <si>
    <t xml:space="preserve">TINO</t>
  </si>
  <si>
    <t xml:space="preserve">Tinospora tinosporoides</t>
  </si>
  <si>
    <t xml:space="preserve">3691</t>
  </si>
  <si>
    <t xml:space="preserve">Arrow-head Vine</t>
  </si>
  <si>
    <t xml:space="preserve">Tipuana tipu</t>
  </si>
  <si>
    <t xml:space="preserve">11926</t>
  </si>
  <si>
    <t xml:space="preserve">Tithonia diversifolia</t>
  </si>
  <si>
    <t xml:space="preserve">1699</t>
  </si>
  <si>
    <t xml:space="preserve">Mexican Sunflower</t>
  </si>
  <si>
    <t xml:space="preserve">Tithonia rotundifolia</t>
  </si>
  <si>
    <t xml:space="preserve">1700</t>
  </si>
  <si>
    <t xml:space="preserve">Tithonia spp.</t>
  </si>
  <si>
    <t xml:space="preserve">TITH</t>
  </si>
  <si>
    <t xml:space="preserve">Tmesipteris billardieri</t>
  </si>
  <si>
    <t xml:space="preserve">8167</t>
  </si>
  <si>
    <t xml:space="preserve">Tmesipteris obliqua</t>
  </si>
  <si>
    <t xml:space="preserve">9628</t>
  </si>
  <si>
    <t xml:space="preserve">Long Fork Fern</t>
  </si>
  <si>
    <t xml:space="preserve">Tmesipteris ovata</t>
  </si>
  <si>
    <t xml:space="preserve">8168</t>
  </si>
  <si>
    <t xml:space="preserve">Tmesipteris parva</t>
  </si>
  <si>
    <t xml:space="preserve">8169</t>
  </si>
  <si>
    <t xml:space="preserve">Tmesipteris spp.</t>
  </si>
  <si>
    <t xml:space="preserve">TMES</t>
  </si>
  <si>
    <t xml:space="preserve">Tmesipteris truncata</t>
  </si>
  <si>
    <t xml:space="preserve">8170</t>
  </si>
  <si>
    <t xml:space="preserve">Todea barbara</t>
  </si>
  <si>
    <t xml:space="preserve">8151</t>
  </si>
  <si>
    <t xml:space="preserve">Todea spp.</t>
  </si>
  <si>
    <t xml:space="preserve">TODE</t>
  </si>
  <si>
    <t xml:space="preserve">Toechima dasyrrhache</t>
  </si>
  <si>
    <t xml:space="preserve">5930</t>
  </si>
  <si>
    <t xml:space="preserve">Toechima spp.</t>
  </si>
  <si>
    <t xml:space="preserve">TOEC</t>
  </si>
  <si>
    <t xml:space="preserve">Toechima tenax</t>
  </si>
  <si>
    <t xml:space="preserve">5931</t>
  </si>
  <si>
    <t xml:space="preserve">Tolpis barbata</t>
  </si>
  <si>
    <t xml:space="preserve">14049</t>
  </si>
  <si>
    <t xml:space="preserve">Yellow Hawkweed</t>
  </si>
  <si>
    <t xml:space="preserve">Tolpis spp.</t>
  </si>
  <si>
    <t xml:space="preserve">TOLP</t>
  </si>
  <si>
    <t xml:space="preserve">Tolpis umbellata</t>
  </si>
  <si>
    <t xml:space="preserve">1701</t>
  </si>
  <si>
    <t xml:space="preserve">Tolypella spp.</t>
  </si>
  <si>
    <t xml:space="preserve">11543</t>
  </si>
  <si>
    <t xml:space="preserve">Toona australis</t>
  </si>
  <si>
    <t xml:space="preserve">6782</t>
  </si>
  <si>
    <t xml:space="preserve">8839</t>
  </si>
  <si>
    <t xml:space="preserve">Red Cedar</t>
  </si>
  <si>
    <t xml:space="preserve">Toona spp.</t>
  </si>
  <si>
    <t xml:space="preserve">TOON</t>
  </si>
  <si>
    <t xml:space="preserve">Tordylium apulum</t>
  </si>
  <si>
    <t xml:space="preserve">12661</t>
  </si>
  <si>
    <t xml:space="preserve">Torenia fournieri</t>
  </si>
  <si>
    <t xml:space="preserve">11184</t>
  </si>
  <si>
    <t xml:space="preserve">Wishbone Flower</t>
  </si>
  <si>
    <t xml:space="preserve">Torilis nodosa</t>
  </si>
  <si>
    <t xml:space="preserve">1150</t>
  </si>
  <si>
    <t xml:space="preserve">Knotted Hedge-parsley</t>
  </si>
  <si>
    <t xml:space="preserve">Torilis spp.</t>
  </si>
  <si>
    <t xml:space="preserve">TORI</t>
  </si>
  <si>
    <t xml:space="preserve">Toxanthes perpusilla</t>
  </si>
  <si>
    <t xml:space="preserve">1702</t>
  </si>
  <si>
    <t xml:space="preserve">Toxanthes perpusillus</t>
  </si>
  <si>
    <t xml:space="preserve">7599</t>
  </si>
  <si>
    <t xml:space="preserve">Toxanthes spp.</t>
  </si>
  <si>
    <t xml:space="preserve">TOXA</t>
  </si>
  <si>
    <t xml:space="preserve">Toxicodendron succedaneum</t>
  </si>
  <si>
    <t xml:space="preserve">10050</t>
  </si>
  <si>
    <t xml:space="preserve">Rhus Tree</t>
  </si>
  <si>
    <t xml:space="preserve">Trachelospermum jasminoides</t>
  </si>
  <si>
    <t xml:space="preserve">11745</t>
  </si>
  <si>
    <t xml:space="preserve">Trachyandra divaricata</t>
  </si>
  <si>
    <t xml:space="preserve">3576</t>
  </si>
  <si>
    <t xml:space="preserve">Trachycarpus spp.</t>
  </si>
  <si>
    <t xml:space="preserve">TRAH</t>
  </si>
  <si>
    <t xml:space="preserve">Trachymene anisocarpa</t>
  </si>
  <si>
    <t xml:space="preserve">8782</t>
  </si>
  <si>
    <t xml:space="preserve">Trachymene clivicola</t>
  </si>
  <si>
    <t xml:space="preserve">12018</t>
  </si>
  <si>
    <t xml:space="preserve">Trachymene composita</t>
  </si>
  <si>
    <t xml:space="preserve">7794</t>
  </si>
  <si>
    <t xml:space="preserve">Trachymene composita var. composita</t>
  </si>
  <si>
    <t xml:space="preserve">12662</t>
  </si>
  <si>
    <t xml:space="preserve">Trachymene composita var. robertsonii</t>
  </si>
  <si>
    <t xml:space="preserve">12663</t>
  </si>
  <si>
    <t xml:space="preserve">Trachymene cyanopetala</t>
  </si>
  <si>
    <t xml:space="preserve">1151</t>
  </si>
  <si>
    <t xml:space="preserve">Purple Parsnip</t>
  </si>
  <si>
    <t xml:space="preserve">Trachymene glaucifolia</t>
  </si>
  <si>
    <t xml:space="preserve">1152</t>
  </si>
  <si>
    <t xml:space="preserve">Wild Parsnip</t>
  </si>
  <si>
    <t xml:space="preserve">Trachymene humilis</t>
  </si>
  <si>
    <t xml:space="preserve">1153</t>
  </si>
  <si>
    <t xml:space="preserve">Trachymene humilis subsp. humilis</t>
  </si>
  <si>
    <t xml:space="preserve">6999</t>
  </si>
  <si>
    <t xml:space="preserve">Trachymene incisa</t>
  </si>
  <si>
    <t xml:space="preserve">1154</t>
  </si>
  <si>
    <t xml:space="preserve">Trachymene</t>
  </si>
  <si>
    <t xml:space="preserve">Trachymene incisa subsp. corrugata</t>
  </si>
  <si>
    <t xml:space="preserve">7007</t>
  </si>
  <si>
    <t xml:space="preserve">Trachymene incisa subsp. incisa</t>
  </si>
  <si>
    <t xml:space="preserve">8785</t>
  </si>
  <si>
    <t xml:space="preserve">Trachymene ochracea</t>
  </si>
  <si>
    <t xml:space="preserve">1155</t>
  </si>
  <si>
    <t xml:space="preserve">White Parsnip</t>
  </si>
  <si>
    <t xml:space="preserve">Trachymene ornata</t>
  </si>
  <si>
    <t xml:space="preserve">1156</t>
  </si>
  <si>
    <t xml:space="preserve">Sponge-fruit</t>
  </si>
  <si>
    <t xml:space="preserve">Trachymene pilosa</t>
  </si>
  <si>
    <t xml:space="preserve">9392</t>
  </si>
  <si>
    <t xml:space="preserve">Trachymene procumbens</t>
  </si>
  <si>
    <t xml:space="preserve">1157</t>
  </si>
  <si>
    <t xml:space="preserve">Trachymene saniculifolia</t>
  </si>
  <si>
    <t xml:space="preserve">1158</t>
  </si>
  <si>
    <t xml:space="preserve">Mountain Trachymene</t>
  </si>
  <si>
    <t xml:space="preserve">Trachymene scapigera</t>
  </si>
  <si>
    <t xml:space="preserve">7434</t>
  </si>
  <si>
    <t xml:space="preserve">Trachymene spp.</t>
  </si>
  <si>
    <t xml:space="preserve">TRAC</t>
  </si>
  <si>
    <t xml:space="preserve">Trachymene thysanocarpa</t>
  </si>
  <si>
    <t xml:space="preserve">12664</t>
  </si>
  <si>
    <t xml:space="preserve">Trachystylis stradbrokensis</t>
  </si>
  <si>
    <t xml:space="preserve">2517</t>
  </si>
  <si>
    <t xml:space="preserve">Tradescantia albiflora</t>
  </si>
  <si>
    <t xml:space="preserve">2212</t>
  </si>
  <si>
    <t xml:space="preserve">Wandering Jew</t>
  </si>
  <si>
    <t xml:space="preserve">Tradescantia blossfeldiana</t>
  </si>
  <si>
    <t xml:space="preserve">12466</t>
  </si>
  <si>
    <t xml:space="preserve">Flowering Inch Plant</t>
  </si>
  <si>
    <t xml:space="preserve">Tradescantia cerinthoides</t>
  </si>
  <si>
    <t xml:space="preserve">14050</t>
  </si>
  <si>
    <t xml:space="preserve">10508</t>
  </si>
  <si>
    <t xml:space="preserve">Tradescantia pallida</t>
  </si>
  <si>
    <t xml:space="preserve">12262</t>
  </si>
  <si>
    <t xml:space="preserve">Purple Queen</t>
  </si>
  <si>
    <t xml:space="preserve">Tradescantia spathacea</t>
  </si>
  <si>
    <t xml:space="preserve">10509</t>
  </si>
  <si>
    <t xml:space="preserve">Boat Lily</t>
  </si>
  <si>
    <t xml:space="preserve">Tradescantia spp.</t>
  </si>
  <si>
    <t xml:space="preserve">TRAD</t>
  </si>
  <si>
    <t xml:space="preserve">Tradescantia zebrina</t>
  </si>
  <si>
    <t xml:space="preserve">8969</t>
  </si>
  <si>
    <t xml:space="preserve">Silvery Inch Plant</t>
  </si>
  <si>
    <t xml:space="preserve">Tragia novae-hollandiae</t>
  </si>
  <si>
    <t xml:space="preserve">2765</t>
  </si>
  <si>
    <t xml:space="preserve">Stinging Vine</t>
  </si>
  <si>
    <t xml:space="preserve">Tragopogon dubius</t>
  </si>
  <si>
    <t xml:space="preserve">1703</t>
  </si>
  <si>
    <t xml:space="preserve">Tragopogon porrifolius</t>
  </si>
  <si>
    <t xml:space="preserve">1704</t>
  </si>
  <si>
    <t xml:space="preserve">Salsify</t>
  </si>
  <si>
    <t xml:space="preserve">Tragopogon porrifolius subsp. porrifolius</t>
  </si>
  <si>
    <t xml:space="preserve">14051</t>
  </si>
  <si>
    <t xml:space="preserve">Tragopogon spp.</t>
  </si>
  <si>
    <t xml:space="preserve">TRAG</t>
  </si>
  <si>
    <t xml:space="preserve">Tragus australianus</t>
  </si>
  <si>
    <t xml:space="preserve">5224</t>
  </si>
  <si>
    <t xml:space="preserve">Small Burrgrass</t>
  </si>
  <si>
    <t xml:space="preserve">Trametes hirsuta</t>
  </si>
  <si>
    <t xml:space="preserve">F126</t>
  </si>
  <si>
    <t xml:space="preserve">Trametes spp.</t>
  </si>
  <si>
    <t xml:space="preserve">F097</t>
  </si>
  <si>
    <t xml:space="preserve">Trametes versicolor</t>
  </si>
  <si>
    <t xml:space="preserve">F053</t>
  </si>
  <si>
    <t xml:space="preserve">Trema aspera</t>
  </si>
  <si>
    <t xml:space="preserve">6816</t>
  </si>
  <si>
    <t xml:space="preserve">Native Peach</t>
  </si>
  <si>
    <t xml:space="preserve">Trema spp.</t>
  </si>
  <si>
    <t xml:space="preserve">TREM</t>
  </si>
  <si>
    <t xml:space="preserve">6760</t>
  </si>
  <si>
    <t xml:space="preserve">Trema tomentosa var. aspera</t>
  </si>
  <si>
    <t xml:space="preserve">6761</t>
  </si>
  <si>
    <t xml:space="preserve">Trema tomentosa var. viridis</t>
  </si>
  <si>
    <t xml:space="preserve">10560</t>
  </si>
  <si>
    <t xml:space="preserve">Tremella mesenterica</t>
  </si>
  <si>
    <t xml:space="preserve">F168</t>
  </si>
  <si>
    <t xml:space="preserve">Tremella spp.</t>
  </si>
  <si>
    <t xml:space="preserve">F199</t>
  </si>
  <si>
    <t xml:space="preserve">Trevesia palmata</t>
  </si>
  <si>
    <t xml:space="preserve">12682</t>
  </si>
  <si>
    <t xml:space="preserve">Triadica sebifera</t>
  </si>
  <si>
    <t xml:space="preserve">11199</t>
  </si>
  <si>
    <t xml:space="preserve">Chinese Tallowood</t>
  </si>
  <si>
    <t xml:space="preserve">Trianthema cypseleoides</t>
  </si>
  <si>
    <t xml:space="preserve">7484</t>
  </si>
  <si>
    <t xml:space="preserve">Trianthema pilosa</t>
  </si>
  <si>
    <t xml:space="preserve">7740</t>
  </si>
  <si>
    <t xml:space="preserve">Trianthema portulacastrum</t>
  </si>
  <si>
    <t xml:space="preserve">7795</t>
  </si>
  <si>
    <t xml:space="preserve">Giant Pigweed</t>
  </si>
  <si>
    <t xml:space="preserve">Trianthema spp.</t>
  </si>
  <si>
    <t xml:space="preserve">TRIA</t>
  </si>
  <si>
    <t xml:space="preserve">Trianthema triquetra</t>
  </si>
  <si>
    <t xml:space="preserve">7680</t>
  </si>
  <si>
    <t xml:space="preserve">Small Hogweed</t>
  </si>
  <si>
    <t xml:space="preserve">Trianthema triquetra var. triquetra</t>
  </si>
  <si>
    <t xml:space="preserve">7755</t>
  </si>
  <si>
    <t xml:space="preserve">Tribulus eichlerianus</t>
  </si>
  <si>
    <t xml:space="preserve">9438</t>
  </si>
  <si>
    <t xml:space="preserve">Bull-head</t>
  </si>
  <si>
    <t xml:space="preserve">Tribulus micrococcus</t>
  </si>
  <si>
    <t xml:space="preserve">9230</t>
  </si>
  <si>
    <t xml:space="preserve">Spineless Caltrop</t>
  </si>
  <si>
    <t xml:space="preserve">Tribulus minutus</t>
  </si>
  <si>
    <t xml:space="preserve">6347</t>
  </si>
  <si>
    <t xml:space="preserve">Small Cat-head</t>
  </si>
  <si>
    <t xml:space="preserve">Tribulus occidentalis</t>
  </si>
  <si>
    <t xml:space="preserve">6348</t>
  </si>
  <si>
    <t xml:space="preserve">Tribulus spp.</t>
  </si>
  <si>
    <t xml:space="preserve">TRIB</t>
  </si>
  <si>
    <t xml:space="preserve">Cat-head, Caltrop</t>
  </si>
  <si>
    <t xml:space="preserve">Tribulus terrestris</t>
  </si>
  <si>
    <t xml:space="preserve">7655</t>
  </si>
  <si>
    <t xml:space="preserve">Cat-head</t>
  </si>
  <si>
    <t xml:space="preserve">Trichanthodium skirrophorum</t>
  </si>
  <si>
    <t xml:space="preserve">9592</t>
  </si>
  <si>
    <t xml:space="preserve">Trichia favoginea</t>
  </si>
  <si>
    <t xml:space="preserve">F216</t>
  </si>
  <si>
    <t xml:space="preserve">Trichia varia</t>
  </si>
  <si>
    <t xml:space="preserve">F222</t>
  </si>
  <si>
    <t xml:space="preserve">Trichia verrucosa</t>
  </si>
  <si>
    <t xml:space="preserve">F233</t>
  </si>
  <si>
    <t xml:space="preserve">Trichodesma zeylanicum</t>
  </si>
  <si>
    <t xml:space="preserve">1774</t>
  </si>
  <si>
    <t xml:space="preserve">Cattle Bush</t>
  </si>
  <si>
    <t xml:space="preserve">Trichodesma zeylanicum var. zeylanicum</t>
  </si>
  <si>
    <t xml:space="preserve">12842</t>
  </si>
  <si>
    <t xml:space="preserve">Trichoglossum hirsutum</t>
  </si>
  <si>
    <t xml:space="preserve">F195</t>
  </si>
  <si>
    <t xml:space="preserve">Tricholomopsis rutilans</t>
  </si>
  <si>
    <t xml:space="preserve">13690</t>
  </si>
  <si>
    <t xml:space="preserve">Trichomanes tahitense</t>
  </si>
  <si>
    <t xml:space="preserve">12522</t>
  </si>
  <si>
    <t xml:space="preserve">Trichosanthes subvelutina</t>
  </si>
  <si>
    <t xml:space="preserve">2262</t>
  </si>
  <si>
    <t xml:space="preserve">Tricoryne anceps</t>
  </si>
  <si>
    <t xml:space="preserve">9262</t>
  </si>
  <si>
    <t xml:space="preserve">Tricoryne anceps subsp. pterocaulon</t>
  </si>
  <si>
    <t xml:space="preserve">8765</t>
  </si>
  <si>
    <t xml:space="preserve">Tricoryne elatior</t>
  </si>
  <si>
    <t xml:space="preserve">7355</t>
  </si>
  <si>
    <t xml:space="preserve">Yellow Autumn-lily</t>
  </si>
  <si>
    <t xml:space="preserve">Tricoryne simplex</t>
  </si>
  <si>
    <t xml:space="preserve">3577</t>
  </si>
  <si>
    <t xml:space="preserve">Tricoryne spp.</t>
  </si>
  <si>
    <t xml:space="preserve">TRIC</t>
  </si>
  <si>
    <t xml:space="preserve">Tricostularia pauciflora</t>
  </si>
  <si>
    <t xml:space="preserve">2518</t>
  </si>
  <si>
    <t xml:space="preserve">Tridax procumbens</t>
  </si>
  <si>
    <t xml:space="preserve">7074</t>
  </si>
  <si>
    <t xml:space="preserve">Tridax spp.</t>
  </si>
  <si>
    <t xml:space="preserve">TRID</t>
  </si>
  <si>
    <t xml:space="preserve">Triflorensia cameronii</t>
  </si>
  <si>
    <t xml:space="preserve">13561</t>
  </si>
  <si>
    <t xml:space="preserve">Trifolium alexandrinum</t>
  </si>
  <si>
    <t xml:space="preserve">11186</t>
  </si>
  <si>
    <t xml:space="preserve">Berseem Clover</t>
  </si>
  <si>
    <t xml:space="preserve">Trifolium alexandrinum var. serotinum</t>
  </si>
  <si>
    <t xml:space="preserve">13059</t>
  </si>
  <si>
    <t xml:space="preserve">Trifolium alexandrium</t>
  </si>
  <si>
    <t xml:space="preserve">3070</t>
  </si>
  <si>
    <t xml:space="preserve">Trifolium ambiguum</t>
  </si>
  <si>
    <t xml:space="preserve">3071</t>
  </si>
  <si>
    <t xml:space="preserve">Kura</t>
  </si>
  <si>
    <t xml:space="preserve">Trifolium angustifolium</t>
  </si>
  <si>
    <t xml:space="preserve">3072</t>
  </si>
  <si>
    <t xml:space="preserve">Narrow-leaved Clover</t>
  </si>
  <si>
    <t xml:space="preserve">Trifolium angustifolium var. angustifolium</t>
  </si>
  <si>
    <t xml:space="preserve">13875</t>
  </si>
  <si>
    <t xml:space="preserve">Narrow-leaf Clover</t>
  </si>
  <si>
    <t xml:space="preserve">Trifolium arvense</t>
  </si>
  <si>
    <t xml:space="preserve">3073</t>
  </si>
  <si>
    <t xml:space="preserve">Haresfoot Clover</t>
  </si>
  <si>
    <t xml:space="preserve">Trifolium arvense var. arvense</t>
  </si>
  <si>
    <t xml:space="preserve">13060</t>
  </si>
  <si>
    <t xml:space="preserve">Trifolium aureum</t>
  </si>
  <si>
    <t xml:space="preserve">13773</t>
  </si>
  <si>
    <t xml:space="preserve">Trifolium campestre</t>
  </si>
  <si>
    <t xml:space="preserve">3074</t>
  </si>
  <si>
    <t xml:space="preserve">Hop Clover</t>
  </si>
  <si>
    <t xml:space="preserve">Trifolium campestre var. campestre</t>
  </si>
  <si>
    <t xml:space="preserve">13061</t>
  </si>
  <si>
    <t xml:space="preserve">Trifolium cernuum</t>
  </si>
  <si>
    <t xml:space="preserve">3075</t>
  </si>
  <si>
    <t xml:space="preserve">Drooping-flowered Clover</t>
  </si>
  <si>
    <t xml:space="preserve">Trifolium cherleri</t>
  </si>
  <si>
    <t xml:space="preserve">13062</t>
  </si>
  <si>
    <t xml:space="preserve">Trifolium dubium</t>
  </si>
  <si>
    <t xml:space="preserve">3076</t>
  </si>
  <si>
    <t xml:space="preserve">Yellow Suckling Clover</t>
  </si>
  <si>
    <t xml:space="preserve">Trifolium fragiferum</t>
  </si>
  <si>
    <t xml:space="preserve">3077</t>
  </si>
  <si>
    <t xml:space="preserve">Strawberry Clover</t>
  </si>
  <si>
    <t xml:space="preserve">Trifolium fragiferum var. fragiferum</t>
  </si>
  <si>
    <t xml:space="preserve">13876</t>
  </si>
  <si>
    <t xml:space="preserve">Trifolium globosum</t>
  </si>
  <si>
    <t xml:space="preserve">3078</t>
  </si>
  <si>
    <t xml:space="preserve">Globe Clover</t>
  </si>
  <si>
    <t xml:space="preserve">Trifolium glomeratum</t>
  </si>
  <si>
    <t xml:space="preserve">3079</t>
  </si>
  <si>
    <t xml:space="preserve">Clustered Clover</t>
  </si>
  <si>
    <t xml:space="preserve">Trifolium hirtum</t>
  </si>
  <si>
    <t xml:space="preserve">3080</t>
  </si>
  <si>
    <t xml:space="preserve">Rose Clover</t>
  </si>
  <si>
    <t xml:space="preserve">Trifolium hybridum</t>
  </si>
  <si>
    <t xml:space="preserve">3081</t>
  </si>
  <si>
    <t xml:space="preserve">Alsike Clover</t>
  </si>
  <si>
    <t xml:space="preserve">Trifolium hybridum var. hybridum</t>
  </si>
  <si>
    <t xml:space="preserve">13063</t>
  </si>
  <si>
    <t xml:space="preserve">Trifolium incarnatum</t>
  </si>
  <si>
    <t xml:space="preserve">3082</t>
  </si>
  <si>
    <t xml:space="preserve">Crimson Clover</t>
  </si>
  <si>
    <t xml:space="preserve">Trifolium michelianum</t>
  </si>
  <si>
    <t xml:space="preserve">13064</t>
  </si>
  <si>
    <t xml:space="preserve">Trifolium micranthum</t>
  </si>
  <si>
    <t xml:space="preserve">13065</t>
  </si>
  <si>
    <t xml:space="preserve">Trifolium ornithopodioides</t>
  </si>
  <si>
    <t xml:space="preserve">3083</t>
  </si>
  <si>
    <t xml:space="preserve">Trifolium pilulare</t>
  </si>
  <si>
    <t xml:space="preserve">13066</t>
  </si>
  <si>
    <t xml:space="preserve">Trifolium pratense</t>
  </si>
  <si>
    <t xml:space="preserve">3084</t>
  </si>
  <si>
    <t xml:space="preserve">Red Clover</t>
  </si>
  <si>
    <t xml:space="preserve">Trifolium repens</t>
  </si>
  <si>
    <t xml:space="preserve">3085</t>
  </si>
  <si>
    <t xml:space="preserve">White Clover</t>
  </si>
  <si>
    <t xml:space="preserve">Trifolium repens var. repens</t>
  </si>
  <si>
    <t xml:space="preserve">13877</t>
  </si>
  <si>
    <t xml:space="preserve">Trifolium resupinatum</t>
  </si>
  <si>
    <t xml:space="preserve">3086</t>
  </si>
  <si>
    <t xml:space="preserve">Shaftal Clover</t>
  </si>
  <si>
    <t xml:space="preserve">Trifolium resupinatum subsp. suaveolens</t>
  </si>
  <si>
    <t xml:space="preserve">13067</t>
  </si>
  <si>
    <t xml:space="preserve">Trifolium scabrum</t>
  </si>
  <si>
    <t xml:space="preserve">3087</t>
  </si>
  <si>
    <t xml:space="preserve">Rough Clover</t>
  </si>
  <si>
    <t xml:space="preserve">Trifolium spp.</t>
  </si>
  <si>
    <t xml:space="preserve">TRIF</t>
  </si>
  <si>
    <t xml:space="preserve">A Clover</t>
  </si>
  <si>
    <t xml:space="preserve">Trifolium spumosum</t>
  </si>
  <si>
    <t xml:space="preserve">13068</t>
  </si>
  <si>
    <t xml:space="preserve">Trifolium stellatum</t>
  </si>
  <si>
    <t xml:space="preserve">13069</t>
  </si>
  <si>
    <t xml:space="preserve">Trifolium striatum</t>
  </si>
  <si>
    <t xml:space="preserve">3088</t>
  </si>
  <si>
    <t xml:space="preserve">Knotted Clover</t>
  </si>
  <si>
    <t xml:space="preserve">Trifolium subterraneum</t>
  </si>
  <si>
    <t xml:space="preserve">3089</t>
  </si>
  <si>
    <t xml:space="preserve">Subterranean Clover</t>
  </si>
  <si>
    <t xml:space="preserve">Trifolium suffocatum</t>
  </si>
  <si>
    <t xml:space="preserve">3090</t>
  </si>
  <si>
    <t xml:space="preserve">Suffocated Clover</t>
  </si>
  <si>
    <t xml:space="preserve">Trifolium tomentosum</t>
  </si>
  <si>
    <t xml:space="preserve">3091</t>
  </si>
  <si>
    <t xml:space="preserve">Woolly Clover</t>
  </si>
  <si>
    <t xml:space="preserve">Trifolium tomentosum var. tomentosum</t>
  </si>
  <si>
    <t xml:space="preserve">13878</t>
  </si>
  <si>
    <t xml:space="preserve">Trifolium vesiculosum</t>
  </si>
  <si>
    <t xml:space="preserve">10756</t>
  </si>
  <si>
    <t xml:space="preserve">Triglochin calcitrapa</t>
  </si>
  <si>
    <t xml:space="preserve">3364</t>
  </si>
  <si>
    <t xml:space="preserve">Spurred Arrowgrass</t>
  </si>
  <si>
    <t xml:space="preserve">Triglochin calcitrapum</t>
  </si>
  <si>
    <t xml:space="preserve">10254</t>
  </si>
  <si>
    <t xml:space="preserve">Triglochin centrocarpa</t>
  </si>
  <si>
    <t xml:space="preserve">3365</t>
  </si>
  <si>
    <t xml:space="preserve">Triglochin centrocarpum</t>
  </si>
  <si>
    <t xml:space="preserve">10255</t>
  </si>
  <si>
    <t xml:space="preserve">Triglochin dubia</t>
  </si>
  <si>
    <t xml:space="preserve">3366</t>
  </si>
  <si>
    <t xml:space="preserve">Triglochin hexagona</t>
  </si>
  <si>
    <t xml:space="preserve">3367</t>
  </si>
  <si>
    <t xml:space="preserve">Six-pointed Arrowgrass</t>
  </si>
  <si>
    <t xml:space="preserve">Triglochin hexagonum</t>
  </si>
  <si>
    <t xml:space="preserve">10253</t>
  </si>
  <si>
    <t xml:space="preserve">Triglochin microtuberosa</t>
  </si>
  <si>
    <t xml:space="preserve">9253</t>
  </si>
  <si>
    <t xml:space="preserve">Triglochin multifructa</t>
  </si>
  <si>
    <t xml:space="preserve">9231</t>
  </si>
  <si>
    <t xml:space="preserve">Triglochin nana</t>
  </si>
  <si>
    <t xml:space="preserve">13142</t>
  </si>
  <si>
    <t xml:space="preserve">Triglochin procera</t>
  </si>
  <si>
    <t xml:space="preserve">3368</t>
  </si>
  <si>
    <t xml:space="preserve">Water Ribbons</t>
  </si>
  <si>
    <t xml:space="preserve">Triglochin procera var. dubia</t>
  </si>
  <si>
    <t xml:space="preserve">6725</t>
  </si>
  <si>
    <t xml:space="preserve">Triglochin procera var. procera</t>
  </si>
  <si>
    <t xml:space="preserve">7174</t>
  </si>
  <si>
    <t xml:space="preserve">Triglochin procerum</t>
  </si>
  <si>
    <t xml:space="preserve">9119</t>
  </si>
  <si>
    <t xml:space="preserve">Triglochin procerum sens. lat.</t>
  </si>
  <si>
    <t xml:space="preserve">13669</t>
  </si>
  <si>
    <t xml:space="preserve">14236</t>
  </si>
  <si>
    <t xml:space="preserve">Triglochin rheophila</t>
  </si>
  <si>
    <t xml:space="preserve">9232</t>
  </si>
  <si>
    <t xml:space="preserve">Triglochin sp. A</t>
  </si>
  <si>
    <t xml:space="preserve">13143</t>
  </si>
  <si>
    <t xml:space="preserve">Triglochin sp. B</t>
  </si>
  <si>
    <t xml:space="preserve">13144</t>
  </si>
  <si>
    <t xml:space="preserve">Triglochin spp.</t>
  </si>
  <si>
    <t xml:space="preserve">TRIG</t>
  </si>
  <si>
    <t xml:space="preserve">Triglochin striata</t>
  </si>
  <si>
    <t xml:space="preserve">3369</t>
  </si>
  <si>
    <t xml:space="preserve">Streaked Arrowgrass</t>
  </si>
  <si>
    <t xml:space="preserve">Triglochin striatum</t>
  </si>
  <si>
    <t xml:space="preserve">10251</t>
  </si>
  <si>
    <t xml:space="preserve">Triglochin turrifera</t>
  </si>
  <si>
    <t xml:space="preserve">3370</t>
  </si>
  <si>
    <t xml:space="preserve">Triglochin turriferum</t>
  </si>
  <si>
    <t xml:space="preserve">10252</t>
  </si>
  <si>
    <t xml:space="preserve">Trigonella suavissima</t>
  </si>
  <si>
    <t xml:space="preserve">3092</t>
  </si>
  <si>
    <t xml:space="preserve">Coopers Clover</t>
  </si>
  <si>
    <t xml:space="preserve">Trimenia moorei</t>
  </si>
  <si>
    <t xml:space="preserve">9061</t>
  </si>
  <si>
    <t xml:space="preserve">Bitter Vine</t>
  </si>
  <si>
    <t xml:space="preserve">Triodanis perfoliata</t>
  </si>
  <si>
    <t xml:space="preserve">1927</t>
  </si>
  <si>
    <t xml:space="preserve">Triodia basedowii</t>
  </si>
  <si>
    <t xml:space="preserve">5225</t>
  </si>
  <si>
    <t xml:space="preserve">Hard Spinifex</t>
  </si>
  <si>
    <t xml:space="preserve">Triodia irritans</t>
  </si>
  <si>
    <t xml:space="preserve">5226</t>
  </si>
  <si>
    <t xml:space="preserve">Triodia irritans var. laxispicata</t>
  </si>
  <si>
    <t xml:space="preserve">6526</t>
  </si>
  <si>
    <t xml:space="preserve">Triodia marginata</t>
  </si>
  <si>
    <t xml:space="preserve">13471</t>
  </si>
  <si>
    <t xml:space="preserve">Triodia mitchellii</t>
  </si>
  <si>
    <t xml:space="preserve">5227</t>
  </si>
  <si>
    <t xml:space="preserve">Spinifex</t>
  </si>
  <si>
    <t xml:space="preserve">Triodia mitchellii var. breviloba</t>
  </si>
  <si>
    <t xml:space="preserve">6464</t>
  </si>
  <si>
    <t xml:space="preserve">Buck Spinifex</t>
  </si>
  <si>
    <t xml:space="preserve">Triodia mitchellii var. mitchellii</t>
  </si>
  <si>
    <t xml:space="preserve">13472</t>
  </si>
  <si>
    <t xml:space="preserve">Triodia mitchellii var. pubivagina</t>
  </si>
  <si>
    <t xml:space="preserve">7136</t>
  </si>
  <si>
    <t xml:space="preserve">Triodia scariosa</t>
  </si>
  <si>
    <t xml:space="preserve">5228</t>
  </si>
  <si>
    <t xml:space="preserve">Porcupine Grass</t>
  </si>
  <si>
    <t xml:space="preserve">Triodia scariosa subsp. scariosa</t>
  </si>
  <si>
    <t xml:space="preserve">8936</t>
  </si>
  <si>
    <t xml:space="preserve">Triodia scariosa subsp. yelarbonensis</t>
  </si>
  <si>
    <t xml:space="preserve">8937</t>
  </si>
  <si>
    <t xml:space="preserve">Triodia spp.</t>
  </si>
  <si>
    <t xml:space="preserve">TRIO</t>
  </si>
  <si>
    <t xml:space="preserve">Triodia vella</t>
  </si>
  <si>
    <t xml:space="preserve">11351</t>
  </si>
  <si>
    <t xml:space="preserve">Tripladenia cunninghamii</t>
  </si>
  <si>
    <t xml:space="preserve">7346</t>
  </si>
  <si>
    <t xml:space="preserve">Triplarina imbricata</t>
  </si>
  <si>
    <t xml:space="preserve">9670</t>
  </si>
  <si>
    <t xml:space="preserve">Creek Triplarina</t>
  </si>
  <si>
    <t xml:space="preserve">Triplarina nowraensis</t>
  </si>
  <si>
    <t xml:space="preserve">9618</t>
  </si>
  <si>
    <t xml:space="preserve">Nowra Heath Myrtle</t>
  </si>
  <si>
    <t xml:space="preserve">Tripleurospermum inodorum</t>
  </si>
  <si>
    <t xml:space="preserve">6723</t>
  </si>
  <si>
    <t xml:space="preserve">Scentless Mayweed</t>
  </si>
  <si>
    <t xml:space="preserve">Tripleurospermum maritimum subsp. inodorum</t>
  </si>
  <si>
    <t xml:space="preserve">14052</t>
  </si>
  <si>
    <t xml:space="preserve">Tripogon loliiformis</t>
  </si>
  <si>
    <t xml:space="preserve">5229</t>
  </si>
  <si>
    <t xml:space="preserve">Fiveminute Grass</t>
  </si>
  <si>
    <t xml:space="preserve">Tripsacum dactyloides</t>
  </si>
  <si>
    <t xml:space="preserve">5230</t>
  </si>
  <si>
    <t xml:space="preserve">Triptilodicus pygmaeus</t>
  </si>
  <si>
    <t xml:space="preserve">7017</t>
  </si>
  <si>
    <t xml:space="preserve">Common Sunray</t>
  </si>
  <si>
    <t xml:space="preserve">Triptilodicus spp.</t>
  </si>
  <si>
    <t xml:space="preserve">TRIP</t>
  </si>
  <si>
    <t xml:space="preserve">Triptilodiscus pygmaeus</t>
  </si>
  <si>
    <t xml:space="preserve">8925</t>
  </si>
  <si>
    <t xml:space="preserve">Triraphis mollis</t>
  </si>
  <si>
    <t xml:space="preserve">5231</t>
  </si>
  <si>
    <t xml:space="preserve">Purple Needlegrass</t>
  </si>
  <si>
    <t xml:space="preserve">Triraphis spp.</t>
  </si>
  <si>
    <t xml:space="preserve">TRIR</t>
  </si>
  <si>
    <t xml:space="preserve">Trisetum flavescens</t>
  </si>
  <si>
    <t xml:space="preserve">5232</t>
  </si>
  <si>
    <t xml:space="preserve">Golden Oat Grass</t>
  </si>
  <si>
    <t xml:space="preserve">Trisetum spicatum</t>
  </si>
  <si>
    <t xml:space="preserve">5233</t>
  </si>
  <si>
    <t xml:space="preserve">Bristle Grass</t>
  </si>
  <si>
    <t xml:space="preserve">Trisetum spicatum var. australiense</t>
  </si>
  <si>
    <t xml:space="preserve">7899</t>
  </si>
  <si>
    <t xml:space="preserve">Trisetum spp.</t>
  </si>
  <si>
    <t xml:space="preserve">TRIS</t>
  </si>
  <si>
    <t xml:space="preserve">Tristania neriifolia</t>
  </si>
  <si>
    <t xml:space="preserve">4295</t>
  </si>
  <si>
    <t xml:space="preserve">Water Gum</t>
  </si>
  <si>
    <t xml:space="preserve">Tristaniopsis collina</t>
  </si>
  <si>
    <t xml:space="preserve">4296</t>
  </si>
  <si>
    <t xml:space="preserve">Mountain Water Gum</t>
  </si>
  <si>
    <t xml:space="preserve">Tristaniopsis laurina</t>
  </si>
  <si>
    <t xml:space="preserve">4297</t>
  </si>
  <si>
    <t xml:space="preserve">Kanooka</t>
  </si>
  <si>
    <t xml:space="preserve">Tristaniopsis spp.</t>
  </si>
  <si>
    <t xml:space="preserve">14611</t>
  </si>
  <si>
    <t xml:space="preserve">Trithuria submersa</t>
  </si>
  <si>
    <t xml:space="preserve">3267</t>
  </si>
  <si>
    <t xml:space="preserve">Triticum aestivum</t>
  </si>
  <si>
    <t xml:space="preserve">5234</t>
  </si>
  <si>
    <t xml:space="preserve">Wheat</t>
  </si>
  <si>
    <t xml:space="preserve">Triticum spp.</t>
  </si>
  <si>
    <t xml:space="preserve">TRIM</t>
  </si>
  <si>
    <t xml:space="preserve">Tritonia lineata</t>
  </si>
  <si>
    <t xml:space="preserve">3308</t>
  </si>
  <si>
    <t xml:space="preserve">Lined Tritonia</t>
  </si>
  <si>
    <t xml:space="preserve">Tritonia spp.</t>
  </si>
  <si>
    <t xml:space="preserve">TRIT</t>
  </si>
  <si>
    <t xml:space="preserve">Triumfetta rhomboidea</t>
  </si>
  <si>
    <t xml:space="preserve">6200</t>
  </si>
  <si>
    <t xml:space="preserve">Chinese Bur</t>
  </si>
  <si>
    <t xml:space="preserve">Triumfetta spp.</t>
  </si>
  <si>
    <t xml:space="preserve">TRIU</t>
  </si>
  <si>
    <t xml:space="preserve">Triunia youngiana</t>
  </si>
  <si>
    <t xml:space="preserve">5489</t>
  </si>
  <si>
    <t xml:space="preserve">Native Honeysuckle</t>
  </si>
  <si>
    <t xml:space="preserve">Trochocarpa laurina</t>
  </si>
  <si>
    <t xml:space="preserve">2663</t>
  </si>
  <si>
    <t xml:space="preserve">Trochocarpa montana</t>
  </si>
  <si>
    <t xml:space="preserve">12593</t>
  </si>
  <si>
    <t xml:space="preserve">Trochocarpa sp. A</t>
  </si>
  <si>
    <t xml:space="preserve">8679</t>
  </si>
  <si>
    <t xml:space="preserve">Mountain Tree Heath</t>
  </si>
  <si>
    <t xml:space="preserve">Trochocarpa sp. nov.</t>
  </si>
  <si>
    <t xml:space="preserve">8581</t>
  </si>
  <si>
    <t xml:space="preserve">Trochocarpa spp.</t>
  </si>
  <si>
    <t xml:space="preserve">TROC</t>
  </si>
  <si>
    <t xml:space="preserve">Trogia straminea</t>
  </si>
  <si>
    <t xml:space="preserve">F142</t>
  </si>
  <si>
    <t xml:space="preserve">Tropaeolum majus</t>
  </si>
  <si>
    <t xml:space="preserve">6215</t>
  </si>
  <si>
    <t xml:space="preserve">Nasturtium</t>
  </si>
  <si>
    <t xml:space="preserve">Tropaeolum spp.</t>
  </si>
  <si>
    <t xml:space="preserve">TROP</t>
  </si>
  <si>
    <t xml:space="preserve">10416</t>
  </si>
  <si>
    <t xml:space="preserve">Trophis scandens subsp. megacarpa</t>
  </si>
  <si>
    <t xml:space="preserve">10510</t>
  </si>
  <si>
    <t xml:space="preserve">Trophis scandens subsp. scandens</t>
  </si>
  <si>
    <t xml:space="preserve">10417</t>
  </si>
  <si>
    <t xml:space="preserve">Tropilis radiata</t>
  </si>
  <si>
    <t xml:space="preserve">13886</t>
  </si>
  <si>
    <t xml:space="preserve">Tubaria rufofulva</t>
  </si>
  <si>
    <t xml:space="preserve">F160</t>
  </si>
  <si>
    <t xml:space="preserve">Tulbaghia violacea</t>
  </si>
  <si>
    <t xml:space="preserve">14523</t>
  </si>
  <si>
    <t xml:space="preserve">Society Garlic</t>
  </si>
  <si>
    <t xml:space="preserve">Turraea obtusifolia</t>
  </si>
  <si>
    <t xml:space="preserve">13215</t>
  </si>
  <si>
    <t xml:space="preserve">Turraea pubescens</t>
  </si>
  <si>
    <t xml:space="preserve">9233</t>
  </si>
  <si>
    <t xml:space="preserve">Turritis glabra</t>
  </si>
  <si>
    <t xml:space="preserve">1862</t>
  </si>
  <si>
    <t xml:space="preserve">Tower Mustard</t>
  </si>
  <si>
    <t xml:space="preserve">Turritis spp.</t>
  </si>
  <si>
    <t xml:space="preserve">TURR</t>
  </si>
  <si>
    <t xml:space="preserve">Tweedia coerulea</t>
  </si>
  <si>
    <t xml:space="preserve">1239</t>
  </si>
  <si>
    <t xml:space="preserve">Tweedia spp.</t>
  </si>
  <si>
    <t xml:space="preserve">TWEE</t>
  </si>
  <si>
    <t xml:space="preserve">Tylimanthus diversifolius</t>
  </si>
  <si>
    <t xml:space="preserve">14562</t>
  </si>
  <si>
    <t xml:space="preserve">1240</t>
  </si>
  <si>
    <t xml:space="preserve">Bearded Tylophora</t>
  </si>
  <si>
    <t xml:space="preserve">Tylophora benthamii</t>
  </si>
  <si>
    <t xml:space="preserve">8661</t>
  </si>
  <si>
    <t xml:space="preserve">Coast Tylophora</t>
  </si>
  <si>
    <t xml:space="preserve">Tylophora biglandulosa</t>
  </si>
  <si>
    <t xml:space="preserve">1241</t>
  </si>
  <si>
    <t xml:space="preserve">Tylophora calcarata</t>
  </si>
  <si>
    <t xml:space="preserve">12670</t>
  </si>
  <si>
    <t xml:space="preserve">Tylophora crebriflora</t>
  </si>
  <si>
    <t xml:space="preserve">1242</t>
  </si>
  <si>
    <t xml:space="preserve">Tylophora grandiflora</t>
  </si>
  <si>
    <t xml:space="preserve">1243</t>
  </si>
  <si>
    <t xml:space="preserve">Small-leaved Tylophora</t>
  </si>
  <si>
    <t xml:space="preserve">Tylophora linearis</t>
  </si>
  <si>
    <t xml:space="preserve">9456</t>
  </si>
  <si>
    <t xml:space="preserve">Tylophora paniculata</t>
  </si>
  <si>
    <t xml:space="preserve">1244</t>
  </si>
  <si>
    <t xml:space="preserve">Thin-leaved Tylophora</t>
  </si>
  <si>
    <t xml:space="preserve">Tylophora spp.</t>
  </si>
  <si>
    <t xml:space="preserve">TYLO</t>
  </si>
  <si>
    <t xml:space="preserve">Tylophora woollsii</t>
  </si>
  <si>
    <t xml:space="preserve">1245</t>
  </si>
  <si>
    <t xml:space="preserve">Cryptic Forest Twiner</t>
  </si>
  <si>
    <t xml:space="preserve">Tylopilus spp.</t>
  </si>
  <si>
    <t xml:space="preserve">F122</t>
  </si>
  <si>
    <t xml:space="preserve">Typha australis</t>
  </si>
  <si>
    <t xml:space="preserve">12590</t>
  </si>
  <si>
    <t xml:space="preserve">Typha domingensis</t>
  </si>
  <si>
    <t xml:space="preserve">7224</t>
  </si>
  <si>
    <t xml:space="preserve">Narrow-leaved Cumbungi</t>
  </si>
  <si>
    <t xml:space="preserve">Typha latifolia</t>
  </si>
  <si>
    <t xml:space="preserve">6216</t>
  </si>
  <si>
    <t xml:space="preserve">Typha orientalis</t>
  </si>
  <si>
    <t xml:space="preserve">6217</t>
  </si>
  <si>
    <t xml:space="preserve">Broad-leaved Cumbungi</t>
  </si>
  <si>
    <t xml:space="preserve">Typha spp.</t>
  </si>
  <si>
    <t xml:space="preserve">TYPH</t>
  </si>
  <si>
    <t xml:space="preserve">Typhonium brownii</t>
  </si>
  <si>
    <t xml:space="preserve">7155</t>
  </si>
  <si>
    <t xml:space="preserve">Typhonium clemeshae</t>
  </si>
  <si>
    <t xml:space="preserve">12674</t>
  </si>
  <si>
    <t xml:space="preserve">1197</t>
  </si>
  <si>
    <t xml:space="preserve">Typhonium sp. aff. brownii</t>
  </si>
  <si>
    <t xml:space="preserve">10749</t>
  </si>
  <si>
    <t xml:space="preserve">Stinky Lily</t>
  </si>
  <si>
    <t xml:space="preserve">Typhonium spp.</t>
  </si>
  <si>
    <t xml:space="preserve">TYPO</t>
  </si>
  <si>
    <t xml:space="preserve">Uldinia ceratocarpa</t>
  </si>
  <si>
    <t xml:space="preserve">1159</t>
  </si>
  <si>
    <t xml:space="preserve">Creeping Carrot</t>
  </si>
  <si>
    <t xml:space="preserve">Uldinia spp.</t>
  </si>
  <si>
    <t xml:space="preserve">ULDI</t>
  </si>
  <si>
    <t xml:space="preserve">Ulex europaeus</t>
  </si>
  <si>
    <t xml:space="preserve">3093</t>
  </si>
  <si>
    <t xml:space="preserve">Gorse</t>
  </si>
  <si>
    <t xml:space="preserve">Ulex spp.</t>
  </si>
  <si>
    <t xml:space="preserve">ULEX</t>
  </si>
  <si>
    <t xml:space="preserve">Ulmus americana</t>
  </si>
  <si>
    <t xml:space="preserve">11858</t>
  </si>
  <si>
    <t xml:space="preserve">American Elm</t>
  </si>
  <si>
    <t xml:space="preserve">Ulmus glabra</t>
  </si>
  <si>
    <t xml:space="preserve">13627</t>
  </si>
  <si>
    <t xml:space="preserve">Ulmus hollandica</t>
  </si>
  <si>
    <t xml:space="preserve">13628</t>
  </si>
  <si>
    <t xml:space="preserve">Ulmus minor</t>
  </si>
  <si>
    <t xml:space="preserve">13629</t>
  </si>
  <si>
    <t xml:space="preserve">Ulmus parvifolia</t>
  </si>
  <si>
    <t xml:space="preserve">11222</t>
  </si>
  <si>
    <t xml:space="preserve">Chinese Elm</t>
  </si>
  <si>
    <t xml:space="preserve">Ulmus procera</t>
  </si>
  <si>
    <t xml:space="preserve">11704</t>
  </si>
  <si>
    <t xml:space="preserve">Ulmus spp.</t>
  </si>
  <si>
    <t xml:space="preserve">ULMU</t>
  </si>
  <si>
    <t xml:space="preserve">Ulmus x hollandica</t>
  </si>
  <si>
    <t xml:space="preserve">6786</t>
  </si>
  <si>
    <t xml:space="preserve">Ulva spp.</t>
  </si>
  <si>
    <t xml:space="preserve">14074</t>
  </si>
  <si>
    <t xml:space="preserve">Umbilicaria spp.</t>
  </si>
  <si>
    <t xml:space="preserve">13729</t>
  </si>
  <si>
    <t xml:space="preserve">Uncinia compacta</t>
  </si>
  <si>
    <t xml:space="preserve">2519</t>
  </si>
  <si>
    <t xml:space="preserve">Uncinia debilior</t>
  </si>
  <si>
    <t xml:space="preserve">2520</t>
  </si>
  <si>
    <t xml:space="preserve">Uncinia flaccida</t>
  </si>
  <si>
    <t xml:space="preserve">2521</t>
  </si>
  <si>
    <t xml:space="preserve">Uncinia nemoralis</t>
  </si>
  <si>
    <t xml:space="preserve">8902</t>
  </si>
  <si>
    <t xml:space="preserve">Uncinia sinclairii</t>
  </si>
  <si>
    <t xml:space="preserve">2522</t>
  </si>
  <si>
    <t xml:space="preserve">Uncinia spp.</t>
  </si>
  <si>
    <t xml:space="preserve">13731</t>
  </si>
  <si>
    <t xml:space="preserve">UNCI</t>
  </si>
  <si>
    <t xml:space="preserve">Uncinia sulcata</t>
  </si>
  <si>
    <t xml:space="preserve">10334</t>
  </si>
  <si>
    <t xml:space="preserve">Uncinia tenella</t>
  </si>
  <si>
    <t xml:space="preserve">2523</t>
  </si>
  <si>
    <t xml:space="preserve">Uniola latifolia</t>
  </si>
  <si>
    <t xml:space="preserve">13473</t>
  </si>
  <si>
    <t xml:space="preserve">Univiscidiatus amplexicaulis</t>
  </si>
  <si>
    <t xml:space="preserve">13373</t>
  </si>
  <si>
    <t xml:space="preserve">J</t>
  </si>
  <si>
    <t xml:space="preserve">B</t>
  </si>
  <si>
    <t xml:space="preserve">Uranthoecium spp.</t>
  </si>
  <si>
    <t xml:space="preserve">URAN</t>
  </si>
  <si>
    <t xml:space="preserve">Uranthoecium truncatum</t>
  </si>
  <si>
    <t xml:space="preserve">5235</t>
  </si>
  <si>
    <t xml:space="preserve">Flat-stem Grass</t>
  </si>
  <si>
    <t xml:space="preserve">Uraria lagopodioides</t>
  </si>
  <si>
    <t xml:space="preserve">10826</t>
  </si>
  <si>
    <t xml:space="preserve">Uredo rangelii</t>
  </si>
  <si>
    <t xml:space="preserve">F044</t>
  </si>
  <si>
    <t xml:space="preserve">Myrtle Rust</t>
  </si>
  <si>
    <t xml:space="preserve">Urena lobata</t>
  </si>
  <si>
    <t xml:space="preserve">6781</t>
  </si>
  <si>
    <t xml:space="preserve">Conga Jute</t>
  </si>
  <si>
    <t xml:space="preserve">Urena spp.</t>
  </si>
  <si>
    <t xml:space="preserve">UREN</t>
  </si>
  <si>
    <t xml:space="preserve">Urochloa advena</t>
  </si>
  <si>
    <t xml:space="preserve">7798</t>
  </si>
  <si>
    <t xml:space="preserve">Urochloa decumbens</t>
  </si>
  <si>
    <t xml:space="preserve">7093</t>
  </si>
  <si>
    <t xml:space="preserve">Signal Grass</t>
  </si>
  <si>
    <t xml:space="preserve">Urochloa fasciculata</t>
  </si>
  <si>
    <t xml:space="preserve">12404</t>
  </si>
  <si>
    <t xml:space="preserve">Urochloa fasciculata var. reticulata</t>
  </si>
  <si>
    <t xml:space="preserve">10001</t>
  </si>
  <si>
    <t xml:space="preserve">Urochloa foliosa</t>
  </si>
  <si>
    <t xml:space="preserve">6448</t>
  </si>
  <si>
    <t xml:space="preserve">9792</t>
  </si>
  <si>
    <t xml:space="preserve">Leafy Panic</t>
  </si>
  <si>
    <t xml:space="preserve">Urochloa gilesii</t>
  </si>
  <si>
    <t xml:space="preserve">7084</t>
  </si>
  <si>
    <t xml:space="preserve">Urochloa gilesii subsp. occidentalis</t>
  </si>
  <si>
    <t xml:space="preserve">6692</t>
  </si>
  <si>
    <t xml:space="preserve">Urochloa maxima</t>
  </si>
  <si>
    <t xml:space="preserve">6986</t>
  </si>
  <si>
    <t xml:space="preserve">Urochloa maxima var. trichoglume</t>
  </si>
  <si>
    <t xml:space="preserve">6987</t>
  </si>
  <si>
    <t xml:space="preserve">Urochloa mosambicensis</t>
  </si>
  <si>
    <t xml:space="preserve">5236</t>
  </si>
  <si>
    <t xml:space="preserve">Sabi Grass</t>
  </si>
  <si>
    <t xml:space="preserve">Urochloa mutica</t>
  </si>
  <si>
    <t xml:space="preserve">7111</t>
  </si>
  <si>
    <t xml:space="preserve">Para Grass</t>
  </si>
  <si>
    <t xml:space="preserve">Urochloa notochthona</t>
  </si>
  <si>
    <t xml:space="preserve">10250</t>
  </si>
  <si>
    <t xml:space="preserve">Urochloa panicoides</t>
  </si>
  <si>
    <t xml:space="preserve">5237</t>
  </si>
  <si>
    <t xml:space="preserve">Urochloa Grass</t>
  </si>
  <si>
    <t xml:space="preserve">Urochloa panicoides var. panicoides</t>
  </si>
  <si>
    <t xml:space="preserve">7467</t>
  </si>
  <si>
    <t xml:space="preserve">Urochloa piligera</t>
  </si>
  <si>
    <t xml:space="preserve">7506</t>
  </si>
  <si>
    <t xml:space="preserve">Hairy Armgrass</t>
  </si>
  <si>
    <t xml:space="preserve">Urochloa praetervisa</t>
  </si>
  <si>
    <t xml:space="preserve">7437</t>
  </si>
  <si>
    <t xml:space="preserve">Urochloa spp.</t>
  </si>
  <si>
    <t xml:space="preserve">UROC</t>
  </si>
  <si>
    <t xml:space="preserve">Urochloa subquadripara</t>
  </si>
  <si>
    <t xml:space="preserve">7774</t>
  </si>
  <si>
    <t xml:space="preserve">Green Summer Grass</t>
  </si>
  <si>
    <t xml:space="preserve">Urochloa texana</t>
  </si>
  <si>
    <t xml:space="preserve">7776</t>
  </si>
  <si>
    <t xml:space="preserve">Texas Millet</t>
  </si>
  <si>
    <t xml:space="preserve">Uromyrtus australis</t>
  </si>
  <si>
    <t xml:space="preserve">4298</t>
  </si>
  <si>
    <t xml:space="preserve">Peach Myrtle</t>
  </si>
  <si>
    <t xml:space="preserve">Uromyrtus lamingtonensis</t>
  </si>
  <si>
    <t xml:space="preserve">12249</t>
  </si>
  <si>
    <t xml:space="preserve">Uromyrtus species 1</t>
  </si>
  <si>
    <t xml:space="preserve">9062</t>
  </si>
  <si>
    <t xml:space="preserve">Uromyrtus spp.</t>
  </si>
  <si>
    <t xml:space="preserve">UROM</t>
  </si>
  <si>
    <t xml:space="preserve">Urospermum picroides</t>
  </si>
  <si>
    <t xml:space="preserve">1705</t>
  </si>
  <si>
    <t xml:space="preserve">False Hawkbit</t>
  </si>
  <si>
    <t xml:space="preserve">Urospermum spp.</t>
  </si>
  <si>
    <t xml:space="preserve">UROS</t>
  </si>
  <si>
    <t xml:space="preserve">Ursinia chrysanthemoides</t>
  </si>
  <si>
    <t xml:space="preserve">1706</t>
  </si>
  <si>
    <t xml:space="preserve">Ursinia speciosa</t>
  </si>
  <si>
    <t xml:space="preserve">12819</t>
  </si>
  <si>
    <t xml:space="preserve">Ursinia spp.</t>
  </si>
  <si>
    <t xml:space="preserve">URSI</t>
  </si>
  <si>
    <t xml:space="preserve">Urtica dioica</t>
  </si>
  <si>
    <t xml:space="preserve">6236</t>
  </si>
  <si>
    <t xml:space="preserve">Giant Nettle</t>
  </si>
  <si>
    <t xml:space="preserve">6237</t>
  </si>
  <si>
    <t xml:space="preserve">Stinging Nettle</t>
  </si>
  <si>
    <t xml:space="preserve">Urtica spp.</t>
  </si>
  <si>
    <t xml:space="preserve">URTI</t>
  </si>
  <si>
    <t xml:space="preserve">Urtica urens</t>
  </si>
  <si>
    <t xml:space="preserve">6238</t>
  </si>
  <si>
    <t xml:space="preserve">Small Nettle</t>
  </si>
  <si>
    <t xml:space="preserve">Usnea spp.</t>
  </si>
  <si>
    <t xml:space="preserve">11501</t>
  </si>
  <si>
    <t xml:space="preserve">Utricularia aurea</t>
  </si>
  <si>
    <t xml:space="preserve">6667</t>
  </si>
  <si>
    <t xml:space="preserve">Golden Bladderwort</t>
  </si>
  <si>
    <t xml:space="preserve">Utricularia australis</t>
  </si>
  <si>
    <t xml:space="preserve">3505</t>
  </si>
  <si>
    <t xml:space="preserve">Yellow Bladderwort</t>
  </si>
  <si>
    <t xml:space="preserve">Utricularia beaugleholei</t>
  </si>
  <si>
    <t xml:space="preserve">10225</t>
  </si>
  <si>
    <t xml:space="preserve">Utricularia biloba</t>
  </si>
  <si>
    <t xml:space="preserve">3506</t>
  </si>
  <si>
    <t xml:space="preserve">Moth Bladderwort</t>
  </si>
  <si>
    <t xml:space="preserve">Utricularia caerulea</t>
  </si>
  <si>
    <t xml:space="preserve">6878</t>
  </si>
  <si>
    <t xml:space="preserve">Blue Bladderwort</t>
  </si>
  <si>
    <t xml:space="preserve">Utricularia dichotoma</t>
  </si>
  <si>
    <t xml:space="preserve">3507</t>
  </si>
  <si>
    <t xml:space="preserve">Fairy Aprons</t>
  </si>
  <si>
    <t xml:space="preserve">Utricularia exoleta</t>
  </si>
  <si>
    <t xml:space="preserve">6976</t>
  </si>
  <si>
    <t xml:space="preserve">Utricularia gibba</t>
  </si>
  <si>
    <t xml:space="preserve">9234</t>
  </si>
  <si>
    <t xml:space="preserve">Floating Bladderwort</t>
  </si>
  <si>
    <t xml:space="preserve">Utricularia gibba subsp. exoleta</t>
  </si>
  <si>
    <t xml:space="preserve">13173</t>
  </si>
  <si>
    <t xml:space="preserve">Utricularia inflexa var. stellaris</t>
  </si>
  <si>
    <t xml:space="preserve">11383</t>
  </si>
  <si>
    <t xml:space="preserve">Utricularia lateriflora</t>
  </si>
  <si>
    <t xml:space="preserve">3508</t>
  </si>
  <si>
    <t xml:space="preserve">Small Bladderwort</t>
  </si>
  <si>
    <t xml:space="preserve">Utricularia livida</t>
  </si>
  <si>
    <t xml:space="preserve">12438</t>
  </si>
  <si>
    <t xml:space="preserve">Utricularia monanthos</t>
  </si>
  <si>
    <t xml:space="preserve">3509</t>
  </si>
  <si>
    <t xml:space="preserve">Tasmanian Bladderwort</t>
  </si>
  <si>
    <t xml:space="preserve">Utricularia sandersonii</t>
  </si>
  <si>
    <t xml:space="preserve">12207</t>
  </si>
  <si>
    <t xml:space="preserve">Utricularia spp.</t>
  </si>
  <si>
    <t xml:space="preserve">UTRI</t>
  </si>
  <si>
    <t xml:space="preserve">Utricularia stellaris</t>
  </si>
  <si>
    <t xml:space="preserve">11376</t>
  </si>
  <si>
    <t xml:space="preserve">Utricularia uliginosa</t>
  </si>
  <si>
    <t xml:space="preserve">7257</t>
  </si>
  <si>
    <t xml:space="preserve">Asian Bladderwort</t>
  </si>
  <si>
    <t xml:space="preserve">Utricularia uniflora</t>
  </si>
  <si>
    <t xml:space="preserve">9235</t>
  </si>
  <si>
    <t xml:space="preserve">Uvaria leichhardtii</t>
  </si>
  <si>
    <t xml:space="preserve">14224</t>
  </si>
  <si>
    <t xml:space="preserve">Vaccaria hispanica</t>
  </si>
  <si>
    <t xml:space="preserve">9796</t>
  </si>
  <si>
    <t xml:space="preserve">Cow Soapwort</t>
  </si>
  <si>
    <t xml:space="preserve">Vaccaria pyramidata</t>
  </si>
  <si>
    <t xml:space="preserve">2009</t>
  </si>
  <si>
    <t xml:space="preserve">Bladder Soapwort</t>
  </si>
  <si>
    <t xml:space="preserve">Vaccaria spp.</t>
  </si>
  <si>
    <t xml:space="preserve">VACC</t>
  </si>
  <si>
    <t xml:space="preserve">Vaccinium corymbosum</t>
  </si>
  <si>
    <t xml:space="preserve">14931</t>
  </si>
  <si>
    <t xml:space="preserve">Blueberry</t>
  </si>
  <si>
    <t xml:space="preserve">Vachellia farnesiana</t>
  </si>
  <si>
    <t xml:space="preserve">12157</t>
  </si>
  <si>
    <t xml:space="preserve">Vachellia farnesiana var. farnesiana</t>
  </si>
  <si>
    <t xml:space="preserve">12554</t>
  </si>
  <si>
    <t xml:space="preserve">Vachellia karroo</t>
  </si>
  <si>
    <t xml:space="preserve">14234</t>
  </si>
  <si>
    <t xml:space="preserve">Karroo Wattle</t>
  </si>
  <si>
    <t xml:space="preserve">Valeriana officinalis</t>
  </si>
  <si>
    <t xml:space="preserve">14644</t>
  </si>
  <si>
    <t xml:space="preserve">Valerian</t>
  </si>
  <si>
    <t xml:space="preserve">Valerianella locusta</t>
  </si>
  <si>
    <t xml:space="preserve">14645</t>
  </si>
  <si>
    <t xml:space="preserve">Corn salad, Lamb's lettuce</t>
  </si>
  <si>
    <t xml:space="preserve">Vallisneria americana</t>
  </si>
  <si>
    <t xml:space="preserve">13131</t>
  </si>
  <si>
    <t xml:space="preserve">Vallisneria americana var. americana</t>
  </si>
  <si>
    <t xml:space="preserve">13879</t>
  </si>
  <si>
    <t xml:space="preserve">Eel Grass</t>
  </si>
  <si>
    <t xml:space="preserve">Vallisneria australis</t>
  </si>
  <si>
    <t xml:space="preserve">14246</t>
  </si>
  <si>
    <t xml:space="preserve">Eelweed</t>
  </si>
  <si>
    <t xml:space="preserve">Vallisneria gigantea</t>
  </si>
  <si>
    <t xml:space="preserve">3273</t>
  </si>
  <si>
    <t xml:space="preserve">Vallisneria spp.</t>
  </si>
  <si>
    <t xml:space="preserve">VALL</t>
  </si>
  <si>
    <t xml:space="preserve">Vanvoorstia bennettiana</t>
  </si>
  <si>
    <t xml:space="preserve">11902</t>
  </si>
  <si>
    <t xml:space="preserve">Bennetts seaweed</t>
  </si>
  <si>
    <t xml:space="preserve">Velleia arguta</t>
  </si>
  <si>
    <t xml:space="preserve">3211</t>
  </si>
  <si>
    <t xml:space="preserve">Velleia connata</t>
  </si>
  <si>
    <t xml:space="preserve">3212</t>
  </si>
  <si>
    <t xml:space="preserve">Velleia glabrata</t>
  </si>
  <si>
    <t xml:space="preserve">3213</t>
  </si>
  <si>
    <t xml:space="preserve">Velleia lyrata</t>
  </si>
  <si>
    <t xml:space="preserve">3214</t>
  </si>
  <si>
    <t xml:space="preserve">Velleia montana</t>
  </si>
  <si>
    <t xml:space="preserve">3215</t>
  </si>
  <si>
    <t xml:space="preserve">Mountain Velleia</t>
  </si>
  <si>
    <t xml:space="preserve">Velleia paradoxa</t>
  </si>
  <si>
    <t xml:space="preserve">3216</t>
  </si>
  <si>
    <t xml:space="preserve">Velleia parvisepta</t>
  </si>
  <si>
    <t xml:space="preserve">3217</t>
  </si>
  <si>
    <t xml:space="preserve">Velleia perfoliata</t>
  </si>
  <si>
    <t xml:space="preserve">3218</t>
  </si>
  <si>
    <t xml:space="preserve">Velleia spathulata</t>
  </si>
  <si>
    <t xml:space="preserve">3219</t>
  </si>
  <si>
    <t xml:space="preserve">Velleia spp.</t>
  </si>
  <si>
    <t xml:space="preserve">VELL</t>
  </si>
  <si>
    <t xml:space="preserve">Vellereophyton dealbatum</t>
  </si>
  <si>
    <t xml:space="preserve">1707</t>
  </si>
  <si>
    <t xml:space="preserve">White Cudweed</t>
  </si>
  <si>
    <t xml:space="preserve">Venidium fastuosum</t>
  </si>
  <si>
    <t xml:space="preserve">12820</t>
  </si>
  <si>
    <t xml:space="preserve">Ventilago spp.</t>
  </si>
  <si>
    <t xml:space="preserve">VENT</t>
  </si>
  <si>
    <t xml:space="preserve">Ventilago viminalis</t>
  </si>
  <si>
    <t xml:space="preserve">6377</t>
  </si>
  <si>
    <t xml:space="preserve">Supple Jack</t>
  </si>
  <si>
    <t xml:space="preserve">Verbascum blattaria</t>
  </si>
  <si>
    <t xml:space="preserve">5996</t>
  </si>
  <si>
    <t xml:space="preserve">Moth Mullein</t>
  </si>
  <si>
    <t xml:space="preserve">Verbascum nigrum</t>
  </si>
  <si>
    <t xml:space="preserve">12103</t>
  </si>
  <si>
    <t xml:space="preserve">Dark Mullein</t>
  </si>
  <si>
    <t xml:space="preserve">Verbascum sinuatum</t>
  </si>
  <si>
    <t xml:space="preserve">5997</t>
  </si>
  <si>
    <t xml:space="preserve">Verbascum spp.</t>
  </si>
  <si>
    <t xml:space="preserve">VERB</t>
  </si>
  <si>
    <t xml:space="preserve">Verbascum thapsus</t>
  </si>
  <si>
    <t xml:space="preserve">5998</t>
  </si>
  <si>
    <t xml:space="preserve">Blanket Weed</t>
  </si>
  <si>
    <t xml:space="preserve">Verbascum thapsus subsp. thapsus</t>
  </si>
  <si>
    <t xml:space="preserve">7625</t>
  </si>
  <si>
    <t xml:space="preserve">Great Mullein</t>
  </si>
  <si>
    <t xml:space="preserve">Verbascum virgatum</t>
  </si>
  <si>
    <t xml:space="preserve">5999</t>
  </si>
  <si>
    <t xml:space="preserve">Twiggy Mullein</t>
  </si>
  <si>
    <t xml:space="preserve">Verbena africana</t>
  </si>
  <si>
    <t xml:space="preserve">11187</t>
  </si>
  <si>
    <t xml:space="preserve">Verbena aristigera</t>
  </si>
  <si>
    <t xml:space="preserve">10715</t>
  </si>
  <si>
    <t xml:space="preserve">6256</t>
  </si>
  <si>
    <t xml:space="preserve">Purpletop</t>
  </si>
  <si>
    <t xml:space="preserve">Verbena bonariensis var. bonariensis</t>
  </si>
  <si>
    <t xml:space="preserve">12116</t>
  </si>
  <si>
    <t xml:space="preserve">13713</t>
  </si>
  <si>
    <t xml:space="preserve">Verbena brasiliensis</t>
  </si>
  <si>
    <t xml:space="preserve">6257</t>
  </si>
  <si>
    <t xml:space="preserve">Verbena caracasana</t>
  </si>
  <si>
    <t xml:space="preserve">10716</t>
  </si>
  <si>
    <t xml:space="preserve">Shore Verbain</t>
  </si>
  <si>
    <t xml:space="preserve">Verbena gaudichaudii</t>
  </si>
  <si>
    <t xml:space="preserve">10717</t>
  </si>
  <si>
    <t xml:space="preserve">Verbena</t>
  </si>
  <si>
    <t xml:space="preserve">Verbena hispida</t>
  </si>
  <si>
    <t xml:space="preserve">6636</t>
  </si>
  <si>
    <t xml:space="preserve">Rough Verbena</t>
  </si>
  <si>
    <t xml:space="preserve">Verbena incompta</t>
  </si>
  <si>
    <t xml:space="preserve">10718</t>
  </si>
  <si>
    <t xml:space="preserve">Verbena litoralis</t>
  </si>
  <si>
    <t xml:space="preserve">6258</t>
  </si>
  <si>
    <t xml:space="preserve">Verbena macrostachya</t>
  </si>
  <si>
    <t xml:space="preserve">10719</t>
  </si>
  <si>
    <t xml:space="preserve">Verbena officinalis</t>
  </si>
  <si>
    <t xml:space="preserve">6259</t>
  </si>
  <si>
    <t xml:space="preserve">Common Verbena</t>
  </si>
  <si>
    <t xml:space="preserve">Verbena quadrangularis</t>
  </si>
  <si>
    <t xml:space="preserve">10720</t>
  </si>
  <si>
    <t xml:space="preserve">6260</t>
  </si>
  <si>
    <t xml:space="preserve">Veined Verbena</t>
  </si>
  <si>
    <t xml:space="preserve">Verbena rigida var. rigida</t>
  </si>
  <si>
    <t xml:space="preserve">11406</t>
  </si>
  <si>
    <t xml:space="preserve">Verbena spp.</t>
  </si>
  <si>
    <t xml:space="preserve">VERE</t>
  </si>
  <si>
    <t xml:space="preserve">Verbena supina</t>
  </si>
  <si>
    <t xml:space="preserve">6261</t>
  </si>
  <si>
    <t xml:space="preserve">Trailing Verbena</t>
  </si>
  <si>
    <t xml:space="preserve">Verbena supina var. erecta</t>
  </si>
  <si>
    <t xml:space="preserve">13636</t>
  </si>
  <si>
    <t xml:space="preserve">Verbena tenuisecta</t>
  </si>
  <si>
    <t xml:space="preserve">6262</t>
  </si>
  <si>
    <t xml:space="preserve">Verbena x brasiliensis</t>
  </si>
  <si>
    <t xml:space="preserve">10721</t>
  </si>
  <si>
    <t xml:space="preserve">Gin Case</t>
  </si>
  <si>
    <t xml:space="preserve">Verbesina encelioides</t>
  </si>
  <si>
    <t xml:space="preserve">1708</t>
  </si>
  <si>
    <t xml:space="preserve">Verbesina encelioides subsp. encelioides</t>
  </si>
  <si>
    <t xml:space="preserve">10164</t>
  </si>
  <si>
    <t xml:space="preserve">Crownbeard</t>
  </si>
  <si>
    <t xml:space="preserve">Vernicia fordii</t>
  </si>
  <si>
    <t xml:space="preserve">2766</t>
  </si>
  <si>
    <t xml:space="preserve">Tung Oil Tree</t>
  </si>
  <si>
    <t xml:space="preserve">Vernicia spp.</t>
  </si>
  <si>
    <t xml:space="preserve">VERN</t>
  </si>
  <si>
    <t xml:space="preserve">Vernonia cinerea</t>
  </si>
  <si>
    <t xml:space="preserve">7433</t>
  </si>
  <si>
    <t xml:space="preserve">Vernonia cinerea var. cinerea</t>
  </si>
  <si>
    <t xml:space="preserve">9254</t>
  </si>
  <si>
    <t xml:space="preserve">Vernonia cinerea var. lanata</t>
  </si>
  <si>
    <t xml:space="preserve">8903</t>
  </si>
  <si>
    <t xml:space="preserve">Veronica anagallis-aquatica</t>
  </si>
  <si>
    <t xml:space="preserve">6000</t>
  </si>
  <si>
    <t xml:space="preserve">Blue Water-speedwell</t>
  </si>
  <si>
    <t xml:space="preserve">Veronica arenaria</t>
  </si>
  <si>
    <t xml:space="preserve">14053</t>
  </si>
  <si>
    <t xml:space="preserve">Veronica arguta</t>
  </si>
  <si>
    <t xml:space="preserve">6001</t>
  </si>
  <si>
    <t xml:space="preserve">Veronica arvensis</t>
  </si>
  <si>
    <t xml:space="preserve">6002</t>
  </si>
  <si>
    <t xml:space="preserve">Wall Speedwell</t>
  </si>
  <si>
    <t xml:space="preserve">Veronica blakelyi</t>
  </si>
  <si>
    <t xml:space="preserve">14712</t>
  </si>
  <si>
    <t xml:space="preserve">Veronica brownii</t>
  </si>
  <si>
    <t xml:space="preserve">10114</t>
  </si>
  <si>
    <t xml:space="preserve">Veronica calycina</t>
  </si>
  <si>
    <t xml:space="preserve">6003</t>
  </si>
  <si>
    <t xml:space="preserve">Hairy Speedwell</t>
  </si>
  <si>
    <t xml:space="preserve">Veronica catenata</t>
  </si>
  <si>
    <t xml:space="preserve">10221</t>
  </si>
  <si>
    <t xml:space="preserve">Pink Water-speedwell</t>
  </si>
  <si>
    <t xml:space="preserve">Veronica densifolia</t>
  </si>
  <si>
    <t xml:space="preserve">13394</t>
  </si>
  <si>
    <t xml:space="preserve">Veronica derwentiana</t>
  </si>
  <si>
    <t xml:space="preserve">14262</t>
  </si>
  <si>
    <t xml:space="preserve">Veronica derwentiana subsp. derwentiana</t>
  </si>
  <si>
    <t xml:space="preserve">13395</t>
  </si>
  <si>
    <t xml:space="preserve">Veronica derwentiana subsp. maideniana</t>
  </si>
  <si>
    <t xml:space="preserve">13396</t>
  </si>
  <si>
    <t xml:space="preserve">Veronica derwentiana subsp. subglauca</t>
  </si>
  <si>
    <t xml:space="preserve">14261</t>
  </si>
  <si>
    <t xml:space="preserve">Veronica gracilis</t>
  </si>
  <si>
    <t xml:space="preserve">6004</t>
  </si>
  <si>
    <t xml:space="preserve">Veronica grosseserrata</t>
  </si>
  <si>
    <t xml:space="preserve">13397</t>
  </si>
  <si>
    <t xml:space="preserve">Veronica hederifolia</t>
  </si>
  <si>
    <t xml:space="preserve">6005</t>
  </si>
  <si>
    <t xml:space="preserve">Ivy-leaved Speedwell</t>
  </si>
  <si>
    <t xml:space="preserve">Veronica nivea</t>
  </si>
  <si>
    <t xml:space="preserve">13398</t>
  </si>
  <si>
    <t xml:space="preserve">Veronica notabilis</t>
  </si>
  <si>
    <t xml:space="preserve">6006</t>
  </si>
  <si>
    <t xml:space="preserve">Forest Speedwell</t>
  </si>
  <si>
    <t xml:space="preserve">Veronica peregrina</t>
  </si>
  <si>
    <t xml:space="preserve">6007</t>
  </si>
  <si>
    <t xml:space="preserve">Wandering Speedwell</t>
  </si>
  <si>
    <t xml:space="preserve">Veronica peregrina subsp. peregrina</t>
  </si>
  <si>
    <t xml:space="preserve">13399</t>
  </si>
  <si>
    <t xml:space="preserve">Veronica peregrina subsp. xalapensis</t>
  </si>
  <si>
    <t xml:space="preserve">13400</t>
  </si>
  <si>
    <t xml:space="preserve">Veronica perfoliata</t>
  </si>
  <si>
    <t xml:space="preserve">13401</t>
  </si>
  <si>
    <t xml:space="preserve">Veronica persica</t>
  </si>
  <si>
    <t xml:space="preserve">6008</t>
  </si>
  <si>
    <t xml:space="preserve">Creeping Speedwell</t>
  </si>
  <si>
    <t xml:space="preserve">Veronica plebeia</t>
  </si>
  <si>
    <t xml:space="preserve">6009</t>
  </si>
  <si>
    <t xml:space="preserve">Trailing Speedwell</t>
  </si>
  <si>
    <t xml:space="preserve">Veronica serpyllifolia</t>
  </si>
  <si>
    <t xml:space="preserve">6010</t>
  </si>
  <si>
    <t xml:space="preserve">Veronica serpyllifolia subsp. humifusa</t>
  </si>
  <si>
    <t xml:space="preserve">13402</t>
  </si>
  <si>
    <t xml:space="preserve">Veronica serpyllifolia subsp. serpyllifolia</t>
  </si>
  <si>
    <t xml:space="preserve">13403</t>
  </si>
  <si>
    <t xml:space="preserve">Veronica sobolifera</t>
  </si>
  <si>
    <t xml:space="preserve">13404</t>
  </si>
  <si>
    <t xml:space="preserve">Veronica sp. 1 (aff. notabilis)</t>
  </si>
  <si>
    <t xml:space="preserve">13405</t>
  </si>
  <si>
    <t xml:space="preserve">Veronica sp. A</t>
  </si>
  <si>
    <t xml:space="preserve">9694</t>
  </si>
  <si>
    <t xml:space="preserve">Veronica sp. B</t>
  </si>
  <si>
    <t xml:space="preserve">8760</t>
  </si>
  <si>
    <t xml:space="preserve">Veronica sp. C</t>
  </si>
  <si>
    <t xml:space="preserve">8719</t>
  </si>
  <si>
    <t xml:space="preserve">9531</t>
  </si>
  <si>
    <t xml:space="preserve">Veronica species 2</t>
  </si>
  <si>
    <t xml:space="preserve">11452</t>
  </si>
  <si>
    <t xml:space="preserve">Veronica spp.</t>
  </si>
  <si>
    <t xml:space="preserve">VERO</t>
  </si>
  <si>
    <t xml:space="preserve">Veronica subtilis</t>
  </si>
  <si>
    <t xml:space="preserve">13406</t>
  </si>
  <si>
    <t xml:space="preserve">Vesselowskya rubifolia</t>
  </si>
  <si>
    <t xml:space="preserve">2276</t>
  </si>
  <si>
    <t xml:space="preserve">Southern Marara</t>
  </si>
  <si>
    <t xml:space="preserve">Vesselowskya spp.</t>
  </si>
  <si>
    <t xml:space="preserve">VESS</t>
  </si>
  <si>
    <t xml:space="preserve">Vesselowskya venusta</t>
  </si>
  <si>
    <t xml:space="preserve">11685</t>
  </si>
  <si>
    <t xml:space="preserve">Vetiveria filipes</t>
  </si>
  <si>
    <t xml:space="preserve">5238</t>
  </si>
  <si>
    <t xml:space="preserve">Vetiveria spp.</t>
  </si>
  <si>
    <t xml:space="preserve">VETI</t>
  </si>
  <si>
    <t xml:space="preserve">Viburnum japonicum</t>
  </si>
  <si>
    <t xml:space="preserve">11807</t>
  </si>
  <si>
    <t xml:space="preserve">Viburnum odoratissimum var. awabuki</t>
  </si>
  <si>
    <t xml:space="preserve">14932</t>
  </si>
  <si>
    <t xml:space="preserve">Viburnum opulus</t>
  </si>
  <si>
    <t xml:space="preserve">11375</t>
  </si>
  <si>
    <t xml:space="preserve">European cranberrybush</t>
  </si>
  <si>
    <t xml:space="preserve">Viburnum spp.</t>
  </si>
  <si>
    <t xml:space="preserve">VIBU</t>
  </si>
  <si>
    <t xml:space="preserve">Viburnum suspensum</t>
  </si>
  <si>
    <t xml:space="preserve">1956</t>
  </si>
  <si>
    <t xml:space="preserve">Viburnum tinus</t>
  </si>
  <si>
    <t xml:space="preserve">11676</t>
  </si>
  <si>
    <t xml:space="preserve">Vicia disperma</t>
  </si>
  <si>
    <t xml:space="preserve">3094</t>
  </si>
  <si>
    <t xml:space="preserve">Vicia faba</t>
  </si>
  <si>
    <t xml:space="preserve">12182</t>
  </si>
  <si>
    <t xml:space="preserve">Broad Bean</t>
  </si>
  <si>
    <t xml:space="preserve">Vicia hirsuta</t>
  </si>
  <si>
    <t xml:space="preserve">3095</t>
  </si>
  <si>
    <t xml:space="preserve">Hairy Vetch</t>
  </si>
  <si>
    <t xml:space="preserve">Vicia monantha</t>
  </si>
  <si>
    <t xml:space="preserve">3096</t>
  </si>
  <si>
    <t xml:space="preserve">Square-stemmed Vetch</t>
  </si>
  <si>
    <t xml:space="preserve">Vicia monantha subsp. monantha</t>
  </si>
  <si>
    <t xml:space="preserve">10072</t>
  </si>
  <si>
    <t xml:space="preserve">Vicia monantha subsp. triflora</t>
  </si>
  <si>
    <t xml:space="preserve">9397</t>
  </si>
  <si>
    <t xml:space="preserve">Vicia sativa</t>
  </si>
  <si>
    <t xml:space="preserve">3097</t>
  </si>
  <si>
    <t xml:space="preserve">Common vetch</t>
  </si>
  <si>
    <t xml:space="preserve">Vicia sativa subsp. angustifolia</t>
  </si>
  <si>
    <t xml:space="preserve">8793</t>
  </si>
  <si>
    <t xml:space="preserve">Narrow-leaved Vetch</t>
  </si>
  <si>
    <t xml:space="preserve">7122</t>
  </si>
  <si>
    <t xml:space="preserve">Vicia sativa subsp. cordata</t>
  </si>
  <si>
    <t xml:space="preserve">12339</t>
  </si>
  <si>
    <t xml:space="preserve">Vicia sativa subsp. nigra</t>
  </si>
  <si>
    <t xml:space="preserve">11703</t>
  </si>
  <si>
    <t xml:space="preserve">Vicia sativa subsp. sativa</t>
  </si>
  <si>
    <t xml:space="preserve">6728</t>
  </si>
  <si>
    <t xml:space="preserve">8794</t>
  </si>
  <si>
    <t xml:space="preserve">Common Vetch</t>
  </si>
  <si>
    <t xml:space="preserve">Vicia spp.</t>
  </si>
  <si>
    <t xml:space="preserve">VICI</t>
  </si>
  <si>
    <t xml:space="preserve">Vetch</t>
  </si>
  <si>
    <t xml:space="preserve">Vicia tetrasperma</t>
  </si>
  <si>
    <t xml:space="preserve">3098</t>
  </si>
  <si>
    <t xml:space="preserve">Slender Vetch</t>
  </si>
  <si>
    <t xml:space="preserve">Vicia villosa</t>
  </si>
  <si>
    <t xml:space="preserve">3099</t>
  </si>
  <si>
    <t xml:space="preserve">Russian Vetch</t>
  </si>
  <si>
    <t xml:space="preserve">Vicia villosa subsp. eriocarpa</t>
  </si>
  <si>
    <t xml:space="preserve">10074</t>
  </si>
  <si>
    <t xml:space="preserve">Vicia villosa subsp. microphylla</t>
  </si>
  <si>
    <t xml:space="preserve">10075</t>
  </si>
  <si>
    <t xml:space="preserve">Vicia villosa subsp. pseudocracca</t>
  </si>
  <si>
    <t xml:space="preserve">10077</t>
  </si>
  <si>
    <t xml:space="preserve">Vicia villosa subsp. varia</t>
  </si>
  <si>
    <t xml:space="preserve">10076</t>
  </si>
  <si>
    <t xml:space="preserve">Vicia villosa subsp. villosa</t>
  </si>
  <si>
    <t xml:space="preserve">10073</t>
  </si>
  <si>
    <t xml:space="preserve">Vigna lanceolata</t>
  </si>
  <si>
    <t xml:space="preserve">3100</t>
  </si>
  <si>
    <t xml:space="preserve">Maloga Pea</t>
  </si>
  <si>
    <t xml:space="preserve">Vigna lanceolata var. filiformis</t>
  </si>
  <si>
    <t xml:space="preserve">10067</t>
  </si>
  <si>
    <t xml:space="preserve">Vigna lanceolata var. lanceolata</t>
  </si>
  <si>
    <t xml:space="preserve">8904</t>
  </si>
  <si>
    <t xml:space="preserve">Vigna lanceolata var. latifolia</t>
  </si>
  <si>
    <t xml:space="preserve">10066</t>
  </si>
  <si>
    <t xml:space="preserve">Vigna luteola</t>
  </si>
  <si>
    <t xml:space="preserve">3101</t>
  </si>
  <si>
    <t xml:space="preserve">Dalrymple Vigna</t>
  </si>
  <si>
    <t xml:space="preserve">Vigna marina</t>
  </si>
  <si>
    <t xml:space="preserve">3102</t>
  </si>
  <si>
    <t xml:space="preserve">Dune Bean</t>
  </si>
  <si>
    <t xml:space="preserve">Vigna racemosa</t>
  </si>
  <si>
    <t xml:space="preserve">11188</t>
  </si>
  <si>
    <t xml:space="preserve">Vigna radiata</t>
  </si>
  <si>
    <t xml:space="preserve">3103</t>
  </si>
  <si>
    <t xml:space="preserve">Vigna radiata var. radiata</t>
  </si>
  <si>
    <t xml:space="preserve">13070</t>
  </si>
  <si>
    <t xml:space="preserve">Vigna radiata var. setulosa</t>
  </si>
  <si>
    <t xml:space="preserve">10068</t>
  </si>
  <si>
    <t xml:space="preserve">Mung Bean</t>
  </si>
  <si>
    <t xml:space="preserve">Vigna spp.</t>
  </si>
  <si>
    <t xml:space="preserve">VIGN</t>
  </si>
  <si>
    <t xml:space="preserve">Vigna vexillata</t>
  </si>
  <si>
    <t xml:space="preserve">3104</t>
  </si>
  <si>
    <t xml:space="preserve">Vigna vexillata var. angustifolia</t>
  </si>
  <si>
    <t xml:space="preserve">10065</t>
  </si>
  <si>
    <t xml:space="preserve">Wild Cow Pea</t>
  </si>
  <si>
    <t xml:space="preserve">Vigna vexillata var. youngiae</t>
  </si>
  <si>
    <t xml:space="preserve">10832</t>
  </si>
  <si>
    <t xml:space="preserve">Vigna vexillata var. youngiana</t>
  </si>
  <si>
    <t xml:space="preserve">11189</t>
  </si>
  <si>
    <t xml:space="preserve">Villarsia exaltata</t>
  </si>
  <si>
    <t xml:space="preserve">3692</t>
  </si>
  <si>
    <t xml:space="preserve">Yellow Marsh Flower</t>
  </si>
  <si>
    <t xml:space="preserve">Villarsia reniformis</t>
  </si>
  <si>
    <t xml:space="preserve">3693</t>
  </si>
  <si>
    <t xml:space="preserve">Villarsia spp.</t>
  </si>
  <si>
    <t xml:space="preserve">VILL</t>
  </si>
  <si>
    <t xml:space="preserve">Viminaria juncea</t>
  </si>
  <si>
    <t xml:space="preserve">3105</t>
  </si>
  <si>
    <t xml:space="preserve">Native Broom</t>
  </si>
  <si>
    <t xml:space="preserve">Viminaria spp.</t>
  </si>
  <si>
    <t xml:space="preserve">VIMI</t>
  </si>
  <si>
    <t xml:space="preserve">Vinca major</t>
  </si>
  <si>
    <t xml:space="preserve">1189</t>
  </si>
  <si>
    <t xml:space="preserve">Periwinkle</t>
  </si>
  <si>
    <t xml:space="preserve">Vinca minor</t>
  </si>
  <si>
    <t xml:space="preserve">11530</t>
  </si>
  <si>
    <t xml:space="preserve">Lesser periwinkle</t>
  </si>
  <si>
    <t xml:space="preserve">Vinca spp.</t>
  </si>
  <si>
    <t xml:space="preserve">VINC</t>
  </si>
  <si>
    <t xml:space="preserve">Viola arvensis</t>
  </si>
  <si>
    <t xml:space="preserve">7263</t>
  </si>
  <si>
    <t xml:space="preserve">Field Pansy</t>
  </si>
  <si>
    <t xml:space="preserve">11863</t>
  </si>
  <si>
    <t xml:space="preserve">Viola betonicifolia</t>
  </si>
  <si>
    <t xml:space="preserve">6270</t>
  </si>
  <si>
    <t xml:space="preserve">Native Violet</t>
  </si>
  <si>
    <t xml:space="preserve">Viola betonicifolia subsp. betonicifolia</t>
  </si>
  <si>
    <t xml:space="preserve">7394</t>
  </si>
  <si>
    <t xml:space="preserve">Viola betonicifolia subsp. novaguineeensis</t>
  </si>
  <si>
    <t xml:space="preserve">14247</t>
  </si>
  <si>
    <t xml:space="preserve">Wild Violet</t>
  </si>
  <si>
    <t xml:space="preserve">Viola caleyana</t>
  </si>
  <si>
    <t xml:space="preserve">6271</t>
  </si>
  <si>
    <t xml:space="preserve">Swamp Violet</t>
  </si>
  <si>
    <t xml:space="preserve">Viola cleistogamoides</t>
  </si>
  <si>
    <t xml:space="preserve">9499</t>
  </si>
  <si>
    <t xml:space="preserve">Hidden Violet</t>
  </si>
  <si>
    <t xml:space="preserve">Viola concaulescens</t>
  </si>
  <si>
    <t xml:space="preserve">13638</t>
  </si>
  <si>
    <t xml:space="preserve">Viola eminens</t>
  </si>
  <si>
    <t xml:space="preserve">13639</t>
  </si>
  <si>
    <t xml:space="preserve">Viola fuscoviolacea</t>
  </si>
  <si>
    <t xml:space="preserve">10565</t>
  </si>
  <si>
    <t xml:space="preserve">Viola hederacea</t>
  </si>
  <si>
    <t xml:space="preserve">6272</t>
  </si>
  <si>
    <t xml:space="preserve">Ivy-leaved Violet</t>
  </si>
  <si>
    <t xml:space="preserve">6273</t>
  </si>
  <si>
    <t xml:space="preserve">Viola hederacea f. A</t>
  </si>
  <si>
    <t xml:space="preserve">9919</t>
  </si>
  <si>
    <t xml:space="preserve">Viola hederacea f. B</t>
  </si>
  <si>
    <t xml:space="preserve">9920</t>
  </si>
  <si>
    <t xml:space="preserve">Viola hederacea f. C</t>
  </si>
  <si>
    <t xml:space="preserve">9921</t>
  </si>
  <si>
    <t xml:space="preserve">Viola hederacea f. d</t>
  </si>
  <si>
    <t xml:space="preserve">8732</t>
  </si>
  <si>
    <t xml:space="preserve">Viola hederacea f. E</t>
  </si>
  <si>
    <t xml:space="preserve">9922</t>
  </si>
  <si>
    <t xml:space="preserve">Viola hederacea f. F</t>
  </si>
  <si>
    <t xml:space="preserve">9924</t>
  </si>
  <si>
    <t xml:space="preserve">Viola hederacea f. G</t>
  </si>
  <si>
    <t xml:space="preserve">9277</t>
  </si>
  <si>
    <t xml:space="preserve">Viola hederacea subsp. cleistogamoides</t>
  </si>
  <si>
    <t xml:space="preserve">7606</t>
  </si>
  <si>
    <t xml:space="preserve">Viola hederacea subsp. fuscoviolacea</t>
  </si>
  <si>
    <t xml:space="preserve">7590</t>
  </si>
  <si>
    <t xml:space="preserve">Viola hederacea subsp. hederacea</t>
  </si>
  <si>
    <t xml:space="preserve">7591</t>
  </si>
  <si>
    <t xml:space="preserve">Viola hederacea subsp. perreniformis</t>
  </si>
  <si>
    <t xml:space="preserve">6963</t>
  </si>
  <si>
    <t xml:space="preserve">Viola hederacea subsp. sieberiana</t>
  </si>
  <si>
    <t xml:space="preserve">6620</t>
  </si>
  <si>
    <t xml:space="preserve">Viola hydromajestica</t>
  </si>
  <si>
    <t xml:space="preserve">13640</t>
  </si>
  <si>
    <t xml:space="preserve">Viola improcera</t>
  </si>
  <si>
    <t xml:space="preserve">8303</t>
  </si>
  <si>
    <t xml:space="preserve">Viola odorata</t>
  </si>
  <si>
    <t xml:space="preserve">6274</t>
  </si>
  <si>
    <t xml:space="preserve">Sweet Violet</t>
  </si>
  <si>
    <t xml:space="preserve">Viola perreniformis</t>
  </si>
  <si>
    <t xml:space="preserve">13641</t>
  </si>
  <si>
    <t xml:space="preserve">Viola riviniana</t>
  </si>
  <si>
    <t xml:space="preserve">11212</t>
  </si>
  <si>
    <t xml:space="preserve">Common Dog-violet</t>
  </si>
  <si>
    <t xml:space="preserve">Viola sieberana</t>
  </si>
  <si>
    <t xml:space="preserve">7994</t>
  </si>
  <si>
    <t xml:space="preserve">Viola sieberiana</t>
  </si>
  <si>
    <t xml:space="preserve">11190</t>
  </si>
  <si>
    <t xml:space="preserve">Viola silicestris</t>
  </si>
  <si>
    <t xml:space="preserve">12580</t>
  </si>
  <si>
    <t xml:space="preserve">Viola sp. A</t>
  </si>
  <si>
    <t xml:space="preserve">9236</t>
  </si>
  <si>
    <t xml:space="preserve">Viola spp.</t>
  </si>
  <si>
    <t xml:space="preserve">VIOL</t>
  </si>
  <si>
    <t xml:space="preserve">Viola tricolor</t>
  </si>
  <si>
    <t xml:space="preserve">6275</t>
  </si>
  <si>
    <t xml:space="preserve">Virgilia capensis</t>
  </si>
  <si>
    <t xml:space="preserve">14240</t>
  </si>
  <si>
    <t xml:space="preserve">Viscum articulatum</t>
  </si>
  <si>
    <t xml:space="preserve">7234</t>
  </si>
  <si>
    <t xml:space="preserve">Viscum spp.</t>
  </si>
  <si>
    <t xml:space="preserve">VISC</t>
  </si>
  <si>
    <t xml:space="preserve">Vitex lignum-vitae</t>
  </si>
  <si>
    <t xml:space="preserve">14454</t>
  </si>
  <si>
    <t xml:space="preserve">Vitex lucens</t>
  </si>
  <si>
    <t xml:space="preserve">13164</t>
  </si>
  <si>
    <t xml:space="preserve">Vitex spp.</t>
  </si>
  <si>
    <t xml:space="preserve">VITE</t>
  </si>
  <si>
    <t xml:space="preserve">Vitex trifolia</t>
  </si>
  <si>
    <t xml:space="preserve">6263</t>
  </si>
  <si>
    <t xml:space="preserve">Vitex trifolia var. trifolia</t>
  </si>
  <si>
    <t xml:space="preserve">7807</t>
  </si>
  <si>
    <t xml:space="preserve">Vitis spp.</t>
  </si>
  <si>
    <t xml:space="preserve">VITI</t>
  </si>
  <si>
    <t xml:space="preserve">Vitis vinifera</t>
  </si>
  <si>
    <t xml:space="preserve">11767</t>
  </si>
  <si>
    <t xml:space="preserve">Grape Vine</t>
  </si>
  <si>
    <t xml:space="preserve">Vittadinia arida</t>
  </si>
  <si>
    <t xml:space="preserve">7516</t>
  </si>
  <si>
    <t xml:space="preserve">Vittadinia blackii</t>
  </si>
  <si>
    <t xml:space="preserve">7424</t>
  </si>
  <si>
    <t xml:space="preserve">Western New Holland Daisy</t>
  </si>
  <si>
    <t xml:space="preserve">Vittadinia cervicularis</t>
  </si>
  <si>
    <t xml:space="preserve">1709</t>
  </si>
  <si>
    <t xml:space="preserve">Vittadinia cervicularis var. cervicularis</t>
  </si>
  <si>
    <t xml:space="preserve">7786</t>
  </si>
  <si>
    <t xml:space="preserve">A Fuzzweed</t>
  </si>
  <si>
    <t xml:space="preserve">Vittadinia cervicularis var. occidentalis</t>
  </si>
  <si>
    <t xml:space="preserve">12821</t>
  </si>
  <si>
    <t xml:space="preserve">Vittadinia cervicularis var. subcervicularis</t>
  </si>
  <si>
    <t xml:space="preserve">7705</t>
  </si>
  <si>
    <t xml:space="preserve">Vittadinia condyloides</t>
  </si>
  <si>
    <t xml:space="preserve">1710</t>
  </si>
  <si>
    <t xml:space="preserve">Vittadinia cuneata</t>
  </si>
  <si>
    <t xml:space="preserve">1711</t>
  </si>
  <si>
    <t xml:space="preserve">Vittadinia cuneata f. minor</t>
  </si>
  <si>
    <t xml:space="preserve">14054</t>
  </si>
  <si>
    <t xml:space="preserve">Vittadinia cuneata var. cuneata</t>
  </si>
  <si>
    <t xml:space="preserve">6737</t>
  </si>
  <si>
    <t xml:space="preserve">Vittadinia cuneata var. cuneata f. cuneata</t>
  </si>
  <si>
    <t xml:space="preserve">9446</t>
  </si>
  <si>
    <t xml:space="preserve">Vittadinia cuneata var. cuneata f. minor</t>
  </si>
  <si>
    <t xml:space="preserve">9371</t>
  </si>
  <si>
    <t xml:space="preserve">Vittadinia cuneata var. hirsuta</t>
  </si>
  <si>
    <t xml:space="preserve">6992</t>
  </si>
  <si>
    <t xml:space="preserve">Vittadinia cuneata var. morrisii</t>
  </si>
  <si>
    <t xml:space="preserve">6656</t>
  </si>
  <si>
    <t xml:space="preserve">Vittadinia dissecta</t>
  </si>
  <si>
    <t xml:space="preserve">1712</t>
  </si>
  <si>
    <t xml:space="preserve">Vittadinia dissecta var. dissecta</t>
  </si>
  <si>
    <t xml:space="preserve">6527</t>
  </si>
  <si>
    <t xml:space="preserve">Vittadinia dissecta var. hirta</t>
  </si>
  <si>
    <t xml:space="preserve">7069</t>
  </si>
  <si>
    <t xml:space="preserve">Vittadinia eremaea</t>
  </si>
  <si>
    <t xml:space="preserve">1713</t>
  </si>
  <si>
    <t xml:space="preserve">Vittadinia gracilis</t>
  </si>
  <si>
    <t xml:space="preserve">1714</t>
  </si>
  <si>
    <t xml:space="preserve">Woolly New Holland Daisy</t>
  </si>
  <si>
    <t xml:space="preserve">Vittadinia hispidula</t>
  </si>
  <si>
    <t xml:space="preserve">1715</t>
  </si>
  <si>
    <t xml:space="preserve">Vittadinia hispidula var. hispidula</t>
  </si>
  <si>
    <t xml:space="preserve">7354</t>
  </si>
  <si>
    <t xml:space="preserve">Vittadinia hispidula var. setosa</t>
  </si>
  <si>
    <t xml:space="preserve">7400</t>
  </si>
  <si>
    <t xml:space="preserve">Vittadinia muelleri</t>
  </si>
  <si>
    <t xml:space="preserve">1716</t>
  </si>
  <si>
    <t xml:space="preserve">Vittadinia pterochaeta</t>
  </si>
  <si>
    <t xml:space="preserve">1717</t>
  </si>
  <si>
    <t xml:space="preserve">Rough Fuzzweed</t>
  </si>
  <si>
    <t xml:space="preserve">Vittadinia pustulata</t>
  </si>
  <si>
    <t xml:space="preserve">1718</t>
  </si>
  <si>
    <t xml:space="preserve">Fuzzweed</t>
  </si>
  <si>
    <t xml:space="preserve">Vittadinia scabra</t>
  </si>
  <si>
    <t xml:space="preserve">11310</t>
  </si>
  <si>
    <t xml:space="preserve">Vittadinia spp.</t>
  </si>
  <si>
    <t xml:space="preserve">VITT</t>
  </si>
  <si>
    <t xml:space="preserve">Vittadinia sulcata</t>
  </si>
  <si>
    <t xml:space="preserve">1719</t>
  </si>
  <si>
    <t xml:space="preserve">Vittadinia tenuissima</t>
  </si>
  <si>
    <t xml:space="preserve">1720</t>
  </si>
  <si>
    <t xml:space="preserve">Vittadinia triloba</t>
  </si>
  <si>
    <t xml:space="preserve">8411</t>
  </si>
  <si>
    <t xml:space="preserve">Vittaria elongata</t>
  </si>
  <si>
    <t xml:space="preserve">8193</t>
  </si>
  <si>
    <t xml:space="preserve">Tape Fern</t>
  </si>
  <si>
    <t xml:space="preserve">Vulpia bromoides</t>
  </si>
  <si>
    <t xml:space="preserve">5239</t>
  </si>
  <si>
    <t xml:space="preserve">Squirrel Tail Fesque</t>
  </si>
  <si>
    <t xml:space="preserve">Vulpia ciliata</t>
  </si>
  <si>
    <t xml:space="preserve">9344</t>
  </si>
  <si>
    <t xml:space="preserve">Vulpia fasciculata</t>
  </si>
  <si>
    <t xml:space="preserve">6629</t>
  </si>
  <si>
    <t xml:space="preserve">Vulpia megalura</t>
  </si>
  <si>
    <t xml:space="preserve">5240</t>
  </si>
  <si>
    <t xml:space="preserve">Vulpia membranacea</t>
  </si>
  <si>
    <t xml:space="preserve">5241</t>
  </si>
  <si>
    <t xml:space="preserve">Vulpia muralis</t>
  </si>
  <si>
    <t xml:space="preserve">8516</t>
  </si>
  <si>
    <t xml:space="preserve">Wall Fescue</t>
  </si>
  <si>
    <t xml:space="preserve">Vulpia myuros</t>
  </si>
  <si>
    <t xml:space="preserve">5242</t>
  </si>
  <si>
    <t xml:space="preserve">Rat's Tail Fescue</t>
  </si>
  <si>
    <t xml:space="preserve">Vulpia myuros f. megalura</t>
  </si>
  <si>
    <t xml:space="preserve">7507</t>
  </si>
  <si>
    <t xml:space="preserve">Rat's-tail Fescue</t>
  </si>
  <si>
    <t xml:space="preserve">Vulpia myuros f. myuros</t>
  </si>
  <si>
    <t xml:space="preserve">13474</t>
  </si>
  <si>
    <t xml:space="preserve">Vulpia spp.</t>
  </si>
  <si>
    <t xml:space="preserve">VULP</t>
  </si>
  <si>
    <t xml:space="preserve">Wahlenbergia aridicola</t>
  </si>
  <si>
    <t xml:space="preserve">7076</t>
  </si>
  <si>
    <t xml:space="preserve">Wahlenbergia ceracea</t>
  </si>
  <si>
    <t xml:space="preserve">1928</t>
  </si>
  <si>
    <t xml:space="preserve">Waxy Bluebell</t>
  </si>
  <si>
    <t xml:space="preserve">Wahlenbergia communis</t>
  </si>
  <si>
    <t xml:space="preserve">1929</t>
  </si>
  <si>
    <t xml:space="preserve">Tufted Bluebell</t>
  </si>
  <si>
    <t xml:space="preserve">Wahlenbergia densifolia</t>
  </si>
  <si>
    <t xml:space="preserve">1930</t>
  </si>
  <si>
    <t xml:space="preserve">Fairy Bluebell</t>
  </si>
  <si>
    <t xml:space="preserve">Wahlenbergia fluminalis</t>
  </si>
  <si>
    <t xml:space="preserve">1931</t>
  </si>
  <si>
    <t xml:space="preserve">River Bluebell</t>
  </si>
  <si>
    <t xml:space="preserve">Wahlenbergia glabra</t>
  </si>
  <si>
    <t xml:space="preserve">9063</t>
  </si>
  <si>
    <t xml:space="preserve">Wahlenbergia gloriosa</t>
  </si>
  <si>
    <t xml:space="preserve">1932</t>
  </si>
  <si>
    <t xml:space="preserve">Royal Bluebell</t>
  </si>
  <si>
    <t xml:space="preserve">Wahlenbergia gracilenta</t>
  </si>
  <si>
    <t xml:space="preserve">1933</t>
  </si>
  <si>
    <t xml:space="preserve">Annual Bluebell</t>
  </si>
  <si>
    <t xml:space="preserve">Wahlenbergia gracilis</t>
  </si>
  <si>
    <t xml:space="preserve">1934</t>
  </si>
  <si>
    <t xml:space="preserve">Sprawling Bluebell</t>
  </si>
  <si>
    <t xml:space="preserve">Wahlenbergia graniticola</t>
  </si>
  <si>
    <t xml:space="preserve">1935</t>
  </si>
  <si>
    <t xml:space="preserve">Granite Bluebell</t>
  </si>
  <si>
    <t xml:space="preserve">Wahlenbergia gymnoclada</t>
  </si>
  <si>
    <t xml:space="preserve">12074</t>
  </si>
  <si>
    <t xml:space="preserve">Wahlenbergia insulae-howei</t>
  </si>
  <si>
    <t xml:space="preserve">1936</t>
  </si>
  <si>
    <t xml:space="preserve">Wahlenbergia littoricola</t>
  </si>
  <si>
    <t xml:space="preserve">7383</t>
  </si>
  <si>
    <t xml:space="preserve">Wahlenbergia luteola</t>
  </si>
  <si>
    <t xml:space="preserve">7314</t>
  </si>
  <si>
    <t xml:space="preserve">Bluebell</t>
  </si>
  <si>
    <t xml:space="preserve">Wahlenbergia multicaulis</t>
  </si>
  <si>
    <t xml:space="preserve">1937</t>
  </si>
  <si>
    <t xml:space="preserve">Tadgell's Bluebell</t>
  </si>
  <si>
    <t xml:space="preserve">Wahlenbergia planiflora</t>
  </si>
  <si>
    <t xml:space="preserve">10110</t>
  </si>
  <si>
    <t xml:space="preserve">Wahlenbergia planiflora subsp. longipila</t>
  </si>
  <si>
    <t xml:space="preserve">8735</t>
  </si>
  <si>
    <t xml:space="preserve">Wahlenbergia planiflora subsp. longipilis</t>
  </si>
  <si>
    <t xml:space="preserve">12066</t>
  </si>
  <si>
    <t xml:space="preserve">Wahlenbergia planiflora subsp. planiflora</t>
  </si>
  <si>
    <t xml:space="preserve">8281</t>
  </si>
  <si>
    <t xml:space="preserve">Flat Bluebell</t>
  </si>
  <si>
    <t xml:space="preserve">Wahlenbergia queenslandica</t>
  </si>
  <si>
    <t xml:space="preserve">7728</t>
  </si>
  <si>
    <t xml:space="preserve">Wahlenbergia rupicola</t>
  </si>
  <si>
    <t xml:space="preserve">14888</t>
  </si>
  <si>
    <t xml:space="preserve">Wahlenbergia scopulicola</t>
  </si>
  <si>
    <t xml:space="preserve">9064</t>
  </si>
  <si>
    <t xml:space="preserve">Rock-face Bluebell</t>
  </si>
  <si>
    <t xml:space="preserve">Wahlenbergia sp.3</t>
  </si>
  <si>
    <t xml:space="preserve">417</t>
  </si>
  <si>
    <t xml:space="preserve">Wahlenbergia species 4</t>
  </si>
  <si>
    <t xml:space="preserve">9065</t>
  </si>
  <si>
    <t xml:space="preserve">WAHL</t>
  </si>
  <si>
    <t xml:space="preserve">Wahlenbergia stricta</t>
  </si>
  <si>
    <t xml:space="preserve">1938</t>
  </si>
  <si>
    <t xml:space="preserve">Tall Bluebell</t>
  </si>
  <si>
    <t xml:space="preserve">Wahlenbergia stricta subsp. A</t>
  </si>
  <si>
    <t xml:space="preserve">12849</t>
  </si>
  <si>
    <t xml:space="preserve">Wahlenbergia stricta subsp. alterna</t>
  </si>
  <si>
    <t xml:space="preserve">8495</t>
  </si>
  <si>
    <t xml:space="preserve">Wahlenbergia stricta subsp. stricta</t>
  </si>
  <si>
    <t xml:space="preserve">8708</t>
  </si>
  <si>
    <t xml:space="preserve">Wahlenbergia telfordii</t>
  </si>
  <si>
    <t xml:space="preserve">14889</t>
  </si>
  <si>
    <t xml:space="preserve">Wahlenbergia tumidifructa</t>
  </si>
  <si>
    <t xml:space="preserve">7883</t>
  </si>
  <si>
    <t xml:space="preserve">Wahlenbergia victoriensis</t>
  </si>
  <si>
    <t xml:space="preserve">9975</t>
  </si>
  <si>
    <t xml:space="preserve">Wahlenbergia x multicaulis</t>
  </si>
  <si>
    <t xml:space="preserve">14567</t>
  </si>
  <si>
    <t xml:space="preserve">Waitzia acuminata</t>
  </si>
  <si>
    <t xml:space="preserve">1721</t>
  </si>
  <si>
    <t xml:space="preserve">Orange Immortelle</t>
  </si>
  <si>
    <t xml:space="preserve">Waitzia acuminata var. acuminata</t>
  </si>
  <si>
    <t xml:space="preserve">12822</t>
  </si>
  <si>
    <t xml:space="preserve">Waitzia citrina</t>
  </si>
  <si>
    <t xml:space="preserve">1722</t>
  </si>
  <si>
    <t xml:space="preserve">Pale Immortelle</t>
  </si>
  <si>
    <t xml:space="preserve">Waitzia spp.</t>
  </si>
  <si>
    <t xml:space="preserve">WAIT</t>
  </si>
  <si>
    <t xml:space="preserve">Walwhalleya proluta</t>
  </si>
  <si>
    <t xml:space="preserve">13475</t>
  </si>
  <si>
    <t xml:space="preserve">Walwhalleya pungens</t>
  </si>
  <si>
    <t xml:space="preserve">13476</t>
  </si>
  <si>
    <t xml:space="preserve">Walwhalleya spp.</t>
  </si>
  <si>
    <t xml:space="preserve">WALW</t>
  </si>
  <si>
    <t xml:space="preserve">Walwhalleya subxerophila</t>
  </si>
  <si>
    <t xml:space="preserve">12112</t>
  </si>
  <si>
    <t xml:space="preserve">Washingtonia filifera</t>
  </si>
  <si>
    <t xml:space="preserve">11732</t>
  </si>
  <si>
    <t xml:space="preserve">Washingtonia robusta</t>
  </si>
  <si>
    <t xml:space="preserve">11597</t>
  </si>
  <si>
    <t xml:space="preserve">Washington Fan Palm</t>
  </si>
  <si>
    <t xml:space="preserve">Washingtonia spp.</t>
  </si>
  <si>
    <t xml:space="preserve">WASH</t>
  </si>
  <si>
    <t xml:space="preserve">Waterhousea floribunda</t>
  </si>
  <si>
    <t xml:space="preserve">6799</t>
  </si>
  <si>
    <t xml:space="preserve">Weeping Lilly Pilly</t>
  </si>
  <si>
    <t xml:space="preserve">Waterhousea spp.</t>
  </si>
  <si>
    <t xml:space="preserve">WATE</t>
  </si>
  <si>
    <t xml:space="preserve">Watsonia angusta</t>
  </si>
  <si>
    <t xml:space="preserve">8502</t>
  </si>
  <si>
    <t xml:space="preserve">Watsonia borbonica</t>
  </si>
  <si>
    <t xml:space="preserve">12457</t>
  </si>
  <si>
    <t xml:space="preserve">Bugle Lily</t>
  </si>
  <si>
    <t xml:space="preserve">Watsonia borbonica subsp. ardernei</t>
  </si>
  <si>
    <t xml:space="preserve">10265</t>
  </si>
  <si>
    <t xml:space="preserve">Watsonia bulbillifera</t>
  </si>
  <si>
    <t xml:space="preserve">3309</t>
  </si>
  <si>
    <t xml:space="preserve">Watsonia meriana</t>
  </si>
  <si>
    <t xml:space="preserve">9237</t>
  </si>
  <si>
    <t xml:space="preserve">Watsonia meriana 'Bulbillifera'</t>
  </si>
  <si>
    <t xml:space="preserve">10264</t>
  </si>
  <si>
    <t xml:space="preserve">Wild Watsonia</t>
  </si>
  <si>
    <t xml:space="preserve">Watsonia pyramidata</t>
  </si>
  <si>
    <t xml:space="preserve">3310</t>
  </si>
  <si>
    <t xml:space="preserve">Watsonia spp.</t>
  </si>
  <si>
    <t xml:space="preserve">WATS</t>
  </si>
  <si>
    <t xml:space="preserve">Wedelia biflora</t>
  </si>
  <si>
    <t xml:space="preserve">8423</t>
  </si>
  <si>
    <t xml:space="preserve">Wedelia glauca</t>
  </si>
  <si>
    <t xml:space="preserve">1723</t>
  </si>
  <si>
    <t xml:space="preserve">Pascalia Weed</t>
  </si>
  <si>
    <t xml:space="preserve">Wedelia spilanthoides</t>
  </si>
  <si>
    <t xml:space="preserve">1724</t>
  </si>
  <si>
    <t xml:space="preserve">Wedelia spp.</t>
  </si>
  <si>
    <t xml:space="preserve">WEDE</t>
  </si>
  <si>
    <t xml:space="preserve">Wedelia trilobata</t>
  </si>
  <si>
    <t xml:space="preserve">11191</t>
  </si>
  <si>
    <t xml:space="preserve">Weigela florida</t>
  </si>
  <si>
    <t xml:space="preserve">11995</t>
  </si>
  <si>
    <t xml:space="preserve">Westringia amabilis</t>
  </si>
  <si>
    <t xml:space="preserve">3455</t>
  </si>
  <si>
    <t xml:space="preserve">Westringia blakeana</t>
  </si>
  <si>
    <t xml:space="preserve">3456</t>
  </si>
  <si>
    <t xml:space="preserve">Westringia brevifolia var. raleighii</t>
  </si>
  <si>
    <t xml:space="preserve">13165</t>
  </si>
  <si>
    <t xml:space="preserve">Westringia cheelii</t>
  </si>
  <si>
    <t xml:space="preserve">3457</t>
  </si>
  <si>
    <t xml:space="preserve">Mallee Rosemary</t>
  </si>
  <si>
    <t xml:space="preserve">Westringia davidii</t>
  </si>
  <si>
    <t xml:space="preserve">7832</t>
  </si>
  <si>
    <t xml:space="preserve">David's Westringia</t>
  </si>
  <si>
    <t xml:space="preserve">Westringia eremicola</t>
  </si>
  <si>
    <t xml:space="preserve">3458</t>
  </si>
  <si>
    <t xml:space="preserve">Slender Westringia</t>
  </si>
  <si>
    <t xml:space="preserve">Westringia eremicola var. quaterna</t>
  </si>
  <si>
    <t xml:space="preserve">13166</t>
  </si>
  <si>
    <t xml:space="preserve">Westringia fruticosa</t>
  </si>
  <si>
    <t xml:space="preserve">3459</t>
  </si>
  <si>
    <t xml:space="preserve">Coastal Rosemary</t>
  </si>
  <si>
    <t xml:space="preserve">Westringia glabra</t>
  </si>
  <si>
    <t xml:space="preserve">3460</t>
  </si>
  <si>
    <t xml:space="preserve">Westringia kydrensis</t>
  </si>
  <si>
    <t xml:space="preserve">9473</t>
  </si>
  <si>
    <t xml:space="preserve">Kydra Westringia</t>
  </si>
  <si>
    <t xml:space="preserve">Westringia longifolia</t>
  </si>
  <si>
    <t xml:space="preserve">3461</t>
  </si>
  <si>
    <t xml:space="preserve">Long-leaved Westringia</t>
  </si>
  <si>
    <t xml:space="preserve">Westringia lucida</t>
  </si>
  <si>
    <t xml:space="preserve">3462</t>
  </si>
  <si>
    <t xml:space="preserve">Shining Westringia</t>
  </si>
  <si>
    <t xml:space="preserve">Westringia parvifolia</t>
  </si>
  <si>
    <t xml:space="preserve">14055</t>
  </si>
  <si>
    <t xml:space="preserve">Westringia rigida</t>
  </si>
  <si>
    <t xml:space="preserve">3463</t>
  </si>
  <si>
    <t xml:space="preserve">Stiff Westringia</t>
  </si>
  <si>
    <t xml:space="preserve">Westringia rupicola</t>
  </si>
  <si>
    <t xml:space="preserve">9686</t>
  </si>
  <si>
    <t xml:space="preserve">Westringia saxatilis</t>
  </si>
  <si>
    <t xml:space="preserve">6699</t>
  </si>
  <si>
    <t xml:space="preserve">Westringia sericea</t>
  </si>
  <si>
    <t xml:space="preserve">3464</t>
  </si>
  <si>
    <t xml:space="preserve">Westringia sp. aff. glabra (Macleay-Apsley)</t>
  </si>
  <si>
    <t xml:space="preserve">14519</t>
  </si>
  <si>
    <t xml:space="preserve">Westringia sp. Wollomombi Falls</t>
  </si>
  <si>
    <t xml:space="preserve">14961</t>
  </si>
  <si>
    <t xml:space="preserve">Westringia spp.</t>
  </si>
  <si>
    <t xml:space="preserve">WEST</t>
  </si>
  <si>
    <t xml:space="preserve">Westringia viminalis</t>
  </si>
  <si>
    <t xml:space="preserve">10511</t>
  </si>
  <si>
    <t xml:space="preserve">Whalleya proluta</t>
  </si>
  <si>
    <t xml:space="preserve">13477</t>
  </si>
  <si>
    <t xml:space="preserve">Whiteochloa cymbiformis</t>
  </si>
  <si>
    <t xml:space="preserve">13478</t>
  </si>
  <si>
    <t xml:space="preserve">Whiteochloa semitonsa</t>
  </si>
  <si>
    <t xml:space="preserve">13479</t>
  </si>
  <si>
    <t xml:space="preserve">Wijkia extenuata</t>
  </si>
  <si>
    <t xml:space="preserve">14768</t>
  </si>
  <si>
    <t xml:space="preserve">Wijkia spp.</t>
  </si>
  <si>
    <t xml:space="preserve">11572</t>
  </si>
  <si>
    <t xml:space="preserve">Wikstroemia indica</t>
  </si>
  <si>
    <t xml:space="preserve">6197</t>
  </si>
  <si>
    <t xml:space="preserve">Wikstroemia spp.</t>
  </si>
  <si>
    <t xml:space="preserve">WIKS</t>
  </si>
  <si>
    <t xml:space="preserve">Wilkiea austroqueenslandica</t>
  </si>
  <si>
    <t xml:space="preserve">3917</t>
  </si>
  <si>
    <t xml:space="preserve">Smooth Wilkiea</t>
  </si>
  <si>
    <t xml:space="preserve">Wilkiea huegeliana</t>
  </si>
  <si>
    <t xml:space="preserve">3918</t>
  </si>
  <si>
    <t xml:space="preserve">Veiny Wilkiea</t>
  </si>
  <si>
    <t xml:space="preserve">Wilkiea macrophylla</t>
  </si>
  <si>
    <t xml:space="preserve">3919</t>
  </si>
  <si>
    <t xml:space="preserve">Large-leaved Wilkiea</t>
  </si>
  <si>
    <t xml:space="preserve">Wilkiea spp.</t>
  </si>
  <si>
    <t xml:space="preserve">WILK</t>
  </si>
  <si>
    <t xml:space="preserve">Wilsonia backhousei</t>
  </si>
  <si>
    <t xml:space="preserve">2234</t>
  </si>
  <si>
    <t xml:space="preserve">Narrow-leafed Wilsonia</t>
  </si>
  <si>
    <t xml:space="preserve">Wilsonia humilis</t>
  </si>
  <si>
    <t xml:space="preserve">10188</t>
  </si>
  <si>
    <t xml:space="preserve">Wilsonia rotundifolia</t>
  </si>
  <si>
    <t xml:space="preserve">2235</t>
  </si>
  <si>
    <t xml:space="preserve">Round-leafed Wilsonia</t>
  </si>
  <si>
    <t xml:space="preserve">Wilsonia spp.</t>
  </si>
  <si>
    <t xml:space="preserve">WILS</t>
  </si>
  <si>
    <t xml:space="preserve">Wisteria floribunda</t>
  </si>
  <si>
    <t xml:space="preserve">11698</t>
  </si>
  <si>
    <t xml:space="preserve">Japanese Wisteria</t>
  </si>
  <si>
    <t xml:space="preserve">Wisteria sinensis</t>
  </si>
  <si>
    <t xml:space="preserve">11332</t>
  </si>
  <si>
    <t xml:space="preserve">Chinese wisteria</t>
  </si>
  <si>
    <t xml:space="preserve">Wisteria spp.</t>
  </si>
  <si>
    <t xml:space="preserve">WIST</t>
  </si>
  <si>
    <t xml:space="preserve">Withania somnifera</t>
  </si>
  <si>
    <t xml:space="preserve">6116</t>
  </si>
  <si>
    <t xml:space="preserve">Winter Cherry</t>
  </si>
  <si>
    <t xml:space="preserve">Withania spp.</t>
  </si>
  <si>
    <t xml:space="preserve">WITH</t>
  </si>
  <si>
    <t xml:space="preserve">Wodyetia bifurcata</t>
  </si>
  <si>
    <t xml:space="preserve">12559</t>
  </si>
  <si>
    <t xml:space="preserve">Wolffia angusta</t>
  </si>
  <si>
    <t xml:space="preserve">7706</t>
  </si>
  <si>
    <t xml:space="preserve">Wolffia australiana</t>
  </si>
  <si>
    <t xml:space="preserve">3504</t>
  </si>
  <si>
    <t xml:space="preserve">Wolffia globosa</t>
  </si>
  <si>
    <t xml:space="preserve">6666</t>
  </si>
  <si>
    <t xml:space="preserve">Wolffia spp.</t>
  </si>
  <si>
    <t xml:space="preserve">WOLF</t>
  </si>
  <si>
    <t xml:space="preserve">Wollastonia biflora</t>
  </si>
  <si>
    <t xml:space="preserve">10512</t>
  </si>
  <si>
    <t xml:space="preserve">Wollemia nobilis</t>
  </si>
  <si>
    <t xml:space="preserve">11192</t>
  </si>
  <si>
    <t xml:space="preserve">Wollemi Pine</t>
  </si>
  <si>
    <t xml:space="preserve">Wollemia noblei</t>
  </si>
  <si>
    <t xml:space="preserve">9455</t>
  </si>
  <si>
    <t xml:space="preserve">Woollsia pungens</t>
  </si>
  <si>
    <t xml:space="preserve">2664</t>
  </si>
  <si>
    <t xml:space="preserve">Woollsia spp.</t>
  </si>
  <si>
    <t xml:space="preserve">WOOL</t>
  </si>
  <si>
    <t xml:space="preserve">Wurmbea biglandulosa</t>
  </si>
  <si>
    <t xml:space="preserve">3578</t>
  </si>
  <si>
    <t xml:space="preserve">Wurmbea dioica</t>
  </si>
  <si>
    <t xml:space="preserve">3579</t>
  </si>
  <si>
    <t xml:space="preserve">Early Nancy</t>
  </si>
  <si>
    <t xml:space="preserve">Wurmbea dioica subsp. dioica</t>
  </si>
  <si>
    <t xml:space="preserve">7699</t>
  </si>
  <si>
    <t xml:space="preserve">Wurmbea latifolia</t>
  </si>
  <si>
    <t xml:space="preserve">3580</t>
  </si>
  <si>
    <t xml:space="preserve">Wurmbea latifolia subsp. vanessae</t>
  </si>
  <si>
    <t xml:space="preserve">13880</t>
  </si>
  <si>
    <t xml:space="preserve">Broad-leaf Early Nancy</t>
  </si>
  <si>
    <t xml:space="preserve">Wurmbea spp.</t>
  </si>
  <si>
    <t xml:space="preserve">WURM</t>
  </si>
  <si>
    <t xml:space="preserve">Wurmbea uniflora</t>
  </si>
  <si>
    <t xml:space="preserve">3581</t>
  </si>
  <si>
    <t xml:space="preserve">X Cupressocyparis leylandii</t>
  </si>
  <si>
    <t xml:space="preserve">12006</t>
  </si>
  <si>
    <t xml:space="preserve">Xanthium ambrosioides</t>
  </si>
  <si>
    <t xml:space="preserve">1725</t>
  </si>
  <si>
    <t xml:space="preserve">Xanthium cavanillesii</t>
  </si>
  <si>
    <t xml:space="preserve">1726</t>
  </si>
  <si>
    <t xml:space="preserve">South American Burr</t>
  </si>
  <si>
    <t xml:space="preserve">Xanthium italicum</t>
  </si>
  <si>
    <t xml:space="preserve">1727</t>
  </si>
  <si>
    <t xml:space="preserve">Hunter Burr</t>
  </si>
  <si>
    <t xml:space="preserve">Xanthium occidentale</t>
  </si>
  <si>
    <t xml:space="preserve">7130</t>
  </si>
  <si>
    <t xml:space="preserve">Noogoora Burr</t>
  </si>
  <si>
    <t xml:space="preserve">Xanthium orientale</t>
  </si>
  <si>
    <t xml:space="preserve">1728</t>
  </si>
  <si>
    <t xml:space="preserve">Californian Burr</t>
  </si>
  <si>
    <t xml:space="preserve">Xanthium spinosum</t>
  </si>
  <si>
    <t xml:space="preserve">1729</t>
  </si>
  <si>
    <t xml:space="preserve">Bathurst Burr</t>
  </si>
  <si>
    <t xml:space="preserve">Xanthium spp.</t>
  </si>
  <si>
    <t xml:space="preserve">XANH</t>
  </si>
  <si>
    <t xml:space="preserve">Xanthium strumarium</t>
  </si>
  <si>
    <t xml:space="preserve">7452</t>
  </si>
  <si>
    <t xml:space="preserve">Xanthoconium spp.</t>
  </si>
  <si>
    <t xml:space="preserve">F244</t>
  </si>
  <si>
    <t xml:space="preserve">Xanthoparmelia australasica</t>
  </si>
  <si>
    <t xml:space="preserve">11502</t>
  </si>
  <si>
    <t xml:space="preserve">Xanthoparmelia flavescentireagens</t>
  </si>
  <si>
    <t xml:space="preserve">12606</t>
  </si>
  <si>
    <t xml:space="preserve">Xanthoparmelia furcata</t>
  </si>
  <si>
    <t xml:space="preserve">12607</t>
  </si>
  <si>
    <t xml:space="preserve">Xanthoparmelia murina</t>
  </si>
  <si>
    <t xml:space="preserve">12608</t>
  </si>
  <si>
    <t xml:space="preserve">Xanthoparmelia neotinctina</t>
  </si>
  <si>
    <t xml:space="preserve">12609</t>
  </si>
  <si>
    <t xml:space="preserve">Xanthoparmelia pseudohypoleia</t>
  </si>
  <si>
    <t xml:space="preserve">12610</t>
  </si>
  <si>
    <t xml:space="preserve">Xanthoparmelia reptans</t>
  </si>
  <si>
    <t xml:space="preserve">14718</t>
  </si>
  <si>
    <t xml:space="preserve">Xanthoparmelia semiviridis</t>
  </si>
  <si>
    <t xml:space="preserve">14720</t>
  </si>
  <si>
    <t xml:space="preserve">Xanthoparmelia spp.</t>
  </si>
  <si>
    <t xml:space="preserve">11528</t>
  </si>
  <si>
    <t xml:space="preserve">Xanthoparmelia subprolixa</t>
  </si>
  <si>
    <t xml:space="preserve">12605</t>
  </si>
  <si>
    <t xml:space="preserve">Xanthoparmelia taractica</t>
  </si>
  <si>
    <t xml:space="preserve">14719</t>
  </si>
  <si>
    <t xml:space="preserve">Xanthoparmelia tasmanica</t>
  </si>
  <si>
    <t xml:space="preserve">12604</t>
  </si>
  <si>
    <t xml:space="preserve">Xanthorrhoea acaulis</t>
  </si>
  <si>
    <t xml:space="preserve">8373</t>
  </si>
  <si>
    <t xml:space="preserve">Xanthorrhoea arborea</t>
  </si>
  <si>
    <t xml:space="preserve">6315</t>
  </si>
  <si>
    <t xml:space="preserve">Xanthorrhoea australis</t>
  </si>
  <si>
    <t xml:space="preserve">6316</t>
  </si>
  <si>
    <t xml:space="preserve">Xanthorrhoea australis subsp. australis</t>
  </si>
  <si>
    <t xml:space="preserve">11773</t>
  </si>
  <si>
    <t xml:space="preserve">Xanthorrhoea australis var. acaulis</t>
  </si>
  <si>
    <t xml:space="preserve">8284</t>
  </si>
  <si>
    <t xml:space="preserve">Xanthorrhoea concava</t>
  </si>
  <si>
    <t xml:space="preserve">7995</t>
  </si>
  <si>
    <t xml:space="preserve">Xanthorrhoea fulva</t>
  </si>
  <si>
    <t xml:space="preserve">8771</t>
  </si>
  <si>
    <t xml:space="preserve">Xanthorrhoea glauca</t>
  </si>
  <si>
    <t xml:space="preserve">8750</t>
  </si>
  <si>
    <t xml:space="preserve">Xanthorrhoea glauca subsp. angustifolia</t>
  </si>
  <si>
    <t xml:space="preserve">8752</t>
  </si>
  <si>
    <t xml:space="preserve">Xanthorrhoea glauca subsp. glauca</t>
  </si>
  <si>
    <t xml:space="preserve">8751</t>
  </si>
  <si>
    <t xml:space="preserve">Xanthorrhoea johnsonii</t>
  </si>
  <si>
    <t xml:space="preserve">6317</t>
  </si>
  <si>
    <t xml:space="preserve">Johnson's Grass Tree</t>
  </si>
  <si>
    <t xml:space="preserve">Xanthorrhoea latifolia</t>
  </si>
  <si>
    <t xml:space="preserve">8770</t>
  </si>
  <si>
    <t xml:space="preserve">Xanthorrhoea latifolia subsp. latifolia</t>
  </si>
  <si>
    <t xml:space="preserve">9309</t>
  </si>
  <si>
    <t xml:space="preserve">Xanthorrhoea latifolia subsp. maxima</t>
  </si>
  <si>
    <t xml:space="preserve">8858</t>
  </si>
  <si>
    <t xml:space="preserve">Xanthorrhoea macronema</t>
  </si>
  <si>
    <t xml:space="preserve">6318</t>
  </si>
  <si>
    <t xml:space="preserve">Xanthorrhoea malacophylla</t>
  </si>
  <si>
    <t xml:space="preserve">8843</t>
  </si>
  <si>
    <t xml:space="preserve">Xanthorrhoea media</t>
  </si>
  <si>
    <t xml:space="preserve">6319</t>
  </si>
  <si>
    <t xml:space="preserve">Xanthorrhoea media subsp. latifolia</t>
  </si>
  <si>
    <t xml:space="preserve">8458</t>
  </si>
  <si>
    <t xml:space="preserve">Xanthorrhoea media subsp. media</t>
  </si>
  <si>
    <t xml:space="preserve">11734</t>
  </si>
  <si>
    <t xml:space="preserve">Xanthorrhoea minor</t>
  </si>
  <si>
    <t xml:space="preserve">6320</t>
  </si>
  <si>
    <t xml:space="preserve">Xanthorrhoea minor subsp. lutea</t>
  </si>
  <si>
    <t xml:space="preserve">8376</t>
  </si>
  <si>
    <t xml:space="preserve">Xanthorrhoea minor subsp. minor</t>
  </si>
  <si>
    <t xml:space="preserve">7919</t>
  </si>
  <si>
    <t xml:space="preserve">Xanthorrhoea resinifera</t>
  </si>
  <si>
    <t xml:space="preserve">9942</t>
  </si>
  <si>
    <t xml:space="preserve">Xanthorrhoea resinosa</t>
  </si>
  <si>
    <t xml:space="preserve">6321</t>
  </si>
  <si>
    <t xml:space="preserve">Xanthorrhoea resinosa subsp. resinosa</t>
  </si>
  <si>
    <t xml:space="preserve">11744</t>
  </si>
  <si>
    <t xml:space="preserve">Xanthorrhoea sp. nov. 'Kurri Kurri'</t>
  </si>
  <si>
    <t xml:space="preserve">13643</t>
  </si>
  <si>
    <t xml:space="preserve">Xanthorrhoea spp.</t>
  </si>
  <si>
    <t xml:space="preserve">XANT</t>
  </si>
  <si>
    <t xml:space="preserve">Xanthosia atkinsoniana</t>
  </si>
  <si>
    <t xml:space="preserve">1160</t>
  </si>
  <si>
    <t xml:space="preserve">Xanthosia dissecta</t>
  </si>
  <si>
    <t xml:space="preserve">1161</t>
  </si>
  <si>
    <t xml:space="preserve">Cut-leaved Xanthosia</t>
  </si>
  <si>
    <t xml:space="preserve">Xanthosia pilosa</t>
  </si>
  <si>
    <t xml:space="preserve">1162</t>
  </si>
  <si>
    <t xml:space="preserve">Woolly Xanthosia</t>
  </si>
  <si>
    <t xml:space="preserve">Xanthosia pilosa f. A</t>
  </si>
  <si>
    <t xml:space="preserve">10348</t>
  </si>
  <si>
    <t xml:space="preserve">Xanthosia pilosa f. B</t>
  </si>
  <si>
    <t xml:space="preserve">10349</t>
  </si>
  <si>
    <t xml:space="preserve">Xanthosia pilosa f. C</t>
  </si>
  <si>
    <t xml:space="preserve">10350</t>
  </si>
  <si>
    <t xml:space="preserve">Xanthosia pusilla</t>
  </si>
  <si>
    <t xml:space="preserve">7996</t>
  </si>
  <si>
    <t xml:space="preserve">Xanthosia scopulicola</t>
  </si>
  <si>
    <t xml:space="preserve">11238</t>
  </si>
  <si>
    <t xml:space="preserve">Xanthosia spp.</t>
  </si>
  <si>
    <t xml:space="preserve">XANO</t>
  </si>
  <si>
    <t xml:space="preserve">Xanthosia stellata</t>
  </si>
  <si>
    <t xml:space="preserve">11239</t>
  </si>
  <si>
    <t xml:space="preserve">Star Xanthosia</t>
  </si>
  <si>
    <t xml:space="preserve">Xanthosia tasmanica</t>
  </si>
  <si>
    <t xml:space="preserve">11193</t>
  </si>
  <si>
    <t xml:space="preserve">Xanthosia ternifolia</t>
  </si>
  <si>
    <t xml:space="preserve">11240</t>
  </si>
  <si>
    <t xml:space="preserve">Xanthosia tridentata</t>
  </si>
  <si>
    <t xml:space="preserve">1163</t>
  </si>
  <si>
    <t xml:space="preserve">Rock Xanthosia</t>
  </si>
  <si>
    <t xml:space="preserve">Xanthosia vestita</t>
  </si>
  <si>
    <t xml:space="preserve">7849</t>
  </si>
  <si>
    <t xml:space="preserve">Xerochrysum bracteatum</t>
  </si>
  <si>
    <t xml:space="preserve">11377</t>
  </si>
  <si>
    <t xml:space="preserve">Xerochrysum bracteatum subsp. barringtonense</t>
  </si>
  <si>
    <t xml:space="preserve">12823</t>
  </si>
  <si>
    <t xml:space="preserve">Xerochrysum bracteatum subsp. bracteatum</t>
  </si>
  <si>
    <t xml:space="preserve">12824</t>
  </si>
  <si>
    <t xml:space="preserve">Xerochrysum bracteatum subsp. interiore</t>
  </si>
  <si>
    <t xml:space="preserve">12825</t>
  </si>
  <si>
    <t xml:space="preserve">Xerochrysum bracteatum subsp. lanatum</t>
  </si>
  <si>
    <t xml:space="preserve">12826</t>
  </si>
  <si>
    <t xml:space="preserve">Xerochrysum frutescens</t>
  </si>
  <si>
    <t xml:space="preserve">13891</t>
  </si>
  <si>
    <t xml:space="preserve">Xerochrysum leucopsideum</t>
  </si>
  <si>
    <t xml:space="preserve">12827</t>
  </si>
  <si>
    <t xml:space="preserve">Xerochrysum palustre</t>
  </si>
  <si>
    <t xml:space="preserve">11378</t>
  </si>
  <si>
    <t xml:space="preserve">Swamp Everlasting</t>
  </si>
  <si>
    <t xml:space="preserve">Xerochrysum papillosum</t>
  </si>
  <si>
    <t xml:space="preserve">13755</t>
  </si>
  <si>
    <t xml:space="preserve">Xerochrysum sp. North Stradbroke Island</t>
  </si>
  <si>
    <t xml:space="preserve">14962</t>
  </si>
  <si>
    <t xml:space="preserve">Xerochrysum sp. nov. Glencoe</t>
  </si>
  <si>
    <t xml:space="preserve">12828</t>
  </si>
  <si>
    <t xml:space="preserve">Xerochrysum spp.</t>
  </si>
  <si>
    <t xml:space="preserve">XERC</t>
  </si>
  <si>
    <t xml:space="preserve">Xerochrysum subundulatum</t>
  </si>
  <si>
    <t xml:space="preserve">11379</t>
  </si>
  <si>
    <t xml:space="preserve">Xerochrysum viscosum</t>
  </si>
  <si>
    <t xml:space="preserve">11380</t>
  </si>
  <si>
    <t xml:space="preserve">Xerothamnella parvifolia</t>
  </si>
  <si>
    <t xml:space="preserve">1013</t>
  </si>
  <si>
    <t xml:space="preserve">Xerothamnella spp.</t>
  </si>
  <si>
    <t xml:space="preserve">XERO</t>
  </si>
  <si>
    <t xml:space="preserve">Xerula australis</t>
  </si>
  <si>
    <t xml:space="preserve">F118</t>
  </si>
  <si>
    <t xml:space="preserve">Xylaria spp.</t>
  </si>
  <si>
    <t xml:space="preserve">F184</t>
  </si>
  <si>
    <t xml:space="preserve">Xylomelum cunninghamianum</t>
  </si>
  <si>
    <t xml:space="preserve">7614</t>
  </si>
  <si>
    <t xml:space="preserve">Xylomelum occidentale</t>
  </si>
  <si>
    <t xml:space="preserve">11996</t>
  </si>
  <si>
    <t xml:space="preserve">Xylomelum pyriforme</t>
  </si>
  <si>
    <t xml:space="preserve">5490</t>
  </si>
  <si>
    <t xml:space="preserve">Woody Pear</t>
  </si>
  <si>
    <t xml:space="preserve">Xylomelum salicinum</t>
  </si>
  <si>
    <t xml:space="preserve">14455</t>
  </si>
  <si>
    <t xml:space="preserve">northern wooden pear</t>
  </si>
  <si>
    <t xml:space="preserve">Xylosma maidenii</t>
  </si>
  <si>
    <t xml:space="preserve">10513</t>
  </si>
  <si>
    <t xml:space="preserve">Xylosma ovatum</t>
  </si>
  <si>
    <t xml:space="preserve">3113</t>
  </si>
  <si>
    <t xml:space="preserve">Xylosma parvifolia</t>
  </si>
  <si>
    <t xml:space="preserve">10514</t>
  </si>
  <si>
    <t xml:space="preserve">Mountain Xylosma</t>
  </si>
  <si>
    <t xml:space="preserve">Xylosma spp.</t>
  </si>
  <si>
    <t xml:space="preserve">XYLO</t>
  </si>
  <si>
    <t xml:space="preserve">Xylosma terrae-reginae</t>
  </si>
  <si>
    <t xml:space="preserve">3114</t>
  </si>
  <si>
    <t xml:space="preserve">Queensland Xylosma</t>
  </si>
  <si>
    <t xml:space="preserve">Xyris bracteata</t>
  </si>
  <si>
    <t xml:space="preserve">11035</t>
  </si>
  <si>
    <t xml:space="preserve">Xyris cheumatophila</t>
  </si>
  <si>
    <t xml:space="preserve">13644</t>
  </si>
  <si>
    <t xml:space="preserve">Xyris complanata</t>
  </si>
  <si>
    <t xml:space="preserve">7247</t>
  </si>
  <si>
    <t xml:space="preserve">Xyris gracilis</t>
  </si>
  <si>
    <t xml:space="preserve">6322</t>
  </si>
  <si>
    <t xml:space="preserve">Xyris gracilis subsp. gracilis</t>
  </si>
  <si>
    <t xml:space="preserve">7941</t>
  </si>
  <si>
    <t xml:space="preserve">Xyris gracilis subsp. laxa</t>
  </si>
  <si>
    <t xml:space="preserve">8999</t>
  </si>
  <si>
    <t xml:space="preserve">Xyris juncea</t>
  </si>
  <si>
    <t xml:space="preserve">6323</t>
  </si>
  <si>
    <t xml:space="preserve">Dwarf Yellow-eye</t>
  </si>
  <si>
    <t xml:space="preserve">Xyris operculata</t>
  </si>
  <si>
    <t xml:space="preserve">6324</t>
  </si>
  <si>
    <t xml:space="preserve">Xyris spp.</t>
  </si>
  <si>
    <t xml:space="preserve">XYRI</t>
  </si>
  <si>
    <t xml:space="preserve">Xyris ustulata</t>
  </si>
  <si>
    <t xml:space="preserve">6325</t>
  </si>
  <si>
    <t xml:space="preserve">Yellow Flag</t>
  </si>
  <si>
    <t xml:space="preserve">Yakirra australiensis</t>
  </si>
  <si>
    <t xml:space="preserve">9443</t>
  </si>
  <si>
    <t xml:space="preserve">Bunch Panic</t>
  </si>
  <si>
    <t xml:space="preserve">Yakirra australiensis var. australiensis</t>
  </si>
  <si>
    <t xml:space="preserve">12127</t>
  </si>
  <si>
    <t xml:space="preserve">Youngia japonica</t>
  </si>
  <si>
    <t xml:space="preserve">1730</t>
  </si>
  <si>
    <t xml:space="preserve">Youngia spp.</t>
  </si>
  <si>
    <t xml:space="preserve">YOUN</t>
  </si>
  <si>
    <t xml:space="preserve">Yucca aloifolia</t>
  </si>
  <si>
    <t xml:space="preserve">1021</t>
  </si>
  <si>
    <t xml:space="preserve">Spanish Bayonet</t>
  </si>
  <si>
    <t xml:space="preserve">Yucca brevifolia</t>
  </si>
  <si>
    <t xml:space="preserve">11795</t>
  </si>
  <si>
    <t xml:space="preserve">Joshua tree</t>
  </si>
  <si>
    <t xml:space="preserve">Yucca gloriosa</t>
  </si>
  <si>
    <t xml:space="preserve">14505</t>
  </si>
  <si>
    <t xml:space="preserve">Yucca spp.</t>
  </si>
  <si>
    <t xml:space="preserve">YUCC</t>
  </si>
  <si>
    <t xml:space="preserve">Zaleya galericulata</t>
  </si>
  <si>
    <t xml:space="preserve">6504</t>
  </si>
  <si>
    <t xml:space="preserve">Hogweed</t>
  </si>
  <si>
    <t xml:space="preserve">Zaleya galericulata subsp. australis</t>
  </si>
  <si>
    <t xml:space="preserve">7094</t>
  </si>
  <si>
    <t xml:space="preserve">Zaleya galericulata subsp. galericulata</t>
  </si>
  <si>
    <t xml:space="preserve">8525</t>
  </si>
  <si>
    <t xml:space="preserve">Zaleya spp.</t>
  </si>
  <si>
    <t xml:space="preserve">ZALE</t>
  </si>
  <si>
    <t xml:space="preserve">Zannichellia palustris</t>
  </si>
  <si>
    <t xml:space="preserve">6339</t>
  </si>
  <si>
    <t xml:space="preserve">Zannichellia spp.</t>
  </si>
  <si>
    <t xml:space="preserve">ZANN</t>
  </si>
  <si>
    <t xml:space="preserve">1198</t>
  </si>
  <si>
    <t xml:space="preserve">Arum Lily</t>
  </si>
  <si>
    <t xml:space="preserve">Zantedeschia spp.</t>
  </si>
  <si>
    <t xml:space="preserve">ZANT</t>
  </si>
  <si>
    <t xml:space="preserve">Zanthoxylum brachyacanthum</t>
  </si>
  <si>
    <t xml:space="preserve">5832</t>
  </si>
  <si>
    <t xml:space="preserve">Thorny Yellowwood</t>
  </si>
  <si>
    <t xml:space="preserve">Zanthoxylum pinnatum</t>
  </si>
  <si>
    <t xml:space="preserve">5833</t>
  </si>
  <si>
    <t xml:space="preserve">Yellow Wood</t>
  </si>
  <si>
    <t xml:space="preserve">Zea mays</t>
  </si>
  <si>
    <t xml:space="preserve">9318</t>
  </si>
  <si>
    <t xml:space="preserve">Maize</t>
  </si>
  <si>
    <t xml:space="preserve">Zebrina pendula</t>
  </si>
  <si>
    <t xml:space="preserve">2213</t>
  </si>
  <si>
    <t xml:space="preserve">Zebrina spp.</t>
  </si>
  <si>
    <t xml:space="preserve">ZEBR</t>
  </si>
  <si>
    <t xml:space="preserve">Zehneria cunninghamii</t>
  </si>
  <si>
    <t xml:space="preserve">2263</t>
  </si>
  <si>
    <t xml:space="preserve">Slender Cucumber</t>
  </si>
  <si>
    <t xml:space="preserve">Zehneria micrantha</t>
  </si>
  <si>
    <t xml:space="preserve">2264</t>
  </si>
  <si>
    <t xml:space="preserve">Zehneria spp.</t>
  </si>
  <si>
    <t xml:space="preserve">ZEHN</t>
  </si>
  <si>
    <t xml:space="preserve">Zelleromyces spp.</t>
  </si>
  <si>
    <t xml:space="preserve">F039</t>
  </si>
  <si>
    <t xml:space="preserve">Zephyranthes candida</t>
  </si>
  <si>
    <t xml:space="preserve">3582</t>
  </si>
  <si>
    <t xml:space="preserve">Zephyranthes carinata</t>
  </si>
  <si>
    <t xml:space="preserve">14056</t>
  </si>
  <si>
    <t xml:space="preserve">Zephyranthes grandiflora</t>
  </si>
  <si>
    <t xml:space="preserve">12645</t>
  </si>
  <si>
    <t xml:space="preserve">Zephyranthes spp.</t>
  </si>
  <si>
    <t xml:space="preserve">ZEPH</t>
  </si>
  <si>
    <t xml:space="preserve">Zeuxine oblonga</t>
  </si>
  <si>
    <t xml:space="preserve">4605</t>
  </si>
  <si>
    <t xml:space="preserve">Zeuxine spp.</t>
  </si>
  <si>
    <t xml:space="preserve">ZEUX</t>
  </si>
  <si>
    <t xml:space="preserve">Zieria adenodonta</t>
  </si>
  <si>
    <t xml:space="preserve">9487</t>
  </si>
  <si>
    <t xml:space="preserve">Wollumbin Zieria</t>
  </si>
  <si>
    <t xml:space="preserve">Zieria adenophora</t>
  </si>
  <si>
    <t xml:space="preserve">8304</t>
  </si>
  <si>
    <t xml:space="preserve">Araluen Zieria</t>
  </si>
  <si>
    <t xml:space="preserve">Zieria arborescens</t>
  </si>
  <si>
    <t xml:space="preserve">5834</t>
  </si>
  <si>
    <t xml:space="preserve">Zieria arborescens subsp. A</t>
  </si>
  <si>
    <t xml:space="preserve">8905</t>
  </si>
  <si>
    <t xml:space="preserve">Zieria arborescens subsp. arborescens</t>
  </si>
  <si>
    <t xml:space="preserve">9994</t>
  </si>
  <si>
    <t xml:space="preserve">Zieria arborescens subsp. decurrens</t>
  </si>
  <si>
    <t xml:space="preserve">9995</t>
  </si>
  <si>
    <t xml:space="preserve">Zieria arborescens subsp. 'europhylla'</t>
  </si>
  <si>
    <t xml:space="preserve">13581</t>
  </si>
  <si>
    <t xml:space="preserve">Zieria arborescens subsp. glabrifolia</t>
  </si>
  <si>
    <t xml:space="preserve">14216</t>
  </si>
  <si>
    <t xml:space="preserve">Zieria arborescens x smithii</t>
  </si>
  <si>
    <t xml:space="preserve">14639</t>
  </si>
  <si>
    <t xml:space="preserve">Zieria aspalathoides</t>
  </si>
  <si>
    <t xml:space="preserve">5835</t>
  </si>
  <si>
    <t xml:space="preserve">Zieria aspalathoides subsp. aspalathoides</t>
  </si>
  <si>
    <t xml:space="preserve">13582</t>
  </si>
  <si>
    <t xml:space="preserve">Whorled Zieria</t>
  </si>
  <si>
    <t xml:space="preserve">Zieria baeuerlenii</t>
  </si>
  <si>
    <t xml:space="preserve">9488</t>
  </si>
  <si>
    <t xml:space="preserve">Bomaderry Zieria</t>
  </si>
  <si>
    <t xml:space="preserve">Zieria buxijugum</t>
  </si>
  <si>
    <t xml:space="preserve">9489</t>
  </si>
  <si>
    <t xml:space="preserve">Box Range Zieria</t>
  </si>
  <si>
    <t xml:space="preserve">Zieria caducibracteata</t>
  </si>
  <si>
    <t xml:space="preserve">11036</t>
  </si>
  <si>
    <t xml:space="preserve">Zieria caducibracteatus</t>
  </si>
  <si>
    <t xml:space="preserve">9955</t>
  </si>
  <si>
    <t xml:space="preserve">Zieria citriodora</t>
  </si>
  <si>
    <t xml:space="preserve">9529</t>
  </si>
  <si>
    <t xml:space="preserve">Lemon Zieria</t>
  </si>
  <si>
    <t xml:space="preserve">Zieria collina</t>
  </si>
  <si>
    <t xml:space="preserve">14456</t>
  </si>
  <si>
    <t xml:space="preserve">Zieria compacta</t>
  </si>
  <si>
    <t xml:space="preserve">12620</t>
  </si>
  <si>
    <t xml:space="preserve">Zieria covenyi</t>
  </si>
  <si>
    <t xml:space="preserve">9490</t>
  </si>
  <si>
    <t xml:space="preserve">Coveny's Zieria</t>
  </si>
  <si>
    <t xml:space="preserve">Zieria cytisoides</t>
  </si>
  <si>
    <t xml:space="preserve">5836</t>
  </si>
  <si>
    <t xml:space="preserve">Downy Zieria</t>
  </si>
  <si>
    <t xml:space="preserve">Zieria cytisoides subsp. B</t>
  </si>
  <si>
    <t xml:space="preserve">13583</t>
  </si>
  <si>
    <t xml:space="preserve">Zieria cytisoides subsp. cytisoides</t>
  </si>
  <si>
    <t xml:space="preserve">13584</t>
  </si>
  <si>
    <t xml:space="preserve">Zieria floydii</t>
  </si>
  <si>
    <t xml:space="preserve">9453</t>
  </si>
  <si>
    <t xml:space="preserve">Floyd's Zieria</t>
  </si>
  <si>
    <t xml:space="preserve">Zieria formosa</t>
  </si>
  <si>
    <t xml:space="preserve">9492</t>
  </si>
  <si>
    <t xml:space="preserve">Shapely Zieria</t>
  </si>
  <si>
    <t xml:space="preserve">Zieria fraseri</t>
  </si>
  <si>
    <t xml:space="preserve">5837</t>
  </si>
  <si>
    <t xml:space="preserve">Zieria fraseri subsp. A</t>
  </si>
  <si>
    <t xml:space="preserve">8644</t>
  </si>
  <si>
    <t xml:space="preserve">Zieria fraseri subsp. B</t>
  </si>
  <si>
    <t xml:space="preserve">8645</t>
  </si>
  <si>
    <t xml:space="preserve">Zieria fraseri subsp. compacta</t>
  </si>
  <si>
    <t xml:space="preserve">9997</t>
  </si>
  <si>
    <t xml:space="preserve">12390</t>
  </si>
  <si>
    <t xml:space="preserve">Zieria fraseri subsp. fraseri</t>
  </si>
  <si>
    <t xml:space="preserve">9996</t>
  </si>
  <si>
    <t xml:space="preserve">Zieria furfuracea</t>
  </si>
  <si>
    <t xml:space="preserve">5838</t>
  </si>
  <si>
    <t xml:space="preserve">Zieria furfuracea subsp. furfuracea</t>
  </si>
  <si>
    <t xml:space="preserve">13585</t>
  </si>
  <si>
    <t xml:space="preserve">Zieria granulata</t>
  </si>
  <si>
    <t xml:space="preserve">5839</t>
  </si>
  <si>
    <t xml:space="preserve">Illawarra Zieria</t>
  </si>
  <si>
    <t xml:space="preserve">Zieria hindii</t>
  </si>
  <si>
    <t xml:space="preserve">9588</t>
  </si>
  <si>
    <t xml:space="preserve">Hind's Zieria</t>
  </si>
  <si>
    <t xml:space="preserve">Zieria ingramii</t>
  </si>
  <si>
    <t xml:space="preserve">9493</t>
  </si>
  <si>
    <t xml:space="preserve">Keith's Zieria</t>
  </si>
  <si>
    <t xml:space="preserve">Zieria involucrata</t>
  </si>
  <si>
    <t xml:space="preserve">5840</t>
  </si>
  <si>
    <t xml:space="preserve">Zieria laevigata</t>
  </si>
  <si>
    <t xml:space="preserve">5841</t>
  </si>
  <si>
    <t xml:space="preserve">Smooth Zieria</t>
  </si>
  <si>
    <t xml:space="preserve">Zieria laevigata var. laxiflora</t>
  </si>
  <si>
    <t xml:space="preserve">9272</t>
  </si>
  <si>
    <t xml:space="preserve">Zieria lasiocaulis</t>
  </si>
  <si>
    <t xml:space="preserve">9494</t>
  </si>
  <si>
    <t xml:space="preserve">Willi Willi Zieria</t>
  </si>
  <si>
    <t xml:space="preserve">Zieria laxiflora</t>
  </si>
  <si>
    <t xml:space="preserve">8834</t>
  </si>
  <si>
    <t xml:space="preserve">Wallum Zieria</t>
  </si>
  <si>
    <t xml:space="preserve">Zieria littoralis</t>
  </si>
  <si>
    <t xml:space="preserve">9606</t>
  </si>
  <si>
    <t xml:space="preserve">Zieria minutiflora</t>
  </si>
  <si>
    <t xml:space="preserve">5842</t>
  </si>
  <si>
    <t xml:space="preserve">Zieria minutiflora subsp. minutiflora</t>
  </si>
  <si>
    <t xml:space="preserve">13586</t>
  </si>
  <si>
    <t xml:space="preserve">Zieria minutiflora subsp. trichocarpa</t>
  </si>
  <si>
    <t xml:space="preserve">12117</t>
  </si>
  <si>
    <t xml:space="preserve">Zieria murphyi</t>
  </si>
  <si>
    <t xml:space="preserve">5843</t>
  </si>
  <si>
    <t xml:space="preserve">Velvet Zieria</t>
  </si>
  <si>
    <t xml:space="preserve">Zieria obcordata</t>
  </si>
  <si>
    <t xml:space="preserve">5844</t>
  </si>
  <si>
    <t xml:space="preserve">Zieria odorifera</t>
  </si>
  <si>
    <t xml:space="preserve">9589</t>
  </si>
  <si>
    <t xml:space="preserve">Zieria odorifera subsp. copelandii</t>
  </si>
  <si>
    <t xml:space="preserve">16000</t>
  </si>
  <si>
    <t xml:space="preserve">Zieria odorifera subsp. odorifera</t>
  </si>
  <si>
    <t xml:space="preserve">14890</t>
  </si>
  <si>
    <t xml:space="preserve">Zieria odorifera subsp. warrabahensis</t>
  </si>
  <si>
    <t xml:space="preserve">14856</t>
  </si>
  <si>
    <t xml:space="preserve">Zieria odorifera subsp. williamsii</t>
  </si>
  <si>
    <t xml:space="preserve">14892</t>
  </si>
  <si>
    <t xml:space="preserve">Zieria parrisiae</t>
  </si>
  <si>
    <t xml:space="preserve">9595</t>
  </si>
  <si>
    <t xml:space="preserve">Parris' Zieria</t>
  </si>
  <si>
    <t xml:space="preserve">9495</t>
  </si>
  <si>
    <t xml:space="preserve">Zieria pilosa</t>
  </si>
  <si>
    <t xml:space="preserve">5845</t>
  </si>
  <si>
    <t xml:space="preserve">Pilose-leafed Zieria</t>
  </si>
  <si>
    <t xml:space="preserve">Zieria prostrata</t>
  </si>
  <si>
    <t xml:space="preserve">9496</t>
  </si>
  <si>
    <t xml:space="preserve">Headland Zieria</t>
  </si>
  <si>
    <t xml:space="preserve">Zieria robusta</t>
  </si>
  <si>
    <t xml:space="preserve">5846</t>
  </si>
  <si>
    <t xml:space="preserve">Round-leafed Zieria</t>
  </si>
  <si>
    <t xml:space="preserve">Zieria smithii</t>
  </si>
  <si>
    <t xml:space="preserve">5847</t>
  </si>
  <si>
    <t xml:space="preserve">Sandfly Zieria</t>
  </si>
  <si>
    <t xml:space="preserve">Zieria smithii subsp. A</t>
  </si>
  <si>
    <t xml:space="preserve">8906</t>
  </si>
  <si>
    <t xml:space="preserve">Zieria smithii subsp. B</t>
  </si>
  <si>
    <t xml:space="preserve">8986</t>
  </si>
  <si>
    <t xml:space="preserve">Zieria smithii subsp. smithii</t>
  </si>
  <si>
    <t xml:space="preserve">10002</t>
  </si>
  <si>
    <t xml:space="preserve">Zieria smithii subsp. tomentosa</t>
  </si>
  <si>
    <t xml:space="preserve">10003</t>
  </si>
  <si>
    <t xml:space="preserve">Zieria southwellii</t>
  </si>
  <si>
    <t xml:space="preserve">10045</t>
  </si>
  <si>
    <t xml:space="preserve">Zieria sp. 1</t>
  </si>
  <si>
    <t xml:space="preserve">202</t>
  </si>
  <si>
    <t xml:space="preserve">Zieria sp. 10</t>
  </si>
  <si>
    <t xml:space="preserve">210</t>
  </si>
  <si>
    <t xml:space="preserve">Zieria sp. 14</t>
  </si>
  <si>
    <t xml:space="preserve">211</t>
  </si>
  <si>
    <t xml:space="preserve">Zieria sp. 15</t>
  </si>
  <si>
    <t xml:space="preserve">212</t>
  </si>
  <si>
    <t xml:space="preserve">Zieria sp. 2</t>
  </si>
  <si>
    <t xml:space="preserve">203</t>
  </si>
  <si>
    <t xml:space="preserve">Zieria sp. 6</t>
  </si>
  <si>
    <t xml:space="preserve">206</t>
  </si>
  <si>
    <t xml:space="preserve">Zieria sp. aff. smithii</t>
  </si>
  <si>
    <t xml:space="preserve">11286</t>
  </si>
  <si>
    <t xml:space="preserve">Z. smithii headland ecotype</t>
  </si>
  <si>
    <t xml:space="preserve">Zieria sp. B</t>
  </si>
  <si>
    <t xml:space="preserve">9066</t>
  </si>
  <si>
    <t xml:space="preserve">Zieria sp. 'Cathedral Rock'</t>
  </si>
  <si>
    <t xml:space="preserve">12219</t>
  </si>
  <si>
    <t xml:space="preserve">Zieria sp. J</t>
  </si>
  <si>
    <t xml:space="preserve">9067</t>
  </si>
  <si>
    <t xml:space="preserve">Zieria sp. K</t>
  </si>
  <si>
    <t xml:space="preserve">8759</t>
  </si>
  <si>
    <t xml:space="preserve">Zieria sp. L</t>
  </si>
  <si>
    <t xml:space="preserve">9273</t>
  </si>
  <si>
    <t xml:space="preserve">Zieria sp. N</t>
  </si>
  <si>
    <t xml:space="preserve">9068</t>
  </si>
  <si>
    <t xml:space="preserve">Zieria sp. New England NP</t>
  </si>
  <si>
    <t xml:space="preserve">13587</t>
  </si>
  <si>
    <t xml:space="preserve">Zieria sp. 'Oxley Wild Rivers N.P.'</t>
  </si>
  <si>
    <t xml:space="preserve">12266</t>
  </si>
  <si>
    <t xml:space="preserve">Zieria sp. Q</t>
  </si>
  <si>
    <t xml:space="preserve">9069</t>
  </si>
  <si>
    <t xml:space="preserve">Zieria sp.16</t>
  </si>
  <si>
    <t xml:space="preserve">551</t>
  </si>
  <si>
    <t xml:space="preserve">Zieria sp.3</t>
  </si>
  <si>
    <t xml:space="preserve">204</t>
  </si>
  <si>
    <t xml:space="preserve">Zieria sp.5</t>
  </si>
  <si>
    <t xml:space="preserve">205</t>
  </si>
  <si>
    <t xml:space="preserve">Zieria sp.7</t>
  </si>
  <si>
    <t xml:space="preserve">207</t>
  </si>
  <si>
    <t xml:space="preserve">Zieria sp.8</t>
  </si>
  <si>
    <t xml:space="preserve">208</t>
  </si>
  <si>
    <t xml:space="preserve">Zieria sp.9</t>
  </si>
  <si>
    <t xml:space="preserve">209</t>
  </si>
  <si>
    <t xml:space="preserve">Zieria spp.</t>
  </si>
  <si>
    <t xml:space="preserve">ZIER</t>
  </si>
  <si>
    <t xml:space="preserve">ZEIR</t>
  </si>
  <si>
    <t xml:space="preserve">Zieria tuberculata</t>
  </si>
  <si>
    <t xml:space="preserve">9530</t>
  </si>
  <si>
    <t xml:space="preserve">Warty Zieria</t>
  </si>
  <si>
    <t xml:space="preserve">Zingiber spp.</t>
  </si>
  <si>
    <t xml:space="preserve">ZNGB</t>
  </si>
  <si>
    <t xml:space="preserve">Ginger</t>
  </si>
  <si>
    <t xml:space="preserve">Zingiber zerumbet</t>
  </si>
  <si>
    <t xml:space="preserve">14457</t>
  </si>
  <si>
    <t xml:space="preserve">Shampoo Ginger, Awapuhi</t>
  </si>
  <si>
    <t xml:space="preserve">Zinnia peruviana</t>
  </si>
  <si>
    <t xml:space="preserve">1731</t>
  </si>
  <si>
    <t xml:space="preserve">Zinnia spp.</t>
  </si>
  <si>
    <t xml:space="preserve">ZINN</t>
  </si>
  <si>
    <t xml:space="preserve">Ziziphus jujuba</t>
  </si>
  <si>
    <t xml:space="preserve">13539</t>
  </si>
  <si>
    <t xml:space="preserve">Zoopsis leitgebiana</t>
  </si>
  <si>
    <t xml:space="preserve">14767</t>
  </si>
  <si>
    <t xml:space="preserve">Zoopsis spp.</t>
  </si>
  <si>
    <t xml:space="preserve">11561</t>
  </si>
  <si>
    <t xml:space="preserve">Zornia dyctiocarpa</t>
  </si>
  <si>
    <t xml:space="preserve">3106</t>
  </si>
  <si>
    <t xml:space="preserve">Zornia dyctiocarpa var. dyctiocarpa</t>
  </si>
  <si>
    <t xml:space="preserve">8691</t>
  </si>
  <si>
    <t xml:space="preserve">Zornia</t>
  </si>
  <si>
    <t xml:space="preserve">Zornia dyctiocarpa var. filifolia</t>
  </si>
  <si>
    <t xml:space="preserve">14458</t>
  </si>
  <si>
    <t xml:space="preserve">Zornia floribunda</t>
  </si>
  <si>
    <t xml:space="preserve">9238</t>
  </si>
  <si>
    <t xml:space="preserve">Zornia muriculata</t>
  </si>
  <si>
    <t xml:space="preserve">9257</t>
  </si>
  <si>
    <t xml:space="preserve">Zornia muriculata subsp. angustata</t>
  </si>
  <si>
    <t xml:space="preserve">8829</t>
  </si>
  <si>
    <t xml:space="preserve">Zornia spp.</t>
  </si>
  <si>
    <t xml:space="preserve">ZORN</t>
  </si>
  <si>
    <t xml:space="preserve">Zostera capricorni</t>
  </si>
  <si>
    <t xml:space="preserve">6343</t>
  </si>
  <si>
    <t xml:space="preserve">Zostera muelleri</t>
  </si>
  <si>
    <t xml:space="preserve">6344</t>
  </si>
  <si>
    <t xml:space="preserve">Zostera muelleri subsp. capricorni</t>
  </si>
  <si>
    <t xml:space="preserve">13649</t>
  </si>
  <si>
    <t xml:space="preserve">Zostera muelleri subsp. muelleri</t>
  </si>
  <si>
    <t xml:space="preserve">14893</t>
  </si>
  <si>
    <t xml:space="preserve">Zostera nigricaulis</t>
  </si>
  <si>
    <t xml:space="preserve">14342</t>
  </si>
  <si>
    <t xml:space="preserve">Zostera spp.</t>
  </si>
  <si>
    <t xml:space="preserve">ZOST</t>
  </si>
  <si>
    <t xml:space="preserve">Zoysia macrantha</t>
  </si>
  <si>
    <t xml:space="preserve">5243</t>
  </si>
  <si>
    <t xml:space="preserve">Prickly Couch</t>
  </si>
  <si>
    <t xml:space="preserve">Zoysia matrella</t>
  </si>
  <si>
    <t xml:space="preserve">14057</t>
  </si>
  <si>
    <t xml:space="preserve">Manila Grass</t>
  </si>
  <si>
    <t xml:space="preserve">Zoysia spp.</t>
  </si>
  <si>
    <t xml:space="preserve">ZOYS</t>
  </si>
  <si>
    <t xml:space="preserve">Zygochloa paradoxa</t>
  </si>
  <si>
    <t xml:space="preserve">5244</t>
  </si>
  <si>
    <t xml:space="preserve">Sandhill Canegrass</t>
  </si>
  <si>
    <t xml:space="preserve">Zygogynum howeanum</t>
  </si>
  <si>
    <t xml:space="preserve">10515</t>
  </si>
  <si>
    <t xml:space="preserve">Hot Bark</t>
  </si>
  <si>
    <t xml:space="preserve">Zygophyllum ammophilum</t>
  </si>
  <si>
    <t xml:space="preserve">6349</t>
  </si>
  <si>
    <t xml:space="preserve">Sand Twinleaf</t>
  </si>
  <si>
    <t xml:space="preserve">Zygophyllum angustifolium</t>
  </si>
  <si>
    <t xml:space="preserve">8546</t>
  </si>
  <si>
    <t xml:space="preserve">Zygophyllum apiculatum</t>
  </si>
  <si>
    <t xml:space="preserve">6350</t>
  </si>
  <si>
    <t xml:space="preserve">Common Twinleaf</t>
  </si>
  <si>
    <t xml:space="preserve">Zygophyllum aurantiacum</t>
  </si>
  <si>
    <t xml:space="preserve">6351</t>
  </si>
  <si>
    <t xml:space="preserve">Shrubby Twinleaf</t>
  </si>
  <si>
    <t xml:space="preserve">Zygophyllum aurantiacum subsp. aurantiacum</t>
  </si>
  <si>
    <t xml:space="preserve">13881</t>
  </si>
  <si>
    <t xml:space="preserve">Shrubby Twin-leaf</t>
  </si>
  <si>
    <t xml:space="preserve">Zygophyllum billardierei var. bilobum</t>
  </si>
  <si>
    <t xml:space="preserve">12524</t>
  </si>
  <si>
    <t xml:space="preserve">Zygophyllum compressum</t>
  </si>
  <si>
    <t xml:space="preserve">14894</t>
  </si>
  <si>
    <t xml:space="preserve">Rabbit-ears twinleaf</t>
  </si>
  <si>
    <t xml:space="preserve">Zygophyllum confluens</t>
  </si>
  <si>
    <t xml:space="preserve">8547</t>
  </si>
  <si>
    <t xml:space="preserve">Zygophyllum crenatum</t>
  </si>
  <si>
    <t xml:space="preserve">6352</t>
  </si>
  <si>
    <t xml:space="preserve">Lobed Twinleaf</t>
  </si>
  <si>
    <t xml:space="preserve">Zygophyllum emarginatum</t>
  </si>
  <si>
    <t xml:space="preserve">8545</t>
  </si>
  <si>
    <t xml:space="preserve">Zygophyllum eremaeum</t>
  </si>
  <si>
    <t xml:space="preserve">6353</t>
  </si>
  <si>
    <t xml:space="preserve">Climbing Twinleaf</t>
  </si>
  <si>
    <t xml:space="preserve">Zygophyllum glaucum</t>
  </si>
  <si>
    <t xml:space="preserve">6354</t>
  </si>
  <si>
    <t xml:space="preserve">Pale Twinleaf</t>
  </si>
  <si>
    <t xml:space="preserve">Zygophyllum howittii</t>
  </si>
  <si>
    <t xml:space="preserve">6355</t>
  </si>
  <si>
    <t xml:space="preserve">Clasping Twinleaf</t>
  </si>
  <si>
    <t xml:space="preserve">Zygophyllum humillimum</t>
  </si>
  <si>
    <t xml:space="preserve">6356</t>
  </si>
  <si>
    <t xml:space="preserve">Small-fruited Twinleaf</t>
  </si>
  <si>
    <t xml:space="preserve">Zygophyllum iodocarpum</t>
  </si>
  <si>
    <t xml:space="preserve">6357</t>
  </si>
  <si>
    <t xml:space="preserve">Violet Twinleaf</t>
  </si>
  <si>
    <t xml:space="preserve">Zygophyllum L.</t>
  </si>
  <si>
    <t xml:space="preserve">13743</t>
  </si>
  <si>
    <t xml:space="preserve">Zygophyllum ovatum</t>
  </si>
  <si>
    <t xml:space="preserve">6358</t>
  </si>
  <si>
    <t xml:space="preserve">Dwarf Twinleaf</t>
  </si>
  <si>
    <t xml:space="preserve">Zygophyllum prismatothecum</t>
  </si>
  <si>
    <t xml:space="preserve">6359</t>
  </si>
  <si>
    <t xml:space="preserve">Square-fruited Twinleaf</t>
  </si>
  <si>
    <t xml:space="preserve">Zygophyllum simile</t>
  </si>
  <si>
    <t xml:space="preserve">10095</t>
  </si>
  <si>
    <t xml:space="preserve">Zygophyllum spp.</t>
  </si>
  <si>
    <t xml:space="preserve">ZYGO</t>
  </si>
</sst>
</file>

<file path=xl/styles.xml><?xml version="1.0" encoding="utf-8"?>
<styleSheet xmlns="http://schemas.openxmlformats.org/spreadsheetml/2006/main">
  <numFmts count="8">
    <numFmt numFmtId="164" formatCode="General"/>
    <numFmt numFmtId="165" formatCode="D/MM/YYYY"/>
    <numFmt numFmtId="166" formatCode="0.0000"/>
    <numFmt numFmtId="167" formatCode="0"/>
    <numFmt numFmtId="168" formatCode="@"/>
    <numFmt numFmtId="169" formatCode="DD/MM/YY"/>
    <numFmt numFmtId="170" formatCode="MMM\-YY"/>
    <numFmt numFmtId="171" formatCode="DD/MM/YYYY\ HH:MM:SS"/>
  </numFmts>
  <fonts count="19">
    <font>
      <sz val="11"/>
      <color rgb="FF000000"/>
      <name val="Calibri"/>
      <family val="2"/>
      <charset val="1"/>
    </font>
    <font>
      <sz val="10"/>
      <name val="Arial"/>
      <family val="0"/>
    </font>
    <font>
      <sz val="10"/>
      <name val="Arial"/>
      <family val="0"/>
    </font>
    <font>
      <sz val="10"/>
      <name val="Arial"/>
      <family val="0"/>
    </font>
    <font>
      <sz val="11"/>
      <color rgb="FFA6A6A6"/>
      <name val="Calibri"/>
      <family val="2"/>
      <charset val="1"/>
    </font>
    <font>
      <sz val="10"/>
      <name val="Arial"/>
      <family val="2"/>
      <charset val="1"/>
    </font>
    <font>
      <b val="true"/>
      <sz val="9"/>
      <color rgb="FF000000"/>
      <name val="Tahoma"/>
      <family val="2"/>
      <charset val="1"/>
    </font>
    <font>
      <sz val="9"/>
      <color rgb="FF000000"/>
      <name val="Tahoma"/>
      <family val="2"/>
      <charset val="1"/>
    </font>
    <font>
      <b val="true"/>
      <sz val="8"/>
      <name val="Arial"/>
      <family val="2"/>
      <charset val="1"/>
    </font>
    <font>
      <b val="true"/>
      <sz val="10"/>
      <name val="Arial"/>
      <family val="2"/>
      <charset val="1"/>
    </font>
    <font>
      <sz val="8"/>
      <name val="Arial"/>
      <family val="2"/>
      <charset val="1"/>
    </font>
    <font>
      <sz val="8"/>
      <color rgb="FFFF0000"/>
      <name val="Arial"/>
      <family val="2"/>
      <charset val="1"/>
    </font>
    <font>
      <sz val="10"/>
      <color rgb="FF000000"/>
      <name val="Calibri"/>
      <family val="2"/>
      <charset val="1"/>
    </font>
    <font>
      <sz val="8"/>
      <color rgb="FF000000"/>
      <name val="Calibri"/>
      <family val="2"/>
      <charset val="1"/>
    </font>
    <font>
      <sz val="11"/>
      <color rgb="FFFF0000"/>
      <name val="Calibri"/>
      <family val="2"/>
      <charset val="1"/>
    </font>
    <font>
      <sz val="11"/>
      <color rgb="FF000000"/>
      <name val="Cambria"/>
      <family val="1"/>
      <charset val="1"/>
    </font>
    <font>
      <b val="true"/>
      <sz val="9"/>
      <color rgb="FF000000"/>
      <name val="Calibri"/>
      <family val="2"/>
      <charset val="1"/>
    </font>
    <font>
      <b val="true"/>
      <sz val="11"/>
      <color rgb="FF000000"/>
      <name val="Calibri"/>
      <family val="2"/>
      <charset val="1"/>
    </font>
    <font>
      <sz val="10"/>
      <color rgb="FFFF000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CCFFFF"/>
        <bgColor rgb="FFCCFFFF"/>
      </patternFill>
    </fill>
    <fill>
      <patternFill patternType="solid">
        <fgColor rgb="FF00B0F0"/>
        <bgColor rgb="FF33CCCC"/>
      </patternFill>
    </fill>
    <fill>
      <patternFill patternType="solid">
        <fgColor rgb="FFF2F2ED"/>
        <bgColor rgb="FFFFFFCC"/>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style="medium"/>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8" fontId="8" fillId="3" borderId="1"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8" fillId="3" borderId="1" xfId="0" applyFont="true" applyBorder="true" applyAlignment="true" applyProtection="false">
      <alignment horizontal="general" vertical="bottom" textRotation="0" wrapText="true" indent="0" shrinkToFit="false"/>
      <protection locked="true" hidden="false"/>
    </xf>
    <xf numFmtId="168" fontId="8" fillId="3" borderId="3" xfId="0" applyFont="true" applyBorder="true" applyAlignment="true" applyProtection="false">
      <alignment horizontal="center" vertical="bottom" textRotation="0" wrapText="false" indent="0" shrinkToFit="false"/>
      <protection locked="true" hidden="false"/>
    </xf>
    <xf numFmtId="164" fontId="8" fillId="3" borderId="1" xfId="0" applyFont="true" applyBorder="true" applyAlignment="true" applyProtection="false">
      <alignment horizontal="general" vertical="bottom" textRotation="0" wrapText="false" indent="0" shrinkToFit="false"/>
      <protection locked="true" hidden="false"/>
    </xf>
    <xf numFmtId="168" fontId="8" fillId="3" borderId="4" xfId="0" applyFont="true" applyBorder="true" applyAlignment="true" applyProtection="false">
      <alignment horizontal="center" vertical="bottom" textRotation="0" wrapText="false" indent="0" shrinkToFit="false"/>
      <protection locked="true" hidden="false"/>
    </xf>
    <xf numFmtId="168" fontId="8" fillId="3" borderId="1" xfId="0" applyFont="true" applyBorder="true" applyAlignment="true" applyProtection="false">
      <alignment horizontal="general" vertical="bottom" textRotation="0" wrapText="false" indent="0" shrinkToFit="false"/>
      <protection locked="true" hidden="false"/>
    </xf>
    <xf numFmtId="168" fontId="8" fillId="4" borderId="1" xfId="0" applyFont="true" applyBorder="true" applyAlignment="true" applyProtection="false">
      <alignment horizontal="center" vertical="bottom" textRotation="0" wrapText="false" indent="0" shrinkToFit="false"/>
      <protection locked="true" hidden="false"/>
    </xf>
    <xf numFmtId="168" fontId="8" fillId="4" borderId="1" xfId="0" applyFont="true" applyBorder="true" applyAlignment="true" applyProtection="false">
      <alignment horizontal="center" vertical="bottom" textRotation="0" wrapText="tru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xf numFmtId="168" fontId="8" fillId="3" borderId="4" xfId="0" applyFont="true" applyBorder="true" applyAlignment="true" applyProtection="false">
      <alignment horizontal="center" vertical="bottom" textRotation="0" wrapText="true" indent="0" shrinkToFit="false"/>
      <protection locked="true" hidden="false"/>
    </xf>
    <xf numFmtId="168" fontId="10" fillId="3" borderId="1" xfId="0" applyFont="true" applyBorder="true" applyAlignment="true" applyProtection="false">
      <alignment horizontal="left" vertical="bottom" textRotation="0" wrapText="true" indent="0" shrinkToFit="false"/>
      <protection locked="true" hidden="false"/>
    </xf>
    <xf numFmtId="164" fontId="10" fillId="3" borderId="5" xfId="0" applyFont="true" applyBorder="true" applyAlignment="true" applyProtection="false">
      <alignment horizontal="left" vertical="bottom" textRotation="0" wrapText="true" indent="0" shrinkToFit="false"/>
      <protection locked="true" hidden="false"/>
    </xf>
    <xf numFmtId="168" fontId="10" fillId="3" borderId="6" xfId="0" applyFont="true" applyBorder="true" applyAlignment="true" applyProtection="false">
      <alignment horizontal="left" vertical="bottom" textRotation="0" wrapText="true" indent="0" shrinkToFit="false"/>
      <protection locked="true" hidden="false"/>
    </xf>
    <xf numFmtId="168" fontId="11" fillId="3" borderId="6" xfId="0" applyFont="true" applyBorder="true" applyAlignment="true" applyProtection="false">
      <alignment horizontal="left" vertical="bottom" textRotation="0" wrapText="true" indent="0" shrinkToFit="false"/>
      <protection locked="true" hidden="false"/>
    </xf>
    <xf numFmtId="164" fontId="5" fillId="3" borderId="6" xfId="0" applyFont="true" applyBorder="true" applyAlignment="true" applyProtection="false">
      <alignment horizontal="left" vertical="bottom" textRotation="0" wrapText="true" indent="0" shrinkToFit="false"/>
      <protection locked="true" hidden="false"/>
    </xf>
    <xf numFmtId="164" fontId="12" fillId="4" borderId="7" xfId="0" applyFont="true" applyBorder="true" applyAlignment="true" applyProtection="false">
      <alignment horizontal="center" vertical="center" textRotation="0" wrapText="true" indent="0" shrinkToFit="false"/>
      <protection locked="true" hidden="false"/>
    </xf>
    <xf numFmtId="168" fontId="10" fillId="4"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71" fontId="10"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8" fontId="10" fillId="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8" fontId="1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left" vertical="center" textRotation="0" wrapText="false" indent="0" shrinkToFit="false"/>
      <protection locked="true" hidden="false"/>
    </xf>
    <xf numFmtId="164" fontId="17" fillId="0" borderId="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12" fillId="5" borderId="1" xfId="0" applyFont="true" applyBorder="true" applyAlignment="true" applyProtection="false">
      <alignment horizontal="general" vertical="center" textRotation="0" wrapText="false" indent="0" shrinkToFit="false"/>
      <protection locked="true" hidden="false"/>
    </xf>
    <xf numFmtId="164" fontId="12" fillId="0" borderId="8" xfId="0" applyFont="true" applyBorder="true" applyAlignment="true" applyProtection="false">
      <alignment horizontal="general" vertical="bottom" textRotation="0" wrapText="false" indent="0" shrinkToFit="false"/>
      <protection locked="true" hidden="false"/>
    </xf>
    <xf numFmtId="164" fontId="18" fillId="5" borderId="1"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5">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s>
  <colors>
    <indexedColors>
      <rgbColor rgb="FF000000"/>
      <rgbColor rgb="FFF2F2E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externalLink" Target="externalLinks/externalLink1.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C:/Data/Fire/2019FireResponse/BushfireRecoveryGrants/FieldMontoring/RobertsonRF/RobertsonRF_data_bionet1.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ite"/>
      <sheetName val="Fire"/>
      <sheetName val="Structure"/>
      <sheetName val="Floristics"/>
      <sheetName val="Reference"/>
      <sheetName val="Info"/>
    </sheetNames>
    <sheetDataSet>
      <sheetData sheetId="0"/>
      <sheetData sheetId="1"/>
      <sheetData sheetId="2"/>
      <sheetData sheetId="3"/>
      <sheetData sheetId="4"/>
      <sheetData sheetId="5"/>
    </sheetDataSet>
  </externalBook>
</externalLink>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L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RowHeight="15" zeroHeight="false" outlineLevelRow="0" outlineLevelCol="0"/>
  <cols>
    <col collapsed="false" customWidth="true" hidden="false" outlineLevel="0" max="2" min="1" style="0" width="6.34"/>
    <col collapsed="false" customWidth="true" hidden="false" outlineLevel="0" max="3" min="3" style="0" width="8"/>
    <col collapsed="false" customWidth="true" hidden="false" outlineLevel="0" max="4" min="4" style="0" width="10.5"/>
    <col collapsed="false" customWidth="true" hidden="false" outlineLevel="0" max="5" min="5" style="0" width="7.34"/>
    <col collapsed="false" customWidth="true" hidden="false" outlineLevel="0" max="6" min="6" style="0" width="4.83"/>
    <col collapsed="false" customWidth="true" hidden="false" outlineLevel="0" max="7" min="7" style="0" width="11.16"/>
    <col collapsed="false" customWidth="true" hidden="false" outlineLevel="0" max="8" min="8" style="0" width="9.83"/>
    <col collapsed="false" customWidth="true" hidden="false" outlineLevel="0" max="9" min="9" style="0" width="10.66"/>
    <col collapsed="false" customWidth="true" hidden="false" outlineLevel="0" max="10" min="10" style="0" width="9.83"/>
    <col collapsed="false" customWidth="true" hidden="false" outlineLevel="0" max="11" min="11" style="0" width="9.16"/>
    <col collapsed="false" customWidth="true" hidden="false" outlineLevel="0" max="12" min="12" style="0" width="10.99"/>
    <col collapsed="false" customWidth="true" hidden="false" outlineLevel="0" max="13" min="13" style="0" width="11.84"/>
    <col collapsed="false" customWidth="true" hidden="false" outlineLevel="0" max="35" min="14" style="0" width="8.83"/>
    <col collapsed="false" customWidth="true" hidden="false" outlineLevel="0" max="36" min="36" style="0" width="11.16"/>
    <col collapsed="false" customWidth="true" hidden="false" outlineLevel="0" max="1025" min="37" style="0" width="8.83"/>
  </cols>
  <sheetData>
    <row r="1" s="1" customFormat="true" ht="80" hidden="false" customHeight="false" outlineLevel="0" collapsed="false">
      <c r="A1" s="1" t="s">
        <v>0</v>
      </c>
      <c r="B1" s="1" t="s">
        <v>1</v>
      </c>
      <c r="C1" s="1" t="s">
        <v>2</v>
      </c>
      <c r="D1" s="1" t="s">
        <v>3</v>
      </c>
      <c r="E1" s="2" t="s">
        <v>4</v>
      </c>
      <c r="F1" s="2" t="s">
        <v>5</v>
      </c>
      <c r="G1" s="1" t="s">
        <v>6</v>
      </c>
      <c r="H1" s="1" t="s">
        <v>7</v>
      </c>
      <c r="I1" s="1" t="s">
        <v>8</v>
      </c>
      <c r="J1" s="1" t="s">
        <v>9</v>
      </c>
      <c r="K1" s="1" t="s">
        <v>10</v>
      </c>
      <c r="L1" s="1" t="s">
        <v>11</v>
      </c>
      <c r="M1" s="1" t="s">
        <v>12</v>
      </c>
      <c r="N1" s="1" t="s">
        <v>0</v>
      </c>
      <c r="O1" s="1" t="s">
        <v>13</v>
      </c>
      <c r="P1" s="1" t="s">
        <v>14</v>
      </c>
      <c r="Q1" s="1" t="s">
        <v>15</v>
      </c>
      <c r="R1" s="3" t="s">
        <v>16</v>
      </c>
      <c r="S1" s="1" t="s">
        <v>17</v>
      </c>
      <c r="AF1" s="1" t="s">
        <v>18</v>
      </c>
      <c r="AG1" s="1" t="s">
        <v>19</v>
      </c>
      <c r="AH1" s="1" t="s">
        <v>20</v>
      </c>
      <c r="AI1" s="1" t="s">
        <v>21</v>
      </c>
      <c r="AJ1" s="1" t="s">
        <v>22</v>
      </c>
      <c r="AK1" s="1" t="s">
        <v>23</v>
      </c>
      <c r="AL1" s="1" t="s">
        <v>24</v>
      </c>
    </row>
    <row r="2" customFormat="false" ht="15" hidden="false" customHeight="false" outlineLevel="0" collapsed="false">
      <c r="H2" s="0" t="s">
        <v>25</v>
      </c>
      <c r="I2" s="4" t="n">
        <v>44024</v>
      </c>
      <c r="J2" s="0" t="s">
        <v>26</v>
      </c>
      <c r="N2" s="0" t="s">
        <v>27</v>
      </c>
      <c r="O2" s="0" t="s">
        <v>28</v>
      </c>
      <c r="P2" s="0" t="n">
        <v>50</v>
      </c>
      <c r="Q2" s="0" t="s">
        <v>29</v>
      </c>
      <c r="S2" s="0" t="s">
        <v>30</v>
      </c>
      <c r="AF2" s="5"/>
      <c r="AG2" s="5"/>
      <c r="AH2" s="5"/>
      <c r="AI2" s="5"/>
      <c r="AJ2" s="5"/>
    </row>
    <row r="3" customFormat="false" ht="15" hidden="false" customHeight="false" outlineLevel="0" collapsed="false">
      <c r="E3" s="6"/>
      <c r="F3" s="6"/>
      <c r="H3" s="0" t="s">
        <v>25</v>
      </c>
      <c r="I3" s="4" t="n">
        <v>44024</v>
      </c>
      <c r="J3" s="0" t="s">
        <v>26</v>
      </c>
      <c r="N3" s="0" t="s">
        <v>31</v>
      </c>
      <c r="O3" s="0" t="s">
        <v>32</v>
      </c>
      <c r="P3" s="7"/>
      <c r="Q3" s="0" t="s">
        <v>29</v>
      </c>
      <c r="S3" s="0" t="s">
        <v>30</v>
      </c>
      <c r="AF3" s="5"/>
      <c r="AG3" s="5"/>
      <c r="AH3" s="5"/>
      <c r="AI3" s="5"/>
      <c r="AJ3" s="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S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9" activeCellId="0" sqref="D9"/>
    </sheetView>
  </sheetViews>
  <sheetFormatPr defaultRowHeight="15" zeroHeight="false" outlineLevelRow="0" outlineLevelCol="0"/>
  <cols>
    <col collapsed="false" customWidth="true" hidden="false" outlineLevel="0" max="1025" min="1" style="0" width="10.67"/>
  </cols>
  <sheetData>
    <row r="1" customFormat="false" ht="64" hidden="false" customHeight="false" outlineLevel="0" collapsed="false">
      <c r="A1" s="1" t="s">
        <v>0</v>
      </c>
      <c r="B1" s="8" t="s">
        <v>33</v>
      </c>
      <c r="C1" s="1" t="s">
        <v>7</v>
      </c>
      <c r="D1" s="1" t="s">
        <v>8</v>
      </c>
      <c r="E1" s="9" t="s">
        <v>34</v>
      </c>
      <c r="F1" s="9" t="s">
        <v>35</v>
      </c>
      <c r="G1" s="9" t="s">
        <v>36</v>
      </c>
      <c r="H1" s="9" t="s">
        <v>37</v>
      </c>
      <c r="I1" s="9" t="s">
        <v>38</v>
      </c>
      <c r="J1" s="9" t="s">
        <v>39</v>
      </c>
      <c r="K1" s="1" t="s">
        <v>6</v>
      </c>
      <c r="L1" s="1" t="s">
        <v>1</v>
      </c>
      <c r="M1" s="1" t="s">
        <v>2</v>
      </c>
      <c r="N1" s="1" t="s">
        <v>3</v>
      </c>
      <c r="O1" s="9" t="s">
        <v>40</v>
      </c>
      <c r="P1" s="0" t="s">
        <v>41</v>
      </c>
      <c r="Q1" s="0" t="s">
        <v>42</v>
      </c>
      <c r="R1" s="1" t="s">
        <v>43</v>
      </c>
      <c r="S1" s="1" t="s">
        <v>44</v>
      </c>
      <c r="T1" s="1" t="s">
        <v>45</v>
      </c>
      <c r="U1" s="1" t="s">
        <v>46</v>
      </c>
      <c r="V1" s="1" t="s">
        <v>47</v>
      </c>
      <c r="W1" s="1" t="s">
        <v>48</v>
      </c>
      <c r="X1" s="1" t="s">
        <v>49</v>
      </c>
      <c r="Y1" s="1" t="s">
        <v>50</v>
      </c>
      <c r="Z1" s="1" t="s">
        <v>51</v>
      </c>
      <c r="AA1" s="1" t="s">
        <v>52</v>
      </c>
      <c r="AB1" s="1" t="s">
        <v>53</v>
      </c>
      <c r="AC1" s="1" t="s">
        <v>54</v>
      </c>
      <c r="AD1" s="1" t="s">
        <v>55</v>
      </c>
      <c r="AE1" s="1" t="s">
        <v>56</v>
      </c>
      <c r="AF1" s="9" t="s">
        <v>57</v>
      </c>
      <c r="AG1" s="1" t="s">
        <v>12</v>
      </c>
      <c r="AH1" s="9" t="s">
        <v>58</v>
      </c>
      <c r="AI1" s="1" t="s">
        <v>59</v>
      </c>
      <c r="AJ1" s="0" t="s">
        <v>60</v>
      </c>
      <c r="AK1" s="0" t="s">
        <v>61</v>
      </c>
      <c r="AL1" s="0" t="s">
        <v>62</v>
      </c>
      <c r="AM1" s="1" t="s">
        <v>63</v>
      </c>
      <c r="AN1" s="1" t="s">
        <v>64</v>
      </c>
      <c r="AO1" s="1" t="s">
        <v>65</v>
      </c>
      <c r="AP1" s="1" t="s">
        <v>66</v>
      </c>
      <c r="AQ1" s="1" t="s">
        <v>67</v>
      </c>
      <c r="AR1" s="1" t="s">
        <v>68</v>
      </c>
      <c r="AS1" s="1" t="s">
        <v>16</v>
      </c>
    </row>
    <row r="2" customFormat="false" ht="15" hidden="false" customHeight="false" outlineLevel="0" collapsed="false">
      <c r="A2" s="0" t="s">
        <v>69</v>
      </c>
      <c r="B2" s="0" t="n">
        <v>1</v>
      </c>
      <c r="C2" s="0" t="s">
        <v>70</v>
      </c>
      <c r="D2" s="4" t="n">
        <v>44024</v>
      </c>
      <c r="K2" s="0" t="s">
        <v>71</v>
      </c>
      <c r="L2" s="0" t="n">
        <v>56</v>
      </c>
      <c r="M2" s="0" t="n">
        <v>264953</v>
      </c>
      <c r="N2" s="0" t="n">
        <v>6095647</v>
      </c>
      <c r="O2" s="0" t="n">
        <v>6</v>
      </c>
      <c r="R2" s="0" t="s">
        <v>72</v>
      </c>
      <c r="AE2" s="0" t="n">
        <v>400</v>
      </c>
      <c r="AF2" s="0" t="n">
        <v>100</v>
      </c>
      <c r="AG2" s="0" t="n">
        <v>4</v>
      </c>
      <c r="AH2" s="5" t="s">
        <v>73</v>
      </c>
      <c r="AI2" s="5" t="s">
        <v>74</v>
      </c>
      <c r="AJ2" s="10" t="n">
        <v>22</v>
      </c>
      <c r="AK2" s="0" t="n">
        <v>258</v>
      </c>
      <c r="AL2" s="0" t="n">
        <v>30</v>
      </c>
      <c r="AM2" s="0" t="s">
        <v>75</v>
      </c>
      <c r="AN2" s="0" t="s">
        <v>76</v>
      </c>
      <c r="AO2" s="0" t="s">
        <v>77</v>
      </c>
      <c r="AQ2" s="0" t="s">
        <v>78</v>
      </c>
      <c r="AR2" s="0" t="s">
        <v>79</v>
      </c>
    </row>
    <row r="3" customFormat="false" ht="15" hidden="false" customHeight="false" outlineLevel="0" collapsed="false">
      <c r="A3" s="0" t="s">
        <v>31</v>
      </c>
      <c r="B3" s="0" t="n">
        <v>2</v>
      </c>
      <c r="C3" s="0" t="s">
        <v>70</v>
      </c>
      <c r="D3" s="4" t="n">
        <v>44024</v>
      </c>
      <c r="K3" s="0" t="s">
        <v>80</v>
      </c>
      <c r="L3" s="0" t="n">
        <v>56</v>
      </c>
      <c r="M3" s="6" t="n">
        <v>264992</v>
      </c>
      <c r="N3" s="6" t="n">
        <v>6095624</v>
      </c>
      <c r="O3" s="0" t="n">
        <v>6</v>
      </c>
      <c r="R3" s="0" t="s">
        <v>81</v>
      </c>
      <c r="AE3" s="0" t="n">
        <v>400</v>
      </c>
      <c r="AF3" s="0" t="n">
        <v>100</v>
      </c>
      <c r="AG3" s="0" t="n">
        <v>4</v>
      </c>
      <c r="AH3" s="5" t="s">
        <v>73</v>
      </c>
      <c r="AI3" s="5" t="s">
        <v>82</v>
      </c>
      <c r="AJ3" s="10" t="s">
        <v>83</v>
      </c>
      <c r="AK3" s="0" t="s">
        <v>84</v>
      </c>
      <c r="AL3" s="0" t="n">
        <v>60</v>
      </c>
      <c r="AM3" s="0" t="s">
        <v>85</v>
      </c>
      <c r="AN3" s="0" t="s">
        <v>76</v>
      </c>
      <c r="AO3" s="0" t="s">
        <v>77</v>
      </c>
      <c r="AQ3" s="0" t="s">
        <v>78</v>
      </c>
      <c r="AR3" s="0" t="s">
        <v>79</v>
      </c>
    </row>
    <row r="4" customFormat="false" ht="15" hidden="false" customHeight="false" outlineLevel="0" collapsed="false">
      <c r="A4" s="0" t="s">
        <v>86</v>
      </c>
      <c r="B4" s="0" t="n">
        <v>2</v>
      </c>
      <c r="C4" s="0" t="s">
        <v>87</v>
      </c>
      <c r="D4" s="11" t="n">
        <v>44251</v>
      </c>
      <c r="K4" s="0" t="s">
        <v>88</v>
      </c>
      <c r="L4" s="0" t="n">
        <v>56</v>
      </c>
      <c r="M4" s="0" t="n">
        <v>264716</v>
      </c>
      <c r="N4" s="0" t="n">
        <v>6095442</v>
      </c>
      <c r="O4" s="0" t="n">
        <v>13</v>
      </c>
      <c r="R4" s="0" t="s">
        <v>89</v>
      </c>
      <c r="AE4" s="0" t="n">
        <v>400</v>
      </c>
      <c r="AF4" s="5" t="n">
        <v>400</v>
      </c>
      <c r="AG4" s="5" t="n">
        <v>1</v>
      </c>
      <c r="AH4" s="5" t="s">
        <v>90</v>
      </c>
      <c r="AI4" s="5" t="s">
        <v>91</v>
      </c>
      <c r="AJ4" s="5" t="n">
        <v>25</v>
      </c>
      <c r="AK4" s="5" t="n">
        <v>105</v>
      </c>
      <c r="AL4" s="5" t="n">
        <v>50</v>
      </c>
      <c r="AM4" s="0" t="s">
        <v>92</v>
      </c>
      <c r="AN4" s="0" t="s">
        <v>76</v>
      </c>
      <c r="AO4" s="0" t="s">
        <v>77</v>
      </c>
      <c r="AQ4" s="0" t="s">
        <v>78</v>
      </c>
      <c r="AR4" s="0" t="s">
        <v>79</v>
      </c>
    </row>
    <row r="5" customFormat="false" ht="15" hidden="false" customHeight="false" outlineLevel="0" collapsed="false">
      <c r="A5" s="0" t="s">
        <v>93</v>
      </c>
      <c r="B5" s="0" t="n">
        <v>2</v>
      </c>
      <c r="C5" s="0" t="s">
        <v>87</v>
      </c>
      <c r="D5" s="11" t="n">
        <v>44251</v>
      </c>
      <c r="K5" s="0" t="s">
        <v>94</v>
      </c>
      <c r="L5" s="0" t="n">
        <v>56</v>
      </c>
      <c r="M5" s="0" t="n">
        <v>265216</v>
      </c>
      <c r="N5" s="0" t="n">
        <v>6095565</v>
      </c>
      <c r="O5" s="0" t="n">
        <v>5</v>
      </c>
      <c r="R5" s="0" t="s">
        <v>95</v>
      </c>
      <c r="AE5" s="0" t="n">
        <v>400</v>
      </c>
      <c r="AF5" s="5" t="n">
        <v>400</v>
      </c>
      <c r="AG5" s="5" t="n">
        <v>1</v>
      </c>
      <c r="AH5" s="5" t="s">
        <v>73</v>
      </c>
      <c r="AI5" s="5" t="s">
        <v>96</v>
      </c>
      <c r="AJ5" s="5" t="n">
        <v>5</v>
      </c>
      <c r="AK5" s="5" t="n">
        <v>180</v>
      </c>
      <c r="AL5" s="5" t="n">
        <v>50</v>
      </c>
      <c r="AM5" s="0" t="s">
        <v>97</v>
      </c>
      <c r="AN5" s="0" t="s">
        <v>76</v>
      </c>
      <c r="AO5" s="0" t="s">
        <v>77</v>
      </c>
      <c r="AQ5" s="0" t="s">
        <v>78</v>
      </c>
      <c r="AR5" s="0" t="s">
        <v>79</v>
      </c>
    </row>
    <row r="6" customFormat="false" ht="15" hidden="false" customHeight="false" outlineLevel="0" collapsed="false">
      <c r="A6" s="0" t="s">
        <v>98</v>
      </c>
      <c r="B6" s="0" t="n">
        <v>2</v>
      </c>
      <c r="C6" s="0" t="s">
        <v>87</v>
      </c>
      <c r="D6" s="11" t="n">
        <v>44252</v>
      </c>
      <c r="K6" s="0" t="s">
        <v>99</v>
      </c>
      <c r="L6" s="0" t="n">
        <v>56</v>
      </c>
      <c r="M6" s="0" t="n">
        <v>263736</v>
      </c>
      <c r="N6" s="0" t="n">
        <v>6090372</v>
      </c>
      <c r="O6" s="0" t="n">
        <v>3</v>
      </c>
      <c r="R6" s="0" t="s">
        <v>100</v>
      </c>
      <c r="AE6" s="0" t="n">
        <v>400</v>
      </c>
      <c r="AF6" s="5" t="n">
        <v>400</v>
      </c>
      <c r="AG6" s="5" t="n">
        <v>1</v>
      </c>
      <c r="AH6" s="5" t="s">
        <v>73</v>
      </c>
      <c r="AI6" s="5" t="s">
        <v>101</v>
      </c>
      <c r="AJ6" s="5" t="n">
        <v>2</v>
      </c>
      <c r="AK6" s="0" t="s">
        <v>102</v>
      </c>
      <c r="AL6" s="0" t="n">
        <v>30</v>
      </c>
      <c r="AM6" s="5" t="s">
        <v>103</v>
      </c>
      <c r="AN6" s="0" t="s">
        <v>76</v>
      </c>
      <c r="AO6" s="0" t="s">
        <v>77</v>
      </c>
      <c r="AQ6" s="0" t="s">
        <v>78</v>
      </c>
      <c r="AR6" s="0" t="s">
        <v>79</v>
      </c>
    </row>
    <row r="7" customFormat="false" ht="15" hidden="false" customHeight="false" outlineLevel="0" collapsed="false">
      <c r="A7" s="0" t="s">
        <v>104</v>
      </c>
      <c r="B7" s="0" t="n">
        <v>2</v>
      </c>
      <c r="C7" s="0" t="s">
        <v>87</v>
      </c>
      <c r="D7" s="11" t="n">
        <v>44252</v>
      </c>
      <c r="K7" s="0" t="s">
        <v>105</v>
      </c>
      <c r="L7" s="0" t="n">
        <v>56</v>
      </c>
      <c r="M7" s="0" t="n">
        <v>266457</v>
      </c>
      <c r="N7" s="0" t="n">
        <v>6089905</v>
      </c>
      <c r="O7" s="0" t="n">
        <v>3</v>
      </c>
      <c r="R7" s="0" t="s">
        <v>106</v>
      </c>
      <c r="AE7" s="0" t="n">
        <v>405</v>
      </c>
      <c r="AF7" s="5" t="n">
        <v>405</v>
      </c>
      <c r="AG7" s="5" t="n">
        <v>1</v>
      </c>
      <c r="AH7" s="5" t="s">
        <v>73</v>
      </c>
      <c r="AI7" s="5" t="s">
        <v>107</v>
      </c>
      <c r="AJ7" s="5" t="n">
        <v>5</v>
      </c>
      <c r="AK7" s="0" t="s">
        <v>108</v>
      </c>
      <c r="AL7" s="0" t="n">
        <v>40</v>
      </c>
      <c r="AM7" s="5" t="s">
        <v>109</v>
      </c>
      <c r="AN7" s="0" t="s">
        <v>76</v>
      </c>
      <c r="AO7" s="0" t="s">
        <v>77</v>
      </c>
      <c r="AQ7" s="0" t="s">
        <v>78</v>
      </c>
      <c r="AR7" s="0" t="s">
        <v>79</v>
      </c>
    </row>
    <row r="8" customFormat="false" ht="15" hidden="false" customHeight="false" outlineLevel="0" collapsed="false">
      <c r="A8" s="0" t="s">
        <v>110</v>
      </c>
      <c r="B8" s="0" t="n">
        <v>2</v>
      </c>
      <c r="C8" s="0" t="s">
        <v>111</v>
      </c>
      <c r="D8" s="11" t="n">
        <v>44253</v>
      </c>
      <c r="K8" s="0" t="s">
        <v>112</v>
      </c>
      <c r="L8" s="0" t="n">
        <v>56</v>
      </c>
      <c r="M8" s="0" t="n">
        <v>266409</v>
      </c>
      <c r="N8" s="0" t="n">
        <v>6089823</v>
      </c>
      <c r="O8" s="0" t="n">
        <v>7</v>
      </c>
      <c r="R8" s="0" t="s">
        <v>113</v>
      </c>
      <c r="AE8" s="0" t="n">
        <v>400</v>
      </c>
      <c r="AF8" s="5" t="n">
        <v>400</v>
      </c>
      <c r="AG8" s="5" t="n">
        <v>1</v>
      </c>
      <c r="AH8" s="5" t="s">
        <v>73</v>
      </c>
      <c r="AI8" s="5" t="s">
        <v>114</v>
      </c>
      <c r="AJ8" s="5" t="n">
        <v>15</v>
      </c>
      <c r="AK8" s="0" t="s">
        <v>115</v>
      </c>
      <c r="AL8" s="0" t="n">
        <v>30</v>
      </c>
      <c r="AM8" s="5" t="s">
        <v>109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4" activeCellId="0" sqref="B4"/>
    </sheetView>
  </sheetViews>
  <sheetFormatPr defaultRowHeight="15" zeroHeight="false" outlineLevelRow="0" outlineLevelCol="0"/>
  <cols>
    <col collapsed="false" customWidth="true" hidden="false" outlineLevel="0" max="1" min="1" style="0" width="8.83"/>
    <col collapsed="false" customWidth="true" hidden="false" outlineLevel="0" max="2" min="2" style="0" width="34.51"/>
    <col collapsed="false" customWidth="true" hidden="false" outlineLevel="0" max="3" min="3" style="0" width="5.01"/>
    <col collapsed="false" customWidth="true" hidden="false" outlineLevel="0" max="4" min="4" style="0" width="13.83"/>
    <col collapsed="false" customWidth="true" hidden="false" outlineLevel="0" max="5" min="5" style="0" width="8.83"/>
    <col collapsed="false" customWidth="true" hidden="false" outlineLevel="0" max="6" min="6" style="0" width="12.33"/>
    <col collapsed="false" customWidth="true" hidden="false" outlineLevel="0" max="1025" min="7" style="0" width="8.83"/>
  </cols>
  <sheetData>
    <row r="1" customFormat="false" ht="16" hidden="false" customHeight="false" outlineLevel="0" collapsed="false">
      <c r="A1" s="0" t="s">
        <v>0</v>
      </c>
      <c r="B1" s="1" t="s">
        <v>13</v>
      </c>
      <c r="C1" s="1" t="s">
        <v>14</v>
      </c>
      <c r="D1" s="0" t="s">
        <v>15</v>
      </c>
      <c r="E1" s="3" t="s">
        <v>16</v>
      </c>
      <c r="F1" s="0" t="s">
        <v>17</v>
      </c>
    </row>
    <row r="2" customFormat="false" ht="15" hidden="false" customHeight="false" outlineLevel="0" collapsed="false">
      <c r="A2" s="0" t="s">
        <v>69</v>
      </c>
      <c r="B2" s="0" t="s">
        <v>28</v>
      </c>
      <c r="C2" s="0" t="n">
        <v>50</v>
      </c>
      <c r="D2" s="0" t="s">
        <v>29</v>
      </c>
      <c r="F2" s="0" t="s">
        <v>30</v>
      </c>
    </row>
    <row r="3" customFormat="false" ht="15" hidden="false" customHeight="false" outlineLevel="0" collapsed="false">
      <c r="A3" s="0" t="s">
        <v>31</v>
      </c>
      <c r="B3" s="0" t="s">
        <v>32</v>
      </c>
      <c r="C3" s="7"/>
      <c r="D3" s="0" t="s">
        <v>29</v>
      </c>
      <c r="F3" s="0" t="s">
        <v>30</v>
      </c>
    </row>
    <row r="4" customFormat="false" ht="15" hidden="false" customHeight="false" outlineLevel="0" collapsed="false">
      <c r="A4" s="0" t="s">
        <v>86</v>
      </c>
      <c r="B4" s="0" t="s">
        <v>116</v>
      </c>
      <c r="C4" s="7" t="s">
        <v>117</v>
      </c>
      <c r="D4" s="0" t="s">
        <v>29</v>
      </c>
      <c r="F4" s="0" t="s">
        <v>30</v>
      </c>
    </row>
    <row r="5" customFormat="false" ht="15" hidden="false" customHeight="false" outlineLevel="0" collapsed="false">
      <c r="A5" s="0" t="s">
        <v>93</v>
      </c>
      <c r="B5" s="0" t="s">
        <v>118</v>
      </c>
      <c r="D5" s="0" t="s">
        <v>29</v>
      </c>
      <c r="F5" s="0" t="s">
        <v>30</v>
      </c>
    </row>
    <row r="6" customFormat="false" ht="15" hidden="false" customHeight="false" outlineLevel="0" collapsed="false">
      <c r="A6" s="0" t="s">
        <v>98</v>
      </c>
      <c r="B6" s="0" t="s">
        <v>119</v>
      </c>
      <c r="C6" s="0" t="n">
        <v>30</v>
      </c>
      <c r="D6" s="0" t="s">
        <v>29</v>
      </c>
      <c r="F6" s="0" t="s">
        <v>30</v>
      </c>
    </row>
    <row r="7" customFormat="false" ht="15" hidden="false" customHeight="false" outlineLevel="0" collapsed="false">
      <c r="A7" s="0" t="s">
        <v>104</v>
      </c>
      <c r="B7" s="0" t="s">
        <v>120</v>
      </c>
      <c r="C7" s="0" t="n">
        <v>40</v>
      </c>
      <c r="D7" s="0" t="s">
        <v>29</v>
      </c>
      <c r="F7" s="0" t="s">
        <v>30</v>
      </c>
    </row>
    <row r="8" customFormat="false" ht="15" hidden="false" customHeight="false" outlineLevel="0" collapsed="false">
      <c r="A8" s="0" t="s">
        <v>110</v>
      </c>
      <c r="B8" s="0" t="s">
        <v>121</v>
      </c>
      <c r="C8" s="0" t="n">
        <v>30</v>
      </c>
      <c r="D8" s="0" t="s">
        <v>29</v>
      </c>
      <c r="F8" s="0" t="s">
        <v>30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H6" activeCellId="0" sqref="H6"/>
    </sheetView>
  </sheetViews>
  <sheetFormatPr defaultRowHeight="15" zeroHeight="false" outlineLevelRow="0" outlineLevelCol="0"/>
  <cols>
    <col collapsed="false" customWidth="true" hidden="false" outlineLevel="0" max="2" min="1" style="0" width="7.49"/>
    <col collapsed="false" customWidth="true" hidden="false" outlineLevel="0" max="10" min="3" style="0" width="8.51"/>
    <col collapsed="false" customWidth="true" hidden="false" outlineLevel="0" max="11" min="11" style="0" width="6.66"/>
    <col collapsed="false" customWidth="true" hidden="false" outlineLevel="0" max="12" min="12" style="0" width="7.16"/>
    <col collapsed="false" customWidth="true" hidden="false" outlineLevel="0" max="13" min="13" style="0" width="7.83"/>
    <col collapsed="false" customWidth="true" hidden="false" outlineLevel="0" max="14" min="14" style="0" width="7"/>
    <col collapsed="false" customWidth="true" hidden="false" outlineLevel="0" max="15" min="15" style="0" width="7.34"/>
    <col collapsed="false" customWidth="true" hidden="false" outlineLevel="0" max="17" min="16" style="0" width="7"/>
    <col collapsed="false" customWidth="true" hidden="false" outlineLevel="0" max="18" min="18" style="0" width="6.01"/>
    <col collapsed="false" customWidth="true" hidden="false" outlineLevel="0" max="26" min="19" style="0" width="5.66"/>
    <col collapsed="false" customWidth="true" hidden="false" outlineLevel="0" max="27" min="27" style="0" width="6.01"/>
    <col collapsed="false" customWidth="true" hidden="false" outlineLevel="0" max="28" min="28" style="0" width="6.16"/>
    <col collapsed="false" customWidth="true" hidden="false" outlineLevel="0" max="29" min="29" style="0" width="6.83"/>
    <col collapsed="false" customWidth="true" hidden="false" outlineLevel="0" max="30" min="30" style="0" width="6.5"/>
    <col collapsed="false" customWidth="true" hidden="false" outlineLevel="0" max="1025" min="31" style="0" width="8.83"/>
  </cols>
  <sheetData>
    <row r="1" customFormat="false" ht="63.75" hidden="false" customHeight="true" outlineLevel="0" collapsed="false">
      <c r="A1" s="0" t="s">
        <v>0</v>
      </c>
      <c r="B1" s="1" t="s">
        <v>122</v>
      </c>
      <c r="C1" s="1" t="s">
        <v>123</v>
      </c>
      <c r="D1" s="1" t="s">
        <v>124</v>
      </c>
      <c r="E1" s="1" t="s">
        <v>125</v>
      </c>
      <c r="F1" s="1" t="s">
        <v>126</v>
      </c>
      <c r="G1" s="1" t="s">
        <v>127</v>
      </c>
      <c r="H1" s="1" t="s">
        <v>128</v>
      </c>
      <c r="I1" s="1" t="s">
        <v>129</v>
      </c>
      <c r="J1" s="1" t="s">
        <v>130</v>
      </c>
      <c r="K1" s="1" t="s">
        <v>131</v>
      </c>
      <c r="L1" s="1" t="s">
        <v>132</v>
      </c>
      <c r="M1" s="1" t="s">
        <v>133</v>
      </c>
      <c r="N1" s="1" t="s">
        <v>134</v>
      </c>
      <c r="O1" s="1" t="s">
        <v>135</v>
      </c>
      <c r="P1" s="1" t="s">
        <v>136</v>
      </c>
      <c r="Q1" s="1" t="s">
        <v>137</v>
      </c>
      <c r="R1" s="1" t="s">
        <v>138</v>
      </c>
      <c r="S1" s="1" t="s">
        <v>139</v>
      </c>
      <c r="T1" s="1" t="s">
        <v>140</v>
      </c>
      <c r="U1" s="1" t="s">
        <v>141</v>
      </c>
      <c r="V1" s="1" t="s">
        <v>142</v>
      </c>
      <c r="W1" s="1" t="s">
        <v>143</v>
      </c>
      <c r="X1" s="1" t="s">
        <v>144</v>
      </c>
      <c r="Y1" s="1" t="s">
        <v>145</v>
      </c>
      <c r="Z1" s="1" t="s">
        <v>146</v>
      </c>
      <c r="AA1" s="1" t="s">
        <v>147</v>
      </c>
      <c r="AB1" s="1" t="s">
        <v>148</v>
      </c>
      <c r="AC1" s="1" t="s">
        <v>149</v>
      </c>
      <c r="AD1" s="1"/>
    </row>
    <row r="2" customFormat="false" ht="15" hidden="false" customHeight="false" outlineLevel="0" collapsed="false">
      <c r="A2" s="0" t="s">
        <v>69</v>
      </c>
      <c r="B2" s="12" t="n">
        <v>44197</v>
      </c>
      <c r="D2" s="0" t="s">
        <v>115</v>
      </c>
      <c r="H2" s="0" t="s">
        <v>150</v>
      </c>
      <c r="K2" s="0" t="n">
        <v>3</v>
      </c>
      <c r="L2" s="0" t="n">
        <v>50</v>
      </c>
      <c r="O2" s="0" t="n">
        <v>80</v>
      </c>
      <c r="Q2" s="0" t="n">
        <v>80</v>
      </c>
      <c r="R2" s="0" t="n">
        <v>2</v>
      </c>
      <c r="S2" s="0" t="n">
        <v>0.5</v>
      </c>
      <c r="T2" s="0" t="n">
        <v>1</v>
      </c>
      <c r="U2" s="0" t="n">
        <v>1</v>
      </c>
      <c r="V2" s="0" t="n">
        <v>0.5</v>
      </c>
      <c r="W2" s="0" t="n">
        <v>1</v>
      </c>
      <c r="X2" s="0" t="n">
        <v>0.5</v>
      </c>
      <c r="Y2" s="0" t="n">
        <v>1</v>
      </c>
      <c r="Z2" s="0" t="n">
        <v>0.5</v>
      </c>
      <c r="AA2" s="0" t="n">
        <v>1</v>
      </c>
    </row>
    <row r="3" customFormat="false" ht="15" hidden="false" customHeight="false" outlineLevel="0" collapsed="false">
      <c r="A3" s="0" t="s">
        <v>151</v>
      </c>
      <c r="B3" s="7" t="s">
        <v>152</v>
      </c>
      <c r="C3" s="0" t="s">
        <v>153</v>
      </c>
      <c r="D3" s="0" t="s">
        <v>115</v>
      </c>
      <c r="F3" s="0" t="s">
        <v>154</v>
      </c>
      <c r="K3" s="0" t="n">
        <v>4</v>
      </c>
      <c r="L3" s="0" t="n">
        <v>65</v>
      </c>
      <c r="O3" s="0" t="n">
        <v>100</v>
      </c>
      <c r="Q3" s="0" t="n">
        <v>100</v>
      </c>
      <c r="R3" s="0" t="n">
        <v>0.5</v>
      </c>
      <c r="S3" s="0" t="n">
        <v>1</v>
      </c>
      <c r="T3" s="0" t="n">
        <v>1</v>
      </c>
      <c r="U3" s="0" t="n">
        <v>1</v>
      </c>
      <c r="V3" s="0" t="n">
        <v>0.5</v>
      </c>
      <c r="W3" s="0" t="n">
        <v>1</v>
      </c>
      <c r="X3" s="0" t="n">
        <v>0.5</v>
      </c>
      <c r="Y3" s="0" t="n">
        <v>2</v>
      </c>
      <c r="Z3" s="0" t="n">
        <v>0.5</v>
      </c>
      <c r="AA3" s="0" t="n">
        <v>0.5</v>
      </c>
      <c r="AB3" s="13"/>
    </row>
    <row r="4" customFormat="false" ht="15" hidden="false" customHeight="false" outlineLevel="0" collapsed="false">
      <c r="A4" s="0" t="s">
        <v>86</v>
      </c>
      <c r="B4" s="7" t="s">
        <v>155</v>
      </c>
      <c r="C4" s="0" t="s">
        <v>115</v>
      </c>
      <c r="D4" s="0" t="s">
        <v>115</v>
      </c>
      <c r="H4" s="0" t="s">
        <v>156</v>
      </c>
      <c r="K4" s="0" t="n">
        <v>20</v>
      </c>
      <c r="L4" s="0" t="n">
        <v>100</v>
      </c>
      <c r="N4" s="0" t="n">
        <v>100</v>
      </c>
      <c r="Q4" s="0" t="n">
        <v>100</v>
      </c>
      <c r="R4" s="0" t="n">
        <v>2</v>
      </c>
      <c r="S4" s="0" t="n">
        <v>1</v>
      </c>
      <c r="T4" s="0" t="n">
        <v>7</v>
      </c>
      <c r="U4" s="0" t="n">
        <v>2</v>
      </c>
      <c r="V4" s="0" t="n">
        <v>1</v>
      </c>
      <c r="W4" s="0" t="n">
        <v>2.5</v>
      </c>
      <c r="X4" s="0" t="n">
        <v>4</v>
      </c>
      <c r="Y4" s="0" t="n">
        <v>2.5</v>
      </c>
      <c r="Z4" s="0" t="n">
        <v>3</v>
      </c>
      <c r="AA4" s="0" t="n">
        <v>3</v>
      </c>
    </row>
    <row r="5" customFormat="false" ht="15" hidden="false" customHeight="false" outlineLevel="0" collapsed="false">
      <c r="A5" s="0" t="s">
        <v>93</v>
      </c>
      <c r="B5" s="7" t="s">
        <v>155</v>
      </c>
      <c r="C5" s="0" t="s">
        <v>115</v>
      </c>
      <c r="D5" s="0" t="s">
        <v>115</v>
      </c>
      <c r="H5" s="0" t="s">
        <v>156</v>
      </c>
      <c r="K5" s="0" t="n">
        <v>30</v>
      </c>
      <c r="L5" s="0" t="n">
        <v>100</v>
      </c>
      <c r="N5" s="0" t="n">
        <v>100</v>
      </c>
      <c r="Q5" s="0" t="n">
        <v>100</v>
      </c>
      <c r="R5" s="0" t="n">
        <v>5</v>
      </c>
      <c r="S5" s="0" t="n">
        <v>1</v>
      </c>
      <c r="T5" s="0" t="n">
        <v>1</v>
      </c>
      <c r="U5" s="0" t="n">
        <v>2</v>
      </c>
      <c r="V5" s="0" t="n">
        <v>1</v>
      </c>
      <c r="W5" s="0" t="n">
        <v>5</v>
      </c>
      <c r="X5" s="0" t="n">
        <v>2</v>
      </c>
      <c r="Y5" s="0" t="n">
        <v>1.5</v>
      </c>
      <c r="Z5" s="0" t="n">
        <v>2</v>
      </c>
      <c r="AA5" s="0" t="n">
        <v>2.5</v>
      </c>
    </row>
    <row r="6" customFormat="false" ht="15" hidden="false" customHeight="false" outlineLevel="0" collapsed="false">
      <c r="A6" s="0" t="s">
        <v>98</v>
      </c>
      <c r="B6" s="7" t="s">
        <v>155</v>
      </c>
      <c r="C6" s="0" t="s">
        <v>115</v>
      </c>
      <c r="D6" s="0" t="s">
        <v>115</v>
      </c>
      <c r="H6" s="0" t="s">
        <v>156</v>
      </c>
      <c r="K6" s="0" t="n">
        <v>16</v>
      </c>
      <c r="L6" s="0" t="n">
        <v>100</v>
      </c>
      <c r="N6" s="0" t="n">
        <v>100</v>
      </c>
      <c r="Q6" s="0" t="n">
        <v>100</v>
      </c>
      <c r="R6" s="0" t="n">
        <v>2</v>
      </c>
      <c r="S6" s="0" t="n">
        <v>2</v>
      </c>
      <c r="T6" s="0" t="n">
        <v>1</v>
      </c>
      <c r="U6" s="0" t="n">
        <v>3</v>
      </c>
      <c r="V6" s="0" t="n">
        <v>2</v>
      </c>
      <c r="W6" s="0" t="n">
        <v>5</v>
      </c>
      <c r="X6" s="0" t="n">
        <v>5</v>
      </c>
      <c r="Y6" s="0" t="n">
        <v>3</v>
      </c>
      <c r="Z6" s="0" t="n">
        <v>2.5</v>
      </c>
      <c r="AA6" s="0" t="n">
        <v>3</v>
      </c>
    </row>
    <row r="7" customFormat="false" ht="15" hidden="false" customHeight="false" outlineLevel="0" collapsed="false">
      <c r="A7" s="0" t="s">
        <v>104</v>
      </c>
      <c r="B7" s="7" t="s">
        <v>155</v>
      </c>
      <c r="C7" s="0" t="s">
        <v>115</v>
      </c>
      <c r="D7" s="0" t="s">
        <v>115</v>
      </c>
      <c r="H7" s="0" t="s">
        <v>156</v>
      </c>
      <c r="K7" s="0" t="n">
        <v>15</v>
      </c>
      <c r="L7" s="0" t="n">
        <v>100</v>
      </c>
      <c r="N7" s="0" t="n">
        <v>100</v>
      </c>
      <c r="Q7" s="0" t="n">
        <v>100</v>
      </c>
      <c r="R7" s="0" t="n">
        <v>4</v>
      </c>
      <c r="S7" s="0" t="n">
        <v>3</v>
      </c>
      <c r="T7" s="0" t="n">
        <v>1</v>
      </c>
      <c r="U7" s="0" t="n">
        <v>1</v>
      </c>
      <c r="V7" s="0" t="n">
        <v>1</v>
      </c>
      <c r="W7" s="0" t="n">
        <v>2</v>
      </c>
      <c r="X7" s="0" t="n">
        <v>1</v>
      </c>
      <c r="Y7" s="0" t="n">
        <v>2</v>
      </c>
      <c r="Z7" s="0" t="n">
        <v>3</v>
      </c>
      <c r="AA7" s="0" t="n">
        <v>1</v>
      </c>
    </row>
    <row r="8" customFormat="false" ht="15" hidden="false" customHeight="false" outlineLevel="0" collapsed="false">
      <c r="A8" s="0" t="s">
        <v>110</v>
      </c>
      <c r="B8" s="7" t="s">
        <v>155</v>
      </c>
      <c r="C8" s="0" t="s">
        <v>115</v>
      </c>
      <c r="D8" s="0" t="s">
        <v>115</v>
      </c>
      <c r="H8" s="0" t="s">
        <v>156</v>
      </c>
      <c r="K8" s="0" t="n">
        <v>10</v>
      </c>
      <c r="L8" s="0" t="n">
        <v>80</v>
      </c>
      <c r="N8" s="0" t="n">
        <v>100</v>
      </c>
      <c r="Q8" s="0" t="n">
        <v>100</v>
      </c>
      <c r="R8" s="0" t="n">
        <v>5</v>
      </c>
      <c r="S8" s="0" t="n">
        <v>1</v>
      </c>
      <c r="T8" s="0" t="n">
        <v>2.5</v>
      </c>
      <c r="U8" s="0" t="n">
        <v>1</v>
      </c>
      <c r="V8" s="0" t="n">
        <v>2</v>
      </c>
      <c r="W8" s="0" t="n">
        <v>7</v>
      </c>
      <c r="X8" s="0" t="n">
        <v>2</v>
      </c>
      <c r="Y8" s="0" t="n">
        <v>2</v>
      </c>
      <c r="Z8" s="0" t="n">
        <v>5</v>
      </c>
      <c r="AA8" s="0" t="n">
        <v>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K3" activePane="bottomRight" state="frozen"/>
      <selection pane="topLeft" activeCell="A1" activeCellId="0" sqref="A1"/>
      <selection pane="topRight" activeCell="K1" activeCellId="0" sqref="K1"/>
      <selection pane="bottomLeft" activeCell="A3" activeCellId="0" sqref="A3"/>
      <selection pane="bottomRight" activeCell="AA9" activeCellId="0" sqref="AA9"/>
    </sheetView>
  </sheetViews>
  <sheetFormatPr defaultRowHeight="15" zeroHeight="false" outlineLevelRow="0" outlineLevelCol="0"/>
  <cols>
    <col collapsed="false" customWidth="true" hidden="false" outlineLevel="0" max="1" min="1" style="0" width="6.5"/>
    <col collapsed="false" customWidth="true" hidden="false" outlineLevel="0" max="5" min="2" style="0" width="8.83"/>
    <col collapsed="false" customWidth="true" hidden="false" outlineLevel="0" max="13" min="6" style="0" width="7.16"/>
    <col collapsed="false" customWidth="true" hidden="false" outlineLevel="0" max="17" min="14" style="0" width="8.83"/>
    <col collapsed="false" customWidth="true" hidden="false" outlineLevel="0" max="25" min="18" style="0" width="8"/>
    <col collapsed="false" customWidth="true" hidden="false" outlineLevel="0" max="1025" min="26" style="0" width="8.83"/>
  </cols>
  <sheetData>
    <row r="1" customFormat="false" ht="15" hidden="false" customHeight="false" outlineLevel="0" collapsed="false">
      <c r="A1" s="14" t="s">
        <v>157</v>
      </c>
    </row>
    <row r="2" customFormat="false" ht="48" hidden="false" customHeight="false" outlineLevel="0" collapsed="false">
      <c r="A2" s="1" t="s">
        <v>0</v>
      </c>
      <c r="B2" s="1" t="s">
        <v>158</v>
      </c>
      <c r="C2" s="1" t="s">
        <v>159</v>
      </c>
      <c r="D2" s="1" t="s">
        <v>160</v>
      </c>
      <c r="E2" s="1" t="s">
        <v>161</v>
      </c>
      <c r="F2" s="1" t="s">
        <v>162</v>
      </c>
      <c r="G2" s="1" t="s">
        <v>163</v>
      </c>
      <c r="H2" s="1" t="s">
        <v>164</v>
      </c>
      <c r="I2" s="1" t="s">
        <v>165</v>
      </c>
      <c r="J2" s="1" t="s">
        <v>166</v>
      </c>
      <c r="K2" s="1" t="s">
        <v>167</v>
      </c>
      <c r="L2" s="1" t="s">
        <v>168</v>
      </c>
      <c r="M2" s="1" t="s">
        <v>169</v>
      </c>
      <c r="N2" s="1" t="s">
        <v>170</v>
      </c>
      <c r="O2" s="1" t="s">
        <v>171</v>
      </c>
      <c r="P2" s="1" t="s">
        <v>172</v>
      </c>
      <c r="Q2" s="1" t="s">
        <v>173</v>
      </c>
      <c r="R2" s="1" t="s">
        <v>174</v>
      </c>
      <c r="S2" s="1" t="s">
        <v>175</v>
      </c>
      <c r="T2" s="1" t="s">
        <v>176</v>
      </c>
      <c r="U2" s="1" t="s">
        <v>177</v>
      </c>
      <c r="V2" s="1" t="s">
        <v>178</v>
      </c>
      <c r="W2" s="1" t="s">
        <v>179</v>
      </c>
      <c r="X2" s="1" t="s">
        <v>180</v>
      </c>
      <c r="Y2" s="1" t="s">
        <v>181</v>
      </c>
    </row>
    <row r="3" customFormat="false" ht="15" hidden="false" customHeight="false" outlineLevel="0" collapsed="false">
      <c r="A3" s="0" t="s">
        <v>69</v>
      </c>
      <c r="C3" s="0" t="s">
        <v>182</v>
      </c>
      <c r="D3" s="0" t="s">
        <v>183</v>
      </c>
      <c r="E3" s="0" t="s">
        <v>184</v>
      </c>
      <c r="F3" s="0" t="s">
        <v>185</v>
      </c>
      <c r="G3" s="0" t="s">
        <v>186</v>
      </c>
      <c r="N3" s="0" t="n">
        <v>20</v>
      </c>
      <c r="O3" s="0" t="n">
        <v>32</v>
      </c>
      <c r="P3" s="0" t="n">
        <v>30</v>
      </c>
      <c r="Q3" s="0" t="n">
        <v>5</v>
      </c>
      <c r="R3" s="0" t="n">
        <v>1.5</v>
      </c>
      <c r="S3" s="0" t="n">
        <v>4</v>
      </c>
      <c r="T3" s="0" t="n">
        <v>2.5</v>
      </c>
      <c r="U3" s="0" t="n">
        <v>40</v>
      </c>
      <c r="V3" s="0" t="n">
        <v>0.2</v>
      </c>
      <c r="W3" s="0" t="n">
        <v>0.8</v>
      </c>
      <c r="X3" s="0" t="n">
        <v>0.4</v>
      </c>
      <c r="Y3" s="0" t="n">
        <v>35</v>
      </c>
    </row>
    <row r="4" customFormat="false" ht="15" hidden="false" customHeight="false" outlineLevel="0" collapsed="false">
      <c r="A4" s="0" t="s">
        <v>31</v>
      </c>
      <c r="B4" s="0" t="n">
        <v>9</v>
      </c>
      <c r="C4" s="0" t="n">
        <v>15</v>
      </c>
      <c r="D4" s="0" t="n">
        <v>10</v>
      </c>
      <c r="E4" s="0" t="n">
        <v>40</v>
      </c>
      <c r="F4" s="0" t="n">
        <v>2</v>
      </c>
      <c r="G4" s="0" t="n">
        <v>9</v>
      </c>
      <c r="H4" s="0" t="n">
        <v>8</v>
      </c>
      <c r="I4" s="0" t="n">
        <v>80</v>
      </c>
      <c r="J4" s="0" t="n">
        <v>0</v>
      </c>
      <c r="K4" s="0" t="n">
        <v>0.3</v>
      </c>
      <c r="L4" s="0" t="n">
        <v>0.1</v>
      </c>
      <c r="M4" s="0" t="n">
        <v>40</v>
      </c>
      <c r="N4" s="0" t="n">
        <v>8</v>
      </c>
      <c r="O4" s="0" t="n">
        <v>20</v>
      </c>
      <c r="P4" s="0" t="n">
        <v>14</v>
      </c>
      <c r="Q4" s="0" t="n">
        <v>75</v>
      </c>
      <c r="R4" s="0" t="n">
        <v>1</v>
      </c>
      <c r="S4" s="0" t="n">
        <v>3.3</v>
      </c>
      <c r="T4" s="0" t="n">
        <v>3</v>
      </c>
      <c r="U4" s="0" t="n">
        <v>85</v>
      </c>
      <c r="V4" s="0" t="n">
        <v>0.05</v>
      </c>
      <c r="W4" s="0" t="n">
        <v>0.5</v>
      </c>
      <c r="X4" s="0" t="n">
        <v>0.3</v>
      </c>
      <c r="Y4" s="0" t="n">
        <v>70</v>
      </c>
    </row>
    <row r="5" customFormat="false" ht="15" hidden="false" customHeight="false" outlineLevel="0" collapsed="false">
      <c r="A5" s="0" t="s">
        <v>86</v>
      </c>
      <c r="B5" s="0" t="n">
        <v>15</v>
      </c>
      <c r="C5" s="0" t="n">
        <v>20</v>
      </c>
      <c r="D5" s="0" t="n">
        <v>20</v>
      </c>
      <c r="E5" s="0" t="s">
        <v>187</v>
      </c>
      <c r="F5" s="0" t="n">
        <v>2</v>
      </c>
      <c r="G5" s="0" t="n">
        <v>10</v>
      </c>
      <c r="H5" s="0" t="n">
        <v>6</v>
      </c>
      <c r="I5" s="0" t="s">
        <v>188</v>
      </c>
      <c r="J5" s="0" t="n">
        <v>0.3</v>
      </c>
      <c r="K5" s="0" t="n">
        <v>1.2</v>
      </c>
      <c r="L5" s="0" t="n">
        <v>0.5</v>
      </c>
      <c r="M5" s="0" t="n">
        <v>1</v>
      </c>
      <c r="N5" s="0" t="n">
        <v>6</v>
      </c>
      <c r="O5" s="0" t="n">
        <v>18</v>
      </c>
      <c r="P5" s="0" t="n">
        <v>16</v>
      </c>
      <c r="Q5" s="0" t="n">
        <v>20</v>
      </c>
      <c r="R5" s="0" t="n">
        <v>2</v>
      </c>
      <c r="S5" s="0" t="n">
        <v>8</v>
      </c>
      <c r="T5" s="0" t="n">
        <v>5</v>
      </c>
      <c r="U5" s="0" t="n">
        <v>10</v>
      </c>
      <c r="V5" s="0" t="n">
        <v>0.01</v>
      </c>
      <c r="W5" s="0" t="n">
        <v>3</v>
      </c>
      <c r="X5" s="0" t="n">
        <v>0.3</v>
      </c>
      <c r="Y5" s="0" t="n">
        <v>20</v>
      </c>
    </row>
    <row r="6" customFormat="false" ht="15" hidden="false" customHeight="false" outlineLevel="0" collapsed="false">
      <c r="A6" s="0" t="s">
        <v>93</v>
      </c>
      <c r="C6" s="0" t="n">
        <v>30</v>
      </c>
      <c r="E6" s="0" t="n">
        <v>90</v>
      </c>
      <c r="I6" s="0" t="n">
        <v>85</v>
      </c>
      <c r="M6" s="0" t="n">
        <v>30</v>
      </c>
      <c r="O6" s="0" t="n">
        <v>20</v>
      </c>
      <c r="Q6" s="0" t="n">
        <v>0.1</v>
      </c>
      <c r="R6" s="0" t="n">
        <v>2</v>
      </c>
      <c r="S6" s="0" t="n">
        <v>4</v>
      </c>
      <c r="T6" s="0" t="n">
        <v>3</v>
      </c>
      <c r="U6" s="0" t="n">
        <v>90</v>
      </c>
      <c r="V6" s="0" t="n">
        <v>0.01</v>
      </c>
      <c r="W6" s="0" t="n">
        <v>3</v>
      </c>
      <c r="X6" s="0" t="n">
        <v>1</v>
      </c>
      <c r="Y6" s="0" t="n">
        <v>10</v>
      </c>
    </row>
    <row r="7" customFormat="false" ht="15" hidden="false" customHeight="false" outlineLevel="0" collapsed="false">
      <c r="A7" s="0" t="s">
        <v>98</v>
      </c>
      <c r="C7" s="0" t="n">
        <v>16</v>
      </c>
      <c r="E7" s="0" t="s">
        <v>115</v>
      </c>
      <c r="N7" s="0" t="n">
        <v>1</v>
      </c>
      <c r="O7" s="0" t="n">
        <v>14</v>
      </c>
      <c r="Q7" s="0" t="n">
        <v>1</v>
      </c>
      <c r="R7" s="0" t="n">
        <v>2</v>
      </c>
      <c r="S7" s="0" t="n">
        <v>4</v>
      </c>
      <c r="U7" s="0" t="n">
        <v>10</v>
      </c>
      <c r="V7" s="0" t="n">
        <v>0.3</v>
      </c>
      <c r="W7" s="0" t="n">
        <v>1.5</v>
      </c>
      <c r="Y7" s="0" t="n">
        <v>90</v>
      </c>
    </row>
    <row r="8" customFormat="false" ht="15" hidden="false" customHeight="false" outlineLevel="0" collapsed="false">
      <c r="A8" s="0" t="s">
        <v>104</v>
      </c>
      <c r="B8" s="0" t="n">
        <v>14</v>
      </c>
      <c r="C8" s="0" t="n">
        <v>20</v>
      </c>
      <c r="E8" s="0" t="n">
        <v>50</v>
      </c>
      <c r="F8" s="0" t="n">
        <v>1</v>
      </c>
      <c r="G8" s="0" t="n">
        <v>4</v>
      </c>
      <c r="I8" s="0" t="n">
        <v>80</v>
      </c>
      <c r="J8" s="0" t="n">
        <v>0.3</v>
      </c>
      <c r="K8" s="0" t="n">
        <v>0.5</v>
      </c>
      <c r="M8" s="0" t="n">
        <v>50</v>
      </c>
      <c r="N8" s="0" t="n">
        <v>8</v>
      </c>
      <c r="O8" s="0" t="n">
        <v>14</v>
      </c>
      <c r="P8" s="0" t="n">
        <v>10</v>
      </c>
      <c r="Q8" s="0" t="n">
        <v>20</v>
      </c>
      <c r="R8" s="0" t="n">
        <v>1</v>
      </c>
      <c r="S8" s="0" t="n">
        <v>4</v>
      </c>
      <c r="T8" s="0" t="n">
        <v>3</v>
      </c>
      <c r="U8" s="0" t="n">
        <v>74</v>
      </c>
      <c r="V8" s="0" t="n">
        <v>0.3</v>
      </c>
      <c r="W8" s="0" t="n">
        <v>0.5</v>
      </c>
      <c r="X8" s="0" t="n">
        <v>0.3</v>
      </c>
      <c r="Y8" s="0" t="n">
        <v>80</v>
      </c>
    </row>
    <row r="9" customFormat="false" ht="15" hidden="false" customHeight="false" outlineLevel="0" collapsed="false">
      <c r="A9" s="0" t="s">
        <v>110</v>
      </c>
      <c r="B9" s="0" t="n">
        <v>6</v>
      </c>
      <c r="C9" s="0" t="n">
        <v>15</v>
      </c>
      <c r="E9" s="0" t="s">
        <v>188</v>
      </c>
      <c r="F9" s="0" t="n">
        <v>2</v>
      </c>
      <c r="G9" s="0" t="n">
        <v>4</v>
      </c>
      <c r="I9" s="0" t="n">
        <v>80</v>
      </c>
      <c r="J9" s="0" t="n">
        <v>0.1</v>
      </c>
      <c r="K9" s="0" t="n">
        <v>0.3</v>
      </c>
      <c r="M9" s="0" t="n">
        <v>20</v>
      </c>
      <c r="N9" s="0" t="n">
        <v>12</v>
      </c>
      <c r="O9" s="0" t="n">
        <v>15</v>
      </c>
      <c r="P9" s="0" t="n">
        <v>12</v>
      </c>
      <c r="Q9" s="0" t="n">
        <v>20</v>
      </c>
      <c r="R9" s="0" t="n">
        <v>0.5</v>
      </c>
      <c r="S9" s="0" t="n">
        <v>4</v>
      </c>
      <c r="T9" s="0" t="n">
        <v>2.5</v>
      </c>
      <c r="U9" s="0" t="n">
        <v>80</v>
      </c>
      <c r="V9" s="0" t="n">
        <v>0.1</v>
      </c>
      <c r="W9" s="0" t="n">
        <v>1.2</v>
      </c>
      <c r="X9" s="0" t="n">
        <v>0.4</v>
      </c>
      <c r="Y9" s="0" t="n">
        <v>20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I6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7" ySplit="2" topLeftCell="H317" activePane="bottomRight" state="frozen"/>
      <selection pane="topLeft" activeCell="A1" activeCellId="0" sqref="A1"/>
      <selection pane="topRight" activeCell="H1" activeCellId="0" sqref="H1"/>
      <selection pane="bottomLeft" activeCell="A317" activeCellId="0" sqref="A317"/>
      <selection pane="bottomRight" activeCell="AH469" activeCellId="0" sqref="AH469"/>
    </sheetView>
  </sheetViews>
  <sheetFormatPr defaultRowHeight="15" zeroHeight="false" outlineLevelRow="0" outlineLevelCol="0"/>
  <cols>
    <col collapsed="false" customWidth="true" hidden="false" outlineLevel="0" max="1" min="1" style="0" width="2.84"/>
    <col collapsed="false" customWidth="true" hidden="false" outlineLevel="0" max="2" min="2" style="0" width="8.83"/>
    <col collapsed="false" customWidth="true" hidden="false" outlineLevel="0" max="3" min="3" style="0" width="4.5"/>
    <col collapsed="false" customWidth="true" hidden="false" outlineLevel="0" max="4" min="4" style="0" width="15"/>
    <col collapsed="false" customWidth="true" hidden="false" outlineLevel="0" max="5" min="5" style="0" width="8"/>
    <col collapsed="false" customWidth="true" hidden="false" outlineLevel="0" max="6" min="6" style="0" width="7.83"/>
    <col collapsed="false" customWidth="true" hidden="false" outlineLevel="0" max="7" min="7" style="0" width="6.34"/>
    <col collapsed="false" customWidth="true" hidden="false" outlineLevel="0" max="8" min="8" style="0" width="4.83"/>
    <col collapsed="false" customWidth="true" hidden="false" outlineLevel="0" max="9" min="9" style="0" width="7.83"/>
    <col collapsed="false" customWidth="true" hidden="false" outlineLevel="0" max="10" min="10" style="0" width="8.83"/>
    <col collapsed="false" customWidth="true" hidden="false" outlineLevel="0" max="11" min="11" style="0" width="1.84"/>
    <col collapsed="false" customWidth="true" hidden="false" outlineLevel="0" max="13" min="12" style="0" width="6.5"/>
    <col collapsed="false" customWidth="true" hidden="false" outlineLevel="0" max="18" min="14" style="0" width="4.83"/>
    <col collapsed="false" customWidth="true" hidden="false" outlineLevel="0" max="19" min="19" style="0" width="6.5"/>
    <col collapsed="false" customWidth="true" hidden="false" outlineLevel="0" max="20" min="20" style="0" width="8.83"/>
    <col collapsed="false" customWidth="true" hidden="false" outlineLevel="0" max="21" min="21" style="0" width="4.83"/>
    <col collapsed="false" customWidth="true" hidden="false" outlineLevel="0" max="22" min="22" style="0" width="7.16"/>
    <col collapsed="false" customWidth="true" hidden="false" outlineLevel="0" max="24" min="23" style="0" width="4.83"/>
    <col collapsed="false" customWidth="true" hidden="false" outlineLevel="0" max="25" min="25" style="0" width="4.17"/>
    <col collapsed="false" customWidth="true" hidden="false" outlineLevel="0" max="28" min="26" style="0" width="4.83"/>
    <col collapsed="false" customWidth="false" hidden="true" outlineLevel="0" max="33" min="29" style="0" width="11.52"/>
    <col collapsed="false" customWidth="true" hidden="false" outlineLevel="0" max="1025" min="34" style="0" width="8.83"/>
  </cols>
  <sheetData>
    <row r="1" s="24" customFormat="true" ht="38" hidden="false" customHeight="false" outlineLevel="0" collapsed="false">
      <c r="A1" s="15" t="s">
        <v>189</v>
      </c>
      <c r="B1" s="15"/>
      <c r="C1" s="16"/>
      <c r="D1" s="15" t="s">
        <v>190</v>
      </c>
      <c r="E1" s="15" t="s">
        <v>191</v>
      </c>
      <c r="F1" s="17" t="s">
        <v>192</v>
      </c>
      <c r="G1" s="18" t="s">
        <v>193</v>
      </c>
      <c r="H1" s="18" t="s">
        <v>194</v>
      </c>
      <c r="I1" s="15" t="s">
        <v>195</v>
      </c>
      <c r="J1" s="15" t="s">
        <v>196</v>
      </c>
      <c r="K1" s="19" t="s">
        <v>197</v>
      </c>
      <c r="L1" s="17" t="s">
        <v>198</v>
      </c>
      <c r="M1" s="17" t="s">
        <v>198</v>
      </c>
      <c r="N1" s="17" t="s">
        <v>199</v>
      </c>
      <c r="O1" s="20" t="s">
        <v>200</v>
      </c>
      <c r="P1" s="21" t="s">
        <v>201</v>
      </c>
      <c r="Q1" s="21" t="s">
        <v>202</v>
      </c>
      <c r="R1" s="17" t="s">
        <v>203</v>
      </c>
      <c r="S1" s="22" t="s">
        <v>204</v>
      </c>
      <c r="T1" s="22" t="s">
        <v>205</v>
      </c>
      <c r="U1" s="23" t="s">
        <v>206</v>
      </c>
      <c r="V1" s="23" t="s">
        <v>206</v>
      </c>
      <c r="W1" s="23" t="s">
        <v>206</v>
      </c>
      <c r="X1" s="23" t="s">
        <v>206</v>
      </c>
      <c r="Y1" s="23" t="s">
        <v>206</v>
      </c>
      <c r="Z1" s="23" t="s">
        <v>207</v>
      </c>
      <c r="AA1" s="23" t="s">
        <v>207</v>
      </c>
      <c r="AB1" s="23" t="s">
        <v>207</v>
      </c>
      <c r="AC1" s="15" t="s">
        <v>208</v>
      </c>
      <c r="AD1" s="20" t="s">
        <v>209</v>
      </c>
      <c r="AE1" s="15" t="s">
        <v>210</v>
      </c>
      <c r="AF1" s="15" t="s">
        <v>211</v>
      </c>
      <c r="AG1" s="20" t="s">
        <v>212</v>
      </c>
      <c r="AH1" s="20" t="s">
        <v>59</v>
      </c>
    </row>
    <row r="2" s="33" customFormat="true" ht="70.5" hidden="false" customHeight="true" outlineLevel="0" collapsed="false">
      <c r="A2" s="17" t="s">
        <v>213</v>
      </c>
      <c r="B2" s="25" t="s">
        <v>214</v>
      </c>
      <c r="C2" s="25" t="s">
        <v>33</v>
      </c>
      <c r="D2" s="26" t="s">
        <v>215</v>
      </c>
      <c r="E2" s="26" t="s">
        <v>216</v>
      </c>
      <c r="F2" s="27" t="s">
        <v>217</v>
      </c>
      <c r="G2" s="26" t="s">
        <v>218</v>
      </c>
      <c r="H2" s="26" t="s">
        <v>219</v>
      </c>
      <c r="I2" s="26"/>
      <c r="J2" s="26" t="s">
        <v>220</v>
      </c>
      <c r="K2" s="28"/>
      <c r="L2" s="29" t="s">
        <v>221</v>
      </c>
      <c r="M2" s="29" t="s">
        <v>221</v>
      </c>
      <c r="N2" s="28" t="s">
        <v>222</v>
      </c>
      <c r="O2" s="26" t="s">
        <v>222</v>
      </c>
      <c r="P2" s="26" t="s">
        <v>223</v>
      </c>
      <c r="Q2" s="26" t="s">
        <v>223</v>
      </c>
      <c r="R2" s="30"/>
      <c r="S2" s="31" t="s">
        <v>224</v>
      </c>
      <c r="T2" s="31" t="s">
        <v>225</v>
      </c>
      <c r="U2" s="32" t="s">
        <v>226</v>
      </c>
      <c r="V2" s="32" t="s">
        <v>227</v>
      </c>
      <c r="W2" s="32" t="s">
        <v>228</v>
      </c>
      <c r="X2" s="32" t="s">
        <v>229</v>
      </c>
      <c r="Y2" s="32" t="s">
        <v>230</v>
      </c>
      <c r="Z2" s="32" t="s">
        <v>231</v>
      </c>
      <c r="AA2" s="32" t="s">
        <v>232</v>
      </c>
      <c r="AB2" s="32" t="s">
        <v>233</v>
      </c>
      <c r="AC2" s="26" t="s">
        <v>234</v>
      </c>
      <c r="AD2" s="26" t="s">
        <v>235</v>
      </c>
      <c r="AE2" s="26" t="s">
        <v>236</v>
      </c>
      <c r="AF2" s="26" t="s">
        <v>237</v>
      </c>
      <c r="AG2" s="26" t="s">
        <v>238</v>
      </c>
      <c r="AH2" s="26" t="s">
        <v>239</v>
      </c>
    </row>
    <row r="3" customFormat="false" ht="15" hidden="false" customHeight="false" outlineLevel="0" collapsed="false">
      <c r="B3" s="0" t="s">
        <v>69</v>
      </c>
      <c r="C3" s="0" t="n">
        <v>1</v>
      </c>
      <c r="D3" s="34" t="n">
        <v>44172</v>
      </c>
      <c r="F3" s="0" t="n">
        <v>1</v>
      </c>
      <c r="G3" s="35" t="str">
        <f aca="false">IF(ISBLANK(J3),"","FL")</f>
        <v>FL</v>
      </c>
      <c r="H3" s="36" t="str">
        <f aca="false">IF(ISBLANK(J3),"",IFERROR(VLOOKUP(J3,FloraSpeciesList,2,0),""))</f>
        <v>3968</v>
      </c>
      <c r="I3" s="35" t="str">
        <f aca="false">IF(ISBLANK(J3),"",IFERROR(IF(VLOOKUP(J3,FloraSpeciesList,3,0)=0,"",VLOOKUP(J3,FloraSpeciesList,3,0)),""))</f>
        <v>Lilly Pilly</v>
      </c>
      <c r="J3" s="0" t="s">
        <v>240</v>
      </c>
      <c r="S3" s="0" t="s">
        <v>241</v>
      </c>
      <c r="T3" s="0" t="s">
        <v>242</v>
      </c>
      <c r="U3" s="0" t="n">
        <v>0</v>
      </c>
      <c r="V3" s="0" t="n">
        <v>1</v>
      </c>
      <c r="W3" s="0" t="n">
        <v>0</v>
      </c>
      <c r="X3" s="0" t="n">
        <v>0</v>
      </c>
      <c r="Y3" s="0" t="n">
        <v>0</v>
      </c>
      <c r="Z3" s="0" t="n">
        <v>0</v>
      </c>
      <c r="AA3" s="0" t="n">
        <v>0</v>
      </c>
      <c r="AB3" s="0" t="n">
        <v>0</v>
      </c>
    </row>
    <row r="4" customFormat="false" ht="15" hidden="false" customHeight="false" outlineLevel="0" collapsed="false">
      <c r="B4" s="0" t="s">
        <v>69</v>
      </c>
      <c r="C4" s="0" t="n">
        <v>1</v>
      </c>
      <c r="D4" s="34" t="n">
        <v>44172</v>
      </c>
      <c r="F4" s="0" t="n">
        <v>1</v>
      </c>
      <c r="G4" s="35" t="str">
        <f aca="false">IF(ISBLANK(J4),"","FL")</f>
        <v>FL</v>
      </c>
      <c r="H4" s="36" t="str">
        <f aca="false">IF(ISBLANK(J4),"",IFERROR(VLOOKUP(J4,FloraSpeciesList,2,0),""))</f>
        <v>5875</v>
      </c>
      <c r="I4" s="35" t="str">
        <f aca="false">IF(ISBLANK(J4),"",IFERROR(IF(VLOOKUP(J4,FloraSpeciesList,3,0)=0,"",VLOOKUP(J4,FloraSpeciesList,3,0)),""))</f>
        <v>Wild Quince</v>
      </c>
      <c r="J4" s="0" t="s">
        <v>243</v>
      </c>
      <c r="S4" s="0" t="s">
        <v>241</v>
      </c>
      <c r="T4" s="0" t="s">
        <v>244</v>
      </c>
      <c r="U4" s="0" t="n">
        <v>0</v>
      </c>
      <c r="V4" s="0" t="n">
        <v>1</v>
      </c>
      <c r="W4" s="0" t="n">
        <v>0</v>
      </c>
      <c r="X4" s="0" t="n">
        <v>0</v>
      </c>
      <c r="Y4" s="0" t="n">
        <v>0</v>
      </c>
      <c r="Z4" s="0" t="n">
        <v>0</v>
      </c>
      <c r="AA4" s="0" t="n">
        <v>0</v>
      </c>
      <c r="AB4" s="0" t="n">
        <v>0</v>
      </c>
    </row>
    <row r="5" customFormat="false" ht="15" hidden="false" customHeight="false" outlineLevel="0" collapsed="false">
      <c r="B5" s="0" t="s">
        <v>69</v>
      </c>
      <c r="C5" s="0" t="n">
        <v>1</v>
      </c>
      <c r="D5" s="34" t="n">
        <v>44172</v>
      </c>
      <c r="F5" s="0" t="n">
        <v>1</v>
      </c>
      <c r="G5" s="35" t="str">
        <f aca="false">IF(ISBLANK(J5),"","FL")</f>
        <v>FL</v>
      </c>
      <c r="H5" s="36" t="str">
        <f aca="false">IF(ISBLANK(J5),"",IFERROR(VLOOKUP(J5,FloraSpeciesList,2,0),""))</f>
        <v>3275</v>
      </c>
      <c r="I5" s="35" t="str">
        <f aca="false">IF(ISBLANK(J5),"",IFERROR(IF(VLOOKUP(J5,FloraSpeciesList,3,0)=0,"",VLOOKUP(J5,FloraSpeciesList,3,0)),""))</f>
        <v/>
      </c>
      <c r="J5" s="0" t="s">
        <v>245</v>
      </c>
      <c r="S5" s="0" t="s">
        <v>246</v>
      </c>
      <c r="T5" s="0" t="s">
        <v>244</v>
      </c>
      <c r="U5" s="0" t="n">
        <v>0</v>
      </c>
      <c r="V5" s="0" t="n">
        <v>0</v>
      </c>
      <c r="W5" s="0" t="n">
        <v>0</v>
      </c>
      <c r="X5" s="0" t="n">
        <v>0</v>
      </c>
      <c r="Y5" s="0" t="n">
        <v>0</v>
      </c>
      <c r="Z5" s="0" t="n">
        <v>1</v>
      </c>
      <c r="AA5" s="0" t="n">
        <v>0</v>
      </c>
      <c r="AB5" s="0" t="n">
        <v>0</v>
      </c>
    </row>
    <row r="6" customFormat="false" ht="15" hidden="false" customHeight="false" outlineLevel="0" collapsed="false">
      <c r="B6" s="0" t="s">
        <v>69</v>
      </c>
      <c r="C6" s="0" t="n">
        <v>1</v>
      </c>
      <c r="D6" s="34" t="n">
        <v>44172</v>
      </c>
      <c r="F6" s="0" t="n">
        <v>1</v>
      </c>
      <c r="G6" s="35" t="str">
        <f aca="false">IF(ISBLANK(J6),"","FL")</f>
        <v>FL</v>
      </c>
      <c r="H6" s="36" t="str">
        <f aca="false">IF(ISBLANK(J6),"",IFERROR(VLOOKUP(J6,FloraSpeciesList,2,0),""))</f>
        <v>2698</v>
      </c>
      <c r="I6" s="35" t="str">
        <f aca="false">IF(ISBLANK(J6),"",IFERROR(IF(VLOOKUP(J6,FloraSpeciesList,3,0)=0,"",VLOOKUP(J6,FloraSpeciesList,3,0)),""))</f>
        <v>Brittlewood</v>
      </c>
      <c r="J6" s="0" t="s">
        <v>247</v>
      </c>
      <c r="S6" s="0" t="s">
        <v>246</v>
      </c>
      <c r="T6" s="0" t="s">
        <v>244</v>
      </c>
      <c r="U6" s="0" t="n">
        <v>0</v>
      </c>
      <c r="V6" s="0" t="n">
        <v>0</v>
      </c>
      <c r="W6" s="0" t="n">
        <v>0</v>
      </c>
      <c r="X6" s="0" t="n">
        <v>0</v>
      </c>
      <c r="Y6" s="0" t="n">
        <v>0</v>
      </c>
      <c r="Z6" s="0" t="n">
        <v>4</v>
      </c>
      <c r="AA6" s="0" t="n">
        <v>0</v>
      </c>
      <c r="AB6" s="0" t="n">
        <v>0</v>
      </c>
    </row>
    <row r="7" customFormat="false" ht="15" hidden="false" customHeight="false" outlineLevel="0" collapsed="false">
      <c r="B7" s="0" t="s">
        <v>69</v>
      </c>
      <c r="C7" s="0" t="n">
        <v>1</v>
      </c>
      <c r="D7" s="34" t="n">
        <v>44172</v>
      </c>
      <c r="F7" s="0" t="n">
        <v>1</v>
      </c>
      <c r="G7" s="35" t="str">
        <f aca="false">IF(ISBLANK(J7),"","FL")</f>
        <v>FL</v>
      </c>
      <c r="H7" s="36" t="str">
        <f aca="false">IF(ISBLANK(J7),"",IFERROR(VLOOKUP(J7,FloraSpeciesList,2,0),""))</f>
        <v>6226</v>
      </c>
      <c r="I7" s="35" t="str">
        <f aca="false">IF(ISBLANK(J7),"",IFERROR(IF(VLOOKUP(J7,FloraSpeciesList,3,0)=0,"",VLOOKUP(J7,FloraSpeciesList,3,0)),""))</f>
        <v>Giant Stinging Tree</v>
      </c>
      <c r="J7" s="0" t="s">
        <v>248</v>
      </c>
      <c r="S7" s="0" t="s">
        <v>246</v>
      </c>
      <c r="T7" s="0" t="s">
        <v>249</v>
      </c>
      <c r="U7" s="0" t="n">
        <v>0</v>
      </c>
      <c r="V7" s="0" t="n">
        <v>0</v>
      </c>
      <c r="W7" s="0" t="n">
        <v>0</v>
      </c>
      <c r="X7" s="0" t="n">
        <v>0</v>
      </c>
      <c r="Y7" s="0" t="n">
        <v>0</v>
      </c>
      <c r="Z7" s="0" t="n">
        <v>59</v>
      </c>
      <c r="AA7" s="0" t="n">
        <v>0</v>
      </c>
      <c r="AB7" s="0" t="n">
        <v>0</v>
      </c>
    </row>
    <row r="8" customFormat="false" ht="15" hidden="false" customHeight="false" outlineLevel="0" collapsed="false">
      <c r="B8" s="0" t="s">
        <v>69</v>
      </c>
      <c r="C8" s="0" t="n">
        <v>1</v>
      </c>
      <c r="D8" s="34" t="n">
        <v>44172</v>
      </c>
      <c r="F8" s="0" t="n">
        <v>1</v>
      </c>
      <c r="G8" s="35" t="str">
        <f aca="false">IF(ISBLANK(J8),"","FL")</f>
        <v>FL</v>
      </c>
      <c r="H8" s="36" t="str">
        <f aca="false">IF(ISBLANK(J8),"",IFERROR(VLOOKUP(J8,FloraSpeciesList,2,0),""))</f>
        <v>3680</v>
      </c>
      <c r="I8" s="35" t="str">
        <f aca="false">IF(ISBLANK(J8),"",IFERROR(IF(VLOOKUP(J8,FloraSpeciesList,3,0)=0,"",VLOOKUP(J8,FloraSpeciesList,3,0)),""))</f>
        <v>White Cedar</v>
      </c>
      <c r="J8" s="0" t="s">
        <v>250</v>
      </c>
      <c r="S8" s="0" t="s">
        <v>246</v>
      </c>
      <c r="T8" s="0" t="s">
        <v>242</v>
      </c>
      <c r="U8" s="0" t="n">
        <v>0</v>
      </c>
      <c r="V8" s="0" t="n">
        <v>0</v>
      </c>
      <c r="W8" s="0" t="n">
        <v>0</v>
      </c>
      <c r="X8" s="0" t="n">
        <v>0</v>
      </c>
      <c r="Y8" s="0" t="n">
        <v>0</v>
      </c>
      <c r="Z8" s="0" t="n">
        <v>1</v>
      </c>
      <c r="AA8" s="0" t="n">
        <v>0</v>
      </c>
      <c r="AB8" s="0" t="n">
        <v>0</v>
      </c>
    </row>
    <row r="9" customFormat="false" ht="15" hidden="false" customHeight="false" outlineLevel="0" collapsed="false">
      <c r="B9" s="0" t="s">
        <v>69</v>
      </c>
      <c r="C9" s="0" t="n">
        <v>1</v>
      </c>
      <c r="D9" s="34" t="n">
        <v>44172</v>
      </c>
      <c r="F9" s="0" t="n">
        <v>1</v>
      </c>
      <c r="G9" s="35" t="str">
        <f aca="false">IF(ISBLANK(J9),"","FL")</f>
        <v>FL</v>
      </c>
      <c r="H9" s="36" t="str">
        <f aca="false">IF(ISBLANK(J9),"",IFERROR(VLOOKUP(J9,FloraSpeciesList,2,0),""))</f>
        <v>1753</v>
      </c>
      <c r="I9" s="35" t="str">
        <f aca="false">IF(ISBLANK(J9),"",IFERROR(IF(VLOOKUP(J9,FloraSpeciesList,3,0)=0,"",VLOOKUP(J9,FloraSpeciesList,3,0)),""))</f>
        <v/>
      </c>
      <c r="J9" s="0" t="s">
        <v>251</v>
      </c>
      <c r="S9" s="0" t="s">
        <v>246</v>
      </c>
      <c r="T9" s="0" t="s">
        <v>244</v>
      </c>
      <c r="U9" s="0" t="n">
        <v>0</v>
      </c>
      <c r="V9" s="0" t="n">
        <v>0</v>
      </c>
      <c r="W9" s="0" t="n">
        <v>0</v>
      </c>
      <c r="X9" s="0" t="n">
        <v>0</v>
      </c>
      <c r="Y9" s="0" t="n">
        <v>0</v>
      </c>
      <c r="Z9" s="0" t="n">
        <v>1</v>
      </c>
      <c r="AA9" s="0" t="n">
        <v>0</v>
      </c>
      <c r="AB9" s="0" t="n">
        <v>0</v>
      </c>
    </row>
    <row r="10" customFormat="false" ht="15" hidden="false" customHeight="false" outlineLevel="0" collapsed="false">
      <c r="B10" s="0" t="s">
        <v>69</v>
      </c>
      <c r="C10" s="0" t="n">
        <v>1</v>
      </c>
      <c r="D10" s="34" t="n">
        <v>44172</v>
      </c>
      <c r="F10" s="0" t="n">
        <v>1</v>
      </c>
      <c r="G10" s="35" t="str">
        <f aca="false">IF(ISBLANK(J10),"","FL")</f>
        <v>FL</v>
      </c>
      <c r="H10" s="36" t="str">
        <f aca="false">IF(ISBLANK(J10),"",IFERROR(VLOOKUP(J10,FloraSpeciesList,2,0),""))</f>
        <v>7479</v>
      </c>
      <c r="I10" s="35" t="str">
        <f aca="false">IF(ISBLANK(J10),"",IFERROR(IF(VLOOKUP(J10,FloraSpeciesList,3,0)=0,"",VLOOKUP(J10,FloraSpeciesList,3,0)),""))</f>
        <v>Creek Sandpaper Fig</v>
      </c>
      <c r="J10" s="0" t="s">
        <v>252</v>
      </c>
      <c r="S10" s="0" t="s">
        <v>246</v>
      </c>
      <c r="T10" s="0" t="s">
        <v>242</v>
      </c>
      <c r="U10" s="0" t="n">
        <v>0</v>
      </c>
      <c r="V10" s="0" t="n">
        <v>0</v>
      </c>
      <c r="W10" s="0" t="n">
        <v>0</v>
      </c>
      <c r="X10" s="0" t="n">
        <v>0</v>
      </c>
      <c r="Y10" s="0" t="n">
        <v>0</v>
      </c>
      <c r="Z10" s="0" t="n">
        <v>3</v>
      </c>
      <c r="AA10" s="0" t="n">
        <v>0</v>
      </c>
      <c r="AB10" s="0" t="n">
        <v>0</v>
      </c>
    </row>
    <row r="11" customFormat="false" ht="15" hidden="false" customHeight="false" outlineLevel="0" collapsed="false">
      <c r="B11" s="0" t="s">
        <v>69</v>
      </c>
      <c r="C11" s="0" t="n">
        <v>1</v>
      </c>
      <c r="D11" s="34" t="n">
        <v>44172</v>
      </c>
      <c r="F11" s="0" t="n">
        <v>1</v>
      </c>
      <c r="G11" s="35" t="str">
        <f aca="false">IF(ISBLANK(J11),"","FL")</f>
        <v>FL</v>
      </c>
      <c r="H11" s="36" t="str">
        <f aca="false">IF(ISBLANK(J11),"",IFERROR(VLOOKUP(J11,FloraSpeciesList,2,0),""))</f>
        <v>3276</v>
      </c>
      <c r="I11" s="35" t="str">
        <f aca="false">IF(ISBLANK(J11),"",IFERROR(IF(VLOOKUP(J11,FloraSpeciesList,3,0)=0,"",VLOOKUP(J11,FloraSpeciesList,3,0)),""))</f>
        <v>Brown Beech</v>
      </c>
      <c r="J11" s="0" t="s">
        <v>253</v>
      </c>
      <c r="S11" s="0" t="s">
        <v>246</v>
      </c>
      <c r="T11" s="0" t="s">
        <v>244</v>
      </c>
      <c r="U11" s="0" t="n">
        <v>0</v>
      </c>
      <c r="V11" s="0" t="n">
        <v>0</v>
      </c>
      <c r="W11" s="0" t="n">
        <v>0</v>
      </c>
      <c r="X11" s="0" t="n">
        <v>0</v>
      </c>
      <c r="Y11" s="0" t="n">
        <v>0</v>
      </c>
      <c r="Z11" s="0" t="n">
        <v>1</v>
      </c>
      <c r="AA11" s="0" t="n">
        <v>0</v>
      </c>
      <c r="AB11" s="0" t="n">
        <v>0</v>
      </c>
    </row>
    <row r="12" customFormat="false" ht="15" hidden="false" customHeight="false" outlineLevel="0" collapsed="false">
      <c r="B12" s="0" t="s">
        <v>69</v>
      </c>
      <c r="C12" s="0" t="n">
        <v>1</v>
      </c>
      <c r="D12" s="34" t="n">
        <v>44172</v>
      </c>
      <c r="F12" s="0" t="n">
        <v>1</v>
      </c>
      <c r="G12" s="35" t="str">
        <f aca="false">IF(ISBLANK(J12),"","FL")</f>
        <v>FL</v>
      </c>
      <c r="H12" s="36" t="str">
        <f aca="false">IF(ISBLANK(J12),"",IFERROR(VLOOKUP(J12,FloraSpeciesList,2,0),""))</f>
        <v>3931</v>
      </c>
      <c r="I12" s="35" t="str">
        <f aca="false">IF(ISBLANK(J12),"",IFERROR(IF(VLOOKUP(J12,FloraSpeciesList,3,0)=0,"",VLOOKUP(J12,FloraSpeciesList,3,0)),""))</f>
        <v>Whalebone Tree</v>
      </c>
      <c r="J12" s="0" t="s">
        <v>254</v>
      </c>
      <c r="S12" s="0" t="s">
        <v>241</v>
      </c>
      <c r="T12" s="0" t="s">
        <v>244</v>
      </c>
      <c r="U12" s="0" t="n">
        <v>0</v>
      </c>
      <c r="V12" s="0" t="n">
        <v>5</v>
      </c>
      <c r="W12" s="0" t="n">
        <v>0</v>
      </c>
      <c r="X12" s="0" t="n">
        <v>0</v>
      </c>
      <c r="Y12" s="0" t="n">
        <v>0</v>
      </c>
      <c r="Z12" s="0" t="n">
        <v>0</v>
      </c>
      <c r="AA12" s="0" t="n">
        <v>0</v>
      </c>
      <c r="AB12" s="0" t="n">
        <v>0</v>
      </c>
    </row>
    <row r="13" customFormat="false" ht="15" hidden="false" customHeight="false" outlineLevel="0" collapsed="false">
      <c r="B13" s="0" t="s">
        <v>69</v>
      </c>
      <c r="C13" s="0" t="n">
        <v>1</v>
      </c>
      <c r="D13" s="34" t="n">
        <v>44172</v>
      </c>
      <c r="F13" s="0" t="n">
        <v>1</v>
      </c>
      <c r="G13" s="35" t="str">
        <f aca="false">IF(ISBLANK(J13),"","FL")</f>
        <v>FL</v>
      </c>
      <c r="H13" s="36" t="str">
        <f aca="false">IF(ISBLANK(J13),"",IFERROR(VLOOKUP(J13,FloraSpeciesList,2,0),""))</f>
        <v>6778</v>
      </c>
      <c r="I13" s="35" t="str">
        <f aca="false">IF(ISBLANK(J13),"",IFERROR(IF(VLOOKUP(J13,FloraSpeciesList,3,0)=0,"",VLOOKUP(J13,FloraSpeciesList,3,0)),""))</f>
        <v>Brush Cherry</v>
      </c>
      <c r="J13" s="0" t="s">
        <v>255</v>
      </c>
      <c r="S13" s="0" t="s">
        <v>241</v>
      </c>
      <c r="T13" s="0" t="s">
        <v>242</v>
      </c>
      <c r="U13" s="0" t="n">
        <v>0</v>
      </c>
      <c r="V13" s="0" t="n">
        <v>1</v>
      </c>
      <c r="W13" s="0" t="n">
        <v>0</v>
      </c>
      <c r="X13" s="0" t="n">
        <v>0</v>
      </c>
      <c r="Y13" s="0" t="n">
        <v>0</v>
      </c>
      <c r="Z13" s="0" t="n">
        <v>0</v>
      </c>
      <c r="AA13" s="0" t="n">
        <v>0</v>
      </c>
      <c r="AB13" s="0" t="n">
        <v>0</v>
      </c>
    </row>
    <row r="14" customFormat="false" ht="15" hidden="false" customHeight="false" outlineLevel="0" collapsed="false">
      <c r="B14" s="0" t="s">
        <v>69</v>
      </c>
      <c r="C14" s="0" t="n">
        <v>1</v>
      </c>
      <c r="D14" s="34" t="n">
        <v>44172</v>
      </c>
      <c r="F14" s="0" t="n">
        <v>1</v>
      </c>
      <c r="G14" s="35" t="str">
        <f aca="false">IF(ISBLANK(J14),"","FL")</f>
        <v>FL</v>
      </c>
      <c r="H14" s="36" t="str">
        <f aca="false">IF(ISBLANK(J14),"",IFERROR(VLOOKUP(J14,FloraSpeciesList,2,0),""))</f>
        <v>8839</v>
      </c>
      <c r="I14" s="35" t="str">
        <f aca="false">IF(ISBLANK(J14),"",IFERROR(IF(VLOOKUP(J14,FloraSpeciesList,3,0)=0,"",VLOOKUP(J14,FloraSpeciesList,3,0)),""))</f>
        <v>Red Cedar</v>
      </c>
      <c r="J14" s="0" t="s">
        <v>256</v>
      </c>
      <c r="S14" s="0" t="s">
        <v>246</v>
      </c>
      <c r="T14" s="0" t="s">
        <v>244</v>
      </c>
      <c r="U14" s="0" t="n">
        <v>1</v>
      </c>
      <c r="V14" s="0" t="n">
        <v>1</v>
      </c>
      <c r="W14" s="0" t="n">
        <v>0</v>
      </c>
      <c r="X14" s="0" t="n">
        <v>0</v>
      </c>
      <c r="Y14" s="0" t="n">
        <v>0</v>
      </c>
      <c r="Z14" s="0" t="n">
        <v>0</v>
      </c>
      <c r="AA14" s="0" t="n">
        <v>0</v>
      </c>
      <c r="AB14" s="0" t="n">
        <v>0</v>
      </c>
      <c r="AH14" s="0" t="s">
        <v>257</v>
      </c>
    </row>
    <row r="15" customFormat="false" ht="15" hidden="false" customHeight="false" outlineLevel="0" collapsed="false">
      <c r="B15" s="0" t="s">
        <v>69</v>
      </c>
      <c r="C15" s="0" t="n">
        <v>1</v>
      </c>
      <c r="D15" s="34" t="n">
        <v>44172</v>
      </c>
      <c r="F15" s="0" t="n">
        <v>1</v>
      </c>
      <c r="G15" s="35" t="str">
        <f aca="false">IF(ISBLANK(J15),"","FL")</f>
        <v>FL</v>
      </c>
      <c r="H15" s="36" t="str">
        <f aca="false">IF(ISBLANK(J15),"",IFERROR(VLOOKUP(J15,FloraSpeciesList,2,0),""))</f>
        <v>8400</v>
      </c>
      <c r="I15" s="35" t="str">
        <f aca="false">IF(ISBLANK(J15),"",IFERROR(IF(VLOOKUP(J15,FloraSpeciesList,3,0)=0,"",VLOOKUP(J15,FloraSpeciesList,3,0)),""))</f>
        <v>Brush Bloodwood</v>
      </c>
      <c r="J15" s="0" t="s">
        <v>258</v>
      </c>
      <c r="S15" s="0" t="s">
        <v>241</v>
      </c>
      <c r="T15" s="0" t="s">
        <v>244</v>
      </c>
      <c r="U15" s="0" t="n">
        <v>0</v>
      </c>
      <c r="V15" s="0" t="n">
        <v>2</v>
      </c>
      <c r="W15" s="0" t="n">
        <v>0</v>
      </c>
      <c r="X15" s="0" t="n">
        <v>0</v>
      </c>
      <c r="Y15" s="0" t="n">
        <v>0</v>
      </c>
      <c r="Z15" s="0" t="n">
        <v>0</v>
      </c>
      <c r="AA15" s="0" t="n">
        <v>0</v>
      </c>
      <c r="AB15" s="0" t="n">
        <v>0</v>
      </c>
    </row>
    <row r="16" customFormat="false" ht="15" hidden="false" customHeight="false" outlineLevel="0" collapsed="false">
      <c r="B16" s="0" t="s">
        <v>69</v>
      </c>
      <c r="C16" s="0" t="n">
        <v>1</v>
      </c>
      <c r="D16" s="34" t="n">
        <v>44172</v>
      </c>
      <c r="F16" s="0" t="n">
        <v>1</v>
      </c>
      <c r="G16" s="35" t="str">
        <f aca="false">IF(ISBLANK(J16),"","FL")</f>
        <v>FL</v>
      </c>
      <c r="H16" s="36" t="str">
        <f aca="false">IF(ISBLANK(J16),"",IFERROR(VLOOKUP(J16,FloraSpeciesList,2,0),""))</f>
        <v>11947</v>
      </c>
      <c r="I16" s="35" t="str">
        <f aca="false">IF(ISBLANK(J16),"",IFERROR(IF(VLOOKUP(J16,FloraSpeciesList,3,0)=0,"",VLOOKUP(J16,FloraSpeciesList,3,0)),""))</f>
        <v/>
      </c>
      <c r="J16" s="0" t="s">
        <v>259</v>
      </c>
      <c r="S16" s="0" t="s">
        <v>246</v>
      </c>
      <c r="T16" s="0" t="s">
        <v>249</v>
      </c>
      <c r="U16" s="0" t="n">
        <v>0</v>
      </c>
      <c r="V16" s="0" t="n">
        <v>0</v>
      </c>
      <c r="W16" s="0" t="n">
        <v>0</v>
      </c>
      <c r="X16" s="0" t="n">
        <v>0</v>
      </c>
      <c r="Y16" s="0" t="n">
        <v>0</v>
      </c>
      <c r="Z16" s="0" t="n">
        <v>15</v>
      </c>
      <c r="AA16" s="0" t="n">
        <v>0</v>
      </c>
      <c r="AB16" s="0" t="n">
        <v>0</v>
      </c>
    </row>
    <row r="17" customFormat="false" ht="15" hidden="false" customHeight="false" outlineLevel="0" collapsed="false">
      <c r="B17" s="0" t="s">
        <v>69</v>
      </c>
      <c r="C17" s="0" t="n">
        <v>1</v>
      </c>
      <c r="D17" s="34" t="n">
        <v>44172</v>
      </c>
      <c r="F17" s="0" t="n">
        <v>1</v>
      </c>
      <c r="G17" s="35" t="str">
        <f aca="false">IF(ISBLANK(J17),"","FL")</f>
        <v>FL</v>
      </c>
      <c r="H17" s="36" t="str">
        <f aca="false">IF(ISBLANK(J17),"",IFERROR(VLOOKUP(J17,FloraSpeciesList,2,0),""))</f>
        <v>3821</v>
      </c>
      <c r="I17" s="35" t="str">
        <f aca="false">IF(ISBLANK(J17),"",IFERROR(IF(VLOOKUP(J17,FloraSpeciesList,3,0)=0,"",VLOOKUP(J17,FloraSpeciesList,3,0)),""))</f>
        <v>Maiden's Wattle</v>
      </c>
      <c r="J17" s="0" t="s">
        <v>260</v>
      </c>
      <c r="S17" s="0" t="s">
        <v>246</v>
      </c>
      <c r="T17" s="0" t="s">
        <v>249</v>
      </c>
      <c r="U17" s="0" t="n">
        <v>0</v>
      </c>
      <c r="V17" s="0" t="n">
        <v>0</v>
      </c>
      <c r="W17" s="0" t="n">
        <v>0</v>
      </c>
      <c r="X17" s="0" t="n">
        <v>0</v>
      </c>
      <c r="Y17" s="0" t="n">
        <v>0</v>
      </c>
      <c r="Z17" s="0" t="n">
        <v>3</v>
      </c>
      <c r="AA17" s="0" t="n">
        <v>0</v>
      </c>
      <c r="AB17" s="0" t="n">
        <v>0</v>
      </c>
    </row>
    <row r="18" customFormat="false" ht="15" hidden="false" customHeight="false" outlineLevel="0" collapsed="false">
      <c r="B18" s="0" t="s">
        <v>69</v>
      </c>
      <c r="C18" s="0" t="n">
        <v>1</v>
      </c>
      <c r="D18" s="34" t="n">
        <v>44172</v>
      </c>
      <c r="F18" s="0" t="n">
        <v>1</v>
      </c>
      <c r="G18" s="35" t="str">
        <f aca="false">IF(ISBLANK(J18),"","FL")</f>
        <v>FL</v>
      </c>
      <c r="H18" s="36" t="str">
        <f aca="false">IF(ISBLANK(J18),"",IFERROR(VLOOKUP(J18,FloraSpeciesList,2,0),""))</f>
        <v>1221</v>
      </c>
      <c r="I18" s="35" t="str">
        <f aca="false">IF(ISBLANK(J18),"",IFERROR(IF(VLOOKUP(J18,FloraSpeciesList,3,0)=0,"",VLOOKUP(J18,FloraSpeciesList,3,0)),""))</f>
        <v>Cabbage Palm</v>
      </c>
      <c r="J18" s="0" t="s">
        <v>261</v>
      </c>
      <c r="S18" s="0" t="s">
        <v>246</v>
      </c>
      <c r="T18" s="0" t="s">
        <v>242</v>
      </c>
      <c r="U18" s="0" t="n">
        <v>0</v>
      </c>
      <c r="V18" s="0" t="n">
        <v>0</v>
      </c>
      <c r="W18" s="0" t="n">
        <v>0</v>
      </c>
      <c r="X18" s="0" t="n">
        <v>0</v>
      </c>
      <c r="Y18" s="0" t="n">
        <v>0</v>
      </c>
      <c r="Z18" s="0" t="n">
        <v>1</v>
      </c>
      <c r="AA18" s="0" t="n">
        <v>0</v>
      </c>
      <c r="AB18" s="0" t="n">
        <v>0</v>
      </c>
    </row>
    <row r="19" customFormat="false" ht="15" hidden="false" customHeight="false" outlineLevel="0" collapsed="false">
      <c r="B19" s="0" t="s">
        <v>69</v>
      </c>
      <c r="C19" s="0" t="n">
        <v>1</v>
      </c>
      <c r="D19" s="34" t="n">
        <v>44172</v>
      </c>
      <c r="F19" s="0" t="n">
        <v>1</v>
      </c>
      <c r="G19" s="35" t="str">
        <f aca="false">IF(ISBLANK(J19),"","FL")</f>
        <v>FL</v>
      </c>
      <c r="H19" s="36" t="str">
        <f aca="false">IF(ISBLANK(J19),"",IFERROR(VLOOKUP(J19,FloraSpeciesList,2,0),""))</f>
        <v>6676</v>
      </c>
      <c r="I19" s="35" t="str">
        <f aca="false">IF(ISBLANK(J19),"",IFERROR(IF(VLOOKUP(J19,FloraSpeciesList,3,0)=0,"",VLOOKUP(J19,FloraSpeciesList,3,0)),""))</f>
        <v/>
      </c>
      <c r="J19" s="37" t="s">
        <v>262</v>
      </c>
      <c r="S19" s="0" t="s">
        <v>263</v>
      </c>
      <c r="T19" s="0" t="s">
        <v>249</v>
      </c>
      <c r="U19" s="0" t="n">
        <v>0</v>
      </c>
      <c r="V19" s="0" t="n">
        <v>0</v>
      </c>
      <c r="W19" s="0" t="n">
        <v>0</v>
      </c>
      <c r="X19" s="0" t="n">
        <v>0</v>
      </c>
      <c r="Y19" s="0" t="n">
        <v>0</v>
      </c>
      <c r="Z19" s="0" t="n">
        <v>2</v>
      </c>
      <c r="AA19" s="0" t="n">
        <v>0</v>
      </c>
      <c r="AB19" s="0" t="n">
        <v>0</v>
      </c>
    </row>
    <row r="20" customFormat="false" ht="15" hidden="false" customHeight="false" outlineLevel="0" collapsed="false">
      <c r="B20" s="0" t="s">
        <v>69</v>
      </c>
      <c r="C20" s="0" t="n">
        <v>1</v>
      </c>
      <c r="D20" s="34" t="n">
        <v>44172</v>
      </c>
      <c r="F20" s="0" t="n">
        <v>1</v>
      </c>
      <c r="G20" s="35" t="str">
        <f aca="false">IF(ISBLANK(J20),"","FL")</f>
        <v>FL</v>
      </c>
      <c r="H20" s="36" t="str">
        <f aca="false">IF(ISBLANK(J20),"",IFERROR(VLOOKUP(J20,FloraSpeciesList,2,0),""))</f>
        <v>6065</v>
      </c>
      <c r="I20" s="35" t="str">
        <f aca="false">IF(ISBLANK(J20),"",IFERROR(IF(VLOOKUP(J20,FloraSpeciesList,3,0)=0,"",VLOOKUP(J20,FloraSpeciesList,3,0)),""))</f>
        <v>Kangaroo Apple</v>
      </c>
      <c r="J20" s="0" t="s">
        <v>264</v>
      </c>
      <c r="S20" s="0" t="s">
        <v>263</v>
      </c>
      <c r="T20" s="0" t="s">
        <v>249</v>
      </c>
      <c r="U20" s="0" t="n">
        <v>0</v>
      </c>
      <c r="V20" s="0" t="n">
        <v>0</v>
      </c>
      <c r="W20" s="0" t="n">
        <v>0</v>
      </c>
      <c r="X20" s="0" t="n">
        <v>0</v>
      </c>
      <c r="Y20" s="0" t="n">
        <v>0</v>
      </c>
      <c r="Z20" s="0" t="n">
        <v>41</v>
      </c>
      <c r="AA20" s="0" t="n">
        <v>1</v>
      </c>
      <c r="AB20" s="0" t="n">
        <v>0</v>
      </c>
    </row>
    <row r="21" customFormat="false" ht="15" hidden="false" customHeight="false" outlineLevel="0" collapsed="false">
      <c r="B21" s="0" t="s">
        <v>69</v>
      </c>
      <c r="C21" s="0" t="n">
        <v>1</v>
      </c>
      <c r="D21" s="34" t="n">
        <v>44172</v>
      </c>
      <c r="F21" s="0" t="n">
        <v>1</v>
      </c>
      <c r="G21" s="35" t="str">
        <f aca="false">IF(ISBLANK(J21),"","FL")</f>
        <v>FL</v>
      </c>
      <c r="H21" s="36" t="str">
        <f aca="false">IF(ISBLANK(J21),"",IFERROR(VLOOKUP(J21,FloraSpeciesList,2,0),""))</f>
        <v>6090</v>
      </c>
      <c r="I21" s="35" t="str">
        <f aca="false">IF(ISBLANK(J21),"",IFERROR(IF(VLOOKUP(J21,FloraSpeciesList,3,0)=0,"",VLOOKUP(J21,FloraSpeciesList,3,0)),""))</f>
        <v>Wild Tobacco Bush</v>
      </c>
      <c r="J21" s="0" t="s">
        <v>265</v>
      </c>
      <c r="S21" s="0" t="s">
        <v>263</v>
      </c>
      <c r="T21" s="0" t="s">
        <v>249</v>
      </c>
      <c r="U21" s="0" t="n">
        <v>0</v>
      </c>
      <c r="V21" s="0" t="n">
        <v>0</v>
      </c>
      <c r="W21" s="0" t="n">
        <v>0</v>
      </c>
      <c r="X21" s="0" t="n">
        <v>0</v>
      </c>
      <c r="Y21" s="0" t="n">
        <v>0</v>
      </c>
      <c r="Z21" s="0" t="n">
        <v>11</v>
      </c>
      <c r="AA21" s="0" t="n">
        <v>0</v>
      </c>
      <c r="AB21" s="0" t="n">
        <v>0</v>
      </c>
    </row>
    <row r="22" customFormat="false" ht="15" hidden="false" customHeight="false" outlineLevel="0" collapsed="false">
      <c r="B22" s="0" t="s">
        <v>69</v>
      </c>
      <c r="C22" s="0" t="n">
        <v>1</v>
      </c>
      <c r="D22" s="34" t="n">
        <v>44172</v>
      </c>
      <c r="F22" s="0" t="n">
        <v>1</v>
      </c>
      <c r="G22" s="35" t="str">
        <f aca="false">IF(ISBLANK(J22),"","FL")</f>
        <v>FL</v>
      </c>
      <c r="H22" s="36" t="str">
        <f aca="false">IF(ISBLANK(J22),"",IFERROR(VLOOKUP(J22,FloraSpeciesList,2,0),""))</f>
        <v>6760</v>
      </c>
      <c r="I22" s="35" t="str">
        <f aca="false">IF(ISBLANK(J22),"",IFERROR(IF(VLOOKUP(J22,FloraSpeciesList,3,0)=0,"",VLOOKUP(J22,FloraSpeciesList,3,0)),""))</f>
        <v/>
      </c>
      <c r="J22" s="0" t="s">
        <v>266</v>
      </c>
      <c r="S22" s="0" t="s">
        <v>246</v>
      </c>
      <c r="T22" s="0" t="s">
        <v>249</v>
      </c>
      <c r="U22" s="0" t="n">
        <v>0</v>
      </c>
      <c r="V22" s="0" t="n">
        <v>0</v>
      </c>
      <c r="W22" s="0" t="n">
        <v>0</v>
      </c>
      <c r="X22" s="0" t="n">
        <v>0</v>
      </c>
      <c r="Y22" s="0" t="n">
        <v>0</v>
      </c>
      <c r="Z22" s="0" t="n">
        <v>4</v>
      </c>
      <c r="AA22" s="0" t="n">
        <v>0</v>
      </c>
      <c r="AB22" s="0" t="n">
        <v>0</v>
      </c>
    </row>
    <row r="23" customFormat="false" ht="15" hidden="false" customHeight="false" outlineLevel="0" collapsed="false">
      <c r="B23" s="0" t="s">
        <v>69</v>
      </c>
      <c r="C23" s="0" t="n">
        <v>1</v>
      </c>
      <c r="D23" s="34" t="n">
        <v>44172</v>
      </c>
      <c r="F23" s="0" t="n">
        <v>1</v>
      </c>
      <c r="G23" s="35" t="str">
        <f aca="false">IF(ISBLANK(J23),"","FL")</f>
        <v>FL</v>
      </c>
      <c r="H23" s="36" t="str">
        <f aca="false">IF(ISBLANK(J23),"",IFERROR(VLOOKUP(J23,FloraSpeciesList,2,0),""))</f>
        <v>6282</v>
      </c>
      <c r="I23" s="35" t="str">
        <f aca="false">IF(ISBLANK(J23),"",IFERROR(IF(VLOOKUP(J23,FloraSpeciesList,3,0)=0,"",VLOOKUP(J23,FloraSpeciesList,3,0)),""))</f>
        <v>Water Vine</v>
      </c>
      <c r="J23" s="0" t="s">
        <v>267</v>
      </c>
      <c r="S23" s="0" t="s">
        <v>241</v>
      </c>
      <c r="T23" s="0" t="s">
        <v>244</v>
      </c>
      <c r="U23" s="0" t="n">
        <v>0</v>
      </c>
      <c r="V23" s="0" t="n">
        <v>4</v>
      </c>
      <c r="W23" s="0" t="n">
        <v>0</v>
      </c>
      <c r="X23" s="0" t="n">
        <v>0</v>
      </c>
      <c r="Y23" s="0" t="n">
        <v>0</v>
      </c>
      <c r="Z23" s="0" t="n">
        <v>0</v>
      </c>
      <c r="AA23" s="0" t="n">
        <v>0</v>
      </c>
      <c r="AB23" s="0" t="n">
        <v>0</v>
      </c>
    </row>
    <row r="24" customFormat="false" ht="15" hidden="false" customHeight="false" outlineLevel="0" collapsed="false">
      <c r="B24" s="0" t="s">
        <v>69</v>
      </c>
      <c r="C24" s="0" t="n">
        <v>1</v>
      </c>
      <c r="D24" s="34" t="n">
        <v>44172</v>
      </c>
      <c r="F24" s="0" t="n">
        <v>1</v>
      </c>
      <c r="G24" s="35" t="str">
        <f aca="false">IF(ISBLANK(J24),"","FL")</f>
        <v>FL</v>
      </c>
      <c r="H24" s="36" t="str">
        <f aca="false">IF(ISBLANK(J24),"",IFERROR(VLOOKUP(J24,FloraSpeciesList,2,0),""))</f>
        <v>6283</v>
      </c>
      <c r="I24" s="35" t="str">
        <f aca="false">IF(ISBLANK(J24),"",IFERROR(IF(VLOOKUP(J24,FloraSpeciesList,3,0)=0,"",VLOOKUP(J24,FloraSpeciesList,3,0)),""))</f>
        <v>Giant Water Vine</v>
      </c>
      <c r="J24" s="0" t="s">
        <v>268</v>
      </c>
      <c r="S24" s="0" t="s">
        <v>269</v>
      </c>
      <c r="T24" s="0" t="s">
        <v>244</v>
      </c>
      <c r="U24" s="0" t="n">
        <v>0</v>
      </c>
      <c r="V24" s="0" t="n">
        <v>2</v>
      </c>
      <c r="W24" s="0" t="n">
        <v>0</v>
      </c>
      <c r="X24" s="0" t="n">
        <v>0</v>
      </c>
      <c r="Y24" s="0" t="n">
        <v>0</v>
      </c>
      <c r="Z24" s="0" t="n">
        <v>0</v>
      </c>
      <c r="AA24" s="0" t="n">
        <v>0</v>
      </c>
      <c r="AB24" s="0" t="n">
        <v>0</v>
      </c>
    </row>
    <row r="25" customFormat="false" ht="15" hidden="false" customHeight="false" outlineLevel="0" collapsed="false">
      <c r="B25" s="0" t="s">
        <v>69</v>
      </c>
      <c r="C25" s="0" t="n">
        <v>1</v>
      </c>
      <c r="D25" s="34" t="n">
        <v>44172</v>
      </c>
      <c r="F25" s="0" t="n">
        <v>1</v>
      </c>
      <c r="G25" s="35" t="str">
        <f aca="false">IF(ISBLANK(J25),"","FL")</f>
        <v>FL</v>
      </c>
      <c r="H25" s="36" t="str">
        <f aca="false">IF(ISBLANK(J25),"",IFERROR(VLOOKUP(J25,FloraSpeciesList,2,0),""))</f>
        <v>5495</v>
      </c>
      <c r="I25" s="35" t="str">
        <f aca="false">IF(ISBLANK(J25),"",IFERROR(IF(VLOOKUP(J25,FloraSpeciesList,3,0)=0,"",VLOOKUP(J25,FloraSpeciesList,3,0)),""))</f>
        <v>Headache Vine</v>
      </c>
      <c r="J25" s="0" t="s">
        <v>270</v>
      </c>
      <c r="S25" s="0" t="s">
        <v>246</v>
      </c>
      <c r="T25" s="0" t="s">
        <v>244</v>
      </c>
      <c r="U25" s="0" t="n">
        <v>0</v>
      </c>
      <c r="V25" s="0" t="n">
        <v>0</v>
      </c>
      <c r="W25" s="0" t="n">
        <v>0</v>
      </c>
      <c r="X25" s="0" t="s">
        <v>246</v>
      </c>
      <c r="Y25" s="0" t="n">
        <v>0</v>
      </c>
      <c r="Z25" s="0" t="n">
        <v>3</v>
      </c>
      <c r="AA25" s="0" t="n">
        <v>0</v>
      </c>
      <c r="AB25" s="0" t="n">
        <v>0</v>
      </c>
    </row>
    <row r="26" customFormat="false" ht="15" hidden="false" customHeight="false" outlineLevel="0" collapsed="false">
      <c r="B26" s="0" t="s">
        <v>69</v>
      </c>
      <c r="C26" s="0" t="n">
        <v>1</v>
      </c>
      <c r="D26" s="34" t="n">
        <v>44172</v>
      </c>
      <c r="F26" s="0" t="n">
        <v>1</v>
      </c>
      <c r="G26" s="35" t="str">
        <f aca="false">IF(ISBLANK(J26),"","FL")</f>
        <v>FL</v>
      </c>
      <c r="H26" s="36" t="str">
        <f aca="false">IF(ISBLANK(J26),"",IFERROR(VLOOKUP(J26,FloraSpeciesList,2,0),""))</f>
        <v>4643</v>
      </c>
      <c r="I26" s="35" t="str">
        <f aca="false">IF(ISBLANK(J26),"",IFERROR(IF(VLOOKUP(J26,FloraSpeciesList,3,0)=0,"",VLOOKUP(J26,FloraSpeciesList,3,0)),""))</f>
        <v>Common Passionfruit</v>
      </c>
      <c r="J26" s="0" t="s">
        <v>271</v>
      </c>
      <c r="S26" s="0" t="s">
        <v>246</v>
      </c>
      <c r="T26" s="0" t="s">
        <v>244</v>
      </c>
      <c r="U26" s="0" t="n">
        <v>0</v>
      </c>
      <c r="V26" s="0" t="n">
        <v>0</v>
      </c>
      <c r="W26" s="0" t="n">
        <v>0</v>
      </c>
      <c r="X26" s="0" t="s">
        <v>246</v>
      </c>
      <c r="Y26" s="0" t="n">
        <v>0</v>
      </c>
      <c r="Z26" s="0" t="n">
        <v>1</v>
      </c>
      <c r="AA26" s="0" t="n">
        <v>0</v>
      </c>
      <c r="AB26" s="0" t="n">
        <v>0</v>
      </c>
    </row>
    <row r="27" customFormat="false" ht="15" hidden="false" customHeight="false" outlineLevel="0" collapsed="false">
      <c r="B27" s="0" t="s">
        <v>69</v>
      </c>
      <c r="C27" s="0" t="n">
        <v>1</v>
      </c>
      <c r="D27" s="34" t="n">
        <v>44172</v>
      </c>
      <c r="F27" s="0" t="n">
        <v>1</v>
      </c>
      <c r="G27" s="35" t="str">
        <f aca="false">IF(ISBLANK(J27),"","FL")</f>
        <v>FL</v>
      </c>
      <c r="H27" s="36" t="str">
        <f aca="false">IF(ISBLANK(J27),"",IFERROR(VLOOKUP(J27,FloraSpeciesList,2,0),""))</f>
        <v>6018</v>
      </c>
      <c r="I27" s="35" t="str">
        <f aca="false">IF(ISBLANK(J27),"",IFERROR(IF(VLOOKUP(J27,FloraSpeciesList,3,0)=0,"",VLOOKUP(J27,FloraSpeciesList,3,0)),""))</f>
        <v>White Supplejack</v>
      </c>
      <c r="J27" s="0" t="s">
        <v>272</v>
      </c>
      <c r="S27" s="0" t="s">
        <v>269</v>
      </c>
      <c r="T27" s="0" t="s">
        <v>244</v>
      </c>
      <c r="U27" s="0" t="n">
        <v>0</v>
      </c>
      <c r="V27" s="0" t="n">
        <v>1</v>
      </c>
      <c r="W27" s="0" t="n">
        <v>0</v>
      </c>
      <c r="X27" s="0" t="n">
        <v>0</v>
      </c>
      <c r="Y27" s="0" t="n">
        <v>0</v>
      </c>
      <c r="Z27" s="0" t="n">
        <v>0</v>
      </c>
      <c r="AA27" s="0" t="n">
        <v>0</v>
      </c>
      <c r="AB27" s="0" t="n">
        <v>0</v>
      </c>
    </row>
    <row r="28" customFormat="false" ht="15" hidden="false" customHeight="false" outlineLevel="0" collapsed="false">
      <c r="B28" s="0" t="s">
        <v>69</v>
      </c>
      <c r="C28" s="0" t="n">
        <v>1</v>
      </c>
      <c r="D28" s="34" t="n">
        <v>44172</v>
      </c>
      <c r="F28" s="0" t="n">
        <v>1</v>
      </c>
      <c r="G28" s="35" t="str">
        <f aca="false">IF(ISBLANK(J28),"","FL")</f>
        <v>FL</v>
      </c>
      <c r="H28" s="36" t="str">
        <f aca="false">IF(ISBLANK(J28),"",IFERROR(VLOOKUP(J28,FloraSpeciesList,2,0),""))</f>
        <v>7592</v>
      </c>
      <c r="I28" s="35" t="str">
        <f aca="false">IF(ISBLANK(J28),"",IFERROR(IF(VLOOKUP(J28,FloraSpeciesList,3,0)=0,"",VLOOKUP(J28,FloraSpeciesList,3,0)),""))</f>
        <v>Lawyer Vine</v>
      </c>
      <c r="J28" s="0" t="s">
        <v>273</v>
      </c>
      <c r="S28" s="0" t="s">
        <v>269</v>
      </c>
      <c r="T28" s="0" t="s">
        <v>244</v>
      </c>
      <c r="U28" s="0" t="n">
        <v>0</v>
      </c>
      <c r="V28" s="0" t="n">
        <v>2</v>
      </c>
      <c r="W28" s="0" t="n">
        <v>0</v>
      </c>
      <c r="X28" s="0" t="n">
        <v>0</v>
      </c>
      <c r="Y28" s="0" t="n">
        <v>0</v>
      </c>
      <c r="Z28" s="0" t="n">
        <v>0</v>
      </c>
      <c r="AA28" s="0" t="n">
        <v>0</v>
      </c>
      <c r="AB28" s="0" t="n">
        <v>0</v>
      </c>
    </row>
    <row r="29" customFormat="false" ht="15" hidden="false" customHeight="false" outlineLevel="0" collapsed="false">
      <c r="B29" s="0" t="s">
        <v>69</v>
      </c>
      <c r="C29" s="0" t="n">
        <v>1</v>
      </c>
      <c r="D29" s="34" t="n">
        <v>44172</v>
      </c>
      <c r="F29" s="0" t="n">
        <v>1</v>
      </c>
      <c r="G29" s="35" t="str">
        <f aca="false">IF(ISBLANK(J29),"","FL")</f>
        <v>FL</v>
      </c>
      <c r="H29" s="36" t="str">
        <f aca="false">IF(ISBLANK(J29),"",IFERROR(VLOOKUP(J29,FloraSpeciesList,2,0),""))</f>
        <v>3690</v>
      </c>
      <c r="I29" s="35" t="str">
        <f aca="false">IF(ISBLANK(J29),"",IFERROR(IF(VLOOKUP(J29,FloraSpeciesList,3,0)=0,"",VLOOKUP(J29,FloraSpeciesList,3,0)),""))</f>
        <v>Snake vine</v>
      </c>
      <c r="J29" s="0" t="s">
        <v>274</v>
      </c>
      <c r="S29" s="0" t="s">
        <v>269</v>
      </c>
      <c r="T29" s="0" t="s">
        <v>244</v>
      </c>
      <c r="U29" s="0" t="n">
        <v>0</v>
      </c>
      <c r="V29" s="0" t="n">
        <v>6</v>
      </c>
      <c r="W29" s="0" t="n">
        <v>0</v>
      </c>
      <c r="X29" s="0" t="n">
        <v>0</v>
      </c>
      <c r="Y29" s="0" t="n">
        <v>0</v>
      </c>
      <c r="Z29" s="0" t="n">
        <v>0</v>
      </c>
      <c r="AA29" s="0" t="n">
        <v>0</v>
      </c>
      <c r="AB29" s="0" t="n">
        <v>0</v>
      </c>
    </row>
    <row r="30" customFormat="false" ht="15" hidden="false" customHeight="false" outlineLevel="0" collapsed="false">
      <c r="B30" s="0" t="s">
        <v>69</v>
      </c>
      <c r="C30" s="0" t="n">
        <v>1</v>
      </c>
      <c r="D30" s="34" t="n">
        <v>44172</v>
      </c>
      <c r="F30" s="0" t="n">
        <v>1</v>
      </c>
      <c r="G30" s="35" t="str">
        <f aca="false">IF(ISBLANK(J30),"","FL")</f>
        <v>FL</v>
      </c>
      <c r="H30" s="36" t="str">
        <f aca="false">IF(ISBLANK(J30),"",IFERROR(VLOOKUP(J30,FloraSpeciesList,2,0),""))</f>
        <v>2026</v>
      </c>
      <c r="I30" s="35" t="str">
        <f aca="false">IF(ISBLANK(J30),"",IFERROR(IF(VLOOKUP(J30,FloraSpeciesList,3,0)=0,"",VLOOKUP(J30,FloraSpeciesList,3,0)),""))</f>
        <v>Staff Climber</v>
      </c>
      <c r="J30" s="0" t="s">
        <v>275</v>
      </c>
      <c r="S30" s="0" t="s">
        <v>269</v>
      </c>
      <c r="T30" s="0" t="s">
        <v>244</v>
      </c>
      <c r="V30" s="0" t="n">
        <v>9</v>
      </c>
      <c r="W30" s="0" t="n">
        <v>0</v>
      </c>
      <c r="X30" s="0" t="n">
        <v>0</v>
      </c>
      <c r="Y30" s="0" t="n">
        <v>0</v>
      </c>
      <c r="Z30" s="0" t="n">
        <v>0</v>
      </c>
      <c r="AA30" s="0" t="n">
        <v>0</v>
      </c>
      <c r="AB30" s="0" t="n">
        <v>0</v>
      </c>
    </row>
    <row r="31" customFormat="false" ht="15" hidden="false" customHeight="false" outlineLevel="0" collapsed="false">
      <c r="B31" s="0" t="s">
        <v>69</v>
      </c>
      <c r="C31" s="0" t="n">
        <v>1</v>
      </c>
      <c r="D31" s="34" t="n">
        <v>44172</v>
      </c>
      <c r="F31" s="0" t="n">
        <v>1</v>
      </c>
      <c r="G31" s="35" t="str">
        <f aca="false">IF(ISBLANK(J31),"","FL")</f>
        <v>FL</v>
      </c>
      <c r="H31" s="36" t="str">
        <f aca="false">IF(ISBLANK(J31),"",IFERROR(VLOOKUP(J31,FloraSpeciesList,2,0),""))</f>
        <v>1195</v>
      </c>
      <c r="I31" s="35" t="str">
        <f aca="false">IF(ISBLANK(J31),"",IFERROR(IF(VLOOKUP(J31,FloraSpeciesList,3,0)=0,"",VLOOKUP(J31,FloraSpeciesList,3,0)),""))</f>
        <v>Settler's Twine</v>
      </c>
      <c r="J31" s="0" t="s">
        <v>276</v>
      </c>
      <c r="S31" s="0" t="s">
        <v>277</v>
      </c>
      <c r="T31" s="0" t="s">
        <v>244</v>
      </c>
      <c r="U31" s="0" t="n">
        <v>0</v>
      </c>
      <c r="V31" s="0" t="n">
        <v>2</v>
      </c>
      <c r="W31" s="0" t="n">
        <v>0</v>
      </c>
      <c r="X31" s="0" t="n">
        <v>0</v>
      </c>
      <c r="Y31" s="0" t="n">
        <v>0</v>
      </c>
      <c r="Z31" s="0" t="n">
        <v>0</v>
      </c>
      <c r="AA31" s="0" t="n">
        <v>0</v>
      </c>
      <c r="AB31" s="0" t="n">
        <v>0</v>
      </c>
    </row>
    <row r="32" customFormat="false" ht="15" hidden="false" customHeight="false" outlineLevel="0" collapsed="false">
      <c r="B32" s="0" t="s">
        <v>69</v>
      </c>
      <c r="C32" s="0" t="n">
        <v>1</v>
      </c>
      <c r="D32" s="34" t="n">
        <v>44172</v>
      </c>
      <c r="F32" s="0" t="n">
        <v>1</v>
      </c>
      <c r="G32" s="35" t="str">
        <f aca="false">IF(ISBLANK(J32),"","FL")</f>
        <v>FL</v>
      </c>
      <c r="H32" s="36" t="str">
        <f aca="false">IF(ISBLANK(J32),"",IFERROR(VLOOKUP(J32,FloraSpeciesList,2,0),""))</f>
        <v>5045</v>
      </c>
      <c r="I32" s="35" t="str">
        <f aca="false">IF(ISBLANK(J32),"",IFERROR(IF(VLOOKUP(J32,FloraSpeciesList,3,0)=0,"",VLOOKUP(J32,FloraSpeciesList,3,0)),""))</f>
        <v/>
      </c>
      <c r="J32" s="0" t="s">
        <v>278</v>
      </c>
      <c r="S32" s="0" t="s">
        <v>279</v>
      </c>
      <c r="T32" s="0" t="s">
        <v>244</v>
      </c>
      <c r="U32" s="0" t="n">
        <v>0</v>
      </c>
      <c r="V32" s="0" t="n">
        <v>0</v>
      </c>
      <c r="W32" s="0" t="n">
        <v>0</v>
      </c>
      <c r="X32" s="0" t="s">
        <v>246</v>
      </c>
      <c r="Y32" s="0" t="n">
        <v>0</v>
      </c>
      <c r="Z32" s="0" t="n">
        <v>9</v>
      </c>
      <c r="AA32" s="0" t="n">
        <v>0</v>
      </c>
      <c r="AB32" s="0" t="n">
        <v>0</v>
      </c>
    </row>
    <row r="33" customFormat="false" ht="15" hidden="false" customHeight="false" outlineLevel="0" collapsed="false">
      <c r="B33" s="0" t="s">
        <v>69</v>
      </c>
      <c r="C33" s="0" t="n">
        <v>1</v>
      </c>
      <c r="D33" s="34" t="n">
        <v>44172</v>
      </c>
      <c r="F33" s="0" t="n">
        <v>1</v>
      </c>
      <c r="G33" s="35" t="str">
        <f aca="false">IF(ISBLANK(J33),"","FL")</f>
        <v>FL</v>
      </c>
      <c r="H33" s="36" t="str">
        <f aca="false">IF(ISBLANK(J33),"",IFERROR(VLOOKUP(J33,FloraSpeciesList,2,0),""))</f>
        <v>8086</v>
      </c>
      <c r="I33" s="35" t="str">
        <f aca="false">IF(ISBLANK(J33),"",IFERROR(IF(VLOOKUP(J33,FloraSpeciesList,3,0)=0,"",VLOOKUP(J33,FloraSpeciesList,3,0)),""))</f>
        <v/>
      </c>
      <c r="J33" s="0" t="s">
        <v>280</v>
      </c>
      <c r="S33" s="0" t="s">
        <v>281</v>
      </c>
      <c r="T33" s="0" t="s">
        <v>242</v>
      </c>
      <c r="U33" s="0" t="n">
        <v>0</v>
      </c>
      <c r="V33" s="0" t="n">
        <v>2</v>
      </c>
      <c r="W33" s="0" t="n">
        <v>0</v>
      </c>
      <c r="X33" s="0" t="n">
        <v>0</v>
      </c>
      <c r="Y33" s="0" t="n">
        <v>0</v>
      </c>
      <c r="Z33" s="0" t="n">
        <v>0</v>
      </c>
      <c r="AA33" s="0" t="n">
        <v>0</v>
      </c>
      <c r="AB33" s="0" t="n">
        <v>0</v>
      </c>
    </row>
    <row r="34" customFormat="false" ht="15" hidden="false" customHeight="false" outlineLevel="0" collapsed="false">
      <c r="B34" s="0" t="s">
        <v>69</v>
      </c>
      <c r="C34" s="0" t="n">
        <v>1</v>
      </c>
      <c r="D34" s="34" t="n">
        <v>44172</v>
      </c>
      <c r="F34" s="0" t="n">
        <v>1</v>
      </c>
      <c r="G34" s="35" t="str">
        <f aca="false">IF(ISBLANK(J34),"","FL")</f>
        <v>FL</v>
      </c>
      <c r="H34" s="36" t="str">
        <f aca="false">IF(ISBLANK(J34),"",IFERROR(VLOOKUP(J34,FloraSpeciesList,2,0),""))</f>
        <v>7999</v>
      </c>
      <c r="I34" s="35" t="str">
        <f aca="false">IF(ISBLANK(J34),"",IFERROR(IF(VLOOKUP(J34,FloraSpeciesList,3,0)=0,"",VLOOKUP(J34,FloraSpeciesList,3,0)),""))</f>
        <v>Giant Maidenhair</v>
      </c>
      <c r="J34" s="0" t="s">
        <v>282</v>
      </c>
      <c r="S34" s="0" t="s">
        <v>281</v>
      </c>
      <c r="T34" s="0" t="s">
        <v>242</v>
      </c>
      <c r="U34" s="0" t="n">
        <v>0</v>
      </c>
      <c r="V34" s="0" t="n">
        <v>1</v>
      </c>
      <c r="W34" s="0" t="n">
        <v>0</v>
      </c>
      <c r="X34" s="0" t="n">
        <v>0</v>
      </c>
      <c r="Y34" s="0" t="n">
        <v>0</v>
      </c>
      <c r="Z34" s="0" t="n">
        <v>0</v>
      </c>
      <c r="AA34" s="0" t="n">
        <v>0</v>
      </c>
      <c r="AB34" s="0" t="n">
        <v>0</v>
      </c>
    </row>
    <row r="35" customFormat="false" ht="15" hidden="false" customHeight="false" outlineLevel="0" collapsed="false">
      <c r="B35" s="0" t="s">
        <v>69</v>
      </c>
      <c r="C35" s="0" t="n">
        <v>1</v>
      </c>
      <c r="D35" s="34" t="n">
        <v>44172</v>
      </c>
      <c r="F35" s="0" t="n">
        <v>1</v>
      </c>
      <c r="G35" s="35" t="str">
        <f aca="false">IF(ISBLANK(J35),"","FL")</f>
        <v>FL</v>
      </c>
      <c r="H35" s="36" t="str">
        <f aca="false">IF(ISBLANK(J35),"",IFERROR(VLOOKUP(J35,FloraSpeciesList,2,0),""))</f>
        <v>7749</v>
      </c>
      <c r="I35" s="35" t="str">
        <f aca="false">IF(ISBLANK(J35),"",IFERROR(IF(VLOOKUP(J35,FloraSpeciesList,3,0)=0,"",VLOOKUP(J35,FloraSpeciesList,3,0)),""))</f>
        <v>Harsh Ground Fern</v>
      </c>
      <c r="J35" s="0" t="s">
        <v>283</v>
      </c>
      <c r="S35" s="0" t="s">
        <v>281</v>
      </c>
      <c r="T35" s="0" t="s">
        <v>242</v>
      </c>
      <c r="U35" s="0" t="n">
        <v>0</v>
      </c>
      <c r="V35" s="0" t="n">
        <v>2</v>
      </c>
      <c r="W35" s="0" t="n">
        <v>0</v>
      </c>
      <c r="X35" s="0" t="s">
        <v>246</v>
      </c>
      <c r="Y35" s="0" t="n">
        <v>0</v>
      </c>
      <c r="Z35" s="0" t="n">
        <v>0</v>
      </c>
      <c r="AA35" s="0" t="n">
        <v>0</v>
      </c>
      <c r="AB35" s="0" t="n">
        <v>0</v>
      </c>
    </row>
    <row r="36" customFormat="false" ht="15" hidden="false" customHeight="false" outlineLevel="0" collapsed="false">
      <c r="B36" s="0" t="s">
        <v>69</v>
      </c>
      <c r="C36" s="0" t="n">
        <v>1</v>
      </c>
      <c r="D36" s="34" t="n">
        <v>44172</v>
      </c>
      <c r="F36" s="0" t="n">
        <v>1</v>
      </c>
      <c r="G36" s="35" t="str">
        <f aca="false">IF(ISBLANK(J36),"","FL")</f>
        <v>FL</v>
      </c>
      <c r="H36" s="36" t="str">
        <f aca="false">IF(ISBLANK(J36),"",IFERROR(VLOOKUP(J36,FloraSpeciesList,2,0),""))</f>
        <v>4432</v>
      </c>
      <c r="I36" s="35" t="str">
        <f aca="false">IF(ISBLANK(J36),"",IFERROR(IF(VLOOKUP(J36,FloraSpeciesList,3,0)=0,"",VLOOKUP(J36,FloraSpeciesList,3,0)),""))</f>
        <v>Rock Lily</v>
      </c>
      <c r="J36" s="0" t="s">
        <v>284</v>
      </c>
      <c r="S36" s="0" t="s">
        <v>263</v>
      </c>
      <c r="T36" s="0" t="s">
        <v>242</v>
      </c>
      <c r="U36" s="0" t="n">
        <v>2</v>
      </c>
      <c r="V36" s="0" t="n">
        <v>0</v>
      </c>
      <c r="W36" s="0" t="n">
        <v>0</v>
      </c>
      <c r="X36" s="0" t="n">
        <v>0</v>
      </c>
      <c r="Y36" s="0" t="n">
        <v>0</v>
      </c>
      <c r="Z36" s="0" t="s">
        <v>246</v>
      </c>
      <c r="AA36" s="0" t="s">
        <v>246</v>
      </c>
      <c r="AB36" s="0" t="s">
        <v>246</v>
      </c>
      <c r="AH36" s="0" t="s">
        <v>285</v>
      </c>
    </row>
    <row r="37" customFormat="false" ht="15" hidden="false" customHeight="false" outlineLevel="0" collapsed="false">
      <c r="B37" s="0" t="s">
        <v>69</v>
      </c>
      <c r="C37" s="0" t="n">
        <v>1</v>
      </c>
      <c r="D37" s="34" t="n">
        <v>44172</v>
      </c>
      <c r="F37" s="0" t="n">
        <v>1</v>
      </c>
      <c r="G37" s="35" t="str">
        <f aca="false">IF(ISBLANK(J37),"","FL")</f>
        <v>FL</v>
      </c>
      <c r="H37" s="36" t="str">
        <f aca="false">IF(ISBLANK(J37),"",IFERROR(VLOOKUP(J37,FloraSpeciesList,2,0),""))</f>
        <v>1400</v>
      </c>
      <c r="I37" s="35" t="str">
        <f aca="false">IF(ISBLANK(J37),"",IFERROR(IF(VLOOKUP(J37,FloraSpeciesList,3,0)=0,"",VLOOKUP(J37,FloraSpeciesList,3,0)),""))</f>
        <v>Spear Thistle</v>
      </c>
      <c r="J37" s="0" t="s">
        <v>286</v>
      </c>
      <c r="S37" s="0" t="s">
        <v>263</v>
      </c>
      <c r="T37" s="0" t="s">
        <v>244</v>
      </c>
      <c r="U37" s="0" t="n">
        <v>0</v>
      </c>
      <c r="V37" s="0" t="n">
        <v>0</v>
      </c>
      <c r="W37" s="0" t="n">
        <v>0</v>
      </c>
      <c r="X37" s="0" t="s">
        <v>246</v>
      </c>
      <c r="Y37" s="0" t="n">
        <v>0</v>
      </c>
      <c r="Z37" s="0" t="n">
        <v>2</v>
      </c>
      <c r="AA37" s="0" t="n">
        <v>0</v>
      </c>
      <c r="AB37" s="0" t="n">
        <v>0</v>
      </c>
    </row>
    <row r="38" customFormat="false" ht="15" hidden="false" customHeight="false" outlineLevel="0" collapsed="false">
      <c r="B38" s="0" t="s">
        <v>69</v>
      </c>
      <c r="C38" s="0" t="n">
        <v>1</v>
      </c>
      <c r="D38" s="34" t="n">
        <v>44172</v>
      </c>
      <c r="F38" s="0" t="n">
        <v>1</v>
      </c>
      <c r="G38" s="35" t="str">
        <f aca="false">IF(ISBLANK(J38),"","FL")</f>
        <v>FL</v>
      </c>
      <c r="H38" s="36" t="str">
        <f aca="false">IF(ISBLANK(J38),"",IFERROR(VLOOKUP(J38,FloraSpeciesList,2,0),""))</f>
        <v>7426</v>
      </c>
      <c r="I38" s="35" t="str">
        <f aca="false">IF(ISBLANK(J38),"",IFERROR(IF(VLOOKUP(J38,FloraSpeciesList,3,0)=0,"",VLOOKUP(J38,FloraSpeciesList,3,0)),""))</f>
        <v/>
      </c>
      <c r="J38" s="0" t="s">
        <v>287</v>
      </c>
      <c r="S38" s="0" t="s">
        <v>288</v>
      </c>
      <c r="T38" s="0" t="s">
        <v>244</v>
      </c>
      <c r="U38" s="0" t="n">
        <v>0</v>
      </c>
      <c r="V38" s="0" t="n">
        <v>0</v>
      </c>
      <c r="W38" s="0" t="n">
        <v>0</v>
      </c>
      <c r="X38" s="0" t="s">
        <v>246</v>
      </c>
      <c r="Y38" s="0" t="n">
        <v>0</v>
      </c>
      <c r="Z38" s="0" t="n">
        <v>1</v>
      </c>
      <c r="AA38" s="0" t="n">
        <v>0</v>
      </c>
      <c r="AB38" s="0" t="n">
        <v>0</v>
      </c>
    </row>
    <row r="39" customFormat="false" ht="15" hidden="false" customHeight="false" outlineLevel="0" collapsed="false">
      <c r="B39" s="0" t="s">
        <v>69</v>
      </c>
      <c r="C39" s="0" t="n">
        <v>1</v>
      </c>
      <c r="D39" s="34" t="n">
        <v>44172</v>
      </c>
      <c r="F39" s="0" t="n">
        <v>1</v>
      </c>
      <c r="G39" s="35" t="str">
        <f aca="false">IF(ISBLANK(J39),"","FL")</f>
        <v>FL</v>
      </c>
      <c r="H39" s="36" t="str">
        <f aca="false">IF(ISBLANK(J39),"",IFERROR(VLOOKUP(J39,FloraSpeciesList,2,0),""))</f>
        <v>10442</v>
      </c>
      <c r="I39" s="35" t="str">
        <f aca="false">IF(ISBLANK(J39),"",IFERROR(IF(VLOOKUP(J39,FloraSpeciesList,3,0)=0,"",VLOOKUP(J39,FloraSpeciesList,3,0)),""))</f>
        <v>Tall fleabane</v>
      </c>
      <c r="J39" s="0" t="s">
        <v>289</v>
      </c>
      <c r="S39" s="0" t="s">
        <v>263</v>
      </c>
      <c r="T39" s="0" t="s">
        <v>244</v>
      </c>
      <c r="U39" s="0" t="n">
        <v>0</v>
      </c>
      <c r="V39" s="0" t="n">
        <v>0</v>
      </c>
      <c r="W39" s="0" t="n">
        <v>0</v>
      </c>
      <c r="X39" s="0" t="s">
        <v>246</v>
      </c>
      <c r="Y39" s="0" t="n">
        <v>0</v>
      </c>
      <c r="Z39" s="0" t="n">
        <v>2</v>
      </c>
      <c r="AA39" s="0" t="n">
        <v>0</v>
      </c>
      <c r="AB39" s="0" t="n">
        <v>0</v>
      </c>
    </row>
    <row r="40" customFormat="false" ht="15" hidden="false" customHeight="false" outlineLevel="0" collapsed="false">
      <c r="B40" s="0" t="s">
        <v>69</v>
      </c>
      <c r="C40" s="0" t="n">
        <v>1</v>
      </c>
      <c r="D40" s="34" t="n">
        <v>44172</v>
      </c>
      <c r="F40" s="0" t="n">
        <v>1</v>
      </c>
      <c r="G40" s="35" t="str">
        <f aca="false">IF(ISBLANK(J40),"","FL")</f>
        <v>FL</v>
      </c>
      <c r="H40" s="36" t="str">
        <f aca="false">IF(ISBLANK(J40),"",IFERROR(VLOOKUP(J40,FloraSpeciesList,2,0),""))</f>
        <v>1404</v>
      </c>
      <c r="I40" s="35" t="str">
        <f aca="false">IF(ISBLANK(J40),"",IFERROR(IF(VLOOKUP(J40,FloraSpeciesList,3,0)=0,"",VLOOKUP(J40,FloraSpeciesList,3,0)),""))</f>
        <v>Flaxleaf Fleabane</v>
      </c>
      <c r="J40" s="0" t="s">
        <v>290</v>
      </c>
      <c r="S40" s="0" t="s">
        <v>263</v>
      </c>
      <c r="T40" s="0" t="s">
        <v>244</v>
      </c>
      <c r="U40" s="0" t="n">
        <v>0</v>
      </c>
      <c r="V40" s="0" t="n">
        <v>0</v>
      </c>
      <c r="W40" s="0" t="n">
        <v>0</v>
      </c>
      <c r="X40" s="0" t="s">
        <v>246</v>
      </c>
      <c r="Y40" s="0" t="n">
        <v>0</v>
      </c>
      <c r="Z40" s="0" t="n">
        <v>1</v>
      </c>
      <c r="AA40" s="0" t="n">
        <v>0</v>
      </c>
      <c r="AB40" s="0" t="n">
        <v>0</v>
      </c>
    </row>
    <row r="41" customFormat="false" ht="15" hidden="false" customHeight="false" outlineLevel="0" collapsed="false">
      <c r="B41" s="0" t="s">
        <v>69</v>
      </c>
      <c r="C41" s="0" t="n">
        <v>1</v>
      </c>
      <c r="D41" s="34" t="n">
        <v>44172</v>
      </c>
      <c r="F41" s="0" t="n">
        <v>1</v>
      </c>
      <c r="G41" s="35" t="str">
        <f aca="false">IF(ISBLANK(J41),"","FL")</f>
        <v>FL</v>
      </c>
      <c r="H41" s="36" t="str">
        <f aca="false">IF(ISBLANK(J41),"",IFERROR(VLOOKUP(J41,FloraSpeciesList,2,0),""))</f>
        <v>6100</v>
      </c>
      <c r="I41" s="35" t="str">
        <f aca="false">IF(ISBLANK(J41),"",IFERROR(IF(VLOOKUP(J41,FloraSpeciesList,3,0)=0,"",VLOOKUP(J41,FloraSpeciesList,3,0)),""))</f>
        <v>Forest Nightshade</v>
      </c>
      <c r="J41" s="0" t="s">
        <v>291</v>
      </c>
      <c r="S41" s="0" t="s">
        <v>263</v>
      </c>
      <c r="T41" s="0" t="s">
        <v>249</v>
      </c>
      <c r="U41" s="0" t="n">
        <v>0</v>
      </c>
      <c r="V41" s="0" t="n">
        <v>0</v>
      </c>
      <c r="W41" s="0" t="n">
        <v>0</v>
      </c>
      <c r="X41" s="0" t="s">
        <v>246</v>
      </c>
      <c r="Y41" s="0" t="n">
        <v>0</v>
      </c>
      <c r="Z41" s="0" t="n">
        <v>8</v>
      </c>
      <c r="AA41" s="0" t="n">
        <v>0</v>
      </c>
      <c r="AB41" s="0" t="n">
        <v>3</v>
      </c>
    </row>
    <row r="42" customFormat="false" ht="15" hidden="false" customHeight="false" outlineLevel="0" collapsed="false">
      <c r="B42" s="0" t="s">
        <v>69</v>
      </c>
      <c r="C42" s="0" t="n">
        <v>1</v>
      </c>
      <c r="D42" s="34" t="n">
        <v>44172</v>
      </c>
      <c r="F42" s="0" t="n">
        <v>1</v>
      </c>
      <c r="G42" s="35" t="str">
        <f aca="false">IF(ISBLANK(J42),"","FL")</f>
        <v>FL</v>
      </c>
      <c r="H42" s="36" t="str">
        <f aca="false">IF(ISBLANK(J42),"",IFERROR(VLOOKUP(J42,FloraSpeciesList,2,0),""))</f>
        <v>6093</v>
      </c>
      <c r="I42" s="35" t="str">
        <f aca="false">IF(ISBLANK(J42),"",IFERROR(IF(VLOOKUP(J42,FloraSpeciesList,3,0)=0,"",VLOOKUP(J42,FloraSpeciesList,3,0)),""))</f>
        <v/>
      </c>
      <c r="J42" s="0" t="s">
        <v>292</v>
      </c>
      <c r="S42" s="0" t="s">
        <v>263</v>
      </c>
      <c r="T42" s="0" t="s">
        <v>244</v>
      </c>
      <c r="U42" s="0" t="n">
        <v>0</v>
      </c>
      <c r="V42" s="0" t="n">
        <v>0</v>
      </c>
      <c r="W42" s="0" t="n">
        <v>0</v>
      </c>
      <c r="X42" s="0" t="s">
        <v>246</v>
      </c>
      <c r="Y42" s="0" t="n">
        <v>0</v>
      </c>
      <c r="Z42" s="0" t="n">
        <v>11</v>
      </c>
      <c r="AA42" s="0" t="n">
        <v>0</v>
      </c>
      <c r="AB42" s="0" t="n">
        <v>2</v>
      </c>
    </row>
    <row r="43" customFormat="false" ht="15" hidden="false" customHeight="false" outlineLevel="0" collapsed="false">
      <c r="B43" s="0" t="s">
        <v>69</v>
      </c>
      <c r="C43" s="0" t="n">
        <v>1</v>
      </c>
      <c r="D43" s="34" t="n">
        <v>44172</v>
      </c>
      <c r="F43" s="0" t="n">
        <v>1</v>
      </c>
      <c r="G43" s="35" t="str">
        <f aca="false">IF(ISBLANK(J43),"","FL")</f>
        <v>FL</v>
      </c>
      <c r="H43" s="36" t="str">
        <f aca="false">IF(ISBLANK(J43),"",IFERROR(VLOOKUP(J43,FloraSpeciesList,2,0),""))</f>
        <v>6071</v>
      </c>
      <c r="I43" s="35" t="str">
        <f aca="false">IF(ISBLANK(J43),"",IFERROR(IF(VLOOKUP(J43,FloraSpeciesList,3,0)=0,"",VLOOKUP(J43,FloraSpeciesList,3,0)),""))</f>
        <v>Whitetip Nightshade</v>
      </c>
      <c r="J43" s="0" t="s">
        <v>293</v>
      </c>
      <c r="S43" s="0" t="s">
        <v>263</v>
      </c>
      <c r="T43" s="0" t="s">
        <v>244</v>
      </c>
      <c r="U43" s="0" t="n">
        <v>0</v>
      </c>
      <c r="V43" s="0" t="n">
        <v>0</v>
      </c>
      <c r="W43" s="0" t="n">
        <v>0</v>
      </c>
      <c r="X43" s="0" t="s">
        <v>246</v>
      </c>
      <c r="Y43" s="0" t="n">
        <v>0</v>
      </c>
      <c r="Z43" s="0" t="n">
        <v>1</v>
      </c>
      <c r="AA43" s="0" t="n">
        <v>0</v>
      </c>
      <c r="AB43" s="0" t="n">
        <v>0</v>
      </c>
    </row>
    <row r="44" customFormat="false" ht="15" hidden="false" customHeight="false" outlineLevel="0" collapsed="false">
      <c r="B44" s="0" t="s">
        <v>69</v>
      </c>
      <c r="C44" s="0" t="n">
        <v>1</v>
      </c>
      <c r="D44" s="34" t="n">
        <v>44172</v>
      </c>
      <c r="F44" s="0" t="n">
        <v>1</v>
      </c>
      <c r="G44" s="35" t="str">
        <f aca="false">IF(ISBLANK(J44),"","FL")</f>
        <v>FL</v>
      </c>
      <c r="H44" s="36" t="str">
        <f aca="false">IF(ISBLANK(J44),"",IFERROR(VLOOKUP(J44,FloraSpeciesList,2,0),""))</f>
        <v>4658</v>
      </c>
      <c r="I44" s="35" t="str">
        <f aca="false">IF(ISBLANK(J44),"",IFERROR(IF(VLOOKUP(J44,FloraSpeciesList,3,0)=0,"",VLOOKUP(J44,FloraSpeciesList,3,0)),""))</f>
        <v>Inkweed</v>
      </c>
      <c r="J44" s="0" t="s">
        <v>294</v>
      </c>
      <c r="S44" s="0" t="s">
        <v>263</v>
      </c>
      <c r="T44" s="0" t="s">
        <v>249</v>
      </c>
      <c r="U44" s="0" t="n">
        <v>0</v>
      </c>
      <c r="V44" s="0" t="n">
        <v>0</v>
      </c>
      <c r="W44" s="0" t="n">
        <v>0</v>
      </c>
      <c r="X44" s="0" t="s">
        <v>246</v>
      </c>
      <c r="Y44" s="0" t="n">
        <v>0</v>
      </c>
      <c r="Z44" s="0" t="n">
        <v>2</v>
      </c>
      <c r="AA44" s="0" t="n">
        <v>0</v>
      </c>
      <c r="AB44" s="0" t="n">
        <v>0</v>
      </c>
    </row>
    <row r="45" customFormat="false" ht="15" hidden="false" customHeight="false" outlineLevel="0" collapsed="false">
      <c r="B45" s="0" t="s">
        <v>69</v>
      </c>
      <c r="C45" s="0" t="n">
        <v>1</v>
      </c>
      <c r="D45" s="34" t="n">
        <v>44172</v>
      </c>
      <c r="F45" s="0" t="n">
        <v>1</v>
      </c>
      <c r="G45" s="35" t="str">
        <f aca="false">IF(ISBLANK(J45),"","FL")</f>
        <v>FL</v>
      </c>
      <c r="H45" s="36" t="str">
        <f aca="false">IF(ISBLANK(J45),"",IFERROR(VLOOKUP(J45,FloraSpeciesList,2,0),""))</f>
        <v>1198</v>
      </c>
      <c r="I45" s="35" t="str">
        <f aca="false">IF(ISBLANK(J45),"",IFERROR(IF(VLOOKUP(J45,FloraSpeciesList,3,0)=0,"",VLOOKUP(J45,FloraSpeciesList,3,0)),""))</f>
        <v>Arum Lily</v>
      </c>
      <c r="J45" s="37" t="s">
        <v>295</v>
      </c>
      <c r="S45" s="0" t="s">
        <v>288</v>
      </c>
      <c r="T45" s="0" t="s">
        <v>244</v>
      </c>
      <c r="U45" s="0" t="n">
        <v>0</v>
      </c>
      <c r="V45" s="37" t="n">
        <v>1</v>
      </c>
      <c r="W45" s="0" t="n">
        <v>0</v>
      </c>
      <c r="X45" s="0" t="s">
        <v>246</v>
      </c>
      <c r="Y45" s="0" t="n">
        <v>0</v>
      </c>
      <c r="Z45" s="37" t="n">
        <v>0</v>
      </c>
      <c r="AA45" s="0" t="n">
        <v>0</v>
      </c>
      <c r="AB45" s="0" t="n">
        <v>0</v>
      </c>
      <c r="AH45" s="38" t="s">
        <v>296</v>
      </c>
    </row>
    <row r="46" customFormat="false" ht="15" hidden="false" customHeight="false" outlineLevel="0" collapsed="false">
      <c r="B46" s="0" t="s">
        <v>69</v>
      </c>
      <c r="C46" s="0" t="n">
        <v>1</v>
      </c>
      <c r="D46" s="34" t="n">
        <v>44172</v>
      </c>
      <c r="F46" s="0" t="n">
        <v>2</v>
      </c>
      <c r="G46" s="35" t="str">
        <f aca="false">IF(ISBLANK(J46),"","FL")</f>
        <v>FL</v>
      </c>
      <c r="H46" s="36" t="str">
        <f aca="false">IF(ISBLANK(J46),"",IFERROR(VLOOKUP(J46,FloraSpeciesList,2,0),""))</f>
        <v/>
      </c>
      <c r="I46" s="35" t="str">
        <f aca="false">IF(ISBLANK(J46),"",IFERROR(IF(VLOOKUP(J46,FloraSpeciesList,3,0)=0,"",VLOOKUP(J46,FloraSpeciesList,3,0)),""))</f>
        <v/>
      </c>
      <c r="J46" s="0" t="s">
        <v>297</v>
      </c>
      <c r="S46" s="0" t="s">
        <v>263</v>
      </c>
      <c r="T46" s="0" t="s">
        <v>244</v>
      </c>
      <c r="U46" s="0" t="n">
        <v>0</v>
      </c>
      <c r="V46" s="0" t="n">
        <v>0</v>
      </c>
      <c r="W46" s="0" t="n">
        <v>0</v>
      </c>
      <c r="X46" s="0" t="n">
        <v>1</v>
      </c>
      <c r="Y46" s="0" t="n">
        <v>0</v>
      </c>
      <c r="Z46" s="0" t="n">
        <v>0</v>
      </c>
      <c r="AA46" s="0" t="n">
        <v>0</v>
      </c>
      <c r="AB46" s="0" t="n">
        <v>0</v>
      </c>
    </row>
    <row r="47" customFormat="false" ht="15" hidden="false" customHeight="false" outlineLevel="0" collapsed="false">
      <c r="B47" s="0" t="s">
        <v>69</v>
      </c>
      <c r="C47" s="0" t="n">
        <v>1</v>
      </c>
      <c r="D47" s="34" t="n">
        <v>44172</v>
      </c>
      <c r="F47" s="0" t="n">
        <v>2</v>
      </c>
      <c r="G47" s="35" t="str">
        <f aca="false">IF(ISBLANK(J47),"","FL")</f>
        <v>FL</v>
      </c>
      <c r="H47" s="36" t="str">
        <f aca="false">IF(ISBLANK(J47),"",IFERROR(VLOOKUP(J47,FloraSpeciesList,2,0),""))</f>
        <v>6226</v>
      </c>
      <c r="I47" s="35" t="str">
        <f aca="false">IF(ISBLANK(J47),"",IFERROR(IF(VLOOKUP(J47,FloraSpeciesList,3,0)=0,"",VLOOKUP(J47,FloraSpeciesList,3,0)),""))</f>
        <v>Giant Stinging Tree</v>
      </c>
      <c r="J47" s="0" t="s">
        <v>248</v>
      </c>
      <c r="S47" s="0" t="s">
        <v>246</v>
      </c>
      <c r="T47" s="0" t="s">
        <v>249</v>
      </c>
      <c r="U47" s="0" t="n">
        <v>0</v>
      </c>
      <c r="V47" s="0" t="n">
        <v>0</v>
      </c>
      <c r="W47" s="0" t="n">
        <v>0</v>
      </c>
      <c r="X47" s="0" t="n">
        <v>0</v>
      </c>
      <c r="Y47" s="0" t="n">
        <v>0</v>
      </c>
      <c r="Z47" s="0" t="n">
        <v>28</v>
      </c>
      <c r="AA47" s="0" t="n">
        <v>0</v>
      </c>
      <c r="AB47" s="0" t="n">
        <v>0</v>
      </c>
    </row>
    <row r="48" customFormat="false" ht="15" hidden="false" customHeight="false" outlineLevel="0" collapsed="false">
      <c r="B48" s="0" t="s">
        <v>69</v>
      </c>
      <c r="C48" s="0" t="n">
        <v>1</v>
      </c>
      <c r="D48" s="34" t="n">
        <v>44172</v>
      </c>
      <c r="F48" s="0" t="n">
        <v>2</v>
      </c>
      <c r="G48" s="35" t="str">
        <f aca="false">IF(ISBLANK(J48),"","FL")</f>
        <v>FL</v>
      </c>
      <c r="H48" s="36" t="str">
        <f aca="false">IF(ISBLANK(J48),"",IFERROR(VLOOKUP(J48,FloraSpeciesList,2,0),""))</f>
        <v>11947</v>
      </c>
      <c r="I48" s="35" t="str">
        <f aca="false">IF(ISBLANK(J48),"",IFERROR(IF(VLOOKUP(J48,FloraSpeciesList,3,0)=0,"",VLOOKUP(J48,FloraSpeciesList,3,0)),""))</f>
        <v/>
      </c>
      <c r="J48" s="0" t="s">
        <v>259</v>
      </c>
      <c r="S48" s="0" t="s">
        <v>246</v>
      </c>
      <c r="T48" s="0" t="s">
        <v>249</v>
      </c>
      <c r="U48" s="0" t="n">
        <v>0</v>
      </c>
      <c r="V48" s="0" t="n">
        <v>0</v>
      </c>
      <c r="W48" s="0" t="n">
        <v>0</v>
      </c>
      <c r="X48" s="0" t="n">
        <v>0</v>
      </c>
      <c r="Y48" s="0" t="n">
        <v>0</v>
      </c>
      <c r="Z48" s="0" t="n">
        <v>12</v>
      </c>
      <c r="AA48" s="0" t="n">
        <v>0</v>
      </c>
      <c r="AB48" s="0" t="n">
        <v>0</v>
      </c>
    </row>
    <row r="49" customFormat="false" ht="15" hidden="false" customHeight="false" outlineLevel="0" collapsed="false">
      <c r="B49" s="0" t="s">
        <v>69</v>
      </c>
      <c r="C49" s="0" t="n">
        <v>1</v>
      </c>
      <c r="D49" s="34" t="n">
        <v>44172</v>
      </c>
      <c r="F49" s="0" t="n">
        <v>2</v>
      </c>
      <c r="G49" s="35" t="str">
        <f aca="false">IF(ISBLANK(J49),"","FL")</f>
        <v>FL</v>
      </c>
      <c r="H49" s="36" t="str">
        <f aca="false">IF(ISBLANK(J49),"",IFERROR(VLOOKUP(J49,FloraSpeciesList,2,0),""))</f>
        <v>3931</v>
      </c>
      <c r="I49" s="35" t="str">
        <f aca="false">IF(ISBLANK(J49),"",IFERROR(IF(VLOOKUP(J49,FloraSpeciesList,3,0)=0,"",VLOOKUP(J49,FloraSpeciesList,3,0)),""))</f>
        <v>Whalebone Tree</v>
      </c>
      <c r="J49" s="0" t="s">
        <v>254</v>
      </c>
      <c r="S49" s="0" t="s">
        <v>298</v>
      </c>
      <c r="T49" s="0" t="s">
        <v>244</v>
      </c>
      <c r="U49" s="0" t="n">
        <v>0</v>
      </c>
      <c r="V49" s="0" t="n">
        <v>8</v>
      </c>
      <c r="W49" s="0" t="n">
        <v>0</v>
      </c>
      <c r="X49" s="0" t="n">
        <v>0</v>
      </c>
      <c r="Y49" s="0" t="n">
        <v>0</v>
      </c>
      <c r="Z49" s="0" t="n">
        <v>0</v>
      </c>
      <c r="AA49" s="0" t="n">
        <v>0</v>
      </c>
      <c r="AB49" s="0" t="n">
        <v>0</v>
      </c>
    </row>
    <row r="50" customFormat="false" ht="15" hidden="false" customHeight="false" outlineLevel="0" collapsed="false">
      <c r="B50" s="0" t="s">
        <v>69</v>
      </c>
      <c r="C50" s="0" t="n">
        <v>1</v>
      </c>
      <c r="D50" s="34" t="n">
        <v>44172</v>
      </c>
      <c r="F50" s="0" t="n">
        <v>2</v>
      </c>
      <c r="G50" s="35" t="str">
        <f aca="false">IF(ISBLANK(J50),"","FL")</f>
        <v>FL</v>
      </c>
      <c r="H50" s="36" t="str">
        <f aca="false">IF(ISBLANK(J50),"",IFERROR(VLOOKUP(J50,FloraSpeciesList,2,0),""))</f>
        <v>3276</v>
      </c>
      <c r="I50" s="35" t="str">
        <f aca="false">IF(ISBLANK(J50),"",IFERROR(IF(VLOOKUP(J50,FloraSpeciesList,3,0)=0,"",VLOOKUP(J50,FloraSpeciesList,3,0)),""))</f>
        <v>Brown Beech</v>
      </c>
      <c r="J50" s="0" t="s">
        <v>253</v>
      </c>
      <c r="S50" s="0" t="s">
        <v>298</v>
      </c>
      <c r="T50" s="0" t="s">
        <v>244</v>
      </c>
      <c r="U50" s="0" t="n">
        <v>0</v>
      </c>
      <c r="V50" s="0" t="n">
        <v>2</v>
      </c>
      <c r="W50" s="0" t="n">
        <v>0</v>
      </c>
      <c r="X50" s="0" t="n">
        <v>0</v>
      </c>
      <c r="Y50" s="0" t="n">
        <v>0</v>
      </c>
      <c r="Z50" s="0" t="n">
        <v>0</v>
      </c>
      <c r="AA50" s="0" t="n">
        <v>0</v>
      </c>
      <c r="AB50" s="0" t="n">
        <v>0</v>
      </c>
    </row>
    <row r="51" customFormat="false" ht="15" hidden="false" customHeight="false" outlineLevel="0" collapsed="false">
      <c r="B51" s="0" t="s">
        <v>69</v>
      </c>
      <c r="C51" s="0" t="n">
        <v>1</v>
      </c>
      <c r="D51" s="34" t="n">
        <v>44172</v>
      </c>
      <c r="F51" s="0" t="n">
        <v>2</v>
      </c>
      <c r="G51" s="35" t="str">
        <f aca="false">IF(ISBLANK(J51),"","FL")</f>
        <v>FL</v>
      </c>
      <c r="H51" s="36" t="str">
        <f aca="false">IF(ISBLANK(J51),"",IFERROR(VLOOKUP(J51,FloraSpeciesList,2,0),""))</f>
        <v>8400</v>
      </c>
      <c r="I51" s="35" t="str">
        <f aca="false">IF(ISBLANK(J51),"",IFERROR(IF(VLOOKUP(J51,FloraSpeciesList,3,0)=0,"",VLOOKUP(J51,FloraSpeciesList,3,0)),""))</f>
        <v>Brush Bloodwood</v>
      </c>
      <c r="J51" s="0" t="s">
        <v>258</v>
      </c>
      <c r="K51" s="37"/>
      <c r="N51" s="37"/>
      <c r="O51" s="37"/>
      <c r="P51" s="37"/>
      <c r="Q51" s="37"/>
      <c r="R51" s="37"/>
      <c r="S51" s="37" t="s">
        <v>241</v>
      </c>
      <c r="T51" s="37" t="s">
        <v>244</v>
      </c>
      <c r="U51" s="0" t="n">
        <v>0</v>
      </c>
      <c r="V51" s="37" t="n">
        <v>6</v>
      </c>
      <c r="W51" s="0" t="n">
        <v>0</v>
      </c>
      <c r="X51" s="0" t="n">
        <v>0</v>
      </c>
      <c r="Y51" s="0" t="n">
        <v>0</v>
      </c>
      <c r="Z51" s="0" t="n">
        <v>0</v>
      </c>
      <c r="AA51" s="0" t="n">
        <v>0</v>
      </c>
      <c r="AB51" s="0" t="n">
        <v>0</v>
      </c>
    </row>
    <row r="52" customFormat="false" ht="15" hidden="false" customHeight="false" outlineLevel="0" collapsed="false">
      <c r="B52" s="0" t="s">
        <v>69</v>
      </c>
      <c r="C52" s="0" t="n">
        <v>1</v>
      </c>
      <c r="D52" s="34" t="n">
        <v>44172</v>
      </c>
      <c r="F52" s="0" t="n">
        <v>3</v>
      </c>
      <c r="G52" s="35" t="str">
        <f aca="false">IF(ISBLANK(J52),"","FL")</f>
        <v>FL</v>
      </c>
      <c r="H52" s="36" t="str">
        <f aca="false">IF(ISBLANK(J52),"",IFERROR(VLOOKUP(J52,FloraSpeciesList,2,0),""))</f>
        <v>8400</v>
      </c>
      <c r="I52" s="35" t="str">
        <f aca="false">IF(ISBLANK(J52),"",IFERROR(IF(VLOOKUP(J52,FloraSpeciesList,3,0)=0,"",VLOOKUP(J52,FloraSpeciesList,3,0)),""))</f>
        <v>Brush Bloodwood</v>
      </c>
      <c r="J52" s="37" t="s">
        <v>258</v>
      </c>
      <c r="K52" s="37"/>
      <c r="N52" s="37"/>
      <c r="O52" s="37"/>
      <c r="P52" s="37"/>
      <c r="Q52" s="37"/>
      <c r="R52" s="37"/>
      <c r="S52" s="37" t="s">
        <v>299</v>
      </c>
      <c r="T52" s="37" t="s">
        <v>244</v>
      </c>
      <c r="U52" s="0" t="n">
        <v>0</v>
      </c>
      <c r="V52" s="37" t="n">
        <v>4</v>
      </c>
      <c r="W52" s="0" t="n">
        <v>0</v>
      </c>
      <c r="X52" s="0" t="n">
        <v>0</v>
      </c>
      <c r="Y52" s="0" t="n">
        <v>0</v>
      </c>
      <c r="Z52" s="0" t="n">
        <v>0</v>
      </c>
      <c r="AA52" s="0" t="n">
        <v>0</v>
      </c>
      <c r="AB52" s="0" t="n">
        <v>0</v>
      </c>
    </row>
    <row r="53" customFormat="false" ht="15" hidden="false" customHeight="false" outlineLevel="0" collapsed="false">
      <c r="B53" s="0" t="s">
        <v>69</v>
      </c>
      <c r="C53" s="0" t="n">
        <v>1</v>
      </c>
      <c r="D53" s="34" t="n">
        <v>44172</v>
      </c>
      <c r="F53" s="0" t="n">
        <v>2</v>
      </c>
      <c r="G53" s="35" t="str">
        <f aca="false">IF(ISBLANK(J53),"","FL")</f>
        <v>FL</v>
      </c>
      <c r="H53" s="36" t="str">
        <f aca="false">IF(ISBLANK(J53),"",IFERROR(VLOOKUP(J53,FloraSpeciesList,2,0),""))</f>
        <v>6760</v>
      </c>
      <c r="I53" s="35" t="str">
        <f aca="false">IF(ISBLANK(J53),"",IFERROR(IF(VLOOKUP(J53,FloraSpeciesList,3,0)=0,"",VLOOKUP(J53,FloraSpeciesList,3,0)),""))</f>
        <v/>
      </c>
      <c r="J53" s="0" t="s">
        <v>266</v>
      </c>
      <c r="S53" s="0" t="s">
        <v>246</v>
      </c>
      <c r="T53" s="0" t="s">
        <v>249</v>
      </c>
      <c r="U53" s="0" t="n">
        <v>0</v>
      </c>
      <c r="V53" s="0" t="n">
        <v>0</v>
      </c>
      <c r="W53" s="0" t="n">
        <v>0</v>
      </c>
      <c r="X53" s="0" t="n">
        <v>0</v>
      </c>
      <c r="Y53" s="0" t="n">
        <v>0</v>
      </c>
      <c r="Z53" s="0" t="n">
        <v>8</v>
      </c>
      <c r="AA53" s="0" t="n">
        <v>0</v>
      </c>
      <c r="AB53" s="0" t="n">
        <v>0</v>
      </c>
    </row>
    <row r="54" customFormat="false" ht="15" hidden="false" customHeight="false" outlineLevel="0" collapsed="false">
      <c r="B54" s="0" t="s">
        <v>69</v>
      </c>
      <c r="C54" s="0" t="n">
        <v>1</v>
      </c>
      <c r="D54" s="34" t="n">
        <v>44172</v>
      </c>
      <c r="F54" s="0" t="n">
        <v>2</v>
      </c>
      <c r="G54" s="35" t="str">
        <f aca="false">IF(ISBLANK(J54),"","FL")</f>
        <v>FL</v>
      </c>
      <c r="H54" s="36" t="str">
        <f aca="false">IF(ISBLANK(J54),"",IFERROR(VLOOKUP(J54,FloraSpeciesList,2,0),""))</f>
        <v>3821</v>
      </c>
      <c r="I54" s="35" t="str">
        <f aca="false">IF(ISBLANK(J54),"",IFERROR(IF(VLOOKUP(J54,FloraSpeciesList,3,0)=0,"",VLOOKUP(J54,FloraSpeciesList,3,0)),""))</f>
        <v>Maiden's Wattle</v>
      </c>
      <c r="J54" s="0" t="s">
        <v>260</v>
      </c>
      <c r="S54" s="0" t="s">
        <v>246</v>
      </c>
      <c r="T54" s="0" t="s">
        <v>249</v>
      </c>
      <c r="U54" s="0" t="n">
        <v>0</v>
      </c>
      <c r="V54" s="0" t="n">
        <v>0</v>
      </c>
      <c r="W54" s="0" t="n">
        <v>0</v>
      </c>
      <c r="X54" s="0" t="n">
        <v>0</v>
      </c>
      <c r="Y54" s="0" t="n">
        <v>0</v>
      </c>
      <c r="Z54" s="0" t="n">
        <v>1</v>
      </c>
      <c r="AA54" s="0" t="n">
        <v>0</v>
      </c>
      <c r="AB54" s="0" t="n">
        <v>0</v>
      </c>
    </row>
    <row r="55" customFormat="false" ht="15" hidden="false" customHeight="false" outlineLevel="0" collapsed="false">
      <c r="B55" s="0" t="s">
        <v>69</v>
      </c>
      <c r="C55" s="0" t="n">
        <v>1</v>
      </c>
      <c r="D55" s="34" t="n">
        <v>44172</v>
      </c>
      <c r="F55" s="0" t="n">
        <v>2</v>
      </c>
      <c r="G55" s="35" t="str">
        <f aca="false">IF(ISBLANK(J55),"","FL")</f>
        <v>FL</v>
      </c>
      <c r="H55" s="36" t="str">
        <f aca="false">IF(ISBLANK(J55),"",IFERROR(VLOOKUP(J55,FloraSpeciesList,2,0),""))</f>
        <v>2698</v>
      </c>
      <c r="I55" s="35" t="str">
        <f aca="false">IF(ISBLANK(J55),"",IFERROR(IF(VLOOKUP(J55,FloraSpeciesList,3,0)=0,"",VLOOKUP(J55,FloraSpeciesList,3,0)),""))</f>
        <v>Brittlewood</v>
      </c>
      <c r="J55" s="0" t="s">
        <v>247</v>
      </c>
      <c r="S55" s="0" t="s">
        <v>246</v>
      </c>
      <c r="T55" s="0" t="s">
        <v>244</v>
      </c>
      <c r="U55" s="0" t="n">
        <v>0</v>
      </c>
      <c r="V55" s="0" t="n">
        <v>0</v>
      </c>
      <c r="W55" s="0" t="n">
        <v>0</v>
      </c>
      <c r="X55" s="0" t="n">
        <v>0</v>
      </c>
      <c r="Y55" s="0" t="n">
        <v>0</v>
      </c>
      <c r="Z55" s="0" t="n">
        <v>1</v>
      </c>
      <c r="AA55" s="0" t="n">
        <v>0</v>
      </c>
      <c r="AB55" s="0" t="n">
        <v>0</v>
      </c>
    </row>
    <row r="56" customFormat="false" ht="15" hidden="false" customHeight="false" outlineLevel="0" collapsed="false">
      <c r="B56" s="0" t="s">
        <v>69</v>
      </c>
      <c r="C56" s="0" t="n">
        <v>1</v>
      </c>
      <c r="D56" s="34" t="n">
        <v>44172</v>
      </c>
      <c r="F56" s="0" t="n">
        <v>2</v>
      </c>
      <c r="G56" s="35" t="str">
        <f aca="false">IF(ISBLANK(J56),"","FL")</f>
        <v>FL</v>
      </c>
      <c r="H56" s="36" t="str">
        <f aca="false">IF(ISBLANK(J56),"",IFERROR(VLOOKUP(J56,FloraSpeciesList,2,0),""))</f>
        <v>6065</v>
      </c>
      <c r="I56" s="35" t="str">
        <f aca="false">IF(ISBLANK(J56),"",IFERROR(IF(VLOOKUP(J56,FloraSpeciesList,3,0)=0,"",VLOOKUP(J56,FloraSpeciesList,3,0)),""))</f>
        <v>Kangaroo Apple</v>
      </c>
      <c r="J56" s="0" t="s">
        <v>264</v>
      </c>
      <c r="S56" s="0" t="s">
        <v>263</v>
      </c>
      <c r="T56" s="0" t="s">
        <v>249</v>
      </c>
      <c r="U56" s="0" t="n">
        <v>0</v>
      </c>
      <c r="V56" s="0" t="n">
        <v>0</v>
      </c>
      <c r="W56" s="0" t="n">
        <v>0</v>
      </c>
      <c r="X56" s="0" t="n">
        <v>0</v>
      </c>
      <c r="Y56" s="0" t="n">
        <v>0</v>
      </c>
      <c r="Z56" s="0" t="n">
        <v>11</v>
      </c>
      <c r="AA56" s="0" t="n">
        <v>0</v>
      </c>
      <c r="AB56" s="0" t="n">
        <v>0</v>
      </c>
    </row>
    <row r="57" customFormat="false" ht="15" hidden="false" customHeight="false" outlineLevel="0" collapsed="false">
      <c r="B57" s="0" t="s">
        <v>69</v>
      </c>
      <c r="C57" s="0" t="n">
        <v>1</v>
      </c>
      <c r="D57" s="34" t="n">
        <v>44172</v>
      </c>
      <c r="F57" s="0" t="n">
        <v>2</v>
      </c>
      <c r="G57" s="35" t="str">
        <f aca="false">IF(ISBLANK(J57),"","FL")</f>
        <v>FL</v>
      </c>
      <c r="H57" s="36" t="str">
        <f aca="false">IF(ISBLANK(J57),"",IFERROR(VLOOKUP(J57,FloraSpeciesList,2,0),""))</f>
        <v>6090</v>
      </c>
      <c r="I57" s="35" t="str">
        <f aca="false">IF(ISBLANK(J57),"",IFERROR(IF(VLOOKUP(J57,FloraSpeciesList,3,0)=0,"",VLOOKUP(J57,FloraSpeciesList,3,0)),""))</f>
        <v>Wild Tobacco Bush</v>
      </c>
      <c r="J57" s="0" t="s">
        <v>265</v>
      </c>
      <c r="S57" s="0" t="s">
        <v>263</v>
      </c>
      <c r="T57" s="0" t="s">
        <v>249</v>
      </c>
      <c r="U57" s="0" t="n">
        <v>0</v>
      </c>
      <c r="V57" s="0" t="n">
        <v>0</v>
      </c>
      <c r="W57" s="0" t="n">
        <v>0</v>
      </c>
      <c r="X57" s="0" t="n">
        <v>0</v>
      </c>
      <c r="Y57" s="0" t="n">
        <v>0</v>
      </c>
      <c r="Z57" s="0" t="n">
        <v>12</v>
      </c>
      <c r="AA57" s="0" t="n">
        <v>0</v>
      </c>
      <c r="AB57" s="0" t="n">
        <v>0</v>
      </c>
    </row>
    <row r="58" customFormat="false" ht="15" hidden="false" customHeight="false" outlineLevel="0" collapsed="false">
      <c r="B58" s="0" t="s">
        <v>69</v>
      </c>
      <c r="C58" s="0" t="n">
        <v>1</v>
      </c>
      <c r="D58" s="34" t="n">
        <v>44172</v>
      </c>
      <c r="F58" s="0" t="n">
        <v>2</v>
      </c>
      <c r="G58" s="35" t="str">
        <f aca="false">IF(ISBLANK(J58),"","FL")</f>
        <v>FL</v>
      </c>
      <c r="H58" s="36" t="str">
        <f aca="false">IF(ISBLANK(J58),"",IFERROR(VLOOKUP(J58,FloraSpeciesList,2,0),""))</f>
        <v>11204</v>
      </c>
      <c r="I58" s="35" t="str">
        <f aca="false">IF(ISBLANK(J58),"",IFERROR(IF(VLOOKUP(J58,FloraSpeciesList,3,0)=0,"",VLOOKUP(J58,FloraSpeciesList,3,0)),""))</f>
        <v>Orange Thorn</v>
      </c>
      <c r="J58" s="0" t="s">
        <v>300</v>
      </c>
      <c r="S58" s="0" t="s">
        <v>246</v>
      </c>
      <c r="T58" s="0" t="s">
        <v>244</v>
      </c>
      <c r="U58" s="0" t="n">
        <v>3</v>
      </c>
      <c r="V58" s="0" t="n">
        <v>0</v>
      </c>
      <c r="W58" s="0" t="n">
        <v>0</v>
      </c>
      <c r="X58" s="0" t="n">
        <v>0</v>
      </c>
      <c r="Y58" s="0" t="n">
        <v>0</v>
      </c>
      <c r="Z58" s="0" t="n">
        <v>0</v>
      </c>
      <c r="AA58" s="0" t="n">
        <v>0</v>
      </c>
      <c r="AB58" s="0" t="n">
        <v>0</v>
      </c>
    </row>
    <row r="59" customFormat="false" ht="15" hidden="false" customHeight="false" outlineLevel="0" collapsed="false">
      <c r="B59" s="0" t="s">
        <v>69</v>
      </c>
      <c r="C59" s="0" t="n">
        <v>1</v>
      </c>
      <c r="D59" s="34" t="n">
        <v>44172</v>
      </c>
      <c r="F59" s="0" t="n">
        <v>2</v>
      </c>
      <c r="G59" s="35" t="str">
        <f aca="false">IF(ISBLANK(J59),"","FL")</f>
        <v>FL</v>
      </c>
      <c r="H59" s="36" t="str">
        <f aca="false">IF(ISBLANK(J59),"",IFERROR(VLOOKUP(J59,FloraSpeciesList,2,0),""))</f>
        <v>11978</v>
      </c>
      <c r="I59" s="35" t="str">
        <f aca="false">IF(ISBLANK(J59),"",IFERROR(IF(VLOOKUP(J59,FloraSpeciesList,3,0)=0,"",VLOOKUP(J59,FloraSpeciesList,3,0)),""))</f>
        <v/>
      </c>
      <c r="J59" s="0" t="s">
        <v>301</v>
      </c>
      <c r="S59" s="0" t="s">
        <v>241</v>
      </c>
      <c r="T59" s="0" t="s">
        <v>242</v>
      </c>
      <c r="U59" s="0" t="n">
        <v>1</v>
      </c>
      <c r="V59" s="0" t="n">
        <v>0</v>
      </c>
      <c r="W59" s="0" t="n">
        <v>0</v>
      </c>
      <c r="X59" s="0" t="n">
        <v>0</v>
      </c>
      <c r="Y59" s="0" t="n">
        <v>0</v>
      </c>
      <c r="Z59" s="0" t="n">
        <v>0</v>
      </c>
      <c r="AA59" s="0" t="n">
        <v>0</v>
      </c>
      <c r="AB59" s="0" t="n">
        <v>0</v>
      </c>
    </row>
    <row r="60" customFormat="false" ht="15" hidden="false" customHeight="false" outlineLevel="0" collapsed="false">
      <c r="B60" s="0" t="s">
        <v>69</v>
      </c>
      <c r="C60" s="0" t="n">
        <v>1</v>
      </c>
      <c r="D60" s="34" t="n">
        <v>44172</v>
      </c>
      <c r="F60" s="0" t="n">
        <v>2</v>
      </c>
      <c r="G60" s="35" t="str">
        <f aca="false">IF(ISBLANK(J60),"","FL")</f>
        <v>FL</v>
      </c>
      <c r="H60" s="36" t="str">
        <f aca="false">IF(ISBLANK(J60),"",IFERROR(VLOOKUP(J60,FloraSpeciesList,2,0),""))</f>
        <v>5495</v>
      </c>
      <c r="I60" s="35" t="str">
        <f aca="false">IF(ISBLANK(J60),"",IFERROR(IF(VLOOKUP(J60,FloraSpeciesList,3,0)=0,"",VLOOKUP(J60,FloraSpeciesList,3,0)),""))</f>
        <v>Headache Vine</v>
      </c>
      <c r="J60" s="0" t="s">
        <v>270</v>
      </c>
      <c r="S60" s="0" t="s">
        <v>269</v>
      </c>
      <c r="T60" s="0" t="s">
        <v>244</v>
      </c>
      <c r="U60" s="0" t="n">
        <v>0</v>
      </c>
      <c r="V60" s="0" t="n">
        <v>5</v>
      </c>
      <c r="W60" s="0" t="n">
        <v>0</v>
      </c>
      <c r="X60" s="0" t="s">
        <v>246</v>
      </c>
      <c r="Y60" s="0" t="n">
        <v>0</v>
      </c>
      <c r="Z60" s="0" t="n">
        <v>1</v>
      </c>
      <c r="AA60" s="0" t="n">
        <v>0</v>
      </c>
      <c r="AB60" s="0" t="n">
        <v>0</v>
      </c>
    </row>
    <row r="61" customFormat="false" ht="15" hidden="false" customHeight="false" outlineLevel="0" collapsed="false">
      <c r="B61" s="0" t="s">
        <v>69</v>
      </c>
      <c r="C61" s="0" t="n">
        <v>1</v>
      </c>
      <c r="D61" s="34" t="n">
        <v>44172</v>
      </c>
      <c r="F61" s="0" t="n">
        <v>2</v>
      </c>
      <c r="G61" s="35" t="str">
        <f aca="false">IF(ISBLANK(J61),"","FL")</f>
        <v>FL</v>
      </c>
      <c r="H61" s="36" t="str">
        <f aca="false">IF(ISBLANK(J61),"",IFERROR(VLOOKUP(J61,FloraSpeciesList,2,0),""))</f>
        <v>6282</v>
      </c>
      <c r="I61" s="35" t="str">
        <f aca="false">IF(ISBLANK(J61),"",IFERROR(IF(VLOOKUP(J61,FloraSpeciesList,3,0)=0,"",VLOOKUP(J61,FloraSpeciesList,3,0)),""))</f>
        <v>Water Vine</v>
      </c>
      <c r="J61" s="0" t="s">
        <v>267</v>
      </c>
      <c r="S61" s="0" t="s">
        <v>302</v>
      </c>
      <c r="T61" s="0" t="s">
        <v>244</v>
      </c>
      <c r="U61" s="0" t="n">
        <v>0</v>
      </c>
      <c r="V61" s="0" t="n">
        <v>3</v>
      </c>
      <c r="W61" s="0" t="n">
        <v>0</v>
      </c>
      <c r="X61" s="0" t="n">
        <v>0</v>
      </c>
      <c r="Y61" s="0" t="n">
        <v>0</v>
      </c>
      <c r="Z61" s="8" t="n">
        <v>3</v>
      </c>
      <c r="AA61" s="0" t="n">
        <v>0</v>
      </c>
      <c r="AB61" s="0" t="n">
        <v>0</v>
      </c>
    </row>
    <row r="62" customFormat="false" ht="15" hidden="false" customHeight="false" outlineLevel="0" collapsed="false">
      <c r="B62" s="0" t="s">
        <v>69</v>
      </c>
      <c r="C62" s="0" t="n">
        <v>1</v>
      </c>
      <c r="D62" s="34" t="n">
        <v>44172</v>
      </c>
      <c r="F62" s="0" t="n">
        <v>2</v>
      </c>
      <c r="G62" s="35" t="str">
        <f aca="false">IF(ISBLANK(J62),"","FL")</f>
        <v>FL</v>
      </c>
      <c r="H62" s="36" t="str">
        <f aca="false">IF(ISBLANK(J62),"",IFERROR(VLOOKUP(J62,FloraSpeciesList,2,0),""))</f>
        <v>6283</v>
      </c>
      <c r="I62" s="35" t="str">
        <f aca="false">IF(ISBLANK(J62),"",IFERROR(IF(VLOOKUP(J62,FloraSpeciesList,3,0)=0,"",VLOOKUP(J62,FloraSpeciesList,3,0)),""))</f>
        <v>Giant Water Vine</v>
      </c>
      <c r="J62" s="0" t="s">
        <v>268</v>
      </c>
      <c r="S62" s="0" t="s">
        <v>269</v>
      </c>
      <c r="T62" s="0" t="s">
        <v>244</v>
      </c>
      <c r="U62" s="0" t="n">
        <v>0</v>
      </c>
      <c r="V62" s="0" t="n">
        <v>2</v>
      </c>
      <c r="W62" s="0" t="n">
        <v>0</v>
      </c>
      <c r="X62" s="0" t="n">
        <v>0</v>
      </c>
      <c r="Y62" s="0" t="n">
        <v>0</v>
      </c>
      <c r="Z62" s="0" t="n">
        <v>0</v>
      </c>
      <c r="AA62" s="0" t="n">
        <v>0</v>
      </c>
      <c r="AB62" s="0" t="n">
        <v>0</v>
      </c>
    </row>
    <row r="63" customFormat="false" ht="15" hidden="false" customHeight="false" outlineLevel="0" collapsed="false">
      <c r="B63" s="0" t="s">
        <v>69</v>
      </c>
      <c r="C63" s="0" t="n">
        <v>1</v>
      </c>
      <c r="D63" s="34" t="n">
        <v>44172</v>
      </c>
      <c r="F63" s="0" t="n">
        <v>2</v>
      </c>
      <c r="G63" s="35" t="str">
        <f aca="false">IF(ISBLANK(J63),"","FL")</f>
        <v>FL</v>
      </c>
      <c r="H63" s="36" t="str">
        <f aca="false">IF(ISBLANK(J63),"",IFERROR(VLOOKUP(J63,FloraSpeciesList,2,0),""))</f>
        <v>3690</v>
      </c>
      <c r="I63" s="35" t="str">
        <f aca="false">IF(ISBLANK(J63),"",IFERROR(IF(VLOOKUP(J63,FloraSpeciesList,3,0)=0,"",VLOOKUP(J63,FloraSpeciesList,3,0)),""))</f>
        <v>Snake vine</v>
      </c>
      <c r="J63" s="0" t="s">
        <v>274</v>
      </c>
      <c r="S63" s="0" t="s">
        <v>269</v>
      </c>
      <c r="T63" s="0" t="s">
        <v>244</v>
      </c>
      <c r="U63" s="0" t="n">
        <v>0</v>
      </c>
      <c r="V63" s="0" t="n">
        <v>5</v>
      </c>
      <c r="W63" s="0" t="n">
        <v>0</v>
      </c>
      <c r="X63" s="0" t="n">
        <v>0</v>
      </c>
      <c r="Y63" s="0" t="n">
        <v>0</v>
      </c>
      <c r="Z63" s="0" t="n">
        <v>0</v>
      </c>
      <c r="AA63" s="0" t="n">
        <v>0</v>
      </c>
      <c r="AB63" s="0" t="n">
        <v>0</v>
      </c>
    </row>
    <row r="64" customFormat="false" ht="15" hidden="false" customHeight="false" outlineLevel="0" collapsed="false">
      <c r="B64" s="0" t="s">
        <v>69</v>
      </c>
      <c r="C64" s="0" t="n">
        <v>1</v>
      </c>
      <c r="D64" s="34" t="n">
        <v>44172</v>
      </c>
      <c r="F64" s="0" t="n">
        <v>2</v>
      </c>
      <c r="G64" s="35" t="str">
        <f aca="false">IF(ISBLANK(J64),"","FL")</f>
        <v>FL</v>
      </c>
      <c r="H64" s="36" t="str">
        <f aca="false">IF(ISBLANK(J64),"",IFERROR(VLOOKUP(J64,FloraSpeciesList,2,0),""))</f>
        <v>1740</v>
      </c>
      <c r="I64" s="35" t="str">
        <f aca="false">IF(ISBLANK(J64),"",IFERROR(IF(VLOOKUP(J64,FloraSpeciesList,3,0)=0,"",VLOOKUP(J64,FloraSpeciesList,3,0)),""))</f>
        <v>Wonga Wonga Vine</v>
      </c>
      <c r="J64" s="0" t="s">
        <v>303</v>
      </c>
      <c r="S64" s="0" t="s">
        <v>269</v>
      </c>
      <c r="T64" s="0" t="s">
        <v>244</v>
      </c>
      <c r="U64" s="0" t="n">
        <v>0</v>
      </c>
      <c r="V64" s="0" t="n">
        <v>1</v>
      </c>
      <c r="W64" s="0" t="n">
        <v>0</v>
      </c>
      <c r="X64" s="0" t="n">
        <v>0</v>
      </c>
      <c r="Y64" s="0" t="n">
        <v>0</v>
      </c>
      <c r="Z64" s="0" t="n">
        <v>3</v>
      </c>
      <c r="AA64" s="0" t="n">
        <v>0</v>
      </c>
      <c r="AB64" s="0" t="n">
        <v>0</v>
      </c>
    </row>
    <row r="65" customFormat="false" ht="15" hidden="false" customHeight="false" outlineLevel="0" collapsed="false">
      <c r="B65" s="0" t="s">
        <v>69</v>
      </c>
      <c r="C65" s="0" t="n">
        <v>1</v>
      </c>
      <c r="D65" s="34" t="n">
        <v>44172</v>
      </c>
      <c r="F65" s="0" t="n">
        <v>2</v>
      </c>
      <c r="G65" s="35" t="str">
        <f aca="false">IF(ISBLANK(J65),"","FL")</f>
        <v>FL</v>
      </c>
      <c r="H65" s="36" t="str">
        <f aca="false">IF(ISBLANK(J65),"",IFERROR(VLOOKUP(J65,FloraSpeciesList,2,0),""))</f>
        <v>7592</v>
      </c>
      <c r="I65" s="35" t="str">
        <f aca="false">IF(ISBLANK(J65),"",IFERROR(IF(VLOOKUP(J65,FloraSpeciesList,3,0)=0,"",VLOOKUP(J65,FloraSpeciesList,3,0)),""))</f>
        <v>Lawyer Vine</v>
      </c>
      <c r="J65" s="0" t="s">
        <v>273</v>
      </c>
      <c r="S65" s="0" t="s">
        <v>269</v>
      </c>
      <c r="T65" s="0" t="s">
        <v>244</v>
      </c>
      <c r="U65" s="0" t="n">
        <v>1</v>
      </c>
      <c r="V65" s="0" t="n">
        <v>2</v>
      </c>
      <c r="W65" s="0" t="n">
        <v>0</v>
      </c>
      <c r="X65" s="0" t="n">
        <v>0</v>
      </c>
      <c r="Y65" s="0" t="n">
        <v>0</v>
      </c>
      <c r="Z65" s="0" t="n">
        <v>2</v>
      </c>
      <c r="AA65" s="0" t="n">
        <v>0</v>
      </c>
      <c r="AB65" s="0" t="n">
        <v>0</v>
      </c>
    </row>
    <row r="66" customFormat="false" ht="15" hidden="false" customHeight="false" outlineLevel="0" collapsed="false">
      <c r="B66" s="0" t="s">
        <v>69</v>
      </c>
      <c r="C66" s="0" t="n">
        <v>1</v>
      </c>
      <c r="D66" s="34" t="n">
        <v>44172</v>
      </c>
      <c r="F66" s="0" t="n">
        <v>2</v>
      </c>
      <c r="G66" s="35" t="str">
        <f aca="false">IF(ISBLANK(J66),"","FL")</f>
        <v>FL</v>
      </c>
      <c r="H66" s="36" t="str">
        <f aca="false">IF(ISBLANK(J66),"",IFERROR(VLOOKUP(J66,FloraSpeciesList,2,0),""))</f>
        <v>6018</v>
      </c>
      <c r="I66" s="35" t="str">
        <f aca="false">IF(ISBLANK(J66),"",IFERROR(IF(VLOOKUP(J66,FloraSpeciesList,3,0)=0,"",VLOOKUP(J66,FloraSpeciesList,3,0)),""))</f>
        <v>White Supplejack</v>
      </c>
      <c r="J66" s="0" t="s">
        <v>272</v>
      </c>
      <c r="S66" s="0" t="s">
        <v>269</v>
      </c>
      <c r="T66" s="0" t="s">
        <v>244</v>
      </c>
      <c r="U66" s="0" t="n">
        <v>0</v>
      </c>
      <c r="V66" s="0" t="n">
        <v>1</v>
      </c>
      <c r="W66" s="0" t="n">
        <v>0</v>
      </c>
      <c r="X66" s="0" t="n">
        <v>0</v>
      </c>
      <c r="Y66" s="0" t="n">
        <v>0</v>
      </c>
      <c r="Z66" s="0" t="n">
        <v>0</v>
      </c>
      <c r="AA66" s="0" t="n">
        <v>0</v>
      </c>
      <c r="AB66" s="0" t="n">
        <v>0</v>
      </c>
    </row>
    <row r="67" customFormat="false" ht="15" hidden="false" customHeight="false" outlineLevel="0" collapsed="false">
      <c r="B67" s="0" t="s">
        <v>69</v>
      </c>
      <c r="C67" s="0" t="n">
        <v>1</v>
      </c>
      <c r="D67" s="34" t="n">
        <v>44172</v>
      </c>
      <c r="F67" s="0" t="n">
        <v>2</v>
      </c>
      <c r="G67" s="35" t="str">
        <f aca="false">IF(ISBLANK(J67),"","FL")</f>
        <v>FL</v>
      </c>
      <c r="H67" s="36" t="str">
        <f aca="false">IF(ISBLANK(J67),"",IFERROR(VLOOKUP(J67,FloraSpeciesList,2,0),""))</f>
        <v>2026</v>
      </c>
      <c r="I67" s="35" t="str">
        <f aca="false">IF(ISBLANK(J67),"",IFERROR(IF(VLOOKUP(J67,FloraSpeciesList,3,0)=0,"",VLOOKUP(J67,FloraSpeciesList,3,0)),""))</f>
        <v>Staff Climber</v>
      </c>
      <c r="J67" s="0" t="s">
        <v>275</v>
      </c>
      <c r="S67" s="0" t="s">
        <v>269</v>
      </c>
      <c r="T67" s="0" t="s">
        <v>244</v>
      </c>
      <c r="V67" s="0" t="n">
        <v>3</v>
      </c>
      <c r="W67" s="0" t="n">
        <v>0</v>
      </c>
      <c r="X67" s="0" t="n">
        <v>0</v>
      </c>
      <c r="Y67" s="0" t="n">
        <v>0</v>
      </c>
      <c r="Z67" s="0" t="n">
        <v>0</v>
      </c>
      <c r="AA67" s="0" t="n">
        <v>0</v>
      </c>
      <c r="AB67" s="0" t="n">
        <v>0</v>
      </c>
    </row>
    <row r="68" customFormat="false" ht="15" hidden="false" customHeight="false" outlineLevel="0" collapsed="false">
      <c r="B68" s="0" t="s">
        <v>69</v>
      </c>
      <c r="C68" s="0" t="n">
        <v>1</v>
      </c>
      <c r="D68" s="34" t="n">
        <v>44172</v>
      </c>
      <c r="F68" s="0" t="n">
        <v>2</v>
      </c>
      <c r="G68" s="35" t="str">
        <f aca="false">IF(ISBLANK(J68),"","FL")</f>
        <v>FL</v>
      </c>
      <c r="H68" s="36" t="str">
        <f aca="false">IF(ISBLANK(J68),"",IFERROR(VLOOKUP(J68,FloraSpeciesList,2,0),""))</f>
        <v>1234</v>
      </c>
      <c r="I68" s="35" t="str">
        <f aca="false">IF(ISBLANK(J68),"",IFERROR(IF(VLOOKUP(J68,FloraSpeciesList,3,0)=0,"",VLOOKUP(J68,FloraSpeciesList,3,0)),""))</f>
        <v>Milk Vine</v>
      </c>
      <c r="J68" s="0" t="s">
        <v>304</v>
      </c>
      <c r="S68" s="0" t="s">
        <v>269</v>
      </c>
      <c r="T68" s="0" t="s">
        <v>244</v>
      </c>
      <c r="U68" s="0" t="n">
        <v>1</v>
      </c>
      <c r="V68" s="0" t="n">
        <v>1</v>
      </c>
      <c r="W68" s="0" t="n">
        <v>0</v>
      </c>
      <c r="X68" s="0" t="n">
        <v>0</v>
      </c>
      <c r="Y68" s="0" t="n">
        <v>0</v>
      </c>
      <c r="Z68" s="0" t="n">
        <v>0</v>
      </c>
      <c r="AA68" s="0" t="n">
        <v>0</v>
      </c>
      <c r="AB68" s="0" t="n">
        <v>0</v>
      </c>
    </row>
    <row r="69" customFormat="false" ht="15" hidden="false" customHeight="false" outlineLevel="0" collapsed="false">
      <c r="B69" s="0" t="s">
        <v>69</v>
      </c>
      <c r="C69" s="0" t="n">
        <v>1</v>
      </c>
      <c r="D69" s="34" t="n">
        <v>44172</v>
      </c>
      <c r="F69" s="0" t="n">
        <v>2</v>
      </c>
      <c r="G69" s="35" t="str">
        <f aca="false">IF(ISBLANK(J69),"","FL")</f>
        <v>FL</v>
      </c>
      <c r="H69" s="36" t="str">
        <f aca="false">IF(ISBLANK(J69),"",IFERROR(VLOOKUP(J69,FloraSpeciesList,2,0),""))</f>
        <v>1195</v>
      </c>
      <c r="I69" s="35" t="str">
        <f aca="false">IF(ISBLANK(J69),"",IFERROR(IF(VLOOKUP(J69,FloraSpeciesList,3,0)=0,"",VLOOKUP(J69,FloraSpeciesList,3,0)),""))</f>
        <v>Settler's Twine</v>
      </c>
      <c r="J69" s="0" t="s">
        <v>276</v>
      </c>
      <c r="S69" s="0" t="s">
        <v>277</v>
      </c>
      <c r="T69" s="0" t="s">
        <v>244</v>
      </c>
      <c r="U69" s="0" t="n">
        <v>0</v>
      </c>
      <c r="V69" s="0" t="n">
        <v>5</v>
      </c>
      <c r="W69" s="0" t="n">
        <v>0</v>
      </c>
      <c r="X69" s="0" t="n">
        <v>0</v>
      </c>
      <c r="Y69" s="0" t="n">
        <v>0</v>
      </c>
      <c r="Z69" s="0" t="n">
        <v>0</v>
      </c>
      <c r="AA69" s="0" t="n">
        <v>0</v>
      </c>
      <c r="AB69" s="0" t="n">
        <v>0</v>
      </c>
    </row>
    <row r="70" customFormat="false" ht="15" hidden="false" customHeight="false" outlineLevel="0" collapsed="false">
      <c r="B70" s="0" t="s">
        <v>69</v>
      </c>
      <c r="C70" s="0" t="n">
        <v>1</v>
      </c>
      <c r="D70" s="34" t="n">
        <v>44172</v>
      </c>
      <c r="F70" s="0" t="n">
        <v>2</v>
      </c>
      <c r="G70" s="35" t="str">
        <f aca="false">IF(ISBLANK(J70),"","FL")</f>
        <v>FL</v>
      </c>
      <c r="H70" s="36" t="str">
        <f aca="false">IF(ISBLANK(J70),"",IFERROR(VLOOKUP(J70,FloraSpeciesList,2,0),""))</f>
        <v>5044</v>
      </c>
      <c r="I70" s="35" t="str">
        <f aca="false">IF(ISBLANK(J70),"",IFERROR(IF(VLOOKUP(J70,FloraSpeciesList,3,0)=0,"",VLOOKUP(J70,FloraSpeciesList,3,0)),""))</f>
        <v/>
      </c>
      <c r="J70" s="0" t="s">
        <v>305</v>
      </c>
      <c r="S70" s="0" t="s">
        <v>279</v>
      </c>
      <c r="T70" s="0" t="s">
        <v>244</v>
      </c>
      <c r="U70" s="0" t="n">
        <v>0</v>
      </c>
      <c r="V70" s="0" t="n">
        <v>0</v>
      </c>
      <c r="W70" s="0" t="n">
        <v>0</v>
      </c>
      <c r="X70" s="0" t="s">
        <v>246</v>
      </c>
      <c r="Y70" s="0" t="n">
        <v>0</v>
      </c>
      <c r="Z70" s="0" t="n">
        <v>2</v>
      </c>
      <c r="AA70" s="0" t="n">
        <v>0</v>
      </c>
      <c r="AB70" s="0" t="n">
        <v>0</v>
      </c>
    </row>
    <row r="71" customFormat="false" ht="15" hidden="false" customHeight="false" outlineLevel="0" collapsed="false">
      <c r="B71" s="0" t="s">
        <v>69</v>
      </c>
      <c r="C71" s="0" t="n">
        <v>1</v>
      </c>
      <c r="D71" s="34" t="n">
        <v>44172</v>
      </c>
      <c r="F71" s="0" t="n">
        <v>2</v>
      </c>
      <c r="G71" s="35" t="str">
        <f aca="false">IF(ISBLANK(J71),"","FL")</f>
        <v>FL</v>
      </c>
      <c r="H71" s="36" t="str">
        <f aca="false">IF(ISBLANK(J71),"",IFERROR(VLOOKUP(J71,FloraSpeciesList,2,0),""))</f>
        <v>9144</v>
      </c>
      <c r="I71" s="35" t="str">
        <f aca="false">IF(ISBLANK(J71),"",IFERROR(IF(VLOOKUP(J71,FloraSpeciesList,3,0)=0,"",VLOOKUP(J71,FloraSpeciesList,3,0)),""))</f>
        <v/>
      </c>
      <c r="J71" s="0" t="s">
        <v>306</v>
      </c>
      <c r="S71" s="0" t="s">
        <v>246</v>
      </c>
      <c r="T71" s="0" t="s">
        <v>249</v>
      </c>
      <c r="U71" s="0" t="n">
        <v>0</v>
      </c>
      <c r="V71" s="0" t="n">
        <v>0</v>
      </c>
      <c r="W71" s="0" t="n">
        <v>0</v>
      </c>
      <c r="X71" s="0" t="s">
        <v>246</v>
      </c>
      <c r="Y71" s="0" t="n">
        <v>0</v>
      </c>
      <c r="Z71" s="37" t="n">
        <f aca="false">2+4</f>
        <v>6</v>
      </c>
      <c r="AA71" s="0" t="n">
        <v>0</v>
      </c>
      <c r="AB71" s="0" t="n">
        <v>0</v>
      </c>
    </row>
    <row r="72" customFormat="false" ht="15" hidden="false" customHeight="false" outlineLevel="0" collapsed="false">
      <c r="B72" s="0" t="s">
        <v>69</v>
      </c>
      <c r="C72" s="0" t="n">
        <v>1</v>
      </c>
      <c r="D72" s="34" t="n">
        <v>44172</v>
      </c>
      <c r="F72" s="0" t="n">
        <v>2</v>
      </c>
      <c r="G72" s="35" t="str">
        <f aca="false">IF(ISBLANK(J72),"","FL")</f>
        <v>FL</v>
      </c>
      <c r="H72" s="36" t="str">
        <f aca="false">IF(ISBLANK(J72),"",IFERROR(VLOOKUP(J72,FloraSpeciesList,2,0),""))</f>
        <v>5096</v>
      </c>
      <c r="I72" s="35" t="str">
        <f aca="false">IF(ISBLANK(J72),"",IFERROR(IF(VLOOKUP(J72,FloraSpeciesList,3,0)=0,"",VLOOKUP(J72,FloraSpeciesList,3,0)),""))</f>
        <v>Kikuyu Grass</v>
      </c>
      <c r="J72" s="0" t="s">
        <v>307</v>
      </c>
      <c r="S72" s="0" t="s">
        <v>279</v>
      </c>
      <c r="T72" s="0" t="s">
        <v>244</v>
      </c>
      <c r="U72" s="0" t="n">
        <v>0</v>
      </c>
      <c r="V72" s="0" t="n">
        <v>0</v>
      </c>
      <c r="W72" s="0" t="n">
        <v>0</v>
      </c>
      <c r="X72" s="0" t="s">
        <v>246</v>
      </c>
      <c r="Y72" s="0" t="n">
        <v>0</v>
      </c>
      <c r="Z72" s="0" t="n">
        <v>1</v>
      </c>
      <c r="AA72" s="0" t="n">
        <v>0</v>
      </c>
      <c r="AB72" s="0" t="n">
        <v>0</v>
      </c>
    </row>
    <row r="73" customFormat="false" ht="15" hidden="false" customHeight="false" outlineLevel="0" collapsed="false">
      <c r="B73" s="0" t="s">
        <v>69</v>
      </c>
      <c r="C73" s="0" t="n">
        <v>1</v>
      </c>
      <c r="D73" s="34" t="n">
        <v>44172</v>
      </c>
      <c r="F73" s="0" t="n">
        <v>2</v>
      </c>
      <c r="G73" s="35" t="str">
        <f aca="false">IF(ISBLANK(J73),"","FL")</f>
        <v>FL</v>
      </c>
      <c r="H73" s="36" t="str">
        <f aca="false">IF(ISBLANK(J73),"",IFERROR(VLOOKUP(J73,FloraSpeciesList,2,0),""))</f>
        <v>5037</v>
      </c>
      <c r="I73" s="35" t="str">
        <f aca="false">IF(ISBLANK(J73),"",IFERROR(IF(VLOOKUP(J73,FloraSpeciesList,3,0)=0,"",VLOOKUP(J73,FloraSpeciesList,3,0)),""))</f>
        <v>Weeping Grass</v>
      </c>
      <c r="J73" s="0" t="s">
        <v>308</v>
      </c>
      <c r="S73" s="0" t="s">
        <v>246</v>
      </c>
      <c r="T73" s="0" t="s">
        <v>244</v>
      </c>
      <c r="U73" s="0" t="n">
        <v>0</v>
      </c>
      <c r="V73" s="0" t="n">
        <v>0</v>
      </c>
      <c r="W73" s="0" t="n">
        <v>0</v>
      </c>
      <c r="X73" s="0" t="s">
        <v>246</v>
      </c>
      <c r="Y73" s="0" t="n">
        <v>0</v>
      </c>
      <c r="Z73" s="0" t="n">
        <v>1</v>
      </c>
      <c r="AA73" s="0" t="n">
        <v>0</v>
      </c>
      <c r="AB73" s="0" t="n">
        <v>0</v>
      </c>
    </row>
    <row r="74" customFormat="false" ht="15" hidden="false" customHeight="false" outlineLevel="0" collapsed="false">
      <c r="B74" s="0" t="s">
        <v>69</v>
      </c>
      <c r="C74" s="0" t="n">
        <v>1</v>
      </c>
      <c r="D74" s="34" t="n">
        <v>44172</v>
      </c>
      <c r="F74" s="0" t="n">
        <v>2</v>
      </c>
      <c r="G74" s="35" t="str">
        <f aca="false">IF(ISBLANK(J74),"","FL")</f>
        <v>FL</v>
      </c>
      <c r="H74" s="36" t="str">
        <f aca="false">IF(ISBLANK(J74),"",IFERROR(VLOOKUP(J74,FloraSpeciesList,2,0),""))</f>
        <v>8158</v>
      </c>
      <c r="I74" s="35" t="str">
        <f aca="false">IF(ISBLANK(J74),"",IFERROR(IF(VLOOKUP(J74,FloraSpeciesList,3,0)=0,"",VLOOKUP(J74,FloraSpeciesList,3,0)),""))</f>
        <v>Fragrant Fern</v>
      </c>
      <c r="J74" s="0" t="s">
        <v>309</v>
      </c>
      <c r="S74" s="0" t="s">
        <v>281</v>
      </c>
      <c r="T74" s="0" t="s">
        <v>242</v>
      </c>
      <c r="U74" s="0" t="n">
        <v>0</v>
      </c>
      <c r="V74" s="0" t="n">
        <v>1</v>
      </c>
      <c r="W74" s="0" t="n">
        <v>0</v>
      </c>
      <c r="X74" s="0" t="n">
        <v>0</v>
      </c>
      <c r="Y74" s="0" t="n">
        <v>0</v>
      </c>
      <c r="Z74" s="0" t="n">
        <v>0</v>
      </c>
      <c r="AA74" s="0" t="n">
        <v>0</v>
      </c>
      <c r="AB74" s="0" t="n">
        <v>0</v>
      </c>
    </row>
    <row r="75" customFormat="false" ht="15" hidden="false" customHeight="false" outlineLevel="0" collapsed="false">
      <c r="B75" s="0" t="s">
        <v>69</v>
      </c>
      <c r="C75" s="0" t="n">
        <v>1</v>
      </c>
      <c r="D75" s="34" t="n">
        <v>44172</v>
      </c>
      <c r="F75" s="0" t="n">
        <v>2</v>
      </c>
      <c r="G75" s="35" t="str">
        <f aca="false">IF(ISBLANK(J75),"","FL")</f>
        <v>FL</v>
      </c>
      <c r="H75" s="36" t="str">
        <f aca="false">IF(ISBLANK(J75),"",IFERROR(VLOOKUP(J75,FloraSpeciesList,2,0),""))</f>
        <v>8086</v>
      </c>
      <c r="I75" s="35" t="str">
        <f aca="false">IF(ISBLANK(J75),"",IFERROR(IF(VLOOKUP(J75,FloraSpeciesList,3,0)=0,"",VLOOKUP(J75,FloraSpeciesList,3,0)),""))</f>
        <v/>
      </c>
      <c r="J75" s="0" t="s">
        <v>280</v>
      </c>
      <c r="S75" s="0" t="s">
        <v>281</v>
      </c>
      <c r="T75" s="0" t="s">
        <v>242</v>
      </c>
      <c r="U75" s="0" t="n">
        <v>0</v>
      </c>
      <c r="V75" s="0" t="n">
        <v>3</v>
      </c>
      <c r="W75" s="0" t="n">
        <v>0</v>
      </c>
      <c r="X75" s="0" t="n">
        <v>0</v>
      </c>
      <c r="Y75" s="0" t="n">
        <v>0</v>
      </c>
      <c r="Z75" s="0" t="n">
        <v>0</v>
      </c>
      <c r="AA75" s="0" t="n">
        <v>0</v>
      </c>
      <c r="AB75" s="0" t="n">
        <v>0</v>
      </c>
    </row>
    <row r="76" customFormat="false" ht="15" hidden="false" customHeight="false" outlineLevel="0" collapsed="false">
      <c r="B76" s="0" t="s">
        <v>69</v>
      </c>
      <c r="C76" s="0" t="n">
        <v>1</v>
      </c>
      <c r="D76" s="34" t="n">
        <v>44172</v>
      </c>
      <c r="F76" s="0" t="n">
        <v>2</v>
      </c>
      <c r="G76" s="35" t="str">
        <f aca="false">IF(ISBLANK(J76),"","FL")</f>
        <v>FL</v>
      </c>
      <c r="H76" s="36" t="str">
        <f aca="false">IF(ISBLANK(J76),"",IFERROR(VLOOKUP(J76,FloraSpeciesList,2,0),""))</f>
        <v>7749</v>
      </c>
      <c r="I76" s="35" t="str">
        <f aca="false">IF(ISBLANK(J76),"",IFERROR(IF(VLOOKUP(J76,FloraSpeciesList,3,0)=0,"",VLOOKUP(J76,FloraSpeciesList,3,0)),""))</f>
        <v>Harsh Ground Fern</v>
      </c>
      <c r="J76" s="0" t="s">
        <v>283</v>
      </c>
      <c r="S76" s="0" t="s">
        <v>281</v>
      </c>
      <c r="T76" s="0" t="s">
        <v>242</v>
      </c>
      <c r="U76" s="0" t="n">
        <v>0</v>
      </c>
      <c r="V76" s="0" t="n">
        <v>0</v>
      </c>
      <c r="W76" s="0" t="n">
        <v>0</v>
      </c>
      <c r="X76" s="0" t="s">
        <v>246</v>
      </c>
      <c r="Y76" s="0" t="n">
        <v>0</v>
      </c>
      <c r="Z76" s="0" t="n">
        <v>10</v>
      </c>
      <c r="AA76" s="0" t="n">
        <v>0</v>
      </c>
      <c r="AB76" s="0" t="n">
        <v>0</v>
      </c>
    </row>
    <row r="77" customFormat="false" ht="15" hidden="false" customHeight="false" outlineLevel="0" collapsed="false">
      <c r="B77" s="0" t="s">
        <v>69</v>
      </c>
      <c r="C77" s="0" t="n">
        <v>1</v>
      </c>
      <c r="D77" s="34" t="n">
        <v>44172</v>
      </c>
      <c r="F77" s="0" t="n">
        <v>2</v>
      </c>
      <c r="G77" s="35" t="str">
        <f aca="false">IF(ISBLANK(J77),"","FL")</f>
        <v>FL</v>
      </c>
      <c r="H77" s="36" t="str">
        <f aca="false">IF(ISBLANK(J77),"",IFERROR(VLOOKUP(J77,FloraSpeciesList,2,0),""))</f>
        <v>6100</v>
      </c>
      <c r="I77" s="35" t="str">
        <f aca="false">IF(ISBLANK(J77),"",IFERROR(IF(VLOOKUP(J77,FloraSpeciesList,3,0)=0,"",VLOOKUP(J77,FloraSpeciesList,3,0)),""))</f>
        <v>Forest Nightshade</v>
      </c>
      <c r="J77" s="0" t="s">
        <v>291</v>
      </c>
      <c r="S77" s="0" t="s">
        <v>263</v>
      </c>
      <c r="T77" s="0" t="s">
        <v>249</v>
      </c>
      <c r="U77" s="0" t="n">
        <v>0</v>
      </c>
      <c r="V77" s="0" t="n">
        <v>0</v>
      </c>
      <c r="W77" s="0" t="n">
        <v>0</v>
      </c>
      <c r="X77" s="0" t="s">
        <v>246</v>
      </c>
      <c r="Y77" s="0" t="n">
        <v>0</v>
      </c>
      <c r="Z77" s="0" t="n">
        <v>33</v>
      </c>
      <c r="AA77" s="0" t="n">
        <v>0</v>
      </c>
      <c r="AB77" s="0" t="n">
        <v>3</v>
      </c>
    </row>
    <row r="78" customFormat="false" ht="15" hidden="false" customHeight="false" outlineLevel="0" collapsed="false">
      <c r="B78" s="0" t="s">
        <v>69</v>
      </c>
      <c r="C78" s="0" t="n">
        <v>1</v>
      </c>
      <c r="D78" s="34" t="n">
        <v>44172</v>
      </c>
      <c r="F78" s="0" t="n">
        <v>2</v>
      </c>
      <c r="G78" s="35" t="str">
        <f aca="false">IF(ISBLANK(J78),"","FL")</f>
        <v>FL</v>
      </c>
      <c r="H78" s="36" t="str">
        <f aca="false">IF(ISBLANK(J78),"",IFERROR(VLOOKUP(J78,FloraSpeciesList,2,0),""))</f>
        <v>6093</v>
      </c>
      <c r="I78" s="35" t="str">
        <f aca="false">IF(ISBLANK(J78),"",IFERROR(IF(VLOOKUP(J78,FloraSpeciesList,3,0)=0,"",VLOOKUP(J78,FloraSpeciesList,3,0)),""))</f>
        <v/>
      </c>
      <c r="J78" s="0" t="s">
        <v>292</v>
      </c>
      <c r="S78" s="0" t="s">
        <v>263</v>
      </c>
      <c r="T78" s="0" t="s">
        <v>244</v>
      </c>
      <c r="U78" s="0" t="n">
        <v>0</v>
      </c>
      <c r="V78" s="0" t="n">
        <v>0</v>
      </c>
      <c r="W78" s="0" t="n">
        <v>0</v>
      </c>
      <c r="X78" s="0" t="s">
        <v>246</v>
      </c>
      <c r="Y78" s="0" t="n">
        <v>0</v>
      </c>
      <c r="Z78" s="0" t="n">
        <v>5</v>
      </c>
      <c r="AA78" s="0" t="n">
        <v>0</v>
      </c>
      <c r="AB78" s="0" t="n">
        <v>1</v>
      </c>
    </row>
    <row r="79" customFormat="false" ht="15" hidden="false" customHeight="false" outlineLevel="0" collapsed="false">
      <c r="B79" s="0" t="s">
        <v>69</v>
      </c>
      <c r="C79" s="0" t="n">
        <v>1</v>
      </c>
      <c r="D79" s="34" t="n">
        <v>44172</v>
      </c>
      <c r="F79" s="0" t="n">
        <v>2</v>
      </c>
      <c r="G79" s="35" t="str">
        <f aca="false">IF(ISBLANK(J79),"","FL")</f>
        <v>FL</v>
      </c>
      <c r="H79" s="36" t="str">
        <f aca="false">IF(ISBLANK(J79),"",IFERROR(VLOOKUP(J79,FloraSpeciesList,2,0),""))</f>
        <v>6071</v>
      </c>
      <c r="I79" s="35" t="str">
        <f aca="false">IF(ISBLANK(J79),"",IFERROR(IF(VLOOKUP(J79,FloraSpeciesList,3,0)=0,"",VLOOKUP(J79,FloraSpeciesList,3,0)),""))</f>
        <v>Whitetip Nightshade</v>
      </c>
      <c r="J79" s="0" t="s">
        <v>293</v>
      </c>
      <c r="S79" s="0" t="s">
        <v>263</v>
      </c>
      <c r="T79" s="0" t="s">
        <v>244</v>
      </c>
      <c r="U79" s="0" t="n">
        <v>0</v>
      </c>
      <c r="V79" s="0" t="n">
        <v>0</v>
      </c>
      <c r="W79" s="0" t="n">
        <v>0</v>
      </c>
      <c r="X79" s="0" t="s">
        <v>246</v>
      </c>
      <c r="Y79" s="0" t="n">
        <v>0</v>
      </c>
      <c r="Z79" s="0" t="n">
        <v>2</v>
      </c>
      <c r="AA79" s="0" t="n">
        <v>0</v>
      </c>
      <c r="AB79" s="0" t="n">
        <v>1</v>
      </c>
    </row>
    <row r="80" customFormat="false" ht="15" hidden="false" customHeight="false" outlineLevel="0" collapsed="false">
      <c r="B80" s="0" t="s">
        <v>69</v>
      </c>
      <c r="C80" s="0" t="n">
        <v>1</v>
      </c>
      <c r="D80" s="34" t="n">
        <v>44172</v>
      </c>
      <c r="F80" s="0" t="n">
        <v>2</v>
      </c>
      <c r="G80" s="35" t="str">
        <f aca="false">IF(ISBLANK(J80),"","FL")</f>
        <v>FL</v>
      </c>
      <c r="H80" s="36" t="str">
        <f aca="false">IF(ISBLANK(J80),"",IFERROR(VLOOKUP(J80,FloraSpeciesList,2,0),""))</f>
        <v>10442</v>
      </c>
      <c r="I80" s="35" t="str">
        <f aca="false">IF(ISBLANK(J80),"",IFERROR(IF(VLOOKUP(J80,FloraSpeciesList,3,0)=0,"",VLOOKUP(J80,FloraSpeciesList,3,0)),""))</f>
        <v>Tall fleabane</v>
      </c>
      <c r="J80" s="0" t="s">
        <v>289</v>
      </c>
      <c r="S80" s="0" t="s">
        <v>263</v>
      </c>
      <c r="T80" s="0" t="s">
        <v>244</v>
      </c>
      <c r="U80" s="0" t="n">
        <v>0</v>
      </c>
      <c r="V80" s="0" t="n">
        <v>0</v>
      </c>
      <c r="W80" s="0" t="n">
        <v>0</v>
      </c>
      <c r="X80" s="0" t="s">
        <v>246</v>
      </c>
      <c r="Y80" s="0" t="n">
        <v>0</v>
      </c>
      <c r="Z80" s="0" t="n">
        <v>34</v>
      </c>
      <c r="AA80" s="0" t="n">
        <v>0</v>
      </c>
      <c r="AB80" s="0" t="n">
        <v>0</v>
      </c>
    </row>
    <row r="81" customFormat="false" ht="15" hidden="false" customHeight="false" outlineLevel="0" collapsed="false">
      <c r="B81" s="0" t="s">
        <v>69</v>
      </c>
      <c r="C81" s="0" t="n">
        <v>1</v>
      </c>
      <c r="D81" s="34" t="n">
        <v>44172</v>
      </c>
      <c r="F81" s="0" t="n">
        <v>2</v>
      </c>
      <c r="G81" s="35" t="str">
        <f aca="false">IF(ISBLANK(J81),"","FL")</f>
        <v>FL</v>
      </c>
      <c r="H81" s="36" t="str">
        <f aca="false">IF(ISBLANK(J81),"",IFERROR(VLOOKUP(J81,FloraSpeciesList,2,0),""))</f>
        <v>1404</v>
      </c>
      <c r="I81" s="35" t="str">
        <f aca="false">IF(ISBLANK(J81),"",IFERROR(IF(VLOOKUP(J81,FloraSpeciesList,3,0)=0,"",VLOOKUP(J81,FloraSpeciesList,3,0)),""))</f>
        <v>Flaxleaf Fleabane</v>
      </c>
      <c r="J81" s="0" t="s">
        <v>290</v>
      </c>
      <c r="S81" s="0" t="s">
        <v>263</v>
      </c>
      <c r="T81" s="0" t="s">
        <v>244</v>
      </c>
      <c r="U81" s="0" t="n">
        <v>0</v>
      </c>
      <c r="V81" s="0" t="n">
        <v>0</v>
      </c>
      <c r="W81" s="0" t="n">
        <v>0</v>
      </c>
      <c r="X81" s="0" t="s">
        <v>246</v>
      </c>
      <c r="Y81" s="0" t="n">
        <v>0</v>
      </c>
      <c r="Z81" s="0" t="n">
        <v>4</v>
      </c>
      <c r="AA81" s="0" t="n">
        <v>0</v>
      </c>
      <c r="AB81" s="0" t="n">
        <v>4</v>
      </c>
    </row>
    <row r="82" customFormat="false" ht="15" hidden="false" customHeight="false" outlineLevel="0" collapsed="false">
      <c r="B82" s="0" t="s">
        <v>69</v>
      </c>
      <c r="C82" s="0" t="n">
        <v>1</v>
      </c>
      <c r="D82" s="34" t="n">
        <v>44172</v>
      </c>
      <c r="F82" s="0" t="n">
        <v>2</v>
      </c>
      <c r="G82" s="35" t="str">
        <f aca="false">IF(ISBLANK(J82),"","FL")</f>
        <v>FL</v>
      </c>
      <c r="H82" s="36" t="str">
        <f aca="false">IF(ISBLANK(J82),"",IFERROR(VLOOKUP(J82,FloraSpeciesList,2,0),""))</f>
        <v>1283</v>
      </c>
      <c r="I82" s="35" t="str">
        <f aca="false">IF(ISBLANK(J82),"",IFERROR(IF(VLOOKUP(J82,FloraSpeciesList,3,0)=0,"",VLOOKUP(J82,FloraSpeciesList,3,0)),""))</f>
        <v>Cobbler's Pegs</v>
      </c>
      <c r="J82" s="0" t="s">
        <v>310</v>
      </c>
      <c r="S82" s="0" t="s">
        <v>263</v>
      </c>
      <c r="T82" s="0" t="s">
        <v>244</v>
      </c>
      <c r="U82" s="0" t="n">
        <v>0</v>
      </c>
      <c r="V82" s="0" t="n">
        <v>0</v>
      </c>
      <c r="W82" s="0" t="n">
        <v>0</v>
      </c>
      <c r="X82" s="0" t="s">
        <v>246</v>
      </c>
      <c r="Y82" s="0" t="n">
        <v>0</v>
      </c>
      <c r="Z82" s="0" t="n">
        <v>31</v>
      </c>
      <c r="AA82" s="0" t="n">
        <v>0</v>
      </c>
      <c r="AB82" s="0" t="n">
        <v>15</v>
      </c>
    </row>
    <row r="83" customFormat="false" ht="15" hidden="false" customHeight="false" outlineLevel="0" collapsed="false">
      <c r="B83" s="0" t="s">
        <v>69</v>
      </c>
      <c r="C83" s="0" t="n">
        <v>1</v>
      </c>
      <c r="D83" s="34" t="n">
        <v>44172</v>
      </c>
      <c r="F83" s="0" t="n">
        <v>2</v>
      </c>
      <c r="G83" s="35" t="str">
        <f aca="false">IF(ISBLANK(J83),"","FL")</f>
        <v>FL</v>
      </c>
      <c r="H83" s="36" t="str">
        <f aca="false">IF(ISBLANK(J83),"",IFERROR(VLOOKUP(J83,FloraSpeciesList,2,0),""))</f>
        <v>8788</v>
      </c>
      <c r="I83" s="35" t="str">
        <f aca="false">IF(ISBLANK(J83),"",IFERROR(IF(VLOOKUP(J83,FloraSpeciesList,3,0)=0,"",VLOOKUP(J83,FloraSpeciesList,3,0)),""))</f>
        <v>Catsear</v>
      </c>
      <c r="J83" s="0" t="s">
        <v>311</v>
      </c>
      <c r="S83" s="0" t="s">
        <v>288</v>
      </c>
      <c r="T83" s="0" t="s">
        <v>244</v>
      </c>
      <c r="U83" s="0" t="n">
        <v>0</v>
      </c>
      <c r="V83" s="0" t="n">
        <v>0</v>
      </c>
      <c r="W83" s="0" t="n">
        <v>0</v>
      </c>
      <c r="X83" s="0" t="s">
        <v>246</v>
      </c>
      <c r="Y83" s="0" t="n">
        <v>0</v>
      </c>
      <c r="Z83" s="0" t="n">
        <v>2</v>
      </c>
      <c r="AA83" s="0" t="n">
        <v>0</v>
      </c>
      <c r="AB83" s="0" t="n">
        <v>2</v>
      </c>
    </row>
    <row r="84" customFormat="false" ht="15" hidden="false" customHeight="false" outlineLevel="0" collapsed="false">
      <c r="B84" s="0" t="s">
        <v>69</v>
      </c>
      <c r="C84" s="0" t="n">
        <v>1</v>
      </c>
      <c r="D84" s="34" t="n">
        <v>44172</v>
      </c>
      <c r="F84" s="0" t="n">
        <v>2</v>
      </c>
      <c r="G84" s="35" t="str">
        <f aca="false">IF(ISBLANK(J84),"","FL")</f>
        <v>FL</v>
      </c>
      <c r="H84" s="36" t="str">
        <f aca="false">IF(ISBLANK(J84),"",IFERROR(VLOOKUP(J84,FloraSpeciesList,2,0),""))</f>
        <v>6465</v>
      </c>
      <c r="I84" s="35" t="str">
        <f aca="false">IF(ISBLANK(J84),"",IFERROR(IF(VLOOKUP(J84,FloraSpeciesList,3,0)=0,"",VLOOKUP(J84,FloraSpeciesList,3,0)),""))</f>
        <v>Fireweed</v>
      </c>
      <c r="J84" s="0" t="s">
        <v>312</v>
      </c>
      <c r="S84" s="0" t="s">
        <v>263</v>
      </c>
      <c r="T84" s="0" t="s">
        <v>249</v>
      </c>
      <c r="U84" s="0" t="n">
        <v>0</v>
      </c>
      <c r="V84" s="0" t="n">
        <v>0</v>
      </c>
      <c r="W84" s="0" t="n">
        <v>0</v>
      </c>
      <c r="X84" s="0" t="s">
        <v>246</v>
      </c>
      <c r="Y84" s="0" t="n">
        <v>0</v>
      </c>
      <c r="Z84" s="0" t="n">
        <v>1</v>
      </c>
      <c r="AA84" s="0" t="n">
        <v>0</v>
      </c>
      <c r="AB84" s="0" t="n">
        <v>1</v>
      </c>
    </row>
    <row r="85" customFormat="false" ht="15" hidden="false" customHeight="false" outlineLevel="0" collapsed="false">
      <c r="B85" s="0" t="s">
        <v>69</v>
      </c>
      <c r="C85" s="0" t="n">
        <v>1</v>
      </c>
      <c r="D85" s="34" t="n">
        <v>44172</v>
      </c>
      <c r="F85" s="0" t="n">
        <v>2</v>
      </c>
      <c r="G85" s="35" t="str">
        <f aca="false">IF(ISBLANK(J85),"","FL")</f>
        <v>FL</v>
      </c>
      <c r="H85" s="36" t="str">
        <f aca="false">IF(ISBLANK(J85),"",IFERROR(VLOOKUP(J85,FloraSpeciesList,2,0),""))</f>
        <v>1689</v>
      </c>
      <c r="I85" s="35" t="str">
        <f aca="false">IF(ISBLANK(J85),"",IFERROR(IF(VLOOKUP(J85,FloraSpeciesList,3,0)=0,"",VLOOKUP(J85,FloraSpeciesList,3,0)),""))</f>
        <v>Prickly Sowthistle</v>
      </c>
      <c r="J85" s="0" t="s">
        <v>313</v>
      </c>
      <c r="S85" s="0" t="s">
        <v>263</v>
      </c>
      <c r="T85" s="0" t="s">
        <v>244</v>
      </c>
      <c r="U85" s="0" t="n">
        <v>0</v>
      </c>
      <c r="V85" s="0" t="n">
        <v>0</v>
      </c>
      <c r="W85" s="0" t="n">
        <v>0</v>
      </c>
      <c r="X85" s="0" t="s">
        <v>246</v>
      </c>
      <c r="Y85" s="0" t="n">
        <v>0</v>
      </c>
      <c r="Z85" s="0" t="n">
        <v>1</v>
      </c>
      <c r="AA85" s="0" t="n">
        <v>0</v>
      </c>
      <c r="AB85" s="0" t="n">
        <v>0</v>
      </c>
    </row>
    <row r="86" customFormat="false" ht="15" hidden="false" customHeight="false" outlineLevel="0" collapsed="false">
      <c r="B86" s="0" t="s">
        <v>69</v>
      </c>
      <c r="C86" s="0" t="n">
        <v>1</v>
      </c>
      <c r="D86" s="34" t="n">
        <v>44172</v>
      </c>
      <c r="F86" s="0" t="n">
        <v>3</v>
      </c>
      <c r="G86" s="35" t="str">
        <f aca="false">IF(ISBLANK(J86),"","FL")</f>
        <v>FL</v>
      </c>
      <c r="H86" s="36" t="str">
        <f aca="false">IF(ISBLANK(J86),"",IFERROR(VLOOKUP(J86,FloraSpeciesList,2,0),""))</f>
        <v>8400</v>
      </c>
      <c r="I86" s="35" t="str">
        <f aca="false">IF(ISBLANK(J86),"",IFERROR(IF(VLOOKUP(J86,FloraSpeciesList,3,0)=0,"",VLOOKUP(J86,FloraSpeciesList,3,0)),""))</f>
        <v>Brush Bloodwood</v>
      </c>
      <c r="J86" s="0" t="s">
        <v>258</v>
      </c>
      <c r="K86" s="37"/>
      <c r="N86" s="37"/>
      <c r="O86" s="37"/>
      <c r="P86" s="37"/>
      <c r="Q86" s="37"/>
      <c r="R86" s="37"/>
      <c r="S86" s="37" t="s">
        <v>299</v>
      </c>
      <c r="T86" s="37" t="s">
        <v>244</v>
      </c>
      <c r="U86" s="0" t="n">
        <v>0</v>
      </c>
      <c r="V86" s="37" t="n">
        <v>7</v>
      </c>
      <c r="W86" s="0" t="n">
        <v>0</v>
      </c>
      <c r="X86" s="37" t="n">
        <v>0</v>
      </c>
      <c r="Y86" s="0" t="n">
        <v>0</v>
      </c>
      <c r="Z86" s="37" t="n">
        <v>0</v>
      </c>
      <c r="AA86" s="0" t="n">
        <v>0</v>
      </c>
      <c r="AB86" s="37" t="n">
        <v>0</v>
      </c>
      <c r="AH86" s="37" t="s">
        <v>314</v>
      </c>
    </row>
    <row r="87" customFormat="false" ht="15" hidden="false" customHeight="false" outlineLevel="0" collapsed="false">
      <c r="B87" s="0" t="s">
        <v>69</v>
      </c>
      <c r="C87" s="0" t="n">
        <v>1</v>
      </c>
      <c r="D87" s="34" t="n">
        <v>44172</v>
      </c>
      <c r="F87" s="0" t="n">
        <v>3</v>
      </c>
      <c r="G87" s="35" t="str">
        <f aca="false">IF(ISBLANK(J87),"","FL")</f>
        <v>FL</v>
      </c>
      <c r="H87" s="36" t="str">
        <f aca="false">IF(ISBLANK(J87),"",IFERROR(VLOOKUP(J87,FloraSpeciesList,2,0),""))</f>
        <v>8400</v>
      </c>
      <c r="I87" s="35" t="str">
        <f aca="false">IF(ISBLANK(J87),"",IFERROR(IF(VLOOKUP(J87,FloraSpeciesList,3,0)=0,"",VLOOKUP(J87,FloraSpeciesList,3,0)),""))</f>
        <v>Brush Bloodwood</v>
      </c>
      <c r="J87" s="0" t="s">
        <v>258</v>
      </c>
      <c r="K87" s="37"/>
      <c r="N87" s="37"/>
      <c r="O87" s="37"/>
      <c r="P87" s="37"/>
      <c r="Q87" s="37"/>
      <c r="R87" s="37"/>
      <c r="S87" s="37" t="s">
        <v>241</v>
      </c>
      <c r="T87" s="37" t="s">
        <v>244</v>
      </c>
      <c r="U87" s="0" t="n">
        <v>0</v>
      </c>
      <c r="V87" s="37" t="n">
        <v>1</v>
      </c>
      <c r="W87" s="0" t="n">
        <v>0</v>
      </c>
      <c r="X87" s="37" t="n">
        <v>0</v>
      </c>
      <c r="Y87" s="0" t="n">
        <v>0</v>
      </c>
      <c r="Z87" s="37" t="n">
        <v>0</v>
      </c>
      <c r="AA87" s="0" t="n">
        <v>0</v>
      </c>
      <c r="AB87" s="37" t="n">
        <v>0</v>
      </c>
      <c r="AH87" s="37"/>
    </row>
    <row r="88" customFormat="false" ht="15" hidden="false" customHeight="false" outlineLevel="0" collapsed="false">
      <c r="B88" s="0" t="s">
        <v>69</v>
      </c>
      <c r="C88" s="0" t="n">
        <v>1</v>
      </c>
      <c r="D88" s="34" t="n">
        <v>44172</v>
      </c>
      <c r="F88" s="0" t="n">
        <v>3</v>
      </c>
      <c r="G88" s="35" t="str">
        <f aca="false">IF(ISBLANK(J88),"","FL")</f>
        <v>FL</v>
      </c>
      <c r="H88" s="36" t="str">
        <f aca="false">IF(ISBLANK(J88),"",IFERROR(VLOOKUP(J88,FloraSpeciesList,2,0),""))</f>
        <v>3680</v>
      </c>
      <c r="I88" s="35" t="str">
        <f aca="false">IF(ISBLANK(J88),"",IFERROR(IF(VLOOKUP(J88,FloraSpeciesList,3,0)=0,"",VLOOKUP(J88,FloraSpeciesList,3,0)),""))</f>
        <v>White Cedar</v>
      </c>
      <c r="J88" s="0" t="s">
        <v>250</v>
      </c>
      <c r="S88" s="0" t="s">
        <v>246</v>
      </c>
      <c r="T88" s="0" t="s">
        <v>242</v>
      </c>
      <c r="U88" s="0" t="n">
        <v>0</v>
      </c>
      <c r="V88" s="0" t="n">
        <v>0</v>
      </c>
      <c r="W88" s="0" t="n">
        <v>0</v>
      </c>
      <c r="X88" s="0" t="n">
        <v>0</v>
      </c>
      <c r="Y88" s="0" t="n">
        <v>0</v>
      </c>
      <c r="Z88" s="0" t="n">
        <v>2</v>
      </c>
      <c r="AA88" s="0" t="n">
        <v>0</v>
      </c>
      <c r="AB88" s="0" t="n">
        <v>0</v>
      </c>
    </row>
    <row r="89" customFormat="false" ht="15" hidden="false" customHeight="false" outlineLevel="0" collapsed="false">
      <c r="B89" s="0" t="s">
        <v>69</v>
      </c>
      <c r="C89" s="0" t="n">
        <v>1</v>
      </c>
      <c r="D89" s="34" t="n">
        <v>44172</v>
      </c>
      <c r="F89" s="0" t="n">
        <v>3</v>
      </c>
      <c r="G89" s="35" t="str">
        <f aca="false">IF(ISBLANK(J89),"","FL")</f>
        <v>FL</v>
      </c>
      <c r="H89" s="36" t="str">
        <f aca="false">IF(ISBLANK(J89),"",IFERROR(VLOOKUP(J89,FloraSpeciesList,2,0),""))</f>
        <v>7479</v>
      </c>
      <c r="I89" s="35" t="str">
        <f aca="false">IF(ISBLANK(J89),"",IFERROR(IF(VLOOKUP(J89,FloraSpeciesList,3,0)=0,"",VLOOKUP(J89,FloraSpeciesList,3,0)),""))</f>
        <v>Creek Sandpaper Fig</v>
      </c>
      <c r="J89" s="0" t="s">
        <v>252</v>
      </c>
      <c r="S89" s="0" t="s">
        <v>246</v>
      </c>
      <c r="T89" s="0" t="s">
        <v>242</v>
      </c>
      <c r="U89" s="0" t="n">
        <v>1</v>
      </c>
      <c r="V89" s="0" t="n">
        <v>0</v>
      </c>
      <c r="W89" s="0" t="n">
        <v>0</v>
      </c>
      <c r="X89" s="0" t="n">
        <v>0</v>
      </c>
      <c r="Y89" s="0" t="n">
        <v>0</v>
      </c>
      <c r="Z89" s="0" t="n">
        <v>1</v>
      </c>
      <c r="AA89" s="0" t="n">
        <v>0</v>
      </c>
      <c r="AB89" s="0" t="n">
        <v>0</v>
      </c>
    </row>
    <row r="90" customFormat="false" ht="15" hidden="false" customHeight="false" outlineLevel="0" collapsed="false">
      <c r="B90" s="0" t="s">
        <v>69</v>
      </c>
      <c r="C90" s="0" t="n">
        <v>1</v>
      </c>
      <c r="D90" s="34" t="n">
        <v>44172</v>
      </c>
      <c r="F90" s="0" t="n">
        <v>3</v>
      </c>
      <c r="G90" s="35" t="str">
        <f aca="false">IF(ISBLANK(J90),"","FL")</f>
        <v>FL</v>
      </c>
      <c r="H90" s="36" t="str">
        <f aca="false">IF(ISBLANK(J90),"",IFERROR(VLOOKUP(J90,FloraSpeciesList,2,0),""))</f>
        <v>4685</v>
      </c>
      <c r="I90" s="35" t="str">
        <f aca="false">IF(ISBLANK(J90),"",IFERROR(IF(VLOOKUP(J90,FloraSpeciesList,3,0)=0,"",VLOOKUP(J90,FloraSpeciesList,3,0)),""))</f>
        <v>Sweet Pittosporum</v>
      </c>
      <c r="J90" s="0" t="s">
        <v>315</v>
      </c>
      <c r="S90" s="0" t="s">
        <v>246</v>
      </c>
      <c r="T90" s="0" t="s">
        <v>244</v>
      </c>
      <c r="U90" s="0" t="n">
        <v>0</v>
      </c>
      <c r="V90" s="0" t="n">
        <v>0</v>
      </c>
      <c r="W90" s="0" t="n">
        <v>0</v>
      </c>
      <c r="X90" s="0" t="n">
        <v>0</v>
      </c>
      <c r="Y90" s="0" t="n">
        <v>0</v>
      </c>
      <c r="Z90" s="0" t="n">
        <v>2</v>
      </c>
      <c r="AA90" s="0" t="n">
        <v>0</v>
      </c>
      <c r="AB90" s="0" t="n">
        <v>0</v>
      </c>
    </row>
    <row r="91" customFormat="false" ht="15" hidden="false" customHeight="false" outlineLevel="0" collapsed="false">
      <c r="B91" s="0" t="s">
        <v>69</v>
      </c>
      <c r="C91" s="0" t="n">
        <v>1</v>
      </c>
      <c r="D91" s="34" t="n">
        <v>44172</v>
      </c>
      <c r="F91" s="0" t="n">
        <v>3</v>
      </c>
      <c r="G91" s="35" t="str">
        <f aca="false">IF(ISBLANK(J91),"","FL")</f>
        <v>FL</v>
      </c>
      <c r="H91" s="36" t="str">
        <f aca="false">IF(ISBLANK(J91),"",IFERROR(VLOOKUP(J91,FloraSpeciesList,2,0),""))</f>
        <v>6226</v>
      </c>
      <c r="I91" s="35" t="str">
        <f aca="false">IF(ISBLANK(J91),"",IFERROR(IF(VLOOKUP(J91,FloraSpeciesList,3,0)=0,"",VLOOKUP(J91,FloraSpeciesList,3,0)),""))</f>
        <v>Giant Stinging Tree</v>
      </c>
      <c r="J91" s="0" t="s">
        <v>248</v>
      </c>
      <c r="S91" s="0" t="s">
        <v>246</v>
      </c>
      <c r="T91" s="0" t="s">
        <v>249</v>
      </c>
      <c r="U91" s="0" t="n">
        <v>0</v>
      </c>
      <c r="V91" s="0" t="n">
        <v>0</v>
      </c>
      <c r="W91" s="0" t="n">
        <v>0</v>
      </c>
      <c r="X91" s="0" t="n">
        <v>0</v>
      </c>
      <c r="Y91" s="0" t="n">
        <v>0</v>
      </c>
      <c r="Z91" s="0" t="n">
        <v>83</v>
      </c>
      <c r="AA91" s="0" t="n">
        <v>0</v>
      </c>
      <c r="AB91" s="0" t="n">
        <v>0</v>
      </c>
    </row>
    <row r="92" customFormat="false" ht="15" hidden="false" customHeight="false" outlineLevel="0" collapsed="false">
      <c r="B92" s="0" t="s">
        <v>69</v>
      </c>
      <c r="C92" s="0" t="n">
        <v>1</v>
      </c>
      <c r="D92" s="34" t="n">
        <v>44172</v>
      </c>
      <c r="F92" s="0" t="n">
        <v>3</v>
      </c>
      <c r="G92" s="35" t="str">
        <f aca="false">IF(ISBLANK(J92),"","FL")</f>
        <v>FL</v>
      </c>
      <c r="H92" s="36" t="str">
        <f aca="false">IF(ISBLANK(J92),"",IFERROR(VLOOKUP(J92,FloraSpeciesList,2,0),""))</f>
        <v>2566</v>
      </c>
      <c r="I92" s="35" t="str">
        <f aca="false">IF(ISBLANK(J92),"",IFERROR(IF(VLOOKUP(J92,FloraSpeciesList,3,0)=0,"",VLOOKUP(J92,FloraSpeciesList,3,0)),""))</f>
        <v>Myrtle Ebony</v>
      </c>
      <c r="J92" s="0" t="s">
        <v>316</v>
      </c>
      <c r="S92" s="0" t="s">
        <v>299</v>
      </c>
      <c r="T92" s="0" t="s">
        <v>244</v>
      </c>
      <c r="U92" s="0" t="n">
        <v>0</v>
      </c>
      <c r="V92" s="0" t="n">
        <v>3</v>
      </c>
      <c r="W92" s="0" t="n">
        <v>0</v>
      </c>
      <c r="X92" s="0" t="n">
        <v>0</v>
      </c>
      <c r="Y92" s="0" t="n">
        <v>0</v>
      </c>
      <c r="Z92" s="0" t="n">
        <v>0</v>
      </c>
      <c r="AA92" s="0" t="n">
        <v>0</v>
      </c>
      <c r="AB92" s="0" t="n">
        <v>0</v>
      </c>
    </row>
    <row r="93" customFormat="false" ht="15" hidden="false" customHeight="false" outlineLevel="0" collapsed="false">
      <c r="B93" s="0" t="s">
        <v>69</v>
      </c>
      <c r="C93" s="0" t="n">
        <v>1</v>
      </c>
      <c r="D93" s="34" t="n">
        <v>44172</v>
      </c>
      <c r="F93" s="0" t="n">
        <v>3</v>
      </c>
      <c r="G93" s="35" t="str">
        <f aca="false">IF(ISBLANK(J93),"","FL")</f>
        <v>FL</v>
      </c>
      <c r="H93" s="36" t="str">
        <f aca="false">IF(ISBLANK(J93),"",IFERROR(VLOOKUP(J93,FloraSpeciesList,2,0),""))</f>
        <v>3931</v>
      </c>
      <c r="I93" s="35" t="str">
        <f aca="false">IF(ISBLANK(J93),"",IFERROR(IF(VLOOKUP(J93,FloraSpeciesList,3,0)=0,"",VLOOKUP(J93,FloraSpeciesList,3,0)),""))</f>
        <v>Whalebone Tree</v>
      </c>
      <c r="J93" s="0" t="s">
        <v>254</v>
      </c>
      <c r="S93" s="0" t="s">
        <v>299</v>
      </c>
      <c r="T93" s="0" t="s">
        <v>244</v>
      </c>
      <c r="U93" s="0" t="n">
        <v>0</v>
      </c>
      <c r="V93" s="0" t="n">
        <v>9</v>
      </c>
      <c r="W93" s="0" t="n">
        <v>0</v>
      </c>
      <c r="X93" s="0" t="n">
        <v>0</v>
      </c>
      <c r="Y93" s="0" t="n">
        <v>0</v>
      </c>
      <c r="Z93" s="0" t="n">
        <v>0</v>
      </c>
      <c r="AA93" s="0" t="n">
        <v>0</v>
      </c>
      <c r="AB93" s="0" t="n">
        <v>0</v>
      </c>
    </row>
    <row r="94" customFormat="false" ht="15" hidden="false" customHeight="false" outlineLevel="0" collapsed="false">
      <c r="B94" s="0" t="s">
        <v>69</v>
      </c>
      <c r="C94" s="0" t="n">
        <v>1</v>
      </c>
      <c r="D94" s="34" t="n">
        <v>44172</v>
      </c>
      <c r="F94" s="0" t="n">
        <v>3</v>
      </c>
      <c r="G94" s="35" t="str">
        <f aca="false">IF(ISBLANK(J94),"","FL")</f>
        <v>FL</v>
      </c>
      <c r="H94" s="36" t="str">
        <f aca="false">IF(ISBLANK(J94),"",IFERROR(VLOOKUP(J94,FloraSpeciesList,2,0),""))</f>
        <v>5875</v>
      </c>
      <c r="I94" s="35" t="str">
        <f aca="false">IF(ISBLANK(J94),"",IFERROR(IF(VLOOKUP(J94,FloraSpeciesList,3,0)=0,"",VLOOKUP(J94,FloraSpeciesList,3,0)),""))</f>
        <v>Wild Quince</v>
      </c>
      <c r="J94" s="0" t="s">
        <v>243</v>
      </c>
      <c r="S94" s="0" t="s">
        <v>299</v>
      </c>
      <c r="T94" s="0" t="s">
        <v>244</v>
      </c>
      <c r="U94" s="0" t="n">
        <v>0</v>
      </c>
      <c r="V94" s="0" t="n">
        <v>1</v>
      </c>
      <c r="W94" s="0" t="n">
        <v>0</v>
      </c>
      <c r="X94" s="0" t="n">
        <v>0</v>
      </c>
      <c r="Y94" s="0" t="n">
        <v>0</v>
      </c>
      <c r="Z94" s="0" t="n">
        <v>0</v>
      </c>
      <c r="AA94" s="0" t="n">
        <v>0</v>
      </c>
      <c r="AB94" s="0" t="n">
        <v>0</v>
      </c>
    </row>
    <row r="95" customFormat="false" ht="15" hidden="false" customHeight="false" outlineLevel="0" collapsed="false">
      <c r="B95" s="0" t="s">
        <v>69</v>
      </c>
      <c r="C95" s="0" t="n">
        <v>1</v>
      </c>
      <c r="D95" s="34" t="n">
        <v>44172</v>
      </c>
      <c r="F95" s="0" t="n">
        <v>3</v>
      </c>
      <c r="G95" s="35" t="str">
        <f aca="false">IF(ISBLANK(J95),"","FL")</f>
        <v>FL</v>
      </c>
      <c r="H95" s="36" t="str">
        <f aca="false">IF(ISBLANK(J95),"",IFERROR(VLOOKUP(J95,FloraSpeciesList,2,0),""))</f>
        <v>11947</v>
      </c>
      <c r="I95" s="35" t="str">
        <f aca="false">IF(ISBLANK(J95),"",IFERROR(IF(VLOOKUP(J95,FloraSpeciesList,3,0)=0,"",VLOOKUP(J95,FloraSpeciesList,3,0)),""))</f>
        <v/>
      </c>
      <c r="J95" s="0" t="s">
        <v>259</v>
      </c>
      <c r="S95" s="0" t="s">
        <v>246</v>
      </c>
      <c r="T95" s="0" t="s">
        <v>249</v>
      </c>
      <c r="U95" s="0" t="n">
        <v>0</v>
      </c>
      <c r="V95" s="0" t="n">
        <v>0</v>
      </c>
      <c r="W95" s="0" t="n">
        <v>0</v>
      </c>
      <c r="X95" s="0" t="n">
        <v>0</v>
      </c>
      <c r="Y95" s="0" t="n">
        <v>0</v>
      </c>
      <c r="Z95" s="0" t="n">
        <v>2</v>
      </c>
      <c r="AA95" s="0" t="n">
        <v>0</v>
      </c>
      <c r="AB95" s="0" t="n">
        <v>0</v>
      </c>
    </row>
    <row r="96" customFormat="false" ht="15" hidden="false" customHeight="false" outlineLevel="0" collapsed="false">
      <c r="B96" s="0" t="s">
        <v>69</v>
      </c>
      <c r="C96" s="0" t="n">
        <v>1</v>
      </c>
      <c r="D96" s="34" t="n">
        <v>44172</v>
      </c>
      <c r="F96" s="0" t="n">
        <v>3</v>
      </c>
      <c r="G96" s="35" t="str">
        <f aca="false">IF(ISBLANK(J96),"","FL")</f>
        <v>FL</v>
      </c>
      <c r="H96" s="36" t="str">
        <f aca="false">IF(ISBLANK(J96),"",IFERROR(VLOOKUP(J96,FloraSpeciesList,2,0),""))</f>
        <v>5917</v>
      </c>
      <c r="I96" s="35" t="str">
        <f aca="false">IF(ISBLANK(J96),"",IFERROR(IF(VLOOKUP(J96,FloraSpeciesList,3,0)=0,"",VLOOKUP(J96,FloraSpeciesList,3,0)),""))</f>
        <v>Guioa</v>
      </c>
      <c r="J96" s="0" t="s">
        <v>317</v>
      </c>
      <c r="S96" s="0" t="s">
        <v>241</v>
      </c>
      <c r="T96" s="0" t="s">
        <v>244</v>
      </c>
      <c r="U96" s="0" t="n">
        <v>0</v>
      </c>
      <c r="V96" s="0" t="n">
        <v>2</v>
      </c>
      <c r="W96" s="0" t="n">
        <v>0</v>
      </c>
      <c r="X96" s="0" t="n">
        <v>0</v>
      </c>
      <c r="Y96" s="0" t="n">
        <v>0</v>
      </c>
      <c r="Z96" s="0" t="n">
        <v>0</v>
      </c>
      <c r="AA96" s="0" t="n">
        <v>0</v>
      </c>
      <c r="AB96" s="0" t="n">
        <v>0</v>
      </c>
    </row>
    <row r="97" customFormat="false" ht="15" hidden="false" customHeight="false" outlineLevel="0" collapsed="false">
      <c r="B97" s="0" t="s">
        <v>69</v>
      </c>
      <c r="C97" s="0" t="n">
        <v>1</v>
      </c>
      <c r="D97" s="34" t="n">
        <v>44172</v>
      </c>
      <c r="F97" s="0" t="n">
        <v>3</v>
      </c>
      <c r="G97" s="35" t="str">
        <f aca="false">IF(ISBLANK(J97),"","FL")</f>
        <v>FL</v>
      </c>
      <c r="H97" s="36" t="str">
        <f aca="false">IF(ISBLANK(J97),"",IFERROR(VLOOKUP(J97,FloraSpeciesList,2,0),""))</f>
        <v>1753</v>
      </c>
      <c r="I97" s="35" t="str">
        <f aca="false">IF(ISBLANK(J97),"",IFERROR(IF(VLOOKUP(J97,FloraSpeciesList,3,0)=0,"",VLOOKUP(J97,FloraSpeciesList,3,0)),""))</f>
        <v/>
      </c>
      <c r="J97" s="0" t="s">
        <v>251</v>
      </c>
      <c r="S97" s="0" t="s">
        <v>246</v>
      </c>
      <c r="T97" s="0" t="s">
        <v>244</v>
      </c>
      <c r="U97" s="0" t="n">
        <v>0</v>
      </c>
      <c r="V97" s="0" t="n">
        <v>0</v>
      </c>
      <c r="W97" s="0" t="n">
        <v>0</v>
      </c>
      <c r="X97" s="0" t="n">
        <v>0</v>
      </c>
      <c r="Y97" s="0" t="n">
        <v>0</v>
      </c>
      <c r="Z97" s="0" t="n">
        <v>1</v>
      </c>
      <c r="AA97" s="0" t="n">
        <v>0</v>
      </c>
      <c r="AB97" s="0" t="n">
        <v>0</v>
      </c>
    </row>
    <row r="98" customFormat="false" ht="15" hidden="false" customHeight="false" outlineLevel="0" collapsed="false">
      <c r="B98" s="0" t="s">
        <v>69</v>
      </c>
      <c r="C98" s="0" t="n">
        <v>1</v>
      </c>
      <c r="D98" s="34" t="n">
        <v>44172</v>
      </c>
      <c r="F98" s="0" t="n">
        <v>3</v>
      </c>
      <c r="G98" s="35" t="str">
        <f aca="false">IF(ISBLANK(J98),"","FL")</f>
        <v>FL</v>
      </c>
      <c r="H98" s="36" t="str">
        <f aca="false">IF(ISBLANK(J98),"",IFERROR(VLOOKUP(J98,FloraSpeciesList,2,0),""))</f>
        <v>6065</v>
      </c>
      <c r="I98" s="35" t="str">
        <f aca="false">IF(ISBLANK(J98),"",IFERROR(IF(VLOOKUP(J98,FloraSpeciesList,3,0)=0,"",VLOOKUP(J98,FloraSpeciesList,3,0)),""))</f>
        <v>Kangaroo Apple</v>
      </c>
      <c r="J98" s="0" t="s">
        <v>264</v>
      </c>
      <c r="S98" s="0" t="s">
        <v>263</v>
      </c>
      <c r="T98" s="0" t="s">
        <v>249</v>
      </c>
      <c r="U98" s="0" t="n">
        <v>0</v>
      </c>
      <c r="V98" s="0" t="n">
        <v>0</v>
      </c>
      <c r="W98" s="0" t="n">
        <v>0</v>
      </c>
      <c r="X98" s="0" t="n">
        <v>0</v>
      </c>
      <c r="Y98" s="0" t="n">
        <v>0</v>
      </c>
      <c r="Z98" s="0" t="n">
        <v>14</v>
      </c>
      <c r="AA98" s="0" t="n">
        <v>0</v>
      </c>
      <c r="AB98" s="0" t="n">
        <v>0</v>
      </c>
    </row>
    <row r="99" customFormat="false" ht="15" hidden="false" customHeight="false" outlineLevel="0" collapsed="false">
      <c r="B99" s="0" t="s">
        <v>69</v>
      </c>
      <c r="C99" s="0" t="n">
        <v>1</v>
      </c>
      <c r="D99" s="34" t="n">
        <v>44172</v>
      </c>
      <c r="F99" s="0" t="n">
        <v>3</v>
      </c>
      <c r="G99" s="35" t="str">
        <f aca="false">IF(ISBLANK(J99),"","FL")</f>
        <v>FL</v>
      </c>
      <c r="H99" s="36" t="str">
        <f aca="false">IF(ISBLANK(J99),"",IFERROR(VLOOKUP(J99,FloraSpeciesList,2,0),""))</f>
        <v>6090</v>
      </c>
      <c r="I99" s="35" t="str">
        <f aca="false">IF(ISBLANK(J99),"",IFERROR(IF(VLOOKUP(J99,FloraSpeciesList,3,0)=0,"",VLOOKUP(J99,FloraSpeciesList,3,0)),""))</f>
        <v>Wild Tobacco Bush</v>
      </c>
      <c r="J99" s="0" t="s">
        <v>265</v>
      </c>
      <c r="S99" s="0" t="s">
        <v>263</v>
      </c>
      <c r="T99" s="0" t="s">
        <v>249</v>
      </c>
      <c r="U99" s="0" t="n">
        <v>0</v>
      </c>
      <c r="V99" s="0" t="n">
        <v>0</v>
      </c>
      <c r="W99" s="0" t="n">
        <v>0</v>
      </c>
      <c r="X99" s="0" t="n">
        <v>0</v>
      </c>
      <c r="Y99" s="0" t="n">
        <v>0</v>
      </c>
      <c r="Z99" s="0" t="n">
        <v>17</v>
      </c>
      <c r="AA99" s="0" t="n">
        <v>0</v>
      </c>
      <c r="AB99" s="0" t="n">
        <v>0</v>
      </c>
    </row>
    <row r="100" customFormat="false" ht="15" hidden="false" customHeight="false" outlineLevel="0" collapsed="false">
      <c r="B100" s="0" t="s">
        <v>69</v>
      </c>
      <c r="C100" s="0" t="n">
        <v>1</v>
      </c>
      <c r="D100" s="34" t="n">
        <v>44172</v>
      </c>
      <c r="F100" s="0" t="n">
        <v>3</v>
      </c>
      <c r="G100" s="35" t="str">
        <f aca="false">IF(ISBLANK(J100),"","FL")</f>
        <v>FL</v>
      </c>
      <c r="H100" s="36" t="str">
        <f aca="false">IF(ISBLANK(J100),"",IFERROR(VLOOKUP(J100,FloraSpeciesList,2,0),""))</f>
        <v>6860</v>
      </c>
      <c r="I100" s="35" t="str">
        <f aca="false">IF(ISBLANK(J100),"",IFERROR(IF(VLOOKUP(J100,FloraSpeciesList,3,0)=0,"",VLOOKUP(J100,FloraSpeciesList,3,0)),""))</f>
        <v>Sweet Morinda</v>
      </c>
      <c r="J100" s="0" t="s">
        <v>318</v>
      </c>
      <c r="S100" s="0" t="s">
        <v>241</v>
      </c>
      <c r="T100" s="0" t="s">
        <v>244</v>
      </c>
      <c r="U100" s="0" t="n">
        <v>1</v>
      </c>
      <c r="V100" s="0" t="n">
        <v>3</v>
      </c>
      <c r="W100" s="0" t="n">
        <v>0</v>
      </c>
      <c r="X100" s="0" t="n">
        <v>0</v>
      </c>
      <c r="Y100" s="0" t="n">
        <v>0</v>
      </c>
      <c r="Z100" s="0" t="n">
        <v>0</v>
      </c>
      <c r="AA100" s="0" t="n">
        <v>0</v>
      </c>
      <c r="AB100" s="0" t="n">
        <v>0</v>
      </c>
    </row>
    <row r="101" customFormat="false" ht="15" hidden="false" customHeight="false" outlineLevel="0" collapsed="false">
      <c r="B101" s="0" t="s">
        <v>69</v>
      </c>
      <c r="C101" s="0" t="n">
        <v>1</v>
      </c>
      <c r="D101" s="34" t="n">
        <v>44172</v>
      </c>
      <c r="F101" s="0" t="n">
        <v>3</v>
      </c>
      <c r="G101" s="35" t="str">
        <f aca="false">IF(ISBLANK(J101),"","FL")</f>
        <v>FL</v>
      </c>
      <c r="H101" s="36" t="str">
        <f aca="false">IF(ISBLANK(J101),"",IFERROR(VLOOKUP(J101,FloraSpeciesList,2,0),""))</f>
        <v>1185</v>
      </c>
      <c r="I101" s="35" t="str">
        <f aca="false">IF(ISBLANK(J101),"",IFERROR(IF(VLOOKUP(J101,FloraSpeciesList,3,0)=0,"",VLOOKUP(J101,FloraSpeciesList,3,0)),""))</f>
        <v>Common Silkpod</v>
      </c>
      <c r="J101" s="0" t="s">
        <v>319</v>
      </c>
      <c r="S101" s="0" t="s">
        <v>241</v>
      </c>
      <c r="T101" s="0" t="s">
        <v>244</v>
      </c>
      <c r="U101" s="0" t="n">
        <v>0</v>
      </c>
      <c r="V101" s="0" t="n">
        <v>1</v>
      </c>
      <c r="W101" s="0" t="n">
        <v>0</v>
      </c>
      <c r="X101" s="0" t="n">
        <v>0</v>
      </c>
      <c r="Y101" s="0" t="n">
        <v>0</v>
      </c>
      <c r="Z101" s="0" t="n">
        <v>0</v>
      </c>
      <c r="AA101" s="0" t="n">
        <v>0</v>
      </c>
      <c r="AB101" s="0" t="n">
        <v>0</v>
      </c>
    </row>
    <row r="102" customFormat="false" ht="15" hidden="false" customHeight="false" outlineLevel="0" collapsed="false">
      <c r="B102" s="0" t="s">
        <v>69</v>
      </c>
      <c r="C102" s="0" t="n">
        <v>1</v>
      </c>
      <c r="D102" s="34" t="n">
        <v>44172</v>
      </c>
      <c r="F102" s="0" t="n">
        <v>3</v>
      </c>
      <c r="G102" s="35" t="str">
        <f aca="false">IF(ISBLANK(J102),"","FL")</f>
        <v>FL</v>
      </c>
      <c r="H102" s="36" t="str">
        <f aca="false">IF(ISBLANK(J102),"",IFERROR(VLOOKUP(J102,FloraSpeciesList,2,0),""))</f>
        <v>6282</v>
      </c>
      <c r="I102" s="35" t="str">
        <f aca="false">IF(ISBLANK(J102),"",IFERROR(IF(VLOOKUP(J102,FloraSpeciesList,3,0)=0,"",VLOOKUP(J102,FloraSpeciesList,3,0)),""))</f>
        <v>Water Vine</v>
      </c>
      <c r="J102" s="0" t="s">
        <v>267</v>
      </c>
      <c r="S102" s="0" t="s">
        <v>241</v>
      </c>
      <c r="T102" s="0" t="s">
        <v>244</v>
      </c>
      <c r="U102" s="0" t="n">
        <v>1</v>
      </c>
      <c r="V102" s="0" t="n">
        <v>6</v>
      </c>
      <c r="W102" s="0" t="n">
        <v>0</v>
      </c>
      <c r="X102" s="0" t="n">
        <v>0</v>
      </c>
      <c r="Y102" s="0" t="n">
        <v>0</v>
      </c>
      <c r="Z102" s="0" t="n">
        <v>0</v>
      </c>
      <c r="AA102" s="0" t="n">
        <v>0</v>
      </c>
      <c r="AB102" s="0" t="n">
        <v>0</v>
      </c>
    </row>
    <row r="103" customFormat="false" ht="15" hidden="false" customHeight="false" outlineLevel="0" collapsed="false">
      <c r="B103" s="0" t="s">
        <v>69</v>
      </c>
      <c r="C103" s="0" t="n">
        <v>1</v>
      </c>
      <c r="D103" s="34" t="n">
        <v>44172</v>
      </c>
      <c r="F103" s="0" t="n">
        <v>3</v>
      </c>
      <c r="G103" s="35" t="str">
        <f aca="false">IF(ISBLANK(J103),"","FL")</f>
        <v>FL</v>
      </c>
      <c r="H103" s="36" t="str">
        <f aca="false">IF(ISBLANK(J103),"",IFERROR(VLOOKUP(J103,FloraSpeciesList,2,0),""))</f>
        <v>5495</v>
      </c>
      <c r="I103" s="35" t="str">
        <f aca="false">IF(ISBLANK(J103),"",IFERROR(IF(VLOOKUP(J103,FloraSpeciesList,3,0)=0,"",VLOOKUP(J103,FloraSpeciesList,3,0)),""))</f>
        <v>Headache Vine</v>
      </c>
      <c r="J103" s="0" t="s">
        <v>270</v>
      </c>
      <c r="S103" s="0" t="s">
        <v>246</v>
      </c>
      <c r="T103" s="0" t="s">
        <v>244</v>
      </c>
      <c r="U103" s="0" t="n">
        <v>0</v>
      </c>
      <c r="V103" s="0" t="n">
        <v>0</v>
      </c>
      <c r="W103" s="0" t="n">
        <v>0</v>
      </c>
      <c r="X103" s="0" t="s">
        <v>246</v>
      </c>
      <c r="Y103" s="0" t="n">
        <v>0</v>
      </c>
      <c r="Z103" s="0" t="n">
        <v>5</v>
      </c>
      <c r="AA103" s="0" t="n">
        <v>0</v>
      </c>
      <c r="AB103" s="0" t="n">
        <v>0</v>
      </c>
    </row>
    <row r="104" customFormat="false" ht="15" hidden="false" customHeight="false" outlineLevel="0" collapsed="false">
      <c r="B104" s="0" t="s">
        <v>69</v>
      </c>
      <c r="C104" s="0" t="n">
        <v>1</v>
      </c>
      <c r="D104" s="34" t="n">
        <v>44172</v>
      </c>
      <c r="F104" s="0" t="n">
        <v>3</v>
      </c>
      <c r="G104" s="35" t="str">
        <f aca="false">IF(ISBLANK(J104),"","FL")</f>
        <v>FL</v>
      </c>
      <c r="H104" s="36" t="str">
        <f aca="false">IF(ISBLANK(J104),"",IFERROR(VLOOKUP(J104,FloraSpeciesList,2,0),""))</f>
        <v>1740</v>
      </c>
      <c r="I104" s="35" t="str">
        <f aca="false">IF(ISBLANK(J104),"",IFERROR(IF(VLOOKUP(J104,FloraSpeciesList,3,0)=0,"",VLOOKUP(J104,FloraSpeciesList,3,0)),""))</f>
        <v>Wonga Wonga Vine</v>
      </c>
      <c r="J104" s="0" t="s">
        <v>303</v>
      </c>
      <c r="S104" s="0" t="s">
        <v>269</v>
      </c>
      <c r="T104" s="0" t="s">
        <v>244</v>
      </c>
      <c r="U104" s="0" t="n">
        <v>0</v>
      </c>
      <c r="V104" s="0" t="n">
        <v>1</v>
      </c>
      <c r="W104" s="0" t="n">
        <v>0</v>
      </c>
      <c r="X104" s="0" t="n">
        <v>0</v>
      </c>
      <c r="Y104" s="0" t="n">
        <v>0</v>
      </c>
      <c r="Z104" s="0" t="n">
        <v>0</v>
      </c>
      <c r="AA104" s="0" t="n">
        <v>0</v>
      </c>
      <c r="AB104" s="0" t="n">
        <v>0</v>
      </c>
    </row>
    <row r="105" customFormat="false" ht="15" hidden="false" customHeight="false" outlineLevel="0" collapsed="false">
      <c r="B105" s="0" t="s">
        <v>69</v>
      </c>
      <c r="C105" s="0" t="n">
        <v>1</v>
      </c>
      <c r="D105" s="34" t="n">
        <v>44172</v>
      </c>
      <c r="F105" s="0" t="n">
        <v>3</v>
      </c>
      <c r="G105" s="35" t="str">
        <f aca="false">IF(ISBLANK(J105),"","FL")</f>
        <v>FL</v>
      </c>
      <c r="H105" s="36" t="str">
        <f aca="false">IF(ISBLANK(J105),"",IFERROR(VLOOKUP(J105,FloraSpeciesList,2,0),""))</f>
        <v>3690</v>
      </c>
      <c r="I105" s="35" t="str">
        <f aca="false">IF(ISBLANK(J105),"",IFERROR(IF(VLOOKUP(J105,FloraSpeciesList,3,0)=0,"",VLOOKUP(J105,FloraSpeciesList,3,0)),""))</f>
        <v>Snake vine</v>
      </c>
      <c r="J105" s="0" t="s">
        <v>274</v>
      </c>
      <c r="S105" s="0" t="s">
        <v>269</v>
      </c>
      <c r="T105" s="0" t="s">
        <v>244</v>
      </c>
      <c r="U105" s="0" t="n">
        <v>0</v>
      </c>
      <c r="V105" s="0" t="n">
        <v>5</v>
      </c>
      <c r="W105" s="0" t="n">
        <v>0</v>
      </c>
      <c r="X105" s="0" t="n">
        <v>0</v>
      </c>
      <c r="Y105" s="0" t="n">
        <v>0</v>
      </c>
      <c r="Z105" s="0" t="n">
        <v>0</v>
      </c>
      <c r="AA105" s="0" t="n">
        <v>0</v>
      </c>
      <c r="AB105" s="0" t="n">
        <v>0</v>
      </c>
    </row>
    <row r="106" customFormat="false" ht="15" hidden="false" customHeight="false" outlineLevel="0" collapsed="false">
      <c r="B106" s="0" t="s">
        <v>69</v>
      </c>
      <c r="C106" s="0" t="n">
        <v>1</v>
      </c>
      <c r="D106" s="34" t="n">
        <v>44172</v>
      </c>
      <c r="F106" s="0" t="n">
        <v>3</v>
      </c>
      <c r="G106" s="35" t="str">
        <f aca="false">IF(ISBLANK(J106),"","FL")</f>
        <v>FL</v>
      </c>
      <c r="H106" s="36" t="str">
        <f aca="false">IF(ISBLANK(J106),"",IFERROR(VLOOKUP(J106,FloraSpeciesList,2,0),""))</f>
        <v>2026</v>
      </c>
      <c r="I106" s="35" t="str">
        <f aca="false">IF(ISBLANK(J106),"",IFERROR(IF(VLOOKUP(J106,FloraSpeciesList,3,0)=0,"",VLOOKUP(J106,FloraSpeciesList,3,0)),""))</f>
        <v>Staff Climber</v>
      </c>
      <c r="J106" s="0" t="s">
        <v>275</v>
      </c>
      <c r="S106" s="0" t="s">
        <v>269</v>
      </c>
      <c r="T106" s="0" t="s">
        <v>244</v>
      </c>
      <c r="V106" s="0" t="n">
        <v>1</v>
      </c>
      <c r="W106" s="0" t="n">
        <v>0</v>
      </c>
      <c r="X106" s="0" t="n">
        <v>0</v>
      </c>
      <c r="Y106" s="0" t="n">
        <v>0</v>
      </c>
      <c r="Z106" s="0" t="n">
        <v>0</v>
      </c>
      <c r="AA106" s="0" t="n">
        <v>0</v>
      </c>
      <c r="AB106" s="0" t="n">
        <v>0</v>
      </c>
    </row>
    <row r="107" customFormat="false" ht="15" hidden="false" customHeight="false" outlineLevel="0" collapsed="false">
      <c r="B107" s="0" t="s">
        <v>69</v>
      </c>
      <c r="C107" s="0" t="n">
        <v>1</v>
      </c>
      <c r="D107" s="34" t="n">
        <v>44172</v>
      </c>
      <c r="F107" s="0" t="n">
        <v>3</v>
      </c>
      <c r="G107" s="35" t="str">
        <f aca="false">IF(ISBLANK(J107),"","FL")</f>
        <v>FL</v>
      </c>
      <c r="H107" s="36" t="str">
        <f aca="false">IF(ISBLANK(J107),"",IFERROR(VLOOKUP(J107,FloraSpeciesList,2,0),""))</f>
        <v>6018</v>
      </c>
      <c r="I107" s="35" t="str">
        <f aca="false">IF(ISBLANK(J107),"",IFERROR(IF(VLOOKUP(J107,FloraSpeciesList,3,0)=0,"",VLOOKUP(J107,FloraSpeciesList,3,0)),""))</f>
        <v>White Supplejack</v>
      </c>
      <c r="J107" s="0" t="s">
        <v>272</v>
      </c>
      <c r="S107" s="0" t="s">
        <v>269</v>
      </c>
      <c r="T107" s="0" t="s">
        <v>244</v>
      </c>
      <c r="U107" s="0" t="n">
        <v>0</v>
      </c>
      <c r="V107" s="0" t="n">
        <v>1</v>
      </c>
      <c r="W107" s="0" t="n">
        <v>0</v>
      </c>
      <c r="X107" s="0" t="n">
        <v>0</v>
      </c>
      <c r="Y107" s="0" t="n">
        <v>0</v>
      </c>
      <c r="Z107" s="0" t="n">
        <v>0</v>
      </c>
      <c r="AA107" s="0" t="n">
        <v>0</v>
      </c>
      <c r="AB107" s="0" t="n">
        <v>0</v>
      </c>
    </row>
    <row r="108" customFormat="false" ht="15" hidden="false" customHeight="false" outlineLevel="0" collapsed="false">
      <c r="B108" s="0" t="s">
        <v>69</v>
      </c>
      <c r="C108" s="0" t="n">
        <v>1</v>
      </c>
      <c r="D108" s="34" t="n">
        <v>44172</v>
      </c>
      <c r="F108" s="0" t="n">
        <v>3</v>
      </c>
      <c r="G108" s="35" t="str">
        <f aca="false">IF(ISBLANK(J108),"","FL")</f>
        <v>FL</v>
      </c>
      <c r="H108" s="36" t="str">
        <f aca="false">IF(ISBLANK(J108),"",IFERROR(VLOOKUP(J108,FloraSpeciesList,2,0),""))</f>
        <v>10416</v>
      </c>
      <c r="I108" s="35" t="str">
        <f aca="false">IF(ISBLANK(J108),"",IFERROR(IF(VLOOKUP(J108,FloraSpeciesList,3,0)=0,"",VLOOKUP(J108,FloraSpeciesList,3,0)),""))</f>
        <v>Burny Vine</v>
      </c>
      <c r="J108" s="0" t="s">
        <v>320</v>
      </c>
      <c r="S108" s="0" t="s">
        <v>241</v>
      </c>
      <c r="T108" s="0" t="s">
        <v>244</v>
      </c>
      <c r="U108" s="0" t="n">
        <v>0</v>
      </c>
      <c r="V108" s="0" t="n">
        <v>1</v>
      </c>
      <c r="W108" s="0" t="n">
        <v>0</v>
      </c>
      <c r="X108" s="0" t="n">
        <v>0</v>
      </c>
      <c r="Y108" s="0" t="n">
        <v>0</v>
      </c>
      <c r="Z108" s="0" t="n">
        <v>0</v>
      </c>
      <c r="AA108" s="0" t="n">
        <v>0</v>
      </c>
      <c r="AB108" s="0" t="n">
        <v>0</v>
      </c>
    </row>
    <row r="109" customFormat="false" ht="15" hidden="false" customHeight="false" outlineLevel="0" collapsed="false">
      <c r="B109" s="0" t="s">
        <v>69</v>
      </c>
      <c r="C109" s="0" t="n">
        <v>1</v>
      </c>
      <c r="D109" s="34" t="n">
        <v>44172</v>
      </c>
      <c r="F109" s="0" t="n">
        <v>3</v>
      </c>
      <c r="G109" s="35" t="str">
        <f aca="false">IF(ISBLANK(J109),"","FL")</f>
        <v>FL</v>
      </c>
      <c r="H109" s="36" t="str">
        <f aca="false">IF(ISBLANK(J109),"",IFERROR(VLOOKUP(J109,FloraSpeciesList,2,0),""))</f>
        <v>7592</v>
      </c>
      <c r="I109" s="35" t="str">
        <f aca="false">IF(ISBLANK(J109),"",IFERROR(IF(VLOOKUP(J109,FloraSpeciesList,3,0)=0,"",VLOOKUP(J109,FloraSpeciesList,3,0)),""))</f>
        <v>Lawyer Vine</v>
      </c>
      <c r="J109" s="0" t="s">
        <v>273</v>
      </c>
      <c r="S109" s="0" t="s">
        <v>269</v>
      </c>
      <c r="T109" s="0" t="s">
        <v>244</v>
      </c>
      <c r="U109" s="0" t="n">
        <v>1</v>
      </c>
      <c r="V109" s="0" t="n">
        <v>1</v>
      </c>
      <c r="W109" s="0" t="n">
        <v>0</v>
      </c>
      <c r="X109" s="0" t="n">
        <v>0</v>
      </c>
      <c r="Y109" s="0" t="n">
        <v>0</v>
      </c>
      <c r="Z109" s="0" t="n">
        <v>0</v>
      </c>
      <c r="AA109" s="0" t="n">
        <v>0</v>
      </c>
      <c r="AB109" s="0" t="n">
        <v>0</v>
      </c>
    </row>
    <row r="110" customFormat="false" ht="15" hidden="false" customHeight="false" outlineLevel="0" collapsed="false">
      <c r="B110" s="0" t="s">
        <v>69</v>
      </c>
      <c r="C110" s="0" t="n">
        <v>1</v>
      </c>
      <c r="D110" s="34" t="n">
        <v>44172</v>
      </c>
      <c r="F110" s="0" t="n">
        <v>3</v>
      </c>
      <c r="G110" s="35" t="str">
        <f aca="false">IF(ISBLANK(J110),"","FL")</f>
        <v>FL</v>
      </c>
      <c r="H110" s="36" t="str">
        <f aca="false">IF(ISBLANK(J110),"",IFERROR(VLOOKUP(J110,FloraSpeciesList,2,0),""))</f>
        <v>1234</v>
      </c>
      <c r="I110" s="35" t="str">
        <f aca="false">IF(ISBLANK(J110),"",IFERROR(IF(VLOOKUP(J110,FloraSpeciesList,3,0)=0,"",VLOOKUP(J110,FloraSpeciesList,3,0)),""))</f>
        <v>Milk Vine</v>
      </c>
      <c r="J110" s="0" t="s">
        <v>304</v>
      </c>
      <c r="S110" s="0" t="s">
        <v>269</v>
      </c>
      <c r="T110" s="0" t="s">
        <v>244</v>
      </c>
      <c r="U110" s="0" t="n">
        <v>0</v>
      </c>
      <c r="V110" s="0" t="n">
        <v>1</v>
      </c>
      <c r="W110" s="0" t="n">
        <v>0</v>
      </c>
      <c r="X110" s="0" t="n">
        <v>0</v>
      </c>
      <c r="Y110" s="0" t="n">
        <v>0</v>
      </c>
      <c r="Z110" s="0" t="n">
        <v>0</v>
      </c>
      <c r="AA110" s="0" t="n">
        <v>0</v>
      </c>
      <c r="AB110" s="0" t="n">
        <v>0</v>
      </c>
    </row>
    <row r="111" customFormat="false" ht="15" hidden="false" customHeight="false" outlineLevel="0" collapsed="false">
      <c r="B111" s="0" t="s">
        <v>69</v>
      </c>
      <c r="C111" s="0" t="n">
        <v>1</v>
      </c>
      <c r="D111" s="34" t="n">
        <v>44172</v>
      </c>
      <c r="F111" s="0" t="n">
        <v>3</v>
      </c>
      <c r="G111" s="35" t="str">
        <f aca="false">IF(ISBLANK(J111),"","FL")</f>
        <v>FL</v>
      </c>
      <c r="H111" s="36" t="str">
        <f aca="false">IF(ISBLANK(J111),"",IFERROR(VLOOKUP(J111,FloraSpeciesList,2,0),""))</f>
        <v>6015</v>
      </c>
      <c r="I111" s="35" t="str">
        <f aca="false">IF(ISBLANK(J111),"",IFERROR(IF(VLOOKUP(J111,FloraSpeciesList,3,0)=0,"",VLOOKUP(J111,FloraSpeciesList,3,0)),""))</f>
        <v>Wombat Berry</v>
      </c>
      <c r="J111" s="0" t="s">
        <v>321</v>
      </c>
      <c r="S111" s="0" t="s">
        <v>241</v>
      </c>
      <c r="T111" s="0" t="s">
        <v>244</v>
      </c>
      <c r="U111" s="0" t="n">
        <v>0</v>
      </c>
      <c r="V111" s="0" t="n">
        <v>3</v>
      </c>
      <c r="W111" s="0" t="n">
        <v>0</v>
      </c>
      <c r="X111" s="0" t="s">
        <v>246</v>
      </c>
      <c r="Y111" s="0" t="n">
        <v>0</v>
      </c>
      <c r="Z111" s="0" t="n">
        <v>0</v>
      </c>
      <c r="AA111" s="0" t="n">
        <v>0</v>
      </c>
      <c r="AB111" s="0" t="n">
        <v>0</v>
      </c>
    </row>
    <row r="112" customFormat="false" ht="15" hidden="false" customHeight="false" outlineLevel="0" collapsed="false">
      <c r="B112" s="0" t="s">
        <v>69</v>
      </c>
      <c r="C112" s="0" t="n">
        <v>1</v>
      </c>
      <c r="D112" s="34" t="n">
        <v>44172</v>
      </c>
      <c r="F112" s="0" t="n">
        <v>3</v>
      </c>
      <c r="G112" s="35" t="str">
        <f aca="false">IF(ISBLANK(J112),"","FL")</f>
        <v>FL</v>
      </c>
      <c r="H112" s="36" t="str">
        <f aca="false">IF(ISBLANK(J112),"",IFERROR(VLOOKUP(J112,FloraSpeciesList,2,0),""))</f>
        <v>5045</v>
      </c>
      <c r="I112" s="35" t="str">
        <f aca="false">IF(ISBLANK(J112),"",IFERROR(IF(VLOOKUP(J112,FloraSpeciesList,3,0)=0,"",VLOOKUP(J112,FloraSpeciesList,3,0)),""))</f>
        <v/>
      </c>
      <c r="J112" s="0" t="s">
        <v>278</v>
      </c>
      <c r="S112" s="0" t="s">
        <v>279</v>
      </c>
      <c r="T112" s="0" t="s">
        <v>244</v>
      </c>
      <c r="U112" s="0" t="n">
        <v>0</v>
      </c>
      <c r="V112" s="0" t="n">
        <v>0</v>
      </c>
      <c r="W112" s="0" t="n">
        <v>0</v>
      </c>
      <c r="X112" s="0" t="s">
        <v>246</v>
      </c>
      <c r="Y112" s="0" t="n">
        <v>0</v>
      </c>
      <c r="Z112" s="0" t="n">
        <v>1</v>
      </c>
      <c r="AA112" s="0" t="n">
        <v>0</v>
      </c>
      <c r="AB112" s="0" t="n">
        <v>0</v>
      </c>
    </row>
    <row r="113" customFormat="false" ht="15" hidden="false" customHeight="false" outlineLevel="0" collapsed="false">
      <c r="B113" s="0" t="s">
        <v>69</v>
      </c>
      <c r="C113" s="0" t="n">
        <v>1</v>
      </c>
      <c r="D113" s="34" t="n">
        <v>44172</v>
      </c>
      <c r="F113" s="0" t="n">
        <v>3</v>
      </c>
      <c r="G113" s="35" t="str">
        <f aca="false">IF(ISBLANK(J113),"","FL")</f>
        <v>FL</v>
      </c>
      <c r="H113" s="36" t="str">
        <f aca="false">IF(ISBLANK(J113),"",IFERROR(VLOOKUP(J113,FloraSpeciesList,2,0),""))</f>
        <v>9144</v>
      </c>
      <c r="I113" s="35" t="str">
        <f aca="false">IF(ISBLANK(J113),"",IFERROR(IF(VLOOKUP(J113,FloraSpeciesList,3,0)=0,"",VLOOKUP(J113,FloraSpeciesList,3,0)),""))</f>
        <v/>
      </c>
      <c r="J113" s="37" t="s">
        <v>306</v>
      </c>
      <c r="S113" s="0" t="s">
        <v>246</v>
      </c>
      <c r="T113" s="0" t="s">
        <v>244</v>
      </c>
      <c r="U113" s="0" t="n">
        <v>0</v>
      </c>
      <c r="V113" s="0" t="n">
        <v>0</v>
      </c>
      <c r="W113" s="0" t="n">
        <v>0</v>
      </c>
      <c r="X113" s="0" t="s">
        <v>246</v>
      </c>
      <c r="Y113" s="0" t="n">
        <v>0</v>
      </c>
      <c r="Z113" s="0" t="n">
        <v>5</v>
      </c>
      <c r="AA113" s="0" t="n">
        <v>0</v>
      </c>
      <c r="AB113" s="0" t="n">
        <v>5</v>
      </c>
    </row>
    <row r="114" customFormat="false" ht="15" hidden="false" customHeight="false" outlineLevel="0" collapsed="false">
      <c r="B114" s="0" t="s">
        <v>69</v>
      </c>
      <c r="C114" s="0" t="n">
        <v>1</v>
      </c>
      <c r="D114" s="34" t="n">
        <v>44172</v>
      </c>
      <c r="F114" s="0" t="n">
        <v>3</v>
      </c>
      <c r="G114" s="35" t="str">
        <f aca="false">IF(ISBLANK(J114),"","FL")</f>
        <v>FL</v>
      </c>
      <c r="H114" s="36" t="str">
        <f aca="false">IF(ISBLANK(J114),"",IFERROR(VLOOKUP(J114,FloraSpeciesList,2,0),""))</f>
        <v>5044</v>
      </c>
      <c r="I114" s="35" t="str">
        <f aca="false">IF(ISBLANK(J114),"",IFERROR(IF(VLOOKUP(J114,FloraSpeciesList,3,0)=0,"",VLOOKUP(J114,FloraSpeciesList,3,0)),""))</f>
        <v/>
      </c>
      <c r="J114" s="0" t="s">
        <v>305</v>
      </c>
      <c r="S114" s="0" t="s">
        <v>279</v>
      </c>
      <c r="T114" s="0" t="s">
        <v>244</v>
      </c>
      <c r="U114" s="0" t="n">
        <v>0</v>
      </c>
      <c r="V114" s="0" t="n">
        <v>0</v>
      </c>
      <c r="W114" s="0" t="n">
        <v>0</v>
      </c>
      <c r="X114" s="0" t="s">
        <v>246</v>
      </c>
      <c r="Y114" s="0" t="n">
        <v>0</v>
      </c>
      <c r="Z114" s="0" t="n">
        <v>2</v>
      </c>
      <c r="AA114" s="0" t="n">
        <v>0</v>
      </c>
      <c r="AB114" s="0" t="n">
        <v>0</v>
      </c>
    </row>
    <row r="115" customFormat="false" ht="15" hidden="false" customHeight="false" outlineLevel="0" collapsed="false">
      <c r="B115" s="0" t="s">
        <v>69</v>
      </c>
      <c r="C115" s="0" t="n">
        <v>1</v>
      </c>
      <c r="D115" s="34" t="n">
        <v>44172</v>
      </c>
      <c r="F115" s="0" t="n">
        <v>3</v>
      </c>
      <c r="G115" s="35" t="str">
        <f aca="false">IF(ISBLANK(J115),"","FL")</f>
        <v>FL</v>
      </c>
      <c r="H115" s="36" t="str">
        <f aca="false">IF(ISBLANK(J115),"",IFERROR(VLOOKUP(J115,FloraSpeciesList,2,0),""))</f>
        <v>8086</v>
      </c>
      <c r="I115" s="35" t="str">
        <f aca="false">IF(ISBLANK(J115),"",IFERROR(IF(VLOOKUP(J115,FloraSpeciesList,3,0)=0,"",VLOOKUP(J115,FloraSpeciesList,3,0)),""))</f>
        <v/>
      </c>
      <c r="J115" s="0" t="s">
        <v>280</v>
      </c>
      <c r="S115" s="0" t="s">
        <v>281</v>
      </c>
      <c r="T115" s="0" t="s">
        <v>242</v>
      </c>
      <c r="U115" s="0" t="n">
        <v>0</v>
      </c>
      <c r="V115" s="0" t="n">
        <v>14</v>
      </c>
      <c r="W115" s="0" t="n">
        <v>0</v>
      </c>
      <c r="X115" s="0" t="n">
        <v>0</v>
      </c>
      <c r="Y115" s="0" t="n">
        <v>0</v>
      </c>
      <c r="Z115" s="0" t="n">
        <v>0</v>
      </c>
      <c r="AA115" s="0" t="n">
        <v>0</v>
      </c>
      <c r="AB115" s="0" t="n">
        <v>0</v>
      </c>
    </row>
    <row r="116" customFormat="false" ht="15" hidden="false" customHeight="false" outlineLevel="0" collapsed="false">
      <c r="B116" s="0" t="s">
        <v>69</v>
      </c>
      <c r="C116" s="0" t="n">
        <v>1</v>
      </c>
      <c r="D116" s="34" t="n">
        <v>44172</v>
      </c>
      <c r="F116" s="0" t="n">
        <v>3</v>
      </c>
      <c r="G116" s="35" t="str">
        <f aca="false">IF(ISBLANK(J116),"","FL")</f>
        <v>FL</v>
      </c>
      <c r="H116" s="36" t="str">
        <f aca="false">IF(ISBLANK(J116),"",IFERROR(VLOOKUP(J116,FloraSpeciesList,2,0),""))</f>
        <v>8158</v>
      </c>
      <c r="I116" s="35" t="str">
        <f aca="false">IF(ISBLANK(J116),"",IFERROR(IF(VLOOKUP(J116,FloraSpeciesList,3,0)=0,"",VLOOKUP(J116,FloraSpeciesList,3,0)),""))</f>
        <v>Fragrant Fern</v>
      </c>
      <c r="J116" s="0" t="s">
        <v>309</v>
      </c>
      <c r="S116" s="0" t="s">
        <v>281</v>
      </c>
      <c r="T116" s="0" t="s">
        <v>242</v>
      </c>
      <c r="U116" s="0" t="n">
        <v>0</v>
      </c>
      <c r="V116" s="0" t="n">
        <v>7</v>
      </c>
      <c r="W116" s="0" t="n">
        <v>0</v>
      </c>
      <c r="X116" s="0" t="n">
        <v>0</v>
      </c>
      <c r="Y116" s="0" t="n">
        <v>0</v>
      </c>
      <c r="Z116" s="0" t="n">
        <v>0</v>
      </c>
      <c r="AA116" s="0" t="n">
        <v>0</v>
      </c>
      <c r="AB116" s="0" t="n">
        <v>0</v>
      </c>
    </row>
    <row r="117" customFormat="false" ht="15" hidden="false" customHeight="false" outlineLevel="0" collapsed="false">
      <c r="B117" s="0" t="s">
        <v>69</v>
      </c>
      <c r="C117" s="0" t="n">
        <v>1</v>
      </c>
      <c r="D117" s="34" t="n">
        <v>44172</v>
      </c>
      <c r="F117" s="0" t="n">
        <v>3</v>
      </c>
      <c r="G117" s="35" t="str">
        <f aca="false">IF(ISBLANK(J117),"","FL")</f>
        <v>FL</v>
      </c>
      <c r="H117" s="36" t="str">
        <f aca="false">IF(ISBLANK(J117),"",IFERROR(VLOOKUP(J117,FloraSpeciesList,2,0),""))</f>
        <v>8064</v>
      </c>
      <c r="I117" s="35" t="str">
        <f aca="false">IF(ISBLANK(J117),"",IFERROR(IF(VLOOKUP(J117,FloraSpeciesList,3,0)=0,"",VLOOKUP(J117,FloraSpeciesList,3,0)),""))</f>
        <v>Prickly Rasp Fern</v>
      </c>
      <c r="J117" s="0" t="s">
        <v>322</v>
      </c>
      <c r="S117" s="0" t="s">
        <v>281</v>
      </c>
      <c r="T117" s="0" t="s">
        <v>242</v>
      </c>
      <c r="U117" s="0" t="n">
        <v>0</v>
      </c>
      <c r="V117" s="0" t="n">
        <v>6</v>
      </c>
      <c r="W117" s="0" t="n">
        <v>0</v>
      </c>
      <c r="X117" s="0" t="n">
        <v>0</v>
      </c>
      <c r="Y117" s="0" t="n">
        <v>0</v>
      </c>
      <c r="Z117" s="0" t="s">
        <v>246</v>
      </c>
      <c r="AA117" s="0" t="s">
        <v>246</v>
      </c>
      <c r="AB117" s="0" t="s">
        <v>246</v>
      </c>
    </row>
    <row r="118" customFormat="false" ht="15" hidden="false" customHeight="false" outlineLevel="0" collapsed="false">
      <c r="B118" s="0" t="s">
        <v>69</v>
      </c>
      <c r="C118" s="0" t="n">
        <v>1</v>
      </c>
      <c r="D118" s="34" t="n">
        <v>44172</v>
      </c>
      <c r="F118" s="0" t="n">
        <v>3</v>
      </c>
      <c r="G118" s="35" t="str">
        <f aca="false">IF(ISBLANK(J118),"","FL")</f>
        <v>FL</v>
      </c>
      <c r="H118" s="36" t="str">
        <f aca="false">IF(ISBLANK(J118),"",IFERROR(VLOOKUP(J118,FloraSpeciesList,2,0),""))</f>
        <v>7749</v>
      </c>
      <c r="I118" s="35" t="str">
        <f aca="false">IF(ISBLANK(J118),"",IFERROR(IF(VLOOKUP(J118,FloraSpeciesList,3,0)=0,"",VLOOKUP(J118,FloraSpeciesList,3,0)),""))</f>
        <v>Harsh Ground Fern</v>
      </c>
      <c r="J118" s="0" t="s">
        <v>283</v>
      </c>
      <c r="S118" s="0" t="s">
        <v>281</v>
      </c>
      <c r="T118" s="0" t="s">
        <v>242</v>
      </c>
      <c r="U118" s="0" t="n">
        <v>0</v>
      </c>
      <c r="V118" s="0" t="n">
        <v>0</v>
      </c>
      <c r="W118" s="0" t="n">
        <v>0</v>
      </c>
      <c r="X118" s="0" t="s">
        <v>246</v>
      </c>
      <c r="Y118" s="0" t="n">
        <v>0</v>
      </c>
      <c r="Z118" s="0" t="n">
        <v>13</v>
      </c>
      <c r="AA118" s="0" t="n">
        <v>0</v>
      </c>
      <c r="AB118" s="0" t="n">
        <v>0</v>
      </c>
    </row>
    <row r="119" customFormat="false" ht="15" hidden="false" customHeight="false" outlineLevel="0" collapsed="false">
      <c r="B119" s="0" t="s">
        <v>69</v>
      </c>
      <c r="C119" s="0" t="n">
        <v>1</v>
      </c>
      <c r="D119" s="34" t="n">
        <v>44172</v>
      </c>
      <c r="F119" s="0" t="n">
        <v>3</v>
      </c>
      <c r="G119" s="35" t="str">
        <f aca="false">IF(ISBLANK(J119),"","FL")</f>
        <v>FL</v>
      </c>
      <c r="H119" s="36" t="str">
        <f aca="false">IF(ISBLANK(J119),"",IFERROR(VLOOKUP(J119,FloraSpeciesList,2,0),""))</f>
        <v>6100</v>
      </c>
      <c r="I119" s="35" t="str">
        <f aca="false">IF(ISBLANK(J119),"",IFERROR(IF(VLOOKUP(J119,FloraSpeciesList,3,0)=0,"",VLOOKUP(J119,FloraSpeciesList,3,0)),""))</f>
        <v>Forest Nightshade</v>
      </c>
      <c r="J119" s="0" t="s">
        <v>291</v>
      </c>
      <c r="S119" s="0" t="s">
        <v>263</v>
      </c>
      <c r="T119" s="0" t="s">
        <v>249</v>
      </c>
      <c r="U119" s="0" t="n">
        <v>0</v>
      </c>
      <c r="V119" s="0" t="n">
        <v>0</v>
      </c>
      <c r="W119" s="0" t="n">
        <v>0</v>
      </c>
      <c r="X119" s="0" t="s">
        <v>246</v>
      </c>
      <c r="Y119" s="0" t="n">
        <v>0</v>
      </c>
      <c r="Z119" s="0" t="n">
        <v>7</v>
      </c>
      <c r="AA119" s="0" t="n">
        <v>0</v>
      </c>
      <c r="AB119" s="0" t="n">
        <v>5</v>
      </c>
    </row>
    <row r="120" customFormat="false" ht="15" hidden="false" customHeight="false" outlineLevel="0" collapsed="false">
      <c r="B120" s="0" t="s">
        <v>69</v>
      </c>
      <c r="C120" s="0" t="n">
        <v>1</v>
      </c>
      <c r="D120" s="34" t="n">
        <v>44172</v>
      </c>
      <c r="F120" s="0" t="n">
        <v>3</v>
      </c>
      <c r="G120" s="35" t="str">
        <f aca="false">IF(ISBLANK(J120),"","FL")</f>
        <v>FL</v>
      </c>
      <c r="H120" s="36" t="str">
        <f aca="false">IF(ISBLANK(J120),"",IFERROR(VLOOKUP(J120,FloraSpeciesList,2,0),""))</f>
        <v>6093</v>
      </c>
      <c r="I120" s="35" t="str">
        <f aca="false">IF(ISBLANK(J120),"",IFERROR(IF(VLOOKUP(J120,FloraSpeciesList,3,0)=0,"",VLOOKUP(J120,FloraSpeciesList,3,0)),""))</f>
        <v/>
      </c>
      <c r="J120" s="0" t="s">
        <v>292</v>
      </c>
      <c r="S120" s="0" t="s">
        <v>263</v>
      </c>
      <c r="T120" s="0" t="s">
        <v>244</v>
      </c>
      <c r="U120" s="0" t="n">
        <v>0</v>
      </c>
      <c r="V120" s="0" t="n">
        <v>0</v>
      </c>
      <c r="W120" s="0" t="n">
        <v>0</v>
      </c>
      <c r="X120" s="0" t="s">
        <v>246</v>
      </c>
      <c r="Y120" s="0" t="n">
        <v>0</v>
      </c>
      <c r="Z120" s="0" t="n">
        <v>19</v>
      </c>
      <c r="AA120" s="0" t="n">
        <v>0</v>
      </c>
      <c r="AB120" s="0" t="n">
        <v>4</v>
      </c>
    </row>
    <row r="121" customFormat="false" ht="15" hidden="false" customHeight="false" outlineLevel="0" collapsed="false">
      <c r="B121" s="0" t="s">
        <v>69</v>
      </c>
      <c r="C121" s="0" t="n">
        <v>1</v>
      </c>
      <c r="D121" s="34" t="n">
        <v>44172</v>
      </c>
      <c r="F121" s="0" t="n">
        <v>3</v>
      </c>
      <c r="G121" s="35" t="str">
        <f aca="false">IF(ISBLANK(J121),"","FL")</f>
        <v>FL</v>
      </c>
      <c r="H121" s="36" t="str">
        <f aca="false">IF(ISBLANK(J121),"",IFERROR(VLOOKUP(J121,FloraSpeciesList,2,0),""))</f>
        <v>6102</v>
      </c>
      <c r="I121" s="35" t="str">
        <f aca="false">IF(ISBLANK(J121),"",IFERROR(IF(VLOOKUP(J121,FloraSpeciesList,3,0)=0,"",VLOOKUP(J121,FloraSpeciesList,3,0)),""))</f>
        <v>Eastern Nightshade</v>
      </c>
      <c r="J121" s="0" t="s">
        <v>323</v>
      </c>
      <c r="S121" s="0" t="s">
        <v>263</v>
      </c>
      <c r="T121" s="0" t="s">
        <v>249</v>
      </c>
      <c r="U121" s="0" t="n">
        <v>0</v>
      </c>
      <c r="V121" s="0" t="n">
        <v>0</v>
      </c>
      <c r="W121" s="0" t="n">
        <v>0</v>
      </c>
      <c r="X121" s="0" t="s">
        <v>246</v>
      </c>
      <c r="Y121" s="0" t="n">
        <v>0</v>
      </c>
      <c r="Z121" s="0" t="n">
        <v>4</v>
      </c>
      <c r="AA121" s="0" t="n">
        <v>0</v>
      </c>
      <c r="AB121" s="0" t="n">
        <v>0</v>
      </c>
    </row>
    <row r="122" customFormat="false" ht="15" hidden="false" customHeight="false" outlineLevel="0" collapsed="false">
      <c r="B122" s="0" t="s">
        <v>69</v>
      </c>
      <c r="C122" s="0" t="n">
        <v>1</v>
      </c>
      <c r="D122" s="34" t="n">
        <v>44172</v>
      </c>
      <c r="F122" s="0" t="n">
        <v>3</v>
      </c>
      <c r="G122" s="35" t="str">
        <f aca="false">IF(ISBLANK(J122),"","FL")</f>
        <v>FL</v>
      </c>
      <c r="H122" s="36" t="str">
        <f aca="false">IF(ISBLANK(J122),"",IFERROR(VLOOKUP(J122,FloraSpeciesList,2,0),""))</f>
        <v>1010</v>
      </c>
      <c r="I122" s="35" t="str">
        <f aca="false">IF(ISBLANK(J122),"",IFERROR(IF(VLOOKUP(J122,FloraSpeciesList,3,0)=0,"",VLOOKUP(J122,FloraSpeciesList,3,0)),""))</f>
        <v>Pastel Flower</v>
      </c>
      <c r="J122" s="0" t="s">
        <v>324</v>
      </c>
      <c r="S122" s="0" t="s">
        <v>288</v>
      </c>
      <c r="T122" s="0" t="s">
        <v>244</v>
      </c>
      <c r="U122" s="0" t="n">
        <v>0</v>
      </c>
      <c r="V122" s="0" t="n">
        <v>0</v>
      </c>
      <c r="W122" s="0" t="n">
        <v>0</v>
      </c>
      <c r="X122" s="0" t="s">
        <v>246</v>
      </c>
      <c r="Y122" s="0" t="n">
        <v>0</v>
      </c>
      <c r="Z122" s="0" t="n">
        <v>2</v>
      </c>
      <c r="AA122" s="0" t="n">
        <v>0</v>
      </c>
      <c r="AB122" s="0" t="n">
        <v>0</v>
      </c>
    </row>
    <row r="123" customFormat="false" ht="15" hidden="false" customHeight="false" outlineLevel="0" collapsed="false">
      <c r="B123" s="0" t="s">
        <v>69</v>
      </c>
      <c r="C123" s="0" t="n">
        <v>1</v>
      </c>
      <c r="D123" s="34" t="n">
        <v>44172</v>
      </c>
      <c r="F123" s="0" t="n">
        <v>3</v>
      </c>
      <c r="G123" s="35" t="str">
        <f aca="false">IF(ISBLANK(J123),"","FL")</f>
        <v>FL</v>
      </c>
      <c r="H123" s="36" t="str">
        <f aca="false">IF(ISBLANK(J123),"",IFERROR(VLOOKUP(J123,FloraSpeciesList,2,0),""))</f>
        <v>2207</v>
      </c>
      <c r="I123" s="35" t="str">
        <f aca="false">IF(ISBLANK(J123),"",IFERROR(IF(VLOOKUP(J123,FloraSpeciesList,3,0)=0,"",VLOOKUP(J123,FloraSpeciesList,3,0)),""))</f>
        <v/>
      </c>
      <c r="J123" s="0" t="s">
        <v>325</v>
      </c>
      <c r="S123" s="0" t="s">
        <v>279</v>
      </c>
      <c r="T123" s="0" t="s">
        <v>244</v>
      </c>
      <c r="U123" s="0" t="n">
        <v>0</v>
      </c>
      <c r="V123" s="0" t="n">
        <v>0</v>
      </c>
      <c r="W123" s="0" t="n">
        <v>0</v>
      </c>
      <c r="X123" s="0" t="s">
        <v>246</v>
      </c>
      <c r="Y123" s="0" t="n">
        <v>0</v>
      </c>
      <c r="Z123" s="0" t="n">
        <v>5</v>
      </c>
      <c r="AA123" s="0" t="n">
        <v>0</v>
      </c>
      <c r="AB123" s="0" t="n">
        <v>0</v>
      </c>
    </row>
    <row r="124" customFormat="false" ht="15" hidden="false" customHeight="false" outlineLevel="0" collapsed="false">
      <c r="B124" s="0" t="s">
        <v>69</v>
      </c>
      <c r="C124" s="0" t="n">
        <v>1</v>
      </c>
      <c r="D124" s="34" t="n">
        <v>44172</v>
      </c>
      <c r="F124" s="0" t="n">
        <v>3</v>
      </c>
      <c r="G124" s="35" t="str">
        <f aca="false">IF(ISBLANK(J124),"","FL")</f>
        <v>FL</v>
      </c>
      <c r="H124" s="36" t="str">
        <f aca="false">IF(ISBLANK(J124),"",IFERROR(VLOOKUP(J124,FloraSpeciesList,2,0),""))</f>
        <v>10442</v>
      </c>
      <c r="I124" s="35" t="str">
        <f aca="false">IF(ISBLANK(J124),"",IFERROR(IF(VLOOKUP(J124,FloraSpeciesList,3,0)=0,"",VLOOKUP(J124,FloraSpeciesList,3,0)),""))</f>
        <v>Tall fleabane</v>
      </c>
      <c r="J124" s="0" t="s">
        <v>289</v>
      </c>
      <c r="S124" s="0" t="s">
        <v>263</v>
      </c>
      <c r="T124" s="0" t="s">
        <v>244</v>
      </c>
      <c r="U124" s="0" t="n">
        <v>0</v>
      </c>
      <c r="V124" s="0" t="n">
        <v>0</v>
      </c>
      <c r="W124" s="0" t="n">
        <v>0</v>
      </c>
      <c r="X124" s="0" t="s">
        <v>246</v>
      </c>
      <c r="Y124" s="0" t="n">
        <v>0</v>
      </c>
      <c r="Z124" s="0" t="n">
        <v>26</v>
      </c>
      <c r="AA124" s="0" t="n">
        <v>0</v>
      </c>
      <c r="AB124" s="0" t="n">
        <v>0</v>
      </c>
    </row>
    <row r="125" customFormat="false" ht="15" hidden="false" customHeight="false" outlineLevel="0" collapsed="false">
      <c r="B125" s="0" t="s">
        <v>69</v>
      </c>
      <c r="C125" s="0" t="n">
        <v>1</v>
      </c>
      <c r="D125" s="34" t="n">
        <v>44172</v>
      </c>
      <c r="F125" s="0" t="n">
        <v>3</v>
      </c>
      <c r="G125" s="35" t="str">
        <f aca="false">IF(ISBLANK(J125),"","FL")</f>
        <v>FL</v>
      </c>
      <c r="H125" s="36" t="str">
        <f aca="false">IF(ISBLANK(J125),"",IFERROR(VLOOKUP(J125,FloraSpeciesList,2,0),""))</f>
        <v>1404</v>
      </c>
      <c r="I125" s="35" t="str">
        <f aca="false">IF(ISBLANK(J125),"",IFERROR(IF(VLOOKUP(J125,FloraSpeciesList,3,0)=0,"",VLOOKUP(J125,FloraSpeciesList,3,0)),""))</f>
        <v>Flaxleaf Fleabane</v>
      </c>
      <c r="J125" s="0" t="s">
        <v>290</v>
      </c>
      <c r="S125" s="0" t="s">
        <v>263</v>
      </c>
      <c r="T125" s="0" t="s">
        <v>244</v>
      </c>
      <c r="U125" s="0" t="n">
        <v>0</v>
      </c>
      <c r="V125" s="0" t="n">
        <v>0</v>
      </c>
      <c r="W125" s="0" t="n">
        <v>0</v>
      </c>
      <c r="X125" s="0" t="s">
        <v>246</v>
      </c>
      <c r="Y125" s="0" t="n">
        <v>0</v>
      </c>
      <c r="Z125" s="0" t="n">
        <v>1</v>
      </c>
      <c r="AA125" s="0" t="n">
        <v>0</v>
      </c>
      <c r="AB125" s="0" t="n">
        <v>0</v>
      </c>
    </row>
    <row r="126" customFormat="false" ht="15" hidden="false" customHeight="false" outlineLevel="0" collapsed="false">
      <c r="B126" s="0" t="s">
        <v>69</v>
      </c>
      <c r="C126" s="0" t="n">
        <v>1</v>
      </c>
      <c r="D126" s="34" t="n">
        <v>44172</v>
      </c>
      <c r="F126" s="0" t="n">
        <v>3</v>
      </c>
      <c r="G126" s="35" t="str">
        <f aca="false">IF(ISBLANK(J126),"","FL")</f>
        <v>FL</v>
      </c>
      <c r="H126" s="36" t="str">
        <f aca="false">IF(ISBLANK(J126),"",IFERROR(VLOOKUP(J126,FloraSpeciesList,2,0),""))</f>
        <v>1283</v>
      </c>
      <c r="I126" s="35" t="str">
        <f aca="false">IF(ISBLANK(J126),"",IFERROR(IF(VLOOKUP(J126,FloraSpeciesList,3,0)=0,"",VLOOKUP(J126,FloraSpeciesList,3,0)),""))</f>
        <v>Cobbler's Pegs</v>
      </c>
      <c r="J126" s="0" t="s">
        <v>310</v>
      </c>
      <c r="S126" s="0" t="s">
        <v>263</v>
      </c>
      <c r="T126" s="0" t="s">
        <v>244</v>
      </c>
      <c r="U126" s="0" t="n">
        <v>0</v>
      </c>
      <c r="V126" s="37" t="n">
        <v>0</v>
      </c>
      <c r="W126" s="0" t="n">
        <v>0</v>
      </c>
      <c r="X126" s="0" t="s">
        <v>246</v>
      </c>
      <c r="Y126" s="0" t="n">
        <v>0</v>
      </c>
      <c r="Z126" s="0" t="n">
        <v>9</v>
      </c>
      <c r="AA126" s="0" t="n">
        <v>0</v>
      </c>
      <c r="AB126" s="0" t="n">
        <v>7</v>
      </c>
    </row>
    <row r="127" customFormat="false" ht="15" hidden="false" customHeight="false" outlineLevel="0" collapsed="false">
      <c r="B127" s="0" t="s">
        <v>69</v>
      </c>
      <c r="C127" s="0" t="n">
        <v>1</v>
      </c>
      <c r="D127" s="34" t="n">
        <v>44172</v>
      </c>
      <c r="F127" s="0" t="n">
        <v>3</v>
      </c>
      <c r="G127" s="35" t="str">
        <f aca="false">IF(ISBLANK(J127),"","FL")</f>
        <v>FL</v>
      </c>
      <c r="H127" s="36" t="str">
        <f aca="false">IF(ISBLANK(J127),"",IFERROR(VLOOKUP(J127,FloraSpeciesList,2,0),""))</f>
        <v>8788</v>
      </c>
      <c r="I127" s="35" t="str">
        <f aca="false">IF(ISBLANK(J127),"",IFERROR(IF(VLOOKUP(J127,FloraSpeciesList,3,0)=0,"",VLOOKUP(J127,FloraSpeciesList,3,0)),""))</f>
        <v>Catsear</v>
      </c>
      <c r="J127" s="0" t="s">
        <v>311</v>
      </c>
      <c r="S127" s="0" t="s">
        <v>288</v>
      </c>
      <c r="T127" s="0" t="s">
        <v>244</v>
      </c>
      <c r="U127" s="0" t="n">
        <v>0</v>
      </c>
      <c r="V127" s="0" t="n">
        <v>0</v>
      </c>
      <c r="W127" s="0" t="n">
        <v>0</v>
      </c>
      <c r="X127" s="0" t="s">
        <v>246</v>
      </c>
      <c r="Y127" s="0" t="n">
        <v>0</v>
      </c>
      <c r="Z127" s="0" t="n">
        <v>3</v>
      </c>
      <c r="AA127" s="0" t="n">
        <v>0</v>
      </c>
      <c r="AB127" s="0" t="n">
        <v>3</v>
      </c>
    </row>
    <row r="128" customFormat="false" ht="15" hidden="false" customHeight="false" outlineLevel="0" collapsed="false">
      <c r="B128" s="0" t="s">
        <v>69</v>
      </c>
      <c r="C128" s="0" t="n">
        <v>1</v>
      </c>
      <c r="D128" s="34" t="n">
        <v>44172</v>
      </c>
      <c r="F128" s="0" t="n">
        <v>3</v>
      </c>
      <c r="G128" s="35" t="str">
        <f aca="false">IF(ISBLANK(J128),"","FL")</f>
        <v>FL</v>
      </c>
      <c r="H128" s="36" t="str">
        <f aca="false">IF(ISBLANK(J128),"",IFERROR(VLOOKUP(J128,FloraSpeciesList,2,0),""))</f>
        <v>1683</v>
      </c>
      <c r="I128" s="35" t="str">
        <f aca="false">IF(ISBLANK(J128),"",IFERROR(IF(VLOOKUP(J128,FloraSpeciesList,3,0)=0,"",VLOOKUP(J128,FloraSpeciesList,3,0)),""))</f>
        <v/>
      </c>
      <c r="J128" s="0" t="s">
        <v>326</v>
      </c>
      <c r="S128" s="0" t="s">
        <v>263</v>
      </c>
      <c r="T128" s="0" t="s">
        <v>249</v>
      </c>
      <c r="U128" s="0" t="n">
        <v>0</v>
      </c>
      <c r="V128" s="0" t="n">
        <v>0</v>
      </c>
      <c r="W128" s="0" t="n">
        <v>0</v>
      </c>
      <c r="X128" s="0" t="s">
        <v>246</v>
      </c>
      <c r="Y128" s="0" t="n">
        <v>0</v>
      </c>
      <c r="Z128" s="0" t="n">
        <v>1</v>
      </c>
      <c r="AA128" s="0" t="n">
        <v>0</v>
      </c>
      <c r="AB128" s="0" t="n">
        <v>0</v>
      </c>
    </row>
    <row r="129" customFormat="false" ht="15" hidden="false" customHeight="false" outlineLevel="0" collapsed="false">
      <c r="B129" s="0" t="s">
        <v>69</v>
      </c>
      <c r="C129" s="0" t="n">
        <v>1</v>
      </c>
      <c r="D129" s="34" t="n">
        <v>44172</v>
      </c>
      <c r="F129" s="0" t="n">
        <v>3</v>
      </c>
      <c r="G129" s="35" t="str">
        <f aca="false">IF(ISBLANK(J129),"","FL")</f>
        <v>FL</v>
      </c>
      <c r="H129" s="36" t="str">
        <f aca="false">IF(ISBLANK(J129),"",IFERROR(VLOOKUP(J129,FloraSpeciesList,2,0),""))</f>
        <v>1198</v>
      </c>
      <c r="I129" s="35" t="str">
        <f aca="false">IF(ISBLANK(J129),"",IFERROR(IF(VLOOKUP(J129,FloraSpeciesList,3,0)=0,"",VLOOKUP(J129,FloraSpeciesList,3,0)),""))</f>
        <v>Arum Lily</v>
      </c>
      <c r="J129" s="37" t="s">
        <v>295</v>
      </c>
      <c r="S129" s="0" t="s">
        <v>288</v>
      </c>
      <c r="T129" s="0" t="s">
        <v>244</v>
      </c>
      <c r="U129" s="0" t="n">
        <v>0</v>
      </c>
      <c r="V129" s="37" t="n">
        <v>1</v>
      </c>
      <c r="W129" s="0" t="n">
        <v>0</v>
      </c>
      <c r="X129" s="0" t="s">
        <v>246</v>
      </c>
      <c r="Y129" s="0" t="n">
        <v>0</v>
      </c>
      <c r="Z129" s="37" t="n">
        <v>0</v>
      </c>
      <c r="AA129" s="0" t="n">
        <v>0</v>
      </c>
      <c r="AB129" s="0" t="n">
        <v>0</v>
      </c>
      <c r="AH129" s="38" t="s">
        <v>296</v>
      </c>
      <c r="AI129" s="8" t="s">
        <v>327</v>
      </c>
    </row>
    <row r="130" customFormat="false" ht="15" hidden="false" customHeight="false" outlineLevel="0" collapsed="false">
      <c r="B130" s="0" t="s">
        <v>69</v>
      </c>
      <c r="C130" s="0" t="n">
        <v>1</v>
      </c>
      <c r="D130" s="34" t="n">
        <v>44172</v>
      </c>
      <c r="F130" s="0" t="n">
        <v>3</v>
      </c>
      <c r="G130" s="35" t="str">
        <f aca="false">IF(ISBLANK(J130),"","FL")</f>
        <v>FL</v>
      </c>
      <c r="H130" s="36" t="str">
        <f aca="false">IF(ISBLANK(J130),"",IFERROR(VLOOKUP(J130,FloraSpeciesList,2,0),""))</f>
        <v>1400</v>
      </c>
      <c r="I130" s="35" t="str">
        <f aca="false">IF(ISBLANK(J130),"",IFERROR(IF(VLOOKUP(J130,FloraSpeciesList,3,0)=0,"",VLOOKUP(J130,FloraSpeciesList,3,0)),""))</f>
        <v>Spear Thistle</v>
      </c>
      <c r="J130" s="0" t="s">
        <v>286</v>
      </c>
      <c r="S130" s="0" t="s">
        <v>263</v>
      </c>
      <c r="T130" s="0" t="s">
        <v>244</v>
      </c>
      <c r="U130" s="0" t="n">
        <v>0</v>
      </c>
      <c r="V130" s="0" t="n">
        <v>0</v>
      </c>
      <c r="W130" s="0" t="n">
        <v>0</v>
      </c>
      <c r="X130" s="0" t="s">
        <v>246</v>
      </c>
      <c r="Y130" s="0" t="n">
        <v>0</v>
      </c>
      <c r="Z130" s="0" t="n">
        <v>1</v>
      </c>
      <c r="AA130" s="0" t="n">
        <v>0</v>
      </c>
      <c r="AB130" s="0" t="n">
        <v>0</v>
      </c>
    </row>
    <row r="131" customFormat="false" ht="15" hidden="false" customHeight="false" outlineLevel="0" collapsed="false">
      <c r="B131" s="0" t="s">
        <v>69</v>
      </c>
      <c r="C131" s="0" t="n">
        <v>1</v>
      </c>
      <c r="D131" s="34" t="n">
        <v>44172</v>
      </c>
      <c r="F131" s="0" t="n">
        <v>4</v>
      </c>
      <c r="G131" s="35" t="str">
        <f aca="false">IF(ISBLANK(J131),"","FL")</f>
        <v>FL</v>
      </c>
      <c r="H131" s="36" t="str">
        <f aca="false">IF(ISBLANK(J131),"",IFERROR(VLOOKUP(J131,FloraSpeciesList,2,0),""))</f>
        <v>6760</v>
      </c>
      <c r="I131" s="35" t="str">
        <f aca="false">IF(ISBLANK(J131),"",IFERROR(IF(VLOOKUP(J131,FloraSpeciesList,3,0)=0,"",VLOOKUP(J131,FloraSpeciesList,3,0)),""))</f>
        <v/>
      </c>
      <c r="J131" s="0" t="s">
        <v>266</v>
      </c>
      <c r="S131" s="0" t="s">
        <v>246</v>
      </c>
      <c r="T131" s="0" t="s">
        <v>249</v>
      </c>
      <c r="U131" s="0" t="n">
        <v>0</v>
      </c>
      <c r="V131" s="0" t="n">
        <v>0</v>
      </c>
      <c r="W131" s="0" t="n">
        <v>0</v>
      </c>
      <c r="X131" s="0" t="n">
        <v>0</v>
      </c>
      <c r="Y131" s="0" t="n">
        <v>0</v>
      </c>
      <c r="Z131" s="0" t="n">
        <v>1</v>
      </c>
      <c r="AA131" s="0" t="n">
        <v>0</v>
      </c>
      <c r="AB131" s="0" t="n">
        <v>0</v>
      </c>
    </row>
    <row r="132" customFormat="false" ht="15" hidden="false" customHeight="false" outlineLevel="0" collapsed="false">
      <c r="B132" s="0" t="s">
        <v>69</v>
      </c>
      <c r="C132" s="0" t="n">
        <v>1</v>
      </c>
      <c r="D132" s="34" t="n">
        <v>44172</v>
      </c>
      <c r="F132" s="0" t="n">
        <v>4</v>
      </c>
      <c r="G132" s="35" t="str">
        <f aca="false">IF(ISBLANK(J132),"","FL")</f>
        <v>FL</v>
      </c>
      <c r="H132" s="36" t="str">
        <f aca="false">IF(ISBLANK(J132),"",IFERROR(VLOOKUP(J132,FloraSpeciesList,2,0),""))</f>
        <v>3931</v>
      </c>
      <c r="I132" s="35" t="str">
        <f aca="false">IF(ISBLANK(J132),"",IFERROR(IF(VLOOKUP(J132,FloraSpeciesList,3,0)=0,"",VLOOKUP(J132,FloraSpeciesList,3,0)),""))</f>
        <v>Whalebone Tree</v>
      </c>
      <c r="J132" s="0" t="s">
        <v>254</v>
      </c>
      <c r="S132" s="0" t="s">
        <v>241</v>
      </c>
      <c r="T132" s="0" t="s">
        <v>244</v>
      </c>
      <c r="U132" s="0" t="n">
        <v>0</v>
      </c>
      <c r="V132" s="0" t="n">
        <v>2</v>
      </c>
      <c r="W132" s="0" t="n">
        <v>0</v>
      </c>
      <c r="X132" s="0" t="n">
        <v>0</v>
      </c>
      <c r="Y132" s="0" t="n">
        <v>0</v>
      </c>
      <c r="Z132" s="0" t="n">
        <v>3</v>
      </c>
      <c r="AA132" s="0" t="n">
        <v>0</v>
      </c>
      <c r="AB132" s="0" t="n">
        <v>0</v>
      </c>
    </row>
    <row r="133" customFormat="false" ht="15" hidden="false" customHeight="false" outlineLevel="0" collapsed="false">
      <c r="B133" s="0" t="s">
        <v>69</v>
      </c>
      <c r="C133" s="0" t="n">
        <v>1</v>
      </c>
      <c r="D133" s="34" t="n">
        <v>44172</v>
      </c>
      <c r="F133" s="0" t="n">
        <v>4</v>
      </c>
      <c r="G133" s="35" t="str">
        <f aca="false">IF(ISBLANK(J133),"","FL")</f>
        <v>FL</v>
      </c>
      <c r="H133" s="36" t="str">
        <f aca="false">IF(ISBLANK(J133),"",IFERROR(VLOOKUP(J133,FloraSpeciesList,2,0),""))</f>
        <v>3821</v>
      </c>
      <c r="I133" s="35" t="str">
        <f aca="false">IF(ISBLANK(J133),"",IFERROR(IF(VLOOKUP(J133,FloraSpeciesList,3,0)=0,"",VLOOKUP(J133,FloraSpeciesList,3,0)),""))</f>
        <v>Maiden's Wattle</v>
      </c>
      <c r="J133" s="0" t="s">
        <v>260</v>
      </c>
      <c r="S133" s="0" t="s">
        <v>246</v>
      </c>
      <c r="T133" s="0" t="s">
        <v>249</v>
      </c>
      <c r="U133" s="0" t="n">
        <v>0</v>
      </c>
      <c r="V133" s="0" t="n">
        <v>0</v>
      </c>
      <c r="W133" s="0" t="n">
        <v>0</v>
      </c>
      <c r="X133" s="0" t="n">
        <v>0</v>
      </c>
      <c r="Y133" s="0" t="n">
        <v>0</v>
      </c>
      <c r="Z133" s="0" t="n">
        <v>3</v>
      </c>
      <c r="AA133" s="0" t="n">
        <v>0</v>
      </c>
      <c r="AB133" s="0" t="n">
        <v>0</v>
      </c>
    </row>
    <row r="134" customFormat="false" ht="15" hidden="false" customHeight="false" outlineLevel="0" collapsed="false">
      <c r="B134" s="0" t="s">
        <v>69</v>
      </c>
      <c r="C134" s="0" t="n">
        <v>1</v>
      </c>
      <c r="D134" s="34" t="n">
        <v>44172</v>
      </c>
      <c r="F134" s="0" t="n">
        <v>4</v>
      </c>
      <c r="G134" s="35" t="str">
        <f aca="false">IF(ISBLANK(J134),"","FL")</f>
        <v>FL</v>
      </c>
      <c r="H134" s="36" t="str">
        <f aca="false">IF(ISBLANK(J134),"",IFERROR(VLOOKUP(J134,FloraSpeciesList,2,0),""))</f>
        <v>11947</v>
      </c>
      <c r="I134" s="35" t="str">
        <f aca="false">IF(ISBLANK(J134),"",IFERROR(IF(VLOOKUP(J134,FloraSpeciesList,3,0)=0,"",VLOOKUP(J134,FloraSpeciesList,3,0)),""))</f>
        <v/>
      </c>
      <c r="J134" s="0" t="s">
        <v>259</v>
      </c>
      <c r="S134" s="0" t="s">
        <v>246</v>
      </c>
      <c r="T134" s="0" t="s">
        <v>249</v>
      </c>
      <c r="U134" s="0" t="n">
        <v>0</v>
      </c>
      <c r="V134" s="0" t="n">
        <v>0</v>
      </c>
      <c r="W134" s="0" t="n">
        <v>0</v>
      </c>
      <c r="X134" s="0" t="n">
        <v>0</v>
      </c>
      <c r="Y134" s="0" t="n">
        <v>0</v>
      </c>
      <c r="Z134" s="0" t="n">
        <v>16</v>
      </c>
      <c r="AA134" s="0" t="n">
        <v>0</v>
      </c>
      <c r="AB134" s="0" t="n">
        <v>0</v>
      </c>
    </row>
    <row r="135" customFormat="false" ht="15" hidden="false" customHeight="false" outlineLevel="0" collapsed="false">
      <c r="B135" s="0" t="s">
        <v>69</v>
      </c>
      <c r="C135" s="0" t="n">
        <v>1</v>
      </c>
      <c r="D135" s="34" t="n">
        <v>44172</v>
      </c>
      <c r="F135" s="0" t="n">
        <v>4</v>
      </c>
      <c r="G135" s="35" t="str">
        <f aca="false">IF(ISBLANK(J135),"","FL")</f>
        <v>FL</v>
      </c>
      <c r="H135" s="36" t="str">
        <f aca="false">IF(ISBLANK(J135),"",IFERROR(VLOOKUP(J135,FloraSpeciesList,2,0),""))</f>
        <v>6226</v>
      </c>
      <c r="I135" s="35" t="str">
        <f aca="false">IF(ISBLANK(J135),"",IFERROR(IF(VLOOKUP(J135,FloraSpeciesList,3,0)=0,"",VLOOKUP(J135,FloraSpeciesList,3,0)),""))</f>
        <v>Giant Stinging Tree</v>
      </c>
      <c r="J135" s="0" t="s">
        <v>248</v>
      </c>
      <c r="S135" s="0" t="s">
        <v>246</v>
      </c>
      <c r="T135" s="0" t="s">
        <v>249</v>
      </c>
      <c r="U135" s="0" t="n">
        <v>0</v>
      </c>
      <c r="V135" s="0" t="n">
        <v>0</v>
      </c>
      <c r="W135" s="0" t="n">
        <v>0</v>
      </c>
      <c r="X135" s="0" t="n">
        <v>0</v>
      </c>
      <c r="Y135" s="0" t="n">
        <v>0</v>
      </c>
      <c r="Z135" s="0" t="n">
        <v>29</v>
      </c>
      <c r="AA135" s="0" t="n">
        <v>0</v>
      </c>
      <c r="AB135" s="0" t="n">
        <v>0</v>
      </c>
    </row>
    <row r="136" customFormat="false" ht="15" hidden="false" customHeight="false" outlineLevel="0" collapsed="false">
      <c r="B136" s="0" t="s">
        <v>69</v>
      </c>
      <c r="C136" s="0" t="n">
        <v>1</v>
      </c>
      <c r="D136" s="34" t="n">
        <v>44172</v>
      </c>
      <c r="F136" s="0" t="n">
        <v>4</v>
      </c>
      <c r="G136" s="35" t="str">
        <f aca="false">IF(ISBLANK(J136),"","FL")</f>
        <v>FL</v>
      </c>
      <c r="H136" s="36" t="str">
        <f aca="false">IF(ISBLANK(J136),"",IFERROR(VLOOKUP(J136,FloraSpeciesList,2,0),""))</f>
        <v>4685</v>
      </c>
      <c r="I136" s="35" t="str">
        <f aca="false">IF(ISBLANK(J136),"",IFERROR(IF(VLOOKUP(J136,FloraSpeciesList,3,0)=0,"",VLOOKUP(J136,FloraSpeciesList,3,0)),""))</f>
        <v>Sweet Pittosporum</v>
      </c>
      <c r="J136" s="0" t="s">
        <v>315</v>
      </c>
      <c r="S136" s="0" t="s">
        <v>246</v>
      </c>
      <c r="T136" s="0" t="s">
        <v>244</v>
      </c>
      <c r="U136" s="0" t="n">
        <v>0</v>
      </c>
      <c r="V136" s="0" t="n">
        <v>0</v>
      </c>
      <c r="W136" s="0" t="n">
        <v>0</v>
      </c>
      <c r="X136" s="0" t="n">
        <v>0</v>
      </c>
      <c r="Y136" s="0" t="n">
        <v>0</v>
      </c>
      <c r="Z136" s="0" t="n">
        <v>1</v>
      </c>
      <c r="AA136" s="0" t="n">
        <v>0</v>
      </c>
      <c r="AB136" s="0" t="n">
        <v>0</v>
      </c>
    </row>
    <row r="137" customFormat="false" ht="15" hidden="false" customHeight="false" outlineLevel="0" collapsed="false">
      <c r="B137" s="0" t="s">
        <v>69</v>
      </c>
      <c r="C137" s="0" t="n">
        <v>1</v>
      </c>
      <c r="D137" s="34" t="n">
        <v>44172</v>
      </c>
      <c r="F137" s="0" t="n">
        <v>4</v>
      </c>
      <c r="G137" s="35" t="str">
        <f aca="false">IF(ISBLANK(J137),"","FL")</f>
        <v>FL</v>
      </c>
      <c r="H137" s="36" t="str">
        <f aca="false">IF(ISBLANK(J137),"",IFERROR(VLOOKUP(J137,FloraSpeciesList,2,0),""))</f>
        <v>1753</v>
      </c>
      <c r="I137" s="35" t="str">
        <f aca="false">IF(ISBLANK(J137),"",IFERROR(IF(VLOOKUP(J137,FloraSpeciesList,3,0)=0,"",VLOOKUP(J137,FloraSpeciesList,3,0)),""))</f>
        <v/>
      </c>
      <c r="J137" s="0" t="s">
        <v>251</v>
      </c>
      <c r="S137" s="0" t="s">
        <v>246</v>
      </c>
      <c r="T137" s="0" t="s">
        <v>244</v>
      </c>
      <c r="U137" s="0" t="n">
        <v>0</v>
      </c>
      <c r="V137" s="0" t="n">
        <v>0</v>
      </c>
      <c r="W137" s="0" t="n">
        <v>0</v>
      </c>
      <c r="X137" s="0" t="n">
        <v>0</v>
      </c>
      <c r="Y137" s="0" t="n">
        <v>0</v>
      </c>
      <c r="Z137" s="0" t="n">
        <v>1</v>
      </c>
      <c r="AA137" s="0" t="n">
        <v>0</v>
      </c>
      <c r="AB137" s="0" t="n">
        <v>0</v>
      </c>
    </row>
    <row r="138" customFormat="false" ht="15" hidden="false" customHeight="false" outlineLevel="0" collapsed="false">
      <c r="B138" s="0" t="s">
        <v>69</v>
      </c>
      <c r="C138" s="0" t="n">
        <v>1</v>
      </c>
      <c r="D138" s="34" t="n">
        <v>44172</v>
      </c>
      <c r="F138" s="0" t="n">
        <v>4</v>
      </c>
      <c r="G138" s="35" t="str">
        <f aca="false">IF(ISBLANK(J138),"","FL")</f>
        <v>FL</v>
      </c>
      <c r="H138" s="36" t="str">
        <f aca="false">IF(ISBLANK(J138),"",IFERROR(VLOOKUP(J138,FloraSpeciesList,2,0),""))</f>
        <v/>
      </c>
      <c r="I138" s="35" t="str">
        <f aca="false">IF(ISBLANK(J138),"",IFERROR(IF(VLOOKUP(J138,FloraSpeciesList,3,0)=0,"",VLOOKUP(J138,FloraSpeciesList,3,0)),""))</f>
        <v/>
      </c>
      <c r="J138" s="0" t="s">
        <v>297</v>
      </c>
      <c r="S138" s="0" t="s">
        <v>263</v>
      </c>
      <c r="T138" s="0" t="s">
        <v>244</v>
      </c>
      <c r="U138" s="0" t="n">
        <v>0</v>
      </c>
      <c r="V138" s="0" t="n">
        <v>0</v>
      </c>
      <c r="W138" s="0" t="n">
        <v>0</v>
      </c>
      <c r="X138" s="0" t="n">
        <v>1</v>
      </c>
      <c r="Y138" s="0" t="n">
        <v>0</v>
      </c>
      <c r="Z138" s="0" t="n">
        <v>0</v>
      </c>
      <c r="AA138" s="0" t="n">
        <v>0</v>
      </c>
      <c r="AB138" s="0" t="n">
        <v>0</v>
      </c>
    </row>
    <row r="139" customFormat="false" ht="15" hidden="false" customHeight="false" outlineLevel="0" collapsed="false">
      <c r="B139" s="0" t="s">
        <v>69</v>
      </c>
      <c r="C139" s="0" t="n">
        <v>1</v>
      </c>
      <c r="D139" s="34" t="n">
        <v>44172</v>
      </c>
      <c r="F139" s="0" t="n">
        <v>4</v>
      </c>
      <c r="G139" s="35" t="str">
        <f aca="false">IF(ISBLANK(J139),"","FL")</f>
        <v>FL</v>
      </c>
      <c r="H139" s="36" t="str">
        <f aca="false">IF(ISBLANK(J139),"",IFERROR(VLOOKUP(J139,FloraSpeciesList,2,0),""))</f>
        <v>6065</v>
      </c>
      <c r="I139" s="35" t="str">
        <f aca="false">IF(ISBLANK(J139),"",IFERROR(IF(VLOOKUP(J139,FloraSpeciesList,3,0)=0,"",VLOOKUP(J139,FloraSpeciesList,3,0)),""))</f>
        <v>Kangaroo Apple</v>
      </c>
      <c r="J139" s="0" t="s">
        <v>264</v>
      </c>
      <c r="S139" s="0" t="s">
        <v>263</v>
      </c>
      <c r="T139" s="0" t="s">
        <v>249</v>
      </c>
      <c r="U139" s="0" t="n">
        <v>0</v>
      </c>
      <c r="V139" s="0" t="n">
        <v>0</v>
      </c>
      <c r="W139" s="0" t="n">
        <v>0</v>
      </c>
      <c r="X139" s="0" t="n">
        <v>0</v>
      </c>
      <c r="Y139" s="0" t="n">
        <v>0</v>
      </c>
      <c r="Z139" s="0" t="n">
        <v>17</v>
      </c>
      <c r="AA139" s="0" t="n">
        <v>0</v>
      </c>
      <c r="AB139" s="0" t="n">
        <v>0</v>
      </c>
    </row>
    <row r="140" customFormat="false" ht="15" hidden="false" customHeight="false" outlineLevel="0" collapsed="false">
      <c r="B140" s="0" t="s">
        <v>69</v>
      </c>
      <c r="C140" s="0" t="n">
        <v>1</v>
      </c>
      <c r="D140" s="34" t="n">
        <v>44172</v>
      </c>
      <c r="F140" s="0" t="n">
        <v>4</v>
      </c>
      <c r="G140" s="35" t="str">
        <f aca="false">IF(ISBLANK(J140),"","FL")</f>
        <v>FL</v>
      </c>
      <c r="H140" s="36" t="str">
        <f aca="false">IF(ISBLANK(J140),"",IFERROR(VLOOKUP(J140,FloraSpeciesList,2,0),""))</f>
        <v>6090</v>
      </c>
      <c r="I140" s="35" t="str">
        <f aca="false">IF(ISBLANK(J140),"",IFERROR(IF(VLOOKUP(J140,FloraSpeciesList,3,0)=0,"",VLOOKUP(J140,FloraSpeciesList,3,0)),""))</f>
        <v>Wild Tobacco Bush</v>
      </c>
      <c r="J140" s="0" t="s">
        <v>265</v>
      </c>
      <c r="S140" s="0" t="s">
        <v>263</v>
      </c>
      <c r="T140" s="0" t="s">
        <v>249</v>
      </c>
      <c r="U140" s="0" t="n">
        <v>0</v>
      </c>
      <c r="V140" s="0" t="n">
        <v>0</v>
      </c>
      <c r="W140" s="0" t="n">
        <v>0</v>
      </c>
      <c r="X140" s="0" t="n">
        <v>0</v>
      </c>
      <c r="Y140" s="0" t="n">
        <v>0</v>
      </c>
      <c r="Z140" s="0" t="n">
        <v>12</v>
      </c>
      <c r="AA140" s="0" t="n">
        <v>0</v>
      </c>
      <c r="AB140" s="0" t="n">
        <v>0</v>
      </c>
    </row>
    <row r="141" customFormat="false" ht="15" hidden="false" customHeight="false" outlineLevel="0" collapsed="false">
      <c r="B141" s="0" t="s">
        <v>69</v>
      </c>
      <c r="C141" s="0" t="n">
        <v>1</v>
      </c>
      <c r="D141" s="34" t="n">
        <v>44172</v>
      </c>
      <c r="F141" s="0" t="n">
        <v>4</v>
      </c>
      <c r="G141" s="35" t="str">
        <f aca="false">IF(ISBLANK(J141),"","FL")</f>
        <v>FL</v>
      </c>
      <c r="H141" s="36" t="str">
        <f aca="false">IF(ISBLANK(J141),"",IFERROR(VLOOKUP(J141,FloraSpeciesList,2,0),""))</f>
        <v>3690</v>
      </c>
      <c r="I141" s="35" t="str">
        <f aca="false">IF(ISBLANK(J141),"",IFERROR(IF(VLOOKUP(J141,FloraSpeciesList,3,0)=0,"",VLOOKUP(J141,FloraSpeciesList,3,0)),""))</f>
        <v>Snake vine</v>
      </c>
      <c r="J141" s="0" t="s">
        <v>274</v>
      </c>
      <c r="S141" s="0" t="s">
        <v>269</v>
      </c>
      <c r="T141" s="0" t="s">
        <v>244</v>
      </c>
      <c r="U141" s="0" t="n">
        <v>0</v>
      </c>
      <c r="V141" s="0" t="n">
        <v>2</v>
      </c>
      <c r="W141" s="0" t="n">
        <v>0</v>
      </c>
      <c r="X141" s="0" t="n">
        <v>0</v>
      </c>
      <c r="Y141" s="0" t="n">
        <v>0</v>
      </c>
      <c r="Z141" s="0" t="n">
        <v>0</v>
      </c>
      <c r="AA141" s="0" t="n">
        <v>0</v>
      </c>
      <c r="AB141" s="0" t="n">
        <v>0</v>
      </c>
    </row>
    <row r="142" customFormat="false" ht="15" hidden="false" customHeight="false" outlineLevel="0" collapsed="false">
      <c r="B142" s="0" t="s">
        <v>69</v>
      </c>
      <c r="C142" s="0" t="n">
        <v>1</v>
      </c>
      <c r="D142" s="34" t="n">
        <v>44172</v>
      </c>
      <c r="F142" s="0" t="n">
        <v>4</v>
      </c>
      <c r="G142" s="35" t="str">
        <f aca="false">IF(ISBLANK(J142),"","FL")</f>
        <v>FL</v>
      </c>
      <c r="H142" s="36" t="str">
        <f aca="false">IF(ISBLANK(J142),"",IFERROR(VLOOKUP(J142,FloraSpeciesList,2,0),""))</f>
        <v>5495</v>
      </c>
      <c r="I142" s="35" t="str">
        <f aca="false">IF(ISBLANK(J142),"",IFERROR(IF(VLOOKUP(J142,FloraSpeciesList,3,0)=0,"",VLOOKUP(J142,FloraSpeciesList,3,0)),""))</f>
        <v>Headache Vine</v>
      </c>
      <c r="J142" s="0" t="s">
        <v>270</v>
      </c>
      <c r="S142" s="0" t="s">
        <v>269</v>
      </c>
      <c r="T142" s="0" t="s">
        <v>244</v>
      </c>
      <c r="U142" s="0" t="n">
        <v>0</v>
      </c>
      <c r="V142" s="0" t="n">
        <v>1</v>
      </c>
      <c r="W142" s="0" t="n">
        <v>0</v>
      </c>
      <c r="X142" s="0" t="s">
        <v>246</v>
      </c>
      <c r="Y142" s="0" t="n">
        <v>0</v>
      </c>
      <c r="Z142" s="0" t="n">
        <v>2</v>
      </c>
      <c r="AA142" s="0" t="n">
        <v>0</v>
      </c>
      <c r="AB142" s="0" t="n">
        <v>0</v>
      </c>
    </row>
    <row r="143" customFormat="false" ht="15" hidden="false" customHeight="false" outlineLevel="0" collapsed="false">
      <c r="B143" s="0" t="s">
        <v>69</v>
      </c>
      <c r="C143" s="0" t="n">
        <v>1</v>
      </c>
      <c r="D143" s="34" t="n">
        <v>44172</v>
      </c>
      <c r="F143" s="0" t="n">
        <v>4</v>
      </c>
      <c r="G143" s="35" t="str">
        <f aca="false">IF(ISBLANK(J143),"","FL")</f>
        <v>FL</v>
      </c>
      <c r="H143" s="36" t="str">
        <f aca="false">IF(ISBLANK(J143),"",IFERROR(VLOOKUP(J143,FloraSpeciesList,2,0),""))</f>
        <v>3686</v>
      </c>
      <c r="I143" s="35" t="str">
        <f aca="false">IF(ISBLANK(J143),"",IFERROR(IF(VLOOKUP(J143,FloraSpeciesList,3,0)=0,"",VLOOKUP(J143,FloraSpeciesList,3,0)),""))</f>
        <v>Round-leaf Vine</v>
      </c>
      <c r="J143" s="0" t="s">
        <v>328</v>
      </c>
      <c r="S143" s="0" t="s">
        <v>269</v>
      </c>
      <c r="T143" s="0" t="s">
        <v>244</v>
      </c>
      <c r="U143" s="0" t="n">
        <v>0</v>
      </c>
      <c r="V143" s="0" t="n">
        <v>3</v>
      </c>
      <c r="W143" s="0" t="n">
        <v>0</v>
      </c>
      <c r="X143" s="0" t="s">
        <v>246</v>
      </c>
      <c r="Y143" s="0" t="n">
        <v>0</v>
      </c>
      <c r="Z143" s="0" t="n">
        <v>0</v>
      </c>
      <c r="AA143" s="0" t="n">
        <v>0</v>
      </c>
      <c r="AB143" s="0" t="n">
        <v>0</v>
      </c>
    </row>
    <row r="144" customFormat="false" ht="15" hidden="false" customHeight="false" outlineLevel="0" collapsed="false">
      <c r="B144" s="0" t="s">
        <v>69</v>
      </c>
      <c r="C144" s="0" t="n">
        <v>1</v>
      </c>
      <c r="D144" s="34" t="n">
        <v>44172</v>
      </c>
      <c r="F144" s="0" t="n">
        <v>4</v>
      </c>
      <c r="G144" s="35" t="str">
        <f aca="false">IF(ISBLANK(J144),"","FL")</f>
        <v>FL</v>
      </c>
      <c r="H144" s="36" t="str">
        <f aca="false">IF(ISBLANK(J144),"",IFERROR(VLOOKUP(J144,FloraSpeciesList,2,0),""))</f>
        <v>1234</v>
      </c>
      <c r="I144" s="35" t="str">
        <f aca="false">IF(ISBLANK(J144),"",IFERROR(IF(VLOOKUP(J144,FloraSpeciesList,3,0)=0,"",VLOOKUP(J144,FloraSpeciesList,3,0)),""))</f>
        <v>Milk Vine</v>
      </c>
      <c r="J144" s="0" t="s">
        <v>304</v>
      </c>
      <c r="S144" s="0" t="s">
        <v>246</v>
      </c>
      <c r="T144" s="0" t="s">
        <v>244</v>
      </c>
      <c r="U144" s="0" t="n">
        <v>0</v>
      </c>
      <c r="V144" s="0" t="n">
        <v>0</v>
      </c>
      <c r="W144" s="0" t="n">
        <v>0</v>
      </c>
      <c r="X144" s="0" t="n">
        <v>0</v>
      </c>
      <c r="Y144" s="0" t="n">
        <v>0</v>
      </c>
      <c r="Z144" s="0" t="n">
        <v>1</v>
      </c>
      <c r="AA144" s="0" t="n">
        <v>0</v>
      </c>
      <c r="AB144" s="0" t="n">
        <v>0</v>
      </c>
    </row>
    <row r="145" customFormat="false" ht="15" hidden="false" customHeight="false" outlineLevel="0" collapsed="false">
      <c r="B145" s="0" t="s">
        <v>69</v>
      </c>
      <c r="C145" s="0" t="n">
        <v>1</v>
      </c>
      <c r="D145" s="34" t="n">
        <v>44172</v>
      </c>
      <c r="F145" s="0" t="n">
        <v>4</v>
      </c>
      <c r="G145" s="35" t="str">
        <f aca="false">IF(ISBLANK(J145),"","FL")</f>
        <v>FL</v>
      </c>
      <c r="H145" s="36" t="str">
        <f aca="false">IF(ISBLANK(J145),"",IFERROR(VLOOKUP(J145,FloraSpeciesList,2,0),""))</f>
        <v>2026</v>
      </c>
      <c r="I145" s="35" t="str">
        <f aca="false">IF(ISBLANK(J145),"",IFERROR(IF(VLOOKUP(J145,FloraSpeciesList,3,0)=0,"",VLOOKUP(J145,FloraSpeciesList,3,0)),""))</f>
        <v>Staff Climber</v>
      </c>
      <c r="J145" s="0" t="s">
        <v>275</v>
      </c>
      <c r="S145" s="0" t="s">
        <v>241</v>
      </c>
      <c r="T145" s="0" t="s">
        <v>244</v>
      </c>
      <c r="V145" s="0" t="n">
        <v>2</v>
      </c>
      <c r="W145" s="0" t="n">
        <v>0</v>
      </c>
      <c r="X145" s="0" t="n">
        <v>0</v>
      </c>
      <c r="Y145" s="0" t="n">
        <v>0</v>
      </c>
      <c r="Z145" s="0" t="n">
        <v>0</v>
      </c>
      <c r="AA145" s="0" t="n">
        <v>0</v>
      </c>
      <c r="AB145" s="0" t="n">
        <v>0</v>
      </c>
    </row>
    <row r="146" customFormat="false" ht="15" hidden="false" customHeight="false" outlineLevel="0" collapsed="false">
      <c r="B146" s="0" t="s">
        <v>69</v>
      </c>
      <c r="C146" s="0" t="n">
        <v>1</v>
      </c>
      <c r="D146" s="34" t="n">
        <v>44172</v>
      </c>
      <c r="F146" s="0" t="n">
        <v>4</v>
      </c>
      <c r="G146" s="35" t="str">
        <f aca="false">IF(ISBLANK(J146),"","FL")</f>
        <v>FL</v>
      </c>
      <c r="H146" s="36" t="str">
        <f aca="false">IF(ISBLANK(J146),"",IFERROR(VLOOKUP(J146,FloraSpeciesList,2,0),""))</f>
        <v>6016</v>
      </c>
      <c r="I146" s="35" t="str">
        <f aca="false">IF(ISBLANK(J146),"",IFERROR(IF(VLOOKUP(J146,FloraSpeciesList,3,0)=0,"",VLOOKUP(J146,FloraSpeciesList,3,0)),""))</f>
        <v>Scrambling Lily</v>
      </c>
      <c r="J146" s="0" t="s">
        <v>329</v>
      </c>
      <c r="S146" s="0" t="s">
        <v>269</v>
      </c>
      <c r="T146" s="0" t="s">
        <v>244</v>
      </c>
      <c r="U146" s="0" t="n">
        <v>0</v>
      </c>
      <c r="V146" s="0" t="n">
        <v>1</v>
      </c>
      <c r="W146" s="0" t="n">
        <v>0</v>
      </c>
      <c r="X146" s="0" t="s">
        <v>246</v>
      </c>
      <c r="Y146" s="0" t="n">
        <v>0</v>
      </c>
      <c r="Z146" s="0" t="n">
        <v>0</v>
      </c>
      <c r="AA146" s="0" t="n">
        <v>0</v>
      </c>
      <c r="AB146" s="0" t="n">
        <v>0</v>
      </c>
    </row>
    <row r="147" customFormat="false" ht="15" hidden="false" customHeight="false" outlineLevel="0" collapsed="false">
      <c r="B147" s="0" t="s">
        <v>69</v>
      </c>
      <c r="C147" s="0" t="n">
        <v>1</v>
      </c>
      <c r="D147" s="34" t="n">
        <v>44172</v>
      </c>
      <c r="F147" s="0" t="n">
        <v>4</v>
      </c>
      <c r="G147" s="35" t="str">
        <f aca="false">IF(ISBLANK(J147),"","FL")</f>
        <v>FL</v>
      </c>
      <c r="H147" s="36" t="str">
        <f aca="false">IF(ISBLANK(J147),"",IFERROR(VLOOKUP(J147,FloraSpeciesList,2,0),""))</f>
        <v>6282</v>
      </c>
      <c r="I147" s="35" t="str">
        <f aca="false">IF(ISBLANK(J147),"",IFERROR(IF(VLOOKUP(J147,FloraSpeciesList,3,0)=0,"",VLOOKUP(J147,FloraSpeciesList,3,0)),""))</f>
        <v>Water Vine</v>
      </c>
      <c r="J147" s="0" t="s">
        <v>267</v>
      </c>
      <c r="S147" s="0" t="s">
        <v>241</v>
      </c>
      <c r="T147" s="0" t="s">
        <v>244</v>
      </c>
      <c r="U147" s="0" t="n">
        <v>0</v>
      </c>
      <c r="V147" s="0" t="n">
        <v>2</v>
      </c>
      <c r="W147" s="0" t="n">
        <v>0</v>
      </c>
      <c r="X147" s="0" t="n">
        <v>0</v>
      </c>
      <c r="Y147" s="0" t="n">
        <v>0</v>
      </c>
      <c r="Z147" s="0" t="n">
        <v>0</v>
      </c>
      <c r="AA147" s="0" t="n">
        <v>0</v>
      </c>
      <c r="AB147" s="0" t="n">
        <v>0</v>
      </c>
    </row>
    <row r="148" customFormat="false" ht="15" hidden="false" customHeight="false" outlineLevel="0" collapsed="false">
      <c r="B148" s="0" t="s">
        <v>69</v>
      </c>
      <c r="C148" s="0" t="n">
        <v>1</v>
      </c>
      <c r="D148" s="34" t="n">
        <v>44172</v>
      </c>
      <c r="F148" s="0" t="n">
        <v>4</v>
      </c>
      <c r="G148" s="35" t="str">
        <f aca="false">IF(ISBLANK(J148),"","FL")</f>
        <v>FL</v>
      </c>
      <c r="H148" s="36" t="str">
        <f aca="false">IF(ISBLANK(J148),"",IFERROR(VLOOKUP(J148,FloraSpeciesList,2,0),""))</f>
        <v>6860</v>
      </c>
      <c r="I148" s="35" t="str">
        <f aca="false">IF(ISBLANK(J148),"",IFERROR(IF(VLOOKUP(J148,FloraSpeciesList,3,0)=0,"",VLOOKUP(J148,FloraSpeciesList,3,0)),""))</f>
        <v>Sweet Morinda</v>
      </c>
      <c r="J148" s="0" t="s">
        <v>318</v>
      </c>
      <c r="S148" s="0" t="s">
        <v>269</v>
      </c>
      <c r="T148" s="0" t="s">
        <v>244</v>
      </c>
      <c r="U148" s="0" t="n">
        <v>0</v>
      </c>
      <c r="V148" s="0" t="n">
        <v>1</v>
      </c>
      <c r="W148" s="0" t="n">
        <v>0</v>
      </c>
      <c r="X148" s="0" t="n">
        <v>0</v>
      </c>
      <c r="Y148" s="0" t="n">
        <v>0</v>
      </c>
      <c r="Z148" s="0" t="n">
        <v>0</v>
      </c>
      <c r="AA148" s="0" t="n">
        <v>0</v>
      </c>
      <c r="AB148" s="0" t="n">
        <v>0</v>
      </c>
    </row>
    <row r="149" customFormat="false" ht="15" hidden="false" customHeight="false" outlineLevel="0" collapsed="false">
      <c r="B149" s="0" t="s">
        <v>69</v>
      </c>
      <c r="C149" s="0" t="n">
        <v>1</v>
      </c>
      <c r="D149" s="34" t="n">
        <v>44172</v>
      </c>
      <c r="F149" s="0" t="n">
        <v>4</v>
      </c>
      <c r="G149" s="35" t="str">
        <f aca="false">IF(ISBLANK(J149),"","FL")</f>
        <v>FL</v>
      </c>
      <c r="H149" s="36" t="str">
        <f aca="false">IF(ISBLANK(J149),"",IFERROR(VLOOKUP(J149,FloraSpeciesList,2,0),""))</f>
        <v>5037</v>
      </c>
      <c r="I149" s="35" t="str">
        <f aca="false">IF(ISBLANK(J149),"",IFERROR(IF(VLOOKUP(J149,FloraSpeciesList,3,0)=0,"",VLOOKUP(J149,FloraSpeciesList,3,0)),""))</f>
        <v>Weeping Grass</v>
      </c>
      <c r="J149" s="0" t="s">
        <v>308</v>
      </c>
      <c r="S149" s="0" t="s">
        <v>246</v>
      </c>
      <c r="T149" s="0" t="s">
        <v>244</v>
      </c>
      <c r="U149" s="0" t="n">
        <v>0</v>
      </c>
      <c r="V149" s="0" t="n">
        <v>0</v>
      </c>
      <c r="W149" s="0" t="n">
        <v>0</v>
      </c>
      <c r="X149" s="0" t="s">
        <v>246</v>
      </c>
      <c r="Y149" s="0" t="n">
        <v>0</v>
      </c>
      <c r="Z149" s="0" t="n">
        <v>3</v>
      </c>
      <c r="AA149" s="0" t="n">
        <v>0</v>
      </c>
      <c r="AB149" s="0" t="n">
        <v>0</v>
      </c>
    </row>
    <row r="150" customFormat="false" ht="15" hidden="false" customHeight="false" outlineLevel="0" collapsed="false">
      <c r="B150" s="0" t="s">
        <v>69</v>
      </c>
      <c r="C150" s="0" t="n">
        <v>1</v>
      </c>
      <c r="D150" s="34" t="n">
        <v>44172</v>
      </c>
      <c r="F150" s="0" t="n">
        <v>4</v>
      </c>
      <c r="G150" s="35" t="str">
        <f aca="false">IF(ISBLANK(J150),"","FL")</f>
        <v>FL</v>
      </c>
      <c r="H150" s="36" t="str">
        <f aca="false">IF(ISBLANK(J150),"",IFERROR(VLOOKUP(J150,FloraSpeciesList,2,0),""))</f>
        <v>4946</v>
      </c>
      <c r="I150" s="35" t="str">
        <f aca="false">IF(ISBLANK(J150),"",IFERROR(IF(VLOOKUP(J150,FloraSpeciesList,3,0)=0,"",VLOOKUP(J150,FloraSpeciesList,3,0)),""))</f>
        <v>Bordered Panic</v>
      </c>
      <c r="J150" s="0" t="s">
        <v>330</v>
      </c>
      <c r="S150" s="0" t="s">
        <v>277</v>
      </c>
      <c r="T150" s="0" t="s">
        <v>244</v>
      </c>
      <c r="U150" s="0" t="n">
        <v>0</v>
      </c>
      <c r="V150" s="0" t="n">
        <v>0</v>
      </c>
      <c r="W150" s="0" t="n">
        <v>0</v>
      </c>
      <c r="X150" s="0" t="s">
        <v>246</v>
      </c>
      <c r="Y150" s="0" t="n">
        <v>0</v>
      </c>
      <c r="Z150" s="0" t="n">
        <v>1</v>
      </c>
      <c r="AA150" s="0" t="n">
        <v>0</v>
      </c>
      <c r="AB150" s="0" t="n">
        <v>0</v>
      </c>
    </row>
    <row r="151" customFormat="false" ht="15" hidden="false" customHeight="false" outlineLevel="0" collapsed="false">
      <c r="B151" s="0" t="s">
        <v>69</v>
      </c>
      <c r="C151" s="0" t="n">
        <v>1</v>
      </c>
      <c r="D151" s="34" t="n">
        <v>44172</v>
      </c>
      <c r="F151" s="0" t="n">
        <v>4</v>
      </c>
      <c r="G151" s="35" t="str">
        <f aca="false">IF(ISBLANK(J151),"","FL")</f>
        <v>FL</v>
      </c>
      <c r="H151" s="36" t="str">
        <f aca="false">IF(ISBLANK(J151),"",IFERROR(VLOOKUP(J151,FloraSpeciesList,2,0),""))</f>
        <v>7749</v>
      </c>
      <c r="I151" s="35" t="str">
        <f aca="false">IF(ISBLANK(J151),"",IFERROR(IF(VLOOKUP(J151,FloraSpeciesList,3,0)=0,"",VLOOKUP(J151,FloraSpeciesList,3,0)),""))</f>
        <v>Harsh Ground Fern</v>
      </c>
      <c r="J151" s="0" t="s">
        <v>283</v>
      </c>
      <c r="S151" s="0" t="s">
        <v>281</v>
      </c>
      <c r="T151" s="0" t="s">
        <v>242</v>
      </c>
      <c r="U151" s="0" t="n">
        <v>0</v>
      </c>
      <c r="V151" s="0" t="n">
        <v>4</v>
      </c>
      <c r="W151" s="0" t="n">
        <v>0</v>
      </c>
      <c r="X151" s="0" t="s">
        <v>246</v>
      </c>
      <c r="Y151" s="0" t="n">
        <v>0</v>
      </c>
      <c r="Z151" s="0" t="n">
        <v>0</v>
      </c>
      <c r="AA151" s="0" t="n">
        <v>0</v>
      </c>
      <c r="AB151" s="0" t="n">
        <v>0</v>
      </c>
    </row>
    <row r="152" customFormat="false" ht="15" hidden="false" customHeight="false" outlineLevel="0" collapsed="false">
      <c r="B152" s="0" t="s">
        <v>69</v>
      </c>
      <c r="C152" s="0" t="n">
        <v>1</v>
      </c>
      <c r="D152" s="34" t="n">
        <v>44172</v>
      </c>
      <c r="F152" s="0" t="n">
        <v>4</v>
      </c>
      <c r="G152" s="35" t="str">
        <f aca="false">IF(ISBLANK(J152),"","FL")</f>
        <v>FL</v>
      </c>
      <c r="H152" s="36" t="str">
        <f aca="false">IF(ISBLANK(J152),"",IFERROR(VLOOKUP(J152,FloraSpeciesList,2,0),""))</f>
        <v>8086</v>
      </c>
      <c r="I152" s="35" t="str">
        <f aca="false">IF(ISBLANK(J152),"",IFERROR(IF(VLOOKUP(J152,FloraSpeciesList,3,0)=0,"",VLOOKUP(J152,FloraSpeciesList,3,0)),""))</f>
        <v/>
      </c>
      <c r="J152" s="0" t="s">
        <v>280</v>
      </c>
      <c r="S152" s="0" t="s">
        <v>281</v>
      </c>
      <c r="T152" s="0" t="s">
        <v>242</v>
      </c>
      <c r="U152" s="0" t="n">
        <v>0</v>
      </c>
      <c r="V152" s="0" t="n">
        <v>3</v>
      </c>
      <c r="W152" s="0" t="n">
        <v>0</v>
      </c>
      <c r="X152" s="0" t="n">
        <v>0</v>
      </c>
      <c r="Y152" s="0" t="n">
        <v>0</v>
      </c>
      <c r="Z152" s="0" t="n">
        <v>0</v>
      </c>
      <c r="AA152" s="0" t="n">
        <v>0</v>
      </c>
      <c r="AB152" s="0" t="n">
        <v>0</v>
      </c>
    </row>
    <row r="153" customFormat="false" ht="15" hidden="false" customHeight="false" outlineLevel="0" collapsed="false">
      <c r="B153" s="0" t="s">
        <v>69</v>
      </c>
      <c r="C153" s="0" t="n">
        <v>1</v>
      </c>
      <c r="D153" s="34" t="n">
        <v>44172</v>
      </c>
      <c r="F153" s="0" t="n">
        <v>4</v>
      </c>
      <c r="G153" s="35" t="str">
        <f aca="false">IF(ISBLANK(J153),"","FL")</f>
        <v>FL</v>
      </c>
      <c r="H153" s="36" t="str">
        <f aca="false">IF(ISBLANK(J153),"",IFERROR(VLOOKUP(J153,FloraSpeciesList,2,0),""))</f>
        <v>8064</v>
      </c>
      <c r="I153" s="35" t="str">
        <f aca="false">IF(ISBLANK(J153),"",IFERROR(IF(VLOOKUP(J153,FloraSpeciesList,3,0)=0,"",VLOOKUP(J153,FloraSpeciesList,3,0)),""))</f>
        <v>Prickly Rasp Fern</v>
      </c>
      <c r="J153" s="0" t="s">
        <v>322</v>
      </c>
      <c r="S153" s="0" t="s">
        <v>281</v>
      </c>
      <c r="T153" s="0" t="s">
        <v>242</v>
      </c>
      <c r="U153" s="0" t="n">
        <v>0</v>
      </c>
      <c r="V153" s="0" t="n">
        <v>1</v>
      </c>
      <c r="W153" s="0" t="n">
        <v>0</v>
      </c>
      <c r="X153" s="0" t="n">
        <v>0</v>
      </c>
      <c r="Y153" s="0" t="n">
        <v>0</v>
      </c>
      <c r="Z153" s="0" t="s">
        <v>246</v>
      </c>
      <c r="AA153" s="0" t="s">
        <v>246</v>
      </c>
      <c r="AB153" s="0" t="s">
        <v>246</v>
      </c>
    </row>
    <row r="154" customFormat="false" ht="15" hidden="false" customHeight="false" outlineLevel="0" collapsed="false">
      <c r="B154" s="0" t="s">
        <v>69</v>
      </c>
      <c r="C154" s="0" t="n">
        <v>1</v>
      </c>
      <c r="D154" s="34" t="n">
        <v>44172</v>
      </c>
      <c r="F154" s="0" t="n">
        <v>4</v>
      </c>
      <c r="G154" s="35" t="str">
        <f aca="false">IF(ISBLANK(J154),"","FL")</f>
        <v>FL</v>
      </c>
      <c r="H154" s="36" t="str">
        <f aca="false">IF(ISBLANK(J154),"",IFERROR(VLOOKUP(J154,FloraSpeciesList,2,0),""))</f>
        <v>6100</v>
      </c>
      <c r="I154" s="35" t="str">
        <f aca="false">IF(ISBLANK(J154),"",IFERROR(IF(VLOOKUP(J154,FloraSpeciesList,3,0)=0,"",VLOOKUP(J154,FloraSpeciesList,3,0)),""))</f>
        <v>Forest Nightshade</v>
      </c>
      <c r="J154" s="0" t="s">
        <v>291</v>
      </c>
      <c r="S154" s="0" t="s">
        <v>263</v>
      </c>
      <c r="T154" s="0" t="s">
        <v>249</v>
      </c>
      <c r="U154" s="0" t="n">
        <v>0</v>
      </c>
      <c r="V154" s="0" t="n">
        <v>0</v>
      </c>
      <c r="W154" s="0" t="n">
        <v>0</v>
      </c>
      <c r="X154" s="0" t="s">
        <v>246</v>
      </c>
      <c r="Y154" s="0" t="n">
        <v>0</v>
      </c>
      <c r="Z154" s="0" t="n">
        <v>3</v>
      </c>
      <c r="AA154" s="0" t="n">
        <v>0</v>
      </c>
      <c r="AB154" s="0" t="n">
        <v>2</v>
      </c>
    </row>
    <row r="155" customFormat="false" ht="15" hidden="false" customHeight="false" outlineLevel="0" collapsed="false">
      <c r="B155" s="0" t="s">
        <v>69</v>
      </c>
      <c r="C155" s="0" t="n">
        <v>1</v>
      </c>
      <c r="D155" s="34" t="n">
        <v>44172</v>
      </c>
      <c r="F155" s="0" t="n">
        <v>4</v>
      </c>
      <c r="G155" s="35" t="str">
        <f aca="false">IF(ISBLANK(J155),"","FL")</f>
        <v>FL</v>
      </c>
      <c r="H155" s="36" t="str">
        <f aca="false">IF(ISBLANK(J155),"",IFERROR(VLOOKUP(J155,FloraSpeciesList,2,0),""))</f>
        <v>6093</v>
      </c>
      <c r="I155" s="35" t="str">
        <f aca="false">IF(ISBLANK(J155),"",IFERROR(IF(VLOOKUP(J155,FloraSpeciesList,3,0)=0,"",VLOOKUP(J155,FloraSpeciesList,3,0)),""))</f>
        <v/>
      </c>
      <c r="J155" s="0" t="s">
        <v>292</v>
      </c>
      <c r="S155" s="0" t="s">
        <v>263</v>
      </c>
      <c r="T155" s="0" t="s">
        <v>249</v>
      </c>
      <c r="U155" s="0" t="n">
        <v>0</v>
      </c>
      <c r="V155" s="0" t="n">
        <v>0</v>
      </c>
      <c r="W155" s="0" t="n">
        <v>0</v>
      </c>
      <c r="X155" s="0" t="s">
        <v>246</v>
      </c>
      <c r="Y155" s="0" t="n">
        <v>0</v>
      </c>
      <c r="Z155" s="0" t="n">
        <v>4</v>
      </c>
      <c r="AA155" s="0" t="n">
        <v>0</v>
      </c>
      <c r="AB155" s="0" t="n">
        <v>1</v>
      </c>
    </row>
    <row r="156" customFormat="false" ht="15" hidden="false" customHeight="false" outlineLevel="0" collapsed="false">
      <c r="B156" s="0" t="s">
        <v>69</v>
      </c>
      <c r="C156" s="0" t="n">
        <v>1</v>
      </c>
      <c r="D156" s="34" t="n">
        <v>44172</v>
      </c>
      <c r="F156" s="0" t="n">
        <v>4</v>
      </c>
      <c r="G156" s="35" t="str">
        <f aca="false">IF(ISBLANK(J156),"","FL")</f>
        <v>FL</v>
      </c>
      <c r="H156" s="36" t="str">
        <f aca="false">IF(ISBLANK(J156),"",IFERROR(VLOOKUP(J156,FloraSpeciesList,2,0),""))</f>
        <v>6071</v>
      </c>
      <c r="I156" s="35" t="str">
        <f aca="false">IF(ISBLANK(J156),"",IFERROR(IF(VLOOKUP(J156,FloraSpeciesList,3,0)=0,"",VLOOKUP(J156,FloraSpeciesList,3,0)),""))</f>
        <v>Whitetip Nightshade</v>
      </c>
      <c r="J156" s="0" t="s">
        <v>293</v>
      </c>
      <c r="S156" s="0" t="s">
        <v>263</v>
      </c>
      <c r="T156" s="0" t="s">
        <v>244</v>
      </c>
      <c r="U156" s="0" t="n">
        <v>0</v>
      </c>
      <c r="V156" s="0" t="n">
        <v>0</v>
      </c>
      <c r="W156" s="0" t="n">
        <v>0</v>
      </c>
      <c r="X156" s="0" t="s">
        <v>246</v>
      </c>
      <c r="Y156" s="0" t="n">
        <v>0</v>
      </c>
      <c r="Z156" s="0" t="n">
        <v>1</v>
      </c>
      <c r="AA156" s="0" t="n">
        <v>0</v>
      </c>
      <c r="AB156" s="0" t="n">
        <v>1</v>
      </c>
    </row>
    <row r="157" customFormat="false" ht="15" hidden="false" customHeight="false" outlineLevel="0" collapsed="false">
      <c r="B157" s="0" t="s">
        <v>69</v>
      </c>
      <c r="C157" s="0" t="n">
        <v>1</v>
      </c>
      <c r="D157" s="34" t="n">
        <v>44172</v>
      </c>
      <c r="F157" s="0" t="n">
        <v>4</v>
      </c>
      <c r="G157" s="35" t="str">
        <f aca="false">IF(ISBLANK(J157),"","FL")</f>
        <v>FL</v>
      </c>
      <c r="H157" s="36" t="str">
        <f aca="false">IF(ISBLANK(J157),"",IFERROR(VLOOKUP(J157,FloraSpeciesList,2,0),""))</f>
        <v>8461</v>
      </c>
      <c r="I157" s="35" t="str">
        <f aca="false">IF(ISBLANK(J157),"",IFERROR(IF(VLOOKUP(J157,FloraSpeciesList,3,0)=0,"",VLOOKUP(J157,FloraSpeciesList,3,0)),""))</f>
        <v>Hairy Pennywort</v>
      </c>
      <c r="J157" s="0" t="s">
        <v>331</v>
      </c>
      <c r="S157" s="0" t="s">
        <v>279</v>
      </c>
      <c r="T157" s="0" t="s">
        <v>244</v>
      </c>
      <c r="U157" s="0" t="n">
        <v>0</v>
      </c>
      <c r="V157" s="0" t="n">
        <v>0</v>
      </c>
      <c r="W157" s="0" t="n">
        <v>0</v>
      </c>
      <c r="X157" s="0" t="s">
        <v>246</v>
      </c>
      <c r="Y157" s="0" t="n">
        <v>0</v>
      </c>
      <c r="Z157" s="0" t="n">
        <v>1</v>
      </c>
      <c r="AA157" s="0" t="n">
        <v>0</v>
      </c>
      <c r="AB157" s="0" t="n">
        <v>1</v>
      </c>
    </row>
    <row r="158" customFormat="false" ht="15" hidden="false" customHeight="false" outlineLevel="0" collapsed="false">
      <c r="B158" s="0" t="s">
        <v>69</v>
      </c>
      <c r="C158" s="0" t="n">
        <v>1</v>
      </c>
      <c r="D158" s="34" t="n">
        <v>44172</v>
      </c>
      <c r="F158" s="0" t="n">
        <v>4</v>
      </c>
      <c r="G158" s="35" t="str">
        <f aca="false">IF(ISBLANK(J158),"","FL")</f>
        <v>FL</v>
      </c>
      <c r="H158" s="36" t="str">
        <f aca="false">IF(ISBLANK(J158),"",IFERROR(VLOOKUP(J158,FloraSpeciesList,2,0),""))</f>
        <v>10442</v>
      </c>
      <c r="I158" s="35" t="str">
        <f aca="false">IF(ISBLANK(J158),"",IFERROR(IF(VLOOKUP(J158,FloraSpeciesList,3,0)=0,"",VLOOKUP(J158,FloraSpeciesList,3,0)),""))</f>
        <v>Tall fleabane</v>
      </c>
      <c r="J158" s="0" t="s">
        <v>289</v>
      </c>
      <c r="S158" s="0" t="s">
        <v>263</v>
      </c>
      <c r="T158" s="0" t="s">
        <v>244</v>
      </c>
      <c r="U158" s="0" t="n">
        <v>0</v>
      </c>
      <c r="V158" s="0" t="n">
        <v>0</v>
      </c>
      <c r="W158" s="0" t="n">
        <v>0</v>
      </c>
      <c r="X158" s="0" t="s">
        <v>246</v>
      </c>
      <c r="Y158" s="0" t="n">
        <v>0</v>
      </c>
      <c r="Z158" s="0" t="n">
        <v>10</v>
      </c>
      <c r="AA158" s="0" t="n">
        <v>2</v>
      </c>
      <c r="AB158" s="0" t="n">
        <v>0</v>
      </c>
    </row>
    <row r="159" customFormat="false" ht="15" hidden="false" customHeight="false" outlineLevel="0" collapsed="false">
      <c r="B159" s="0" t="s">
        <v>69</v>
      </c>
      <c r="C159" s="0" t="n">
        <v>1</v>
      </c>
      <c r="D159" s="34" t="n">
        <v>44172</v>
      </c>
      <c r="F159" s="0" t="n">
        <v>4</v>
      </c>
      <c r="G159" s="35" t="str">
        <f aca="false">IF(ISBLANK(J159),"","FL")</f>
        <v>FL</v>
      </c>
      <c r="H159" s="36" t="str">
        <f aca="false">IF(ISBLANK(J159),"",IFERROR(VLOOKUP(J159,FloraSpeciesList,2,0),""))</f>
        <v>1404</v>
      </c>
      <c r="I159" s="35" t="str">
        <f aca="false">IF(ISBLANK(J159),"",IFERROR(IF(VLOOKUP(J159,FloraSpeciesList,3,0)=0,"",VLOOKUP(J159,FloraSpeciesList,3,0)),""))</f>
        <v>Flaxleaf Fleabane</v>
      </c>
      <c r="J159" s="0" t="s">
        <v>290</v>
      </c>
      <c r="S159" s="0" t="s">
        <v>263</v>
      </c>
      <c r="T159" s="0" t="s">
        <v>244</v>
      </c>
      <c r="U159" s="0" t="n">
        <v>0</v>
      </c>
      <c r="V159" s="0" t="n">
        <v>0</v>
      </c>
      <c r="W159" s="0" t="n">
        <v>0</v>
      </c>
      <c r="X159" s="0" t="s">
        <v>246</v>
      </c>
      <c r="Y159" s="0" t="n">
        <v>0</v>
      </c>
      <c r="Z159" s="0" t="n">
        <v>4</v>
      </c>
      <c r="AA159" s="0" t="n">
        <v>1</v>
      </c>
      <c r="AB159" s="0" t="n">
        <v>4</v>
      </c>
    </row>
    <row r="160" customFormat="false" ht="15" hidden="false" customHeight="false" outlineLevel="0" collapsed="false">
      <c r="B160" s="0" t="s">
        <v>69</v>
      </c>
      <c r="C160" s="0" t="n">
        <v>1</v>
      </c>
      <c r="D160" s="34" t="n">
        <v>44172</v>
      </c>
      <c r="F160" s="0" t="n">
        <v>4</v>
      </c>
      <c r="G160" s="35" t="str">
        <f aca="false">IF(ISBLANK(J160),"","FL")</f>
        <v>FL</v>
      </c>
      <c r="H160" s="36" t="str">
        <f aca="false">IF(ISBLANK(J160),"",IFERROR(VLOOKUP(J160,FloraSpeciesList,2,0),""))</f>
        <v>1283</v>
      </c>
      <c r="I160" s="35" t="str">
        <f aca="false">IF(ISBLANK(J160),"",IFERROR(IF(VLOOKUP(J160,FloraSpeciesList,3,0)=0,"",VLOOKUP(J160,FloraSpeciesList,3,0)),""))</f>
        <v>Cobbler's Pegs</v>
      </c>
      <c r="J160" s="0" t="s">
        <v>310</v>
      </c>
      <c r="S160" s="0" t="s">
        <v>263</v>
      </c>
      <c r="T160" s="0" t="s">
        <v>244</v>
      </c>
      <c r="U160" s="0" t="n">
        <v>0</v>
      </c>
      <c r="V160" s="37" t="n">
        <v>0</v>
      </c>
      <c r="W160" s="0" t="n">
        <v>0</v>
      </c>
      <c r="X160" s="0" t="s">
        <v>246</v>
      </c>
      <c r="Y160" s="0" t="n">
        <v>0</v>
      </c>
      <c r="Z160" s="0" t="n">
        <v>13</v>
      </c>
      <c r="AA160" s="0" t="n">
        <v>1</v>
      </c>
      <c r="AB160" s="0" t="n">
        <v>10</v>
      </c>
    </row>
    <row r="161" customFormat="false" ht="15" hidden="false" customHeight="false" outlineLevel="0" collapsed="false">
      <c r="B161" s="0" t="s">
        <v>69</v>
      </c>
      <c r="C161" s="0" t="n">
        <v>1</v>
      </c>
      <c r="D161" s="34" t="n">
        <v>44172</v>
      </c>
      <c r="F161" s="0" t="n">
        <v>4</v>
      </c>
      <c r="G161" s="35" t="str">
        <f aca="false">IF(ISBLANK(J161),"","FL")</f>
        <v>FL</v>
      </c>
      <c r="H161" s="36" t="str">
        <f aca="false">IF(ISBLANK(J161),"",IFERROR(VLOOKUP(J161,FloraSpeciesList,2,0),""))</f>
        <v>1689</v>
      </c>
      <c r="I161" s="35" t="str">
        <f aca="false">IF(ISBLANK(J161),"",IFERROR(IF(VLOOKUP(J161,FloraSpeciesList,3,0)=0,"",VLOOKUP(J161,FloraSpeciesList,3,0)),""))</f>
        <v>Prickly Sowthistle</v>
      </c>
      <c r="J161" s="0" t="s">
        <v>313</v>
      </c>
      <c r="S161" s="0" t="s">
        <v>263</v>
      </c>
      <c r="T161" s="0" t="s">
        <v>244</v>
      </c>
      <c r="U161" s="0" t="n">
        <v>0</v>
      </c>
      <c r="V161" s="0" t="n">
        <v>0</v>
      </c>
      <c r="W161" s="0" t="n">
        <v>0</v>
      </c>
      <c r="X161" s="0" t="s">
        <v>246</v>
      </c>
      <c r="Y161" s="0" t="n">
        <v>0</v>
      </c>
      <c r="Z161" s="0" t="n">
        <v>1</v>
      </c>
      <c r="AA161" s="0" t="n">
        <v>0</v>
      </c>
      <c r="AB161" s="0" t="n">
        <v>0</v>
      </c>
    </row>
    <row r="162" customFormat="false" ht="15" hidden="false" customHeight="false" outlineLevel="0" collapsed="false">
      <c r="B162" s="0" t="s">
        <v>69</v>
      </c>
      <c r="C162" s="0" t="n">
        <v>1</v>
      </c>
      <c r="D162" s="34" t="n">
        <v>44172</v>
      </c>
      <c r="F162" s="0" t="n">
        <v>4</v>
      </c>
      <c r="G162" s="35" t="str">
        <f aca="false">IF(ISBLANK(J162),"","FL")</f>
        <v>FL</v>
      </c>
      <c r="H162" s="36" t="str">
        <f aca="false">IF(ISBLANK(J162),"",IFERROR(VLOOKUP(J162,FloraSpeciesList,2,0),""))</f>
        <v>1400</v>
      </c>
      <c r="I162" s="35" t="str">
        <f aca="false">IF(ISBLANK(J162),"",IFERROR(IF(VLOOKUP(J162,FloraSpeciesList,3,0)=0,"",VLOOKUP(J162,FloraSpeciesList,3,0)),""))</f>
        <v>Spear Thistle</v>
      </c>
      <c r="J162" s="0" t="s">
        <v>286</v>
      </c>
      <c r="S162" s="37" t="s">
        <v>263</v>
      </c>
      <c r="T162" s="0" t="s">
        <v>244</v>
      </c>
      <c r="U162" s="0" t="n">
        <v>0</v>
      </c>
      <c r="V162" s="0" t="n">
        <v>0</v>
      </c>
      <c r="W162" s="0" t="n">
        <v>0</v>
      </c>
      <c r="X162" s="0" t="s">
        <v>246</v>
      </c>
      <c r="Y162" s="0" t="n">
        <v>0</v>
      </c>
      <c r="Z162" s="0" t="n">
        <v>2</v>
      </c>
      <c r="AA162" s="0" t="n">
        <v>0</v>
      </c>
      <c r="AB162" s="0" t="n">
        <v>1</v>
      </c>
      <c r="AH162" s="0" t="s">
        <v>332</v>
      </c>
      <c r="AI162" s="0" t="s">
        <v>333</v>
      </c>
    </row>
    <row r="163" customFormat="false" ht="15" hidden="false" customHeight="false" outlineLevel="0" collapsed="false">
      <c r="B163" s="0" t="s">
        <v>69</v>
      </c>
      <c r="C163" s="0" t="n">
        <v>1</v>
      </c>
      <c r="D163" s="34" t="n">
        <v>44172</v>
      </c>
      <c r="F163" s="0" t="n">
        <v>4</v>
      </c>
      <c r="G163" s="35" t="str">
        <f aca="false">IF(ISBLANK(J163),"","FL")</f>
        <v>FL</v>
      </c>
      <c r="H163" s="36" t="str">
        <f aca="false">IF(ISBLANK(J163),"",IFERROR(VLOOKUP(J163,FloraSpeciesList,2,0),""))</f>
        <v>4658</v>
      </c>
      <c r="I163" s="35" t="str">
        <f aca="false">IF(ISBLANK(J163),"",IFERROR(IF(VLOOKUP(J163,FloraSpeciesList,3,0)=0,"",VLOOKUP(J163,FloraSpeciesList,3,0)),""))</f>
        <v>Inkweed</v>
      </c>
      <c r="J163" s="0" t="s">
        <v>294</v>
      </c>
      <c r="S163" s="0" t="s">
        <v>263</v>
      </c>
      <c r="T163" s="0" t="s">
        <v>244</v>
      </c>
      <c r="U163" s="0" t="n">
        <v>0</v>
      </c>
      <c r="V163" s="0" t="n">
        <v>0</v>
      </c>
      <c r="W163" s="0" t="n">
        <v>0</v>
      </c>
      <c r="X163" s="0" t="n">
        <v>0</v>
      </c>
      <c r="Y163" s="0" t="n">
        <v>0</v>
      </c>
      <c r="Z163" s="0" t="n">
        <v>1</v>
      </c>
      <c r="AA163" s="0" t="n">
        <v>0</v>
      </c>
      <c r="AB163" s="0" t="n">
        <v>1</v>
      </c>
    </row>
    <row r="164" customFormat="false" ht="15" hidden="false" customHeight="false" outlineLevel="0" collapsed="false">
      <c r="B164" s="0" t="s">
        <v>31</v>
      </c>
      <c r="C164" s="0" t="n">
        <v>2</v>
      </c>
      <c r="D164" s="34" t="n">
        <v>44172</v>
      </c>
      <c r="F164" s="0" t="n">
        <v>1</v>
      </c>
      <c r="G164" s="35" t="str">
        <f aca="false">IF(ISBLANK(J164),"","FL")</f>
        <v>FL</v>
      </c>
      <c r="H164" s="36" t="str">
        <f aca="false">IF(ISBLANK(J164),"",IFERROR(VLOOKUP(J164,FloraSpeciesList,2,0),""))</f>
        <v>3821</v>
      </c>
      <c r="I164" s="35" t="str">
        <f aca="false">IF(ISBLANK(J164),"",IFERROR(IF(VLOOKUP(J164,FloraSpeciesList,3,0)=0,"",VLOOKUP(J164,FloraSpeciesList,3,0)),""))</f>
        <v>Maiden's Wattle</v>
      </c>
      <c r="J164" s="0" t="s">
        <v>260</v>
      </c>
      <c r="L164" s="0" t="n">
        <v>4</v>
      </c>
      <c r="M164" s="0" t="n">
        <v>5</v>
      </c>
      <c r="S164" s="0" t="s">
        <v>269</v>
      </c>
      <c r="T164" s="0" t="s">
        <v>249</v>
      </c>
      <c r="U164" s="0" t="n">
        <v>0</v>
      </c>
      <c r="V164" s="0" t="n">
        <v>82</v>
      </c>
      <c r="W164" s="0" t="n">
        <v>0</v>
      </c>
      <c r="X164" s="0" t="n">
        <v>0</v>
      </c>
      <c r="Y164" s="0" t="n">
        <v>0</v>
      </c>
      <c r="Z164" s="0" t="n">
        <v>59</v>
      </c>
      <c r="AA164" s="0" t="n">
        <v>0</v>
      </c>
      <c r="AB164" s="0" t="n">
        <v>0</v>
      </c>
    </row>
    <row r="165" customFormat="false" ht="15" hidden="false" customHeight="false" outlineLevel="0" collapsed="false">
      <c r="B165" s="0" t="s">
        <v>31</v>
      </c>
      <c r="C165" s="0" t="n">
        <v>2</v>
      </c>
      <c r="D165" s="34" t="n">
        <v>44172</v>
      </c>
      <c r="F165" s="0" t="n">
        <v>1</v>
      </c>
      <c r="G165" s="35" t="str">
        <f aca="false">IF(ISBLANK(J165),"","FL")</f>
        <v>FL</v>
      </c>
      <c r="H165" s="36" t="str">
        <f aca="false">IF(ISBLANK(J165),"",IFERROR(VLOOKUP(J165,FloraSpeciesList,2,0),""))</f>
        <v>7686</v>
      </c>
      <c r="I165" s="35" t="str">
        <f aca="false">IF(ISBLANK(J165),"",IFERROR(IF(VLOOKUP(J165,FloraSpeciesList,3,0)=0,"",VLOOKUP(J165,FloraSpeciesList,3,0)),""))</f>
        <v>Red Ash</v>
      </c>
      <c r="J165" s="0" t="s">
        <v>334</v>
      </c>
      <c r="L165" s="0" t="n">
        <v>5</v>
      </c>
      <c r="M165" s="0" t="n">
        <v>5</v>
      </c>
      <c r="S165" s="0" t="s">
        <v>241</v>
      </c>
      <c r="T165" s="0" t="s">
        <v>244</v>
      </c>
      <c r="U165" s="0" t="n">
        <v>0</v>
      </c>
      <c r="V165" s="0" t="n">
        <v>1</v>
      </c>
      <c r="W165" s="0" t="n">
        <v>0</v>
      </c>
      <c r="X165" s="0" t="n">
        <v>0</v>
      </c>
      <c r="Y165" s="0" t="n">
        <v>0</v>
      </c>
      <c r="Z165" s="0" t="n">
        <v>0</v>
      </c>
      <c r="AA165" s="0" t="n">
        <v>0</v>
      </c>
      <c r="AB165" s="0" t="n">
        <v>0</v>
      </c>
    </row>
    <row r="166" customFormat="false" ht="15" hidden="false" customHeight="false" outlineLevel="0" collapsed="false">
      <c r="B166" s="0" t="s">
        <v>31</v>
      </c>
      <c r="C166" s="0" t="n">
        <v>2</v>
      </c>
      <c r="D166" s="34" t="n">
        <v>44172</v>
      </c>
      <c r="F166" s="0" t="n">
        <v>1</v>
      </c>
      <c r="G166" s="35" t="str">
        <f aca="false">IF(ISBLANK(J166),"","FL")</f>
        <v>FL</v>
      </c>
      <c r="H166" s="36" t="str">
        <f aca="false">IF(ISBLANK(J166),"",IFERROR(VLOOKUP(J166,FloraSpeciesList,2,0),""))</f>
        <v>6226</v>
      </c>
      <c r="I166" s="35" t="str">
        <f aca="false">IF(ISBLANK(J166),"",IFERROR(IF(VLOOKUP(J166,FloraSpeciesList,3,0)=0,"",VLOOKUP(J166,FloraSpeciesList,3,0)),""))</f>
        <v>Giant Stinging Tree</v>
      </c>
      <c r="J166" s="0" t="s">
        <v>248</v>
      </c>
      <c r="L166" s="0" t="n">
        <v>3</v>
      </c>
      <c r="M166" s="0" t="n">
        <v>0</v>
      </c>
      <c r="S166" s="0" t="s">
        <v>246</v>
      </c>
      <c r="T166" s="0" t="s">
        <v>249</v>
      </c>
      <c r="U166" s="0" t="n">
        <v>0</v>
      </c>
      <c r="V166" s="0" t="n">
        <v>0</v>
      </c>
      <c r="W166" s="0" t="n">
        <v>0</v>
      </c>
      <c r="X166" s="0" t="n">
        <v>1</v>
      </c>
      <c r="Y166" s="0" t="n">
        <v>0</v>
      </c>
      <c r="Z166" s="0" t="n">
        <v>16</v>
      </c>
      <c r="AA166" s="0" t="n">
        <v>0</v>
      </c>
      <c r="AB166" s="0" t="n">
        <v>0</v>
      </c>
    </row>
    <row r="167" customFormat="false" ht="15" hidden="false" customHeight="false" outlineLevel="0" collapsed="false">
      <c r="B167" s="0" t="s">
        <v>31</v>
      </c>
      <c r="C167" s="0" t="n">
        <v>2</v>
      </c>
      <c r="D167" s="34" t="n">
        <v>44172</v>
      </c>
      <c r="F167" s="0" t="n">
        <v>1</v>
      </c>
      <c r="G167" s="35" t="str">
        <f aca="false">IF(ISBLANK(J167),"","FL")</f>
        <v>FL</v>
      </c>
      <c r="H167" s="36" t="str">
        <f aca="false">IF(ISBLANK(J167),"",IFERROR(VLOOKUP(J167,FloraSpeciesList,2,0),""))</f>
        <v>2562</v>
      </c>
      <c r="I167" s="35" t="str">
        <f aca="false">IF(ISBLANK(J167),"",IFERROR(IF(VLOOKUP(J167,FloraSpeciesList,3,0)=0,"",VLOOKUP(J167,FloraSpeciesList,3,0)),""))</f>
        <v>Black Plum</v>
      </c>
      <c r="J167" s="0" t="s">
        <v>335</v>
      </c>
      <c r="L167" s="0" t="n">
        <v>2</v>
      </c>
      <c r="M167" s="0" t="n">
        <v>5</v>
      </c>
      <c r="S167" s="0" t="s">
        <v>299</v>
      </c>
      <c r="T167" s="0" t="s">
        <v>244</v>
      </c>
      <c r="U167" s="0" t="n">
        <v>0</v>
      </c>
      <c r="V167" s="0" t="n">
        <v>3</v>
      </c>
      <c r="W167" s="0" t="n">
        <v>0</v>
      </c>
      <c r="X167" s="0" t="n">
        <v>0</v>
      </c>
      <c r="Y167" s="0" t="n">
        <v>0</v>
      </c>
      <c r="Z167" s="0" t="n">
        <v>0</v>
      </c>
      <c r="AA167" s="0" t="n">
        <v>0</v>
      </c>
      <c r="AB167" s="0" t="n">
        <v>0</v>
      </c>
      <c r="AH167" s="0" t="s">
        <v>336</v>
      </c>
    </row>
    <row r="168" customFormat="false" ht="15" hidden="false" customHeight="false" outlineLevel="0" collapsed="false">
      <c r="B168" s="0" t="s">
        <v>31</v>
      </c>
      <c r="C168" s="0" t="n">
        <v>2</v>
      </c>
      <c r="D168" s="34" t="n">
        <v>44172</v>
      </c>
      <c r="F168" s="0" t="n">
        <v>1</v>
      </c>
      <c r="G168" s="35" t="str">
        <f aca="false">IF(ISBLANK(J168),"","FL")</f>
        <v>FL</v>
      </c>
      <c r="H168" s="36" t="str">
        <f aca="false">IF(ISBLANK(J168),"",IFERROR(VLOOKUP(J168,FloraSpeciesList,2,0),""))</f>
        <v>2029</v>
      </c>
      <c r="I168" s="35" t="str">
        <f aca="false">IF(ISBLANK(J168),"",IFERROR(IF(VLOOKUP(J168,FloraSpeciesList,3,0)=0,"",VLOOKUP(J168,FloraSpeciesList,3,0)),""))</f>
        <v/>
      </c>
      <c r="J168" s="0" t="s">
        <v>337</v>
      </c>
      <c r="L168" s="0" t="n">
        <v>2</v>
      </c>
      <c r="M168" s="0" t="n">
        <v>5</v>
      </c>
      <c r="S168" s="0" t="s">
        <v>241</v>
      </c>
      <c r="T168" s="0" t="s">
        <v>244</v>
      </c>
      <c r="U168" s="0" t="n">
        <v>0</v>
      </c>
      <c r="V168" s="0" t="n">
        <v>2</v>
      </c>
      <c r="W168" s="0" t="n">
        <v>0</v>
      </c>
      <c r="X168" s="0" t="n">
        <v>0</v>
      </c>
      <c r="Y168" s="0" t="n">
        <v>0</v>
      </c>
      <c r="Z168" s="0" t="n">
        <v>0</v>
      </c>
      <c r="AA168" s="0" t="n">
        <v>0</v>
      </c>
      <c r="AB168" s="0" t="n">
        <v>0</v>
      </c>
    </row>
    <row r="169" customFormat="false" ht="15" hidden="false" customHeight="false" outlineLevel="0" collapsed="false">
      <c r="B169" s="0" t="s">
        <v>31</v>
      </c>
      <c r="C169" s="0" t="n">
        <v>2</v>
      </c>
      <c r="D169" s="34" t="n">
        <v>44172</v>
      </c>
      <c r="F169" s="0" t="n">
        <v>1</v>
      </c>
      <c r="G169" s="35" t="str">
        <f aca="false">IF(ISBLANK(J169),"","FL")</f>
        <v>FL</v>
      </c>
      <c r="H169" s="36" t="str">
        <f aca="false">IF(ISBLANK(J169),"",IFERROR(VLOOKUP(J169,FloraSpeciesList,2,0),""))</f>
        <v>6572</v>
      </c>
      <c r="I169" s="35" t="str">
        <f aca="false">IF(ISBLANK(J169),"",IFERROR(IF(VLOOKUP(J169,FloraSpeciesList,3,0)=0,"",VLOOKUP(J169,FloraSpeciesList,3,0)),""))</f>
        <v/>
      </c>
      <c r="J169" s="0" t="s">
        <v>338</v>
      </c>
      <c r="L169" s="0" t="n">
        <v>2</v>
      </c>
      <c r="M169" s="0" t="n">
        <v>5</v>
      </c>
      <c r="S169" s="0" t="s">
        <v>246</v>
      </c>
      <c r="T169" s="0" t="s">
        <v>244</v>
      </c>
      <c r="U169" s="0" t="n">
        <v>0</v>
      </c>
      <c r="V169" s="0" t="n">
        <v>0</v>
      </c>
      <c r="W169" s="0" t="n">
        <v>0</v>
      </c>
      <c r="X169" s="0" t="n">
        <v>0</v>
      </c>
      <c r="Y169" s="0" t="n">
        <v>0</v>
      </c>
      <c r="Z169" s="0" t="n">
        <v>2</v>
      </c>
      <c r="AA169" s="0" t="n">
        <v>0</v>
      </c>
      <c r="AB169" s="0" t="n">
        <v>0</v>
      </c>
    </row>
    <row r="170" customFormat="false" ht="15" hidden="false" customHeight="false" outlineLevel="0" collapsed="false">
      <c r="B170" s="0" t="s">
        <v>31</v>
      </c>
      <c r="C170" s="0" t="n">
        <v>2</v>
      </c>
      <c r="D170" s="34" t="n">
        <v>44172</v>
      </c>
      <c r="F170" s="0" t="n">
        <v>1</v>
      </c>
      <c r="G170" s="35" t="str">
        <f aca="false">IF(ISBLANK(J170),"","FL")</f>
        <v>FL</v>
      </c>
      <c r="H170" s="36" t="str">
        <f aca="false">IF(ISBLANK(J170),"",IFERROR(VLOOKUP(J170,FloraSpeciesList,2,0),""))</f>
        <v>3931</v>
      </c>
      <c r="I170" s="35" t="str">
        <f aca="false">IF(ISBLANK(J170),"",IFERROR(IF(VLOOKUP(J170,FloraSpeciesList,3,0)=0,"",VLOOKUP(J170,FloraSpeciesList,3,0)),""))</f>
        <v>Whalebone Tree</v>
      </c>
      <c r="J170" s="0" t="s">
        <v>254</v>
      </c>
      <c r="L170" s="0" t="n">
        <v>3</v>
      </c>
      <c r="M170" s="0" t="n">
        <v>5</v>
      </c>
      <c r="S170" s="0" t="s">
        <v>339</v>
      </c>
      <c r="T170" s="0" t="s">
        <v>244</v>
      </c>
      <c r="U170" s="0" t="n">
        <v>0</v>
      </c>
      <c r="V170" s="0" t="n">
        <v>20</v>
      </c>
      <c r="W170" s="0" t="n">
        <v>0</v>
      </c>
      <c r="X170" s="0" t="n">
        <v>1</v>
      </c>
      <c r="Y170" s="0" t="n">
        <v>0</v>
      </c>
      <c r="Z170" s="0" t="n">
        <v>2</v>
      </c>
      <c r="AA170" s="0" t="n">
        <v>0</v>
      </c>
      <c r="AB170" s="0" t="n">
        <v>0</v>
      </c>
    </row>
    <row r="171" customFormat="false" ht="15" hidden="false" customHeight="false" outlineLevel="0" collapsed="false">
      <c r="B171" s="0" t="s">
        <v>31</v>
      </c>
      <c r="C171" s="0" t="n">
        <v>2</v>
      </c>
      <c r="D171" s="34" t="n">
        <v>44172</v>
      </c>
      <c r="F171" s="0" t="n">
        <v>1</v>
      </c>
      <c r="G171" s="35" t="str">
        <f aca="false">IF(ISBLANK(J171),"","FL")</f>
        <v>FL</v>
      </c>
      <c r="H171" s="36" t="str">
        <f aca="false">IF(ISBLANK(J171),"",IFERROR(VLOOKUP(J171,FloraSpeciesList,2,0),""))</f>
        <v>6760</v>
      </c>
      <c r="I171" s="35" t="str">
        <f aca="false">IF(ISBLANK(J171),"",IFERROR(IF(VLOOKUP(J171,FloraSpeciesList,3,0)=0,"",VLOOKUP(J171,FloraSpeciesList,3,0)),""))</f>
        <v/>
      </c>
      <c r="J171" s="0" t="s">
        <v>266</v>
      </c>
      <c r="L171" s="0" t="n">
        <v>3</v>
      </c>
      <c r="M171" s="0" t="n">
        <v>0</v>
      </c>
      <c r="S171" s="0" t="s">
        <v>246</v>
      </c>
      <c r="T171" s="0" t="s">
        <v>249</v>
      </c>
      <c r="U171" s="0" t="n">
        <v>0</v>
      </c>
      <c r="V171" s="0" t="n">
        <v>0</v>
      </c>
      <c r="W171" s="0" t="n">
        <v>0</v>
      </c>
      <c r="X171" s="0" t="n">
        <v>0</v>
      </c>
      <c r="Y171" s="0" t="n">
        <v>0</v>
      </c>
      <c r="Z171" s="0" t="n">
        <v>18</v>
      </c>
      <c r="AA171" s="0" t="n">
        <v>0</v>
      </c>
      <c r="AB171" s="0" t="n">
        <v>0</v>
      </c>
    </row>
    <row r="172" customFormat="false" ht="15" hidden="false" customHeight="false" outlineLevel="0" collapsed="false">
      <c r="B172" s="0" t="s">
        <v>31</v>
      </c>
      <c r="C172" s="0" t="n">
        <v>2</v>
      </c>
      <c r="D172" s="34" t="n">
        <v>44172</v>
      </c>
      <c r="F172" s="0" t="n">
        <v>1</v>
      </c>
      <c r="G172" s="35" t="str">
        <f aca="false">IF(ISBLANK(J172),"","FL")</f>
        <v>FL</v>
      </c>
      <c r="H172" s="36" t="str">
        <f aca="false">IF(ISBLANK(J172),"",IFERROR(VLOOKUP(J172,FloraSpeciesList,2,0),""))</f>
        <v>6484</v>
      </c>
      <c r="I172" s="35" t="str">
        <f aca="false">IF(ISBLANK(J172),"",IFERROR(IF(VLOOKUP(J172,FloraSpeciesList,3,0)=0,"",VLOOKUP(J172,FloraSpeciesList,3,0)),""))</f>
        <v>Hairy Clerodendrum</v>
      </c>
      <c r="J172" s="0" t="s">
        <v>340</v>
      </c>
      <c r="L172" s="0" t="n">
        <v>3</v>
      </c>
      <c r="M172" s="0" t="n">
        <v>2</v>
      </c>
      <c r="S172" s="0" t="s">
        <v>241</v>
      </c>
      <c r="T172" s="0" t="s">
        <v>244</v>
      </c>
      <c r="U172" s="0" t="n">
        <v>0</v>
      </c>
      <c r="V172" s="0" t="n">
        <v>2</v>
      </c>
      <c r="W172" s="0" t="n">
        <v>0</v>
      </c>
      <c r="X172" s="0" t="n">
        <v>1</v>
      </c>
      <c r="Y172" s="0" t="n">
        <v>0</v>
      </c>
      <c r="Z172" s="0" t="n">
        <v>30</v>
      </c>
      <c r="AA172" s="0" t="n">
        <v>0</v>
      </c>
      <c r="AB172" s="0" t="n">
        <v>0</v>
      </c>
    </row>
    <row r="173" customFormat="false" ht="15" hidden="false" customHeight="false" outlineLevel="0" collapsed="false">
      <c r="B173" s="0" t="s">
        <v>31</v>
      </c>
      <c r="C173" s="0" t="n">
        <v>2</v>
      </c>
      <c r="D173" s="34" t="n">
        <v>44172</v>
      </c>
      <c r="F173" s="0" t="n">
        <v>1</v>
      </c>
      <c r="G173" s="35" t="str">
        <f aca="false">IF(ISBLANK(J173),"","FL")</f>
        <v>FL</v>
      </c>
      <c r="H173" s="36" t="str">
        <f aca="false">IF(ISBLANK(J173),"",IFERROR(VLOOKUP(J173,FloraSpeciesList,2,0),""))</f>
        <v>6115</v>
      </c>
      <c r="I173" s="35" t="str">
        <f aca="false">IF(ISBLANK(J173),"",IFERROR(IF(VLOOKUP(J173,FloraSpeciesList,3,0)=0,"",VLOOKUP(J173,FloraSpeciesList,3,0)),""))</f>
        <v/>
      </c>
      <c r="J173" s="0" t="s">
        <v>341</v>
      </c>
      <c r="L173" s="0" t="n">
        <v>1</v>
      </c>
      <c r="M173" s="0" t="n">
        <v>0</v>
      </c>
      <c r="S173" s="0" t="s">
        <v>263</v>
      </c>
      <c r="T173" s="0" t="s">
        <v>249</v>
      </c>
      <c r="U173" s="0" t="n">
        <v>0</v>
      </c>
      <c r="V173" s="0" t="n">
        <v>0</v>
      </c>
      <c r="W173" s="0" t="n">
        <v>0</v>
      </c>
      <c r="X173" s="0" t="n">
        <v>0</v>
      </c>
      <c r="Y173" s="0" t="n">
        <v>0</v>
      </c>
      <c r="Z173" s="0" t="n">
        <v>1</v>
      </c>
      <c r="AA173" s="0" t="n">
        <v>0</v>
      </c>
      <c r="AB173" s="0" t="n">
        <v>1</v>
      </c>
    </row>
    <row r="174" customFormat="false" ht="15" hidden="false" customHeight="false" outlineLevel="0" collapsed="false">
      <c r="B174" s="0" t="s">
        <v>31</v>
      </c>
      <c r="C174" s="0" t="n">
        <v>2</v>
      </c>
      <c r="D174" s="34" t="n">
        <v>44172</v>
      </c>
      <c r="F174" s="0" t="n">
        <v>1</v>
      </c>
      <c r="G174" s="35" t="str">
        <f aca="false">IF(ISBLANK(J174),"","FL")</f>
        <v>FL</v>
      </c>
      <c r="H174" s="36" t="str">
        <f aca="false">IF(ISBLANK(J174),"",IFERROR(VLOOKUP(J174,FloraSpeciesList,2,0),""))</f>
        <v>6065</v>
      </c>
      <c r="I174" s="35" t="str">
        <f aca="false">IF(ISBLANK(J174),"",IFERROR(IF(VLOOKUP(J174,FloraSpeciesList,3,0)=0,"",VLOOKUP(J174,FloraSpeciesList,3,0)),""))</f>
        <v>Kangaroo Apple</v>
      </c>
      <c r="J174" s="0" t="s">
        <v>264</v>
      </c>
      <c r="L174" s="0" t="n">
        <v>3</v>
      </c>
      <c r="M174" s="0" t="n">
        <v>0</v>
      </c>
      <c r="S174" s="0" t="s">
        <v>263</v>
      </c>
      <c r="T174" s="0" t="s">
        <v>249</v>
      </c>
      <c r="U174" s="0" t="n">
        <v>0</v>
      </c>
      <c r="V174" s="0" t="n">
        <v>0</v>
      </c>
      <c r="W174" s="0" t="n">
        <v>0</v>
      </c>
      <c r="X174" s="0" t="n">
        <v>0</v>
      </c>
      <c r="Y174" s="0" t="n">
        <v>0</v>
      </c>
      <c r="Z174" s="0" t="n">
        <v>34</v>
      </c>
      <c r="AA174" s="0" t="n">
        <v>4</v>
      </c>
      <c r="AB174" s="0" t="n">
        <v>12</v>
      </c>
    </row>
    <row r="175" customFormat="false" ht="15" hidden="false" customHeight="false" outlineLevel="0" collapsed="false">
      <c r="B175" s="0" t="s">
        <v>31</v>
      </c>
      <c r="C175" s="0" t="n">
        <v>2</v>
      </c>
      <c r="D175" s="34" t="n">
        <v>44172</v>
      </c>
      <c r="F175" s="0" t="n">
        <v>1</v>
      </c>
      <c r="G175" s="35" t="str">
        <f aca="false">IF(ISBLANK(J175),"","FL")</f>
        <v>FL</v>
      </c>
      <c r="H175" s="36" t="str">
        <f aca="false">IF(ISBLANK(J175),"",IFERROR(VLOOKUP(J175,FloraSpeciesList,2,0),""))</f>
        <v>6090</v>
      </c>
      <c r="I175" s="35" t="str">
        <f aca="false">IF(ISBLANK(J175),"",IFERROR(IF(VLOOKUP(J175,FloraSpeciesList,3,0)=0,"",VLOOKUP(J175,FloraSpeciesList,3,0)),""))</f>
        <v>Wild Tobacco Bush</v>
      </c>
      <c r="J175" s="0" t="s">
        <v>265</v>
      </c>
      <c r="L175" s="0" t="n">
        <v>7</v>
      </c>
      <c r="M175" s="0" t="n">
        <v>0</v>
      </c>
      <c r="S175" s="0" t="s">
        <v>263</v>
      </c>
      <c r="T175" s="0" t="s">
        <v>249</v>
      </c>
      <c r="U175" s="0" t="n">
        <v>0</v>
      </c>
      <c r="V175" s="0" t="n">
        <v>0</v>
      </c>
      <c r="W175" s="0" t="n">
        <v>0</v>
      </c>
      <c r="X175" s="0" t="n">
        <v>0</v>
      </c>
      <c r="Y175" s="0" t="n">
        <v>0</v>
      </c>
      <c r="Z175" s="0" t="n">
        <v>165</v>
      </c>
      <c r="AA175" s="0" t="n">
        <v>0</v>
      </c>
      <c r="AB175" s="0" t="n">
        <v>0</v>
      </c>
    </row>
    <row r="176" customFormat="false" ht="15" hidden="false" customHeight="false" outlineLevel="0" collapsed="false">
      <c r="B176" s="0" t="s">
        <v>31</v>
      </c>
      <c r="C176" s="0" t="n">
        <v>2</v>
      </c>
      <c r="D176" s="34" t="n">
        <v>44172</v>
      </c>
      <c r="F176" s="0" t="n">
        <v>1</v>
      </c>
      <c r="G176" s="35" t="str">
        <f aca="false">IF(ISBLANK(J176),"","FL")</f>
        <v>FL</v>
      </c>
      <c r="H176" s="36" t="str">
        <f aca="false">IF(ISBLANK(J176),"",IFERROR(VLOOKUP(J176,FloraSpeciesList,2,0),""))</f>
        <v>4318</v>
      </c>
      <c r="I176" s="35" t="str">
        <f aca="false">IF(ISBLANK(J176),"",IFERROR(IF(VLOOKUP(J176,FloraSpeciesList,3,0)=0,"",VLOOKUP(J176,FloraSpeciesList,3,0)),""))</f>
        <v>Large Mock-olive</v>
      </c>
      <c r="J176" s="0" t="s">
        <v>342</v>
      </c>
      <c r="L176" s="0" t="n">
        <v>1</v>
      </c>
      <c r="M176" s="0" t="n">
        <v>3</v>
      </c>
      <c r="S176" s="0" t="s">
        <v>241</v>
      </c>
      <c r="T176" s="0" t="s">
        <v>244</v>
      </c>
      <c r="U176" s="0" t="n">
        <v>0</v>
      </c>
      <c r="V176" s="0" t="n">
        <v>1</v>
      </c>
      <c r="W176" s="0" t="n">
        <v>0</v>
      </c>
      <c r="X176" s="0" t="n">
        <v>0</v>
      </c>
      <c r="Y176" s="0" t="n">
        <v>0</v>
      </c>
      <c r="Z176" s="0" t="n">
        <v>0</v>
      </c>
      <c r="AA176" s="0" t="n">
        <v>0</v>
      </c>
      <c r="AB176" s="0" t="n">
        <v>0</v>
      </c>
    </row>
    <row r="177" customFormat="false" ht="15" hidden="false" customHeight="false" outlineLevel="0" collapsed="false">
      <c r="B177" s="0" t="s">
        <v>31</v>
      </c>
      <c r="C177" s="0" t="n">
        <v>2</v>
      </c>
      <c r="D177" s="34" t="n">
        <v>44172</v>
      </c>
      <c r="F177" s="0" t="n">
        <v>1</v>
      </c>
      <c r="G177" s="35" t="str">
        <f aca="false">IF(ISBLANK(J177),"","FL")</f>
        <v>FL</v>
      </c>
      <c r="H177" s="36" t="str">
        <f aca="false">IF(ISBLANK(J177),"",IFERROR(VLOOKUP(J177,FloraSpeciesList,2,0),""))</f>
        <v>11204</v>
      </c>
      <c r="I177" s="35" t="str">
        <f aca="false">IF(ISBLANK(J177),"",IFERROR(IF(VLOOKUP(J177,FloraSpeciesList,3,0)=0,"",VLOOKUP(J177,FloraSpeciesList,3,0)),""))</f>
        <v>Orange Thorn</v>
      </c>
      <c r="J177" s="0" t="s">
        <v>300</v>
      </c>
      <c r="L177" s="0" t="n">
        <v>3</v>
      </c>
      <c r="M177" s="0" t="n">
        <v>3</v>
      </c>
      <c r="S177" s="0" t="s">
        <v>241</v>
      </c>
      <c r="T177" s="0" t="s">
        <v>244</v>
      </c>
      <c r="U177" s="0" t="n">
        <v>0</v>
      </c>
      <c r="V177" s="0" t="n">
        <v>0</v>
      </c>
      <c r="W177" s="0" t="n">
        <v>0</v>
      </c>
      <c r="X177" s="0" t="n">
        <v>6</v>
      </c>
      <c r="Y177" s="0" t="n">
        <v>0</v>
      </c>
      <c r="Z177" s="0" t="n">
        <v>3</v>
      </c>
      <c r="AA177" s="0" t="n">
        <v>0</v>
      </c>
      <c r="AB177" s="0" t="n">
        <v>0</v>
      </c>
    </row>
    <row r="178" customFormat="false" ht="15" hidden="false" customHeight="false" outlineLevel="0" collapsed="false">
      <c r="B178" s="0" t="s">
        <v>31</v>
      </c>
      <c r="C178" s="0" t="n">
        <v>2</v>
      </c>
      <c r="D178" s="34" t="n">
        <v>44172</v>
      </c>
      <c r="F178" s="0" t="n">
        <v>1</v>
      </c>
      <c r="G178" s="35" t="str">
        <f aca="false">IF(ISBLANK(J178),"","FL")</f>
        <v>FL</v>
      </c>
      <c r="H178" s="36" t="str">
        <f aca="false">IF(ISBLANK(J178),"",IFERROR(VLOOKUP(J178,FloraSpeciesList,2,0),""))</f>
        <v>6282</v>
      </c>
      <c r="I178" s="35" t="str">
        <f aca="false">IF(ISBLANK(J178),"",IFERROR(IF(VLOOKUP(J178,FloraSpeciesList,3,0)=0,"",VLOOKUP(J178,FloraSpeciesList,3,0)),""))</f>
        <v>Water Vine</v>
      </c>
      <c r="J178" s="0" t="s">
        <v>267</v>
      </c>
      <c r="L178" s="0" t="n">
        <v>2</v>
      </c>
      <c r="M178" s="0" t="n">
        <v>5</v>
      </c>
      <c r="S178" s="0" t="s">
        <v>269</v>
      </c>
      <c r="T178" s="0" t="s">
        <v>244</v>
      </c>
      <c r="U178" s="0" t="n">
        <v>0</v>
      </c>
      <c r="V178" s="0" t="n">
        <v>10</v>
      </c>
      <c r="W178" s="0" t="n">
        <v>0</v>
      </c>
      <c r="X178" s="0" t="n">
        <v>2</v>
      </c>
      <c r="Y178" s="0" t="n">
        <v>0</v>
      </c>
      <c r="Z178" s="8" t="n">
        <v>7</v>
      </c>
      <c r="AA178" s="0" t="n">
        <v>0</v>
      </c>
      <c r="AB178" s="0" t="n">
        <v>0</v>
      </c>
    </row>
    <row r="179" customFormat="false" ht="15" hidden="false" customHeight="false" outlineLevel="0" collapsed="false">
      <c r="B179" s="0" t="s">
        <v>31</v>
      </c>
      <c r="C179" s="0" t="n">
        <v>2</v>
      </c>
      <c r="D179" s="34" t="n">
        <v>44172</v>
      </c>
      <c r="F179" s="0" t="n">
        <v>1</v>
      </c>
      <c r="G179" s="35" t="str">
        <f aca="false">IF(ISBLANK(J179),"","FL")</f>
        <v>FL</v>
      </c>
      <c r="H179" s="36" t="str">
        <f aca="false">IF(ISBLANK(J179),"",IFERROR(VLOOKUP(J179,FloraSpeciesList,2,0),""))</f>
        <v>3688</v>
      </c>
      <c r="I179" s="35" t="str">
        <f aca="false">IF(ISBLANK(J179),"",IFERROR(IF(VLOOKUP(J179,FloraSpeciesList,3,0)=0,"",VLOOKUP(J179,FloraSpeciesList,3,0)),""))</f>
        <v>Pearl Vine</v>
      </c>
      <c r="J179" s="0" t="s">
        <v>343</v>
      </c>
      <c r="L179" s="0" t="n">
        <v>1</v>
      </c>
      <c r="M179" s="0" t="n">
        <v>0</v>
      </c>
      <c r="S179" s="0" t="s">
        <v>269</v>
      </c>
      <c r="T179" s="0" t="s">
        <v>244</v>
      </c>
      <c r="U179" s="0" t="n">
        <v>0</v>
      </c>
      <c r="V179" s="0" t="n">
        <v>4</v>
      </c>
      <c r="W179" s="0" t="n">
        <v>0</v>
      </c>
      <c r="X179" s="0" t="n">
        <v>0</v>
      </c>
      <c r="Y179" s="0" t="n">
        <v>0</v>
      </c>
      <c r="Z179" s="0" t="n">
        <v>1</v>
      </c>
      <c r="AA179" s="0" t="n">
        <v>0</v>
      </c>
      <c r="AB179" s="0" t="n">
        <v>0</v>
      </c>
    </row>
    <row r="180" customFormat="false" ht="15" hidden="false" customHeight="false" outlineLevel="0" collapsed="false">
      <c r="B180" s="0" t="s">
        <v>31</v>
      </c>
      <c r="C180" s="0" t="n">
        <v>2</v>
      </c>
      <c r="D180" s="34" t="n">
        <v>44172</v>
      </c>
      <c r="F180" s="0" t="n">
        <v>1</v>
      </c>
      <c r="G180" s="35" t="str">
        <f aca="false">IF(ISBLANK(J180),"","FL")</f>
        <v>FL</v>
      </c>
      <c r="H180" s="36" t="str">
        <f aca="false">IF(ISBLANK(J180),"",IFERROR(VLOOKUP(J180,FloraSpeciesList,2,0),""))</f>
        <v>11047</v>
      </c>
      <c r="I180" s="35" t="str">
        <f aca="false">IF(ISBLANK(J180),"",IFERROR(IF(VLOOKUP(J180,FloraSpeciesList,3,0)=0,"",VLOOKUP(J180,FloraSpeciesList,3,0)),""))</f>
        <v>Moth Vine</v>
      </c>
      <c r="J180" s="0" t="s">
        <v>344</v>
      </c>
      <c r="L180" s="0" t="n">
        <v>1</v>
      </c>
      <c r="M180" s="0" t="n">
        <v>0</v>
      </c>
      <c r="S180" s="0" t="s">
        <v>246</v>
      </c>
      <c r="T180" s="0" t="s">
        <v>244</v>
      </c>
      <c r="U180" s="0" t="n">
        <v>0</v>
      </c>
      <c r="V180" s="0" t="n">
        <v>0</v>
      </c>
      <c r="W180" s="0" t="n">
        <v>0</v>
      </c>
      <c r="X180" s="0" t="s">
        <v>246</v>
      </c>
      <c r="Y180" s="0" t="n">
        <v>0</v>
      </c>
      <c r="Z180" s="0" t="n">
        <v>1</v>
      </c>
      <c r="AA180" s="0" t="n">
        <v>0</v>
      </c>
      <c r="AB180" s="0" t="n">
        <v>0</v>
      </c>
    </row>
    <row r="181" customFormat="false" ht="15" hidden="false" customHeight="false" outlineLevel="0" collapsed="false">
      <c r="B181" s="0" t="s">
        <v>31</v>
      </c>
      <c r="C181" s="0" t="n">
        <v>2</v>
      </c>
      <c r="D181" s="34" t="n">
        <v>44172</v>
      </c>
      <c r="F181" s="0" t="n">
        <v>1</v>
      </c>
      <c r="G181" s="35" t="str">
        <f aca="false">IF(ISBLANK(J181),"","FL")</f>
        <v>FL</v>
      </c>
      <c r="H181" s="36" t="str">
        <f aca="false">IF(ISBLANK(J181),"",IFERROR(VLOOKUP(J181,FloraSpeciesList,2,0),""))</f>
        <v>6015</v>
      </c>
      <c r="I181" s="35" t="str">
        <f aca="false">IF(ISBLANK(J181),"",IFERROR(IF(VLOOKUP(J181,FloraSpeciesList,3,0)=0,"",VLOOKUP(J181,FloraSpeciesList,3,0)),""))</f>
        <v>Wombat Berry</v>
      </c>
      <c r="J181" s="0" t="s">
        <v>321</v>
      </c>
      <c r="L181" s="0" t="n">
        <v>1</v>
      </c>
      <c r="M181" s="0" t="n">
        <v>2</v>
      </c>
      <c r="S181" s="0" t="s">
        <v>269</v>
      </c>
      <c r="T181" s="0" t="s">
        <v>244</v>
      </c>
      <c r="U181" s="0" t="n">
        <v>0</v>
      </c>
      <c r="V181" s="0" t="n">
        <v>2</v>
      </c>
      <c r="W181" s="0" t="n">
        <v>0</v>
      </c>
      <c r="X181" s="0" t="s">
        <v>246</v>
      </c>
      <c r="Y181" s="0" t="n">
        <v>0</v>
      </c>
      <c r="Z181" s="0" t="n">
        <v>0</v>
      </c>
      <c r="AA181" s="0" t="n">
        <v>0</v>
      </c>
      <c r="AB181" s="0" t="n">
        <v>0</v>
      </c>
    </row>
    <row r="182" customFormat="false" ht="15" hidden="false" customHeight="false" outlineLevel="0" collapsed="false">
      <c r="B182" s="0" t="s">
        <v>31</v>
      </c>
      <c r="C182" s="0" t="n">
        <v>2</v>
      </c>
      <c r="D182" s="34" t="n">
        <v>44172</v>
      </c>
      <c r="F182" s="0" t="n">
        <v>1</v>
      </c>
      <c r="G182" s="35" t="str">
        <f aca="false">IF(ISBLANK(J182),"","FL")</f>
        <v>FL</v>
      </c>
      <c r="H182" s="36" t="str">
        <f aca="false">IF(ISBLANK(J182),"",IFERROR(VLOOKUP(J182,FloraSpeciesList,2,0),""))</f>
        <v>6016</v>
      </c>
      <c r="I182" s="35" t="str">
        <f aca="false">IF(ISBLANK(J182),"",IFERROR(IF(VLOOKUP(J182,FloraSpeciesList,3,0)=0,"",VLOOKUP(J182,FloraSpeciesList,3,0)),""))</f>
        <v>Scrambling Lily</v>
      </c>
      <c r="J182" s="0" t="s">
        <v>329</v>
      </c>
      <c r="L182" s="0" t="n">
        <v>1</v>
      </c>
      <c r="M182" s="0" t="n">
        <v>2</v>
      </c>
      <c r="S182" s="0" t="s">
        <v>241</v>
      </c>
      <c r="T182" s="0" t="s">
        <v>244</v>
      </c>
      <c r="U182" s="0" t="n">
        <v>0</v>
      </c>
      <c r="V182" s="0" t="n">
        <v>3</v>
      </c>
      <c r="W182" s="0" t="n">
        <v>0</v>
      </c>
      <c r="X182" s="0" t="s">
        <v>246</v>
      </c>
      <c r="Y182" s="0" t="n">
        <v>0</v>
      </c>
      <c r="Z182" s="0" t="n">
        <v>0</v>
      </c>
      <c r="AA182" s="0" t="n">
        <v>0</v>
      </c>
      <c r="AB182" s="0" t="n">
        <v>0</v>
      </c>
    </row>
    <row r="183" customFormat="false" ht="15" hidden="false" customHeight="false" outlineLevel="0" collapsed="false">
      <c r="B183" s="0" t="s">
        <v>31</v>
      </c>
      <c r="C183" s="0" t="n">
        <v>2</v>
      </c>
      <c r="D183" s="34" t="n">
        <v>44172</v>
      </c>
      <c r="F183" s="0" t="n">
        <v>1</v>
      </c>
      <c r="G183" s="35" t="str">
        <f aca="false">IF(ISBLANK(J183),"","FL")</f>
        <v>FL</v>
      </c>
      <c r="H183" s="36" t="str">
        <f aca="false">IF(ISBLANK(J183),"",IFERROR(VLOOKUP(J183,FloraSpeciesList,2,0),""))</f>
        <v>1740</v>
      </c>
      <c r="I183" s="35" t="str">
        <f aca="false">IF(ISBLANK(J183),"",IFERROR(IF(VLOOKUP(J183,FloraSpeciesList,3,0)=0,"",VLOOKUP(J183,FloraSpeciesList,3,0)),""))</f>
        <v>Wonga Wonga Vine</v>
      </c>
      <c r="J183" s="0" t="s">
        <v>303</v>
      </c>
      <c r="L183" s="0" t="n">
        <v>1</v>
      </c>
      <c r="M183" s="0" t="n">
        <v>3</v>
      </c>
      <c r="S183" s="0" t="s">
        <v>269</v>
      </c>
      <c r="T183" s="0" t="s">
        <v>244</v>
      </c>
      <c r="U183" s="0" t="n">
        <v>0</v>
      </c>
      <c r="V183" s="0" t="n">
        <v>0</v>
      </c>
      <c r="W183" s="0" t="n">
        <v>0</v>
      </c>
      <c r="X183" s="0" t="n">
        <v>0</v>
      </c>
      <c r="Y183" s="0" t="n">
        <v>0</v>
      </c>
      <c r="Z183" s="0" t="n">
        <v>10</v>
      </c>
      <c r="AA183" s="0" t="n">
        <v>0</v>
      </c>
      <c r="AB183" s="0" t="n">
        <v>0</v>
      </c>
    </row>
    <row r="184" customFormat="false" ht="15" hidden="false" customHeight="false" outlineLevel="0" collapsed="false">
      <c r="B184" s="0" t="s">
        <v>31</v>
      </c>
      <c r="C184" s="0" t="n">
        <v>2</v>
      </c>
      <c r="D184" s="34" t="n">
        <v>44172</v>
      </c>
      <c r="F184" s="0" t="n">
        <v>1</v>
      </c>
      <c r="G184" s="35" t="str">
        <f aca="false">IF(ISBLANK(J184),"","FL")</f>
        <v>FL</v>
      </c>
      <c r="H184" s="36" t="str">
        <f aca="false">IF(ISBLANK(J184),"",IFERROR(VLOOKUP(J184,FloraSpeciesList,2,0),""))</f>
        <v>7592</v>
      </c>
      <c r="I184" s="35" t="str">
        <f aca="false">IF(ISBLANK(J184),"",IFERROR(IF(VLOOKUP(J184,FloraSpeciesList,3,0)=0,"",VLOOKUP(J184,FloraSpeciesList,3,0)),""))</f>
        <v>Lawyer Vine</v>
      </c>
      <c r="J184" s="0" t="s">
        <v>273</v>
      </c>
      <c r="L184" s="0" t="n">
        <v>1</v>
      </c>
      <c r="M184" s="0" t="n">
        <v>0</v>
      </c>
      <c r="S184" s="0" t="s">
        <v>246</v>
      </c>
      <c r="T184" s="0" t="s">
        <v>244</v>
      </c>
      <c r="U184" s="0" t="n">
        <v>0</v>
      </c>
      <c r="V184" s="0" t="n">
        <v>0</v>
      </c>
      <c r="W184" s="0" t="n">
        <v>0</v>
      </c>
      <c r="X184" s="0" t="n">
        <v>0</v>
      </c>
      <c r="Y184" s="0" t="n">
        <v>0</v>
      </c>
      <c r="Z184" s="0" t="n">
        <v>1</v>
      </c>
      <c r="AA184" s="0" t="n">
        <v>0</v>
      </c>
      <c r="AB184" s="0" t="n">
        <v>0</v>
      </c>
    </row>
    <row r="185" customFormat="false" ht="15" hidden="false" customHeight="false" outlineLevel="0" collapsed="false">
      <c r="B185" s="0" t="s">
        <v>31</v>
      </c>
      <c r="C185" s="0" t="n">
        <v>2</v>
      </c>
      <c r="D185" s="34" t="n">
        <v>44172</v>
      </c>
      <c r="F185" s="0" t="n">
        <v>1</v>
      </c>
      <c r="G185" s="35" t="str">
        <f aca="false">IF(ISBLANK(J185),"","FL")</f>
        <v>FL</v>
      </c>
      <c r="H185" s="36" t="str">
        <f aca="false">IF(ISBLANK(J185),"",IFERROR(VLOOKUP(J185,FloraSpeciesList,2,0),""))</f>
        <v>3690</v>
      </c>
      <c r="I185" s="35" t="str">
        <f aca="false">IF(ISBLANK(J185),"",IFERROR(IF(VLOOKUP(J185,FloraSpeciesList,3,0)=0,"",VLOOKUP(J185,FloraSpeciesList,3,0)),""))</f>
        <v>Snake vine</v>
      </c>
      <c r="J185" s="0" t="s">
        <v>274</v>
      </c>
      <c r="L185" s="0" t="n">
        <v>2</v>
      </c>
      <c r="M185" s="0" t="n">
        <v>0</v>
      </c>
      <c r="S185" s="0" t="s">
        <v>269</v>
      </c>
      <c r="T185" s="0" t="s">
        <v>244</v>
      </c>
      <c r="U185" s="0" t="n">
        <v>0</v>
      </c>
      <c r="V185" s="0" t="n">
        <v>11</v>
      </c>
      <c r="W185" s="0" t="n">
        <v>0</v>
      </c>
      <c r="X185" s="0" t="n">
        <v>0</v>
      </c>
      <c r="Y185" s="0" t="n">
        <v>0</v>
      </c>
      <c r="Z185" s="0" t="n">
        <v>0</v>
      </c>
      <c r="AA185" s="0" t="n">
        <v>0</v>
      </c>
      <c r="AB185" s="0" t="n">
        <v>0</v>
      </c>
    </row>
    <row r="186" customFormat="false" ht="15" hidden="false" customHeight="false" outlineLevel="0" collapsed="false">
      <c r="B186" s="0" t="s">
        <v>31</v>
      </c>
      <c r="C186" s="0" t="n">
        <v>2</v>
      </c>
      <c r="D186" s="34" t="n">
        <v>44172</v>
      </c>
      <c r="F186" s="0" t="n">
        <v>1</v>
      </c>
      <c r="G186" s="35" t="str">
        <f aca="false">IF(ISBLANK(J186),"","FL")</f>
        <v>FL</v>
      </c>
      <c r="H186" s="36" t="str">
        <f aca="false">IF(ISBLANK(J186),"",IFERROR(VLOOKUP(J186,FloraSpeciesList,2,0),""))</f>
        <v>4643</v>
      </c>
      <c r="I186" s="35" t="str">
        <f aca="false">IF(ISBLANK(J186),"",IFERROR(IF(VLOOKUP(J186,FloraSpeciesList,3,0)=0,"",VLOOKUP(J186,FloraSpeciesList,3,0)),""))</f>
        <v>Common Passionfruit</v>
      </c>
      <c r="J186" s="0" t="s">
        <v>271</v>
      </c>
      <c r="L186" s="0" t="n">
        <v>2</v>
      </c>
      <c r="M186" s="0" t="n">
        <v>0</v>
      </c>
      <c r="S186" s="0" t="s">
        <v>246</v>
      </c>
      <c r="T186" s="0" t="s">
        <v>244</v>
      </c>
      <c r="U186" s="0" t="n">
        <v>0</v>
      </c>
      <c r="V186" s="0" t="n">
        <v>0</v>
      </c>
      <c r="W186" s="0" t="n">
        <v>0</v>
      </c>
      <c r="X186" s="0" t="s">
        <v>246</v>
      </c>
      <c r="Y186" s="0" t="n">
        <v>0</v>
      </c>
      <c r="Z186" s="0" t="n">
        <v>4</v>
      </c>
      <c r="AA186" s="0" t="n">
        <v>0</v>
      </c>
      <c r="AB186" s="0" t="n">
        <v>0</v>
      </c>
    </row>
    <row r="187" customFormat="false" ht="15" hidden="false" customHeight="false" outlineLevel="0" collapsed="false">
      <c r="B187" s="0" t="s">
        <v>31</v>
      </c>
      <c r="C187" s="0" t="n">
        <v>2</v>
      </c>
      <c r="D187" s="34" t="n">
        <v>44172</v>
      </c>
      <c r="F187" s="0" t="n">
        <v>1</v>
      </c>
      <c r="G187" s="35" t="str">
        <f aca="false">IF(ISBLANK(J187),"","FL")</f>
        <v>FL</v>
      </c>
      <c r="H187" s="36" t="str">
        <f aca="false">IF(ISBLANK(J187),"",IFERROR(VLOOKUP(J187,FloraSpeciesList,2,0),""))</f>
        <v>9144</v>
      </c>
      <c r="I187" s="35" t="str">
        <f aca="false">IF(ISBLANK(J187),"",IFERROR(IF(VLOOKUP(J187,FloraSpeciesList,3,0)=0,"",VLOOKUP(J187,FloraSpeciesList,3,0)),""))</f>
        <v/>
      </c>
      <c r="J187" s="0" t="s">
        <v>306</v>
      </c>
      <c r="L187" s="0" t="n">
        <v>5</v>
      </c>
      <c r="M187" s="0" t="n">
        <v>2</v>
      </c>
      <c r="S187" s="0" t="s">
        <v>246</v>
      </c>
      <c r="T187" s="0" t="s">
        <v>244</v>
      </c>
      <c r="U187" s="0" t="n">
        <v>0</v>
      </c>
      <c r="V187" s="0" t="n">
        <v>0</v>
      </c>
      <c r="W187" s="0" t="n">
        <v>0</v>
      </c>
      <c r="X187" s="0" t="s">
        <v>246</v>
      </c>
      <c r="Y187" s="0" t="n">
        <v>0</v>
      </c>
      <c r="Z187" s="0" t="n">
        <v>45</v>
      </c>
      <c r="AA187" s="0" t="n">
        <v>0</v>
      </c>
      <c r="AB187" s="0" t="n">
        <v>3</v>
      </c>
    </row>
    <row r="188" customFormat="false" ht="15" hidden="false" customHeight="false" outlineLevel="0" collapsed="false">
      <c r="B188" s="0" t="s">
        <v>31</v>
      </c>
      <c r="C188" s="0" t="n">
        <v>2</v>
      </c>
      <c r="D188" s="34" t="n">
        <v>44172</v>
      </c>
      <c r="F188" s="0" t="n">
        <v>1</v>
      </c>
      <c r="G188" s="35" t="str">
        <f aca="false">IF(ISBLANK(J188),"","FL")</f>
        <v>FL</v>
      </c>
      <c r="H188" s="36" t="str">
        <f aca="false">IF(ISBLANK(J188),"",IFERROR(VLOOKUP(J188,FloraSpeciesList,2,0),""))</f>
        <v>5045</v>
      </c>
      <c r="I188" s="35" t="str">
        <f aca="false">IF(ISBLANK(J188),"",IFERROR(IF(VLOOKUP(J188,FloraSpeciesList,3,0)=0,"",VLOOKUP(J188,FloraSpeciesList,3,0)),""))</f>
        <v/>
      </c>
      <c r="J188" s="0" t="s">
        <v>278</v>
      </c>
      <c r="L188" s="0" t="n">
        <v>5</v>
      </c>
      <c r="M188" s="0" t="n">
        <v>3</v>
      </c>
      <c r="S188" s="0" t="s">
        <v>279</v>
      </c>
      <c r="T188" s="0" t="s">
        <v>244</v>
      </c>
      <c r="U188" s="0" t="n">
        <v>0</v>
      </c>
      <c r="V188" s="0" t="n">
        <v>0</v>
      </c>
      <c r="W188" s="0" t="n">
        <v>0</v>
      </c>
      <c r="X188" s="0" t="s">
        <v>246</v>
      </c>
      <c r="Y188" s="0" t="n">
        <v>0</v>
      </c>
      <c r="Z188" s="0" t="n">
        <v>100</v>
      </c>
      <c r="AA188" s="0" t="n">
        <v>0</v>
      </c>
      <c r="AB188" s="0" t="n">
        <v>12</v>
      </c>
    </row>
    <row r="189" customFormat="false" ht="15" hidden="false" customHeight="false" outlineLevel="0" collapsed="false">
      <c r="B189" s="0" t="s">
        <v>31</v>
      </c>
      <c r="C189" s="0" t="n">
        <v>2</v>
      </c>
      <c r="D189" s="34" t="n">
        <v>44172</v>
      </c>
      <c r="F189" s="0" t="n">
        <v>1</v>
      </c>
      <c r="G189" s="35" t="str">
        <f aca="false">IF(ISBLANK(J189),"","FL")</f>
        <v>FL</v>
      </c>
      <c r="H189" s="36" t="str">
        <f aca="false">IF(ISBLANK(J189),"",IFERROR(VLOOKUP(J189,FloraSpeciesList,2,0),""))</f>
        <v>5044</v>
      </c>
      <c r="I189" s="35" t="str">
        <f aca="false">IF(ISBLANK(J189),"",IFERROR(IF(VLOOKUP(J189,FloraSpeciesList,3,0)=0,"",VLOOKUP(J189,FloraSpeciesList,3,0)),""))</f>
        <v/>
      </c>
      <c r="J189" s="0" t="s">
        <v>305</v>
      </c>
      <c r="L189" s="0" t="n">
        <v>5</v>
      </c>
      <c r="M189" s="0" t="n">
        <v>0</v>
      </c>
      <c r="S189" s="0" t="s">
        <v>279</v>
      </c>
      <c r="T189" s="0" t="s">
        <v>244</v>
      </c>
      <c r="U189" s="0" t="n">
        <v>0</v>
      </c>
      <c r="V189" s="0" t="n">
        <v>0</v>
      </c>
      <c r="W189" s="0" t="n">
        <v>0</v>
      </c>
      <c r="X189" s="0" t="s">
        <v>246</v>
      </c>
      <c r="Y189" s="0" t="n">
        <v>0</v>
      </c>
      <c r="Z189" s="0" t="n">
        <v>15</v>
      </c>
      <c r="AA189" s="0" t="n">
        <v>0</v>
      </c>
      <c r="AB189" s="0" t="n">
        <v>6</v>
      </c>
    </row>
    <row r="190" customFormat="false" ht="15" hidden="false" customHeight="false" outlineLevel="0" collapsed="false">
      <c r="B190" s="0" t="s">
        <v>31</v>
      </c>
      <c r="C190" s="0" t="n">
        <v>2</v>
      </c>
      <c r="D190" s="34" t="n">
        <v>44172</v>
      </c>
      <c r="F190" s="0" t="n">
        <v>1</v>
      </c>
      <c r="G190" s="35" t="str">
        <f aca="false">IF(ISBLANK(J190),"","FL")</f>
        <v>FL</v>
      </c>
      <c r="H190" s="36" t="str">
        <f aca="false">IF(ISBLANK(J190),"",IFERROR(VLOOKUP(J190,FloraSpeciesList,2,0),""))</f>
        <v>CARE</v>
      </c>
      <c r="I190" s="35" t="str">
        <f aca="false">IF(ISBLANK(J190),"",IFERROR(IF(VLOOKUP(J190,FloraSpeciesList,3,0)=0,"",VLOOKUP(J190,FloraSpeciesList,3,0)),""))</f>
        <v/>
      </c>
      <c r="J190" s="0" t="s">
        <v>345</v>
      </c>
      <c r="L190" s="0" t="n">
        <v>2</v>
      </c>
      <c r="M190" s="0" t="n">
        <v>0</v>
      </c>
      <c r="S190" s="0" t="s">
        <v>246</v>
      </c>
      <c r="T190" s="0" t="s">
        <v>244</v>
      </c>
      <c r="U190" s="0" t="n">
        <v>0</v>
      </c>
      <c r="V190" s="37" t="n">
        <v>0</v>
      </c>
      <c r="W190" s="0" t="n">
        <v>0</v>
      </c>
      <c r="X190" s="0" t="n">
        <v>0</v>
      </c>
      <c r="Y190" s="0" t="n">
        <v>0</v>
      </c>
      <c r="Z190" s="0" t="n">
        <v>4</v>
      </c>
      <c r="AA190" s="0" t="n">
        <v>0</v>
      </c>
      <c r="AB190" s="0" t="n">
        <v>0</v>
      </c>
    </row>
    <row r="191" customFormat="false" ht="15" hidden="false" customHeight="false" outlineLevel="0" collapsed="false">
      <c r="B191" s="0" t="s">
        <v>31</v>
      </c>
      <c r="C191" s="0" t="n">
        <v>2</v>
      </c>
      <c r="D191" s="34" t="n">
        <v>44172</v>
      </c>
      <c r="F191" s="0" t="n">
        <v>1</v>
      </c>
      <c r="G191" s="35" t="str">
        <f aca="false">IF(ISBLANK(J191),"","FL")</f>
        <v>FL</v>
      </c>
      <c r="H191" s="36" t="str">
        <f aca="false">IF(ISBLANK(J191),"",IFERROR(VLOOKUP(J191,FloraSpeciesList,2,0),""))</f>
        <v>8033</v>
      </c>
      <c r="I191" s="35" t="str">
        <f aca="false">IF(ISBLANK(J191),"",IFERROR(IF(VLOOKUP(J191,FloraSpeciesList,3,0)=0,"",VLOOKUP(J191,FloraSpeciesList,3,0)),""))</f>
        <v>Necklace Fern</v>
      </c>
      <c r="J191" s="0" t="s">
        <v>346</v>
      </c>
      <c r="L191" s="0" t="n">
        <v>2</v>
      </c>
      <c r="M191" s="0" t="n">
        <v>5</v>
      </c>
      <c r="S191" s="0" t="s">
        <v>347</v>
      </c>
      <c r="T191" s="0" t="s">
        <v>242</v>
      </c>
      <c r="U191" s="0" t="n">
        <v>0</v>
      </c>
      <c r="V191" s="0" t="n">
        <v>6</v>
      </c>
      <c r="W191" s="0" t="n">
        <v>0</v>
      </c>
      <c r="X191" s="0" t="s">
        <v>246</v>
      </c>
      <c r="Y191" s="0" t="n">
        <v>0</v>
      </c>
      <c r="Z191" s="0" t="n">
        <v>0</v>
      </c>
      <c r="AA191" s="0" t="n">
        <v>0</v>
      </c>
      <c r="AB191" s="0" t="n">
        <v>0</v>
      </c>
    </row>
    <row r="192" customFormat="false" ht="15" hidden="false" customHeight="false" outlineLevel="0" collapsed="false">
      <c r="B192" s="0" t="s">
        <v>31</v>
      </c>
      <c r="C192" s="0" t="n">
        <v>2</v>
      </c>
      <c r="D192" s="34" t="n">
        <v>44172</v>
      </c>
      <c r="F192" s="0" t="n">
        <v>1</v>
      </c>
      <c r="G192" s="35" t="str">
        <f aca="false">IF(ISBLANK(J192),"","FL")</f>
        <v>FL</v>
      </c>
      <c r="H192" s="36" t="str">
        <f aca="false">IF(ISBLANK(J192),"",IFERROR(VLOOKUP(J192,FloraSpeciesList,2,0),""))</f>
        <v>8444</v>
      </c>
      <c r="I192" s="35" t="str">
        <f aca="false">IF(ISBLANK(J192),"",IFERROR(IF(VLOOKUP(J192,FloraSpeciesList,3,0)=0,"",VLOOKUP(J192,FloraSpeciesList,3,0)),""))</f>
        <v>Sickle Fern</v>
      </c>
      <c r="J192" s="0" t="s">
        <v>348</v>
      </c>
      <c r="L192" s="0" t="n">
        <v>1</v>
      </c>
      <c r="M192" s="0" t="n">
        <v>5</v>
      </c>
      <c r="S192" s="0" t="s">
        <v>281</v>
      </c>
      <c r="T192" s="0" t="s">
        <v>242</v>
      </c>
      <c r="U192" s="0" t="n">
        <v>0</v>
      </c>
      <c r="V192" s="0" t="n">
        <v>3</v>
      </c>
      <c r="W192" s="0" t="n">
        <v>0</v>
      </c>
      <c r="X192" s="0" t="s">
        <v>246</v>
      </c>
      <c r="Y192" s="0" t="n">
        <v>0</v>
      </c>
      <c r="Z192" s="0" t="n">
        <v>0</v>
      </c>
      <c r="AA192" s="0" t="n">
        <v>0</v>
      </c>
      <c r="AB192" s="0" t="n">
        <v>0</v>
      </c>
    </row>
    <row r="193" customFormat="false" ht="15" hidden="false" customHeight="false" outlineLevel="0" collapsed="false">
      <c r="B193" s="0" t="s">
        <v>31</v>
      </c>
      <c r="C193" s="0" t="n">
        <v>2</v>
      </c>
      <c r="D193" s="34" t="n">
        <v>44172</v>
      </c>
      <c r="F193" s="0" t="n">
        <v>1</v>
      </c>
      <c r="G193" s="35" t="str">
        <f aca="false">IF(ISBLANK(J193),"","FL")</f>
        <v>FL</v>
      </c>
      <c r="H193" s="36" t="str">
        <f aca="false">IF(ISBLANK(J193),"",IFERROR(VLOOKUP(J193,FloraSpeciesList,2,0),""))</f>
        <v>8064</v>
      </c>
      <c r="I193" s="35" t="str">
        <f aca="false">IF(ISBLANK(J193),"",IFERROR(IF(VLOOKUP(J193,FloraSpeciesList,3,0)=0,"",VLOOKUP(J193,FloraSpeciesList,3,0)),""))</f>
        <v>Prickly Rasp Fern</v>
      </c>
      <c r="J193" s="0" t="s">
        <v>322</v>
      </c>
      <c r="L193" s="0" t="n">
        <v>2</v>
      </c>
      <c r="M193" s="0" t="n">
        <v>0</v>
      </c>
      <c r="S193" s="0" t="s">
        <v>281</v>
      </c>
      <c r="T193" s="0" t="s">
        <v>242</v>
      </c>
      <c r="U193" s="0" t="n">
        <v>0</v>
      </c>
      <c r="V193" s="0" t="n">
        <v>5</v>
      </c>
      <c r="W193" s="0" t="n">
        <v>0</v>
      </c>
      <c r="X193" s="0" t="n">
        <v>0</v>
      </c>
      <c r="Y193" s="0" t="n">
        <v>0</v>
      </c>
      <c r="Z193" s="0" t="s">
        <v>246</v>
      </c>
      <c r="AA193" s="0" t="s">
        <v>246</v>
      </c>
      <c r="AB193" s="0" t="s">
        <v>246</v>
      </c>
    </row>
    <row r="194" customFormat="false" ht="15" hidden="false" customHeight="false" outlineLevel="0" collapsed="false">
      <c r="B194" s="0" t="s">
        <v>31</v>
      </c>
      <c r="C194" s="0" t="n">
        <v>2</v>
      </c>
      <c r="D194" s="34" t="n">
        <v>44172</v>
      </c>
      <c r="F194" s="0" t="n">
        <v>1</v>
      </c>
      <c r="G194" s="35" t="str">
        <f aca="false">IF(ISBLANK(J194),"","FL")</f>
        <v>FL</v>
      </c>
      <c r="H194" s="36" t="str">
        <f aca="false">IF(ISBLANK(J194),"",IFERROR(VLOOKUP(J194,FloraSpeciesList,2,0),""))</f>
        <v>2222</v>
      </c>
      <c r="I194" s="35" t="str">
        <f aca="false">IF(ISBLANK(J194),"",IFERROR(IF(VLOOKUP(J194,FloraSpeciesList,3,0)=0,"",VLOOKUP(J194,FloraSpeciesList,3,0)),""))</f>
        <v>Kidney Weed</v>
      </c>
      <c r="J194" s="0" t="s">
        <v>349</v>
      </c>
      <c r="L194" s="0" t="n">
        <v>5</v>
      </c>
      <c r="M194" s="0" t="n">
        <v>1</v>
      </c>
      <c r="S194" s="0" t="s">
        <v>279</v>
      </c>
      <c r="T194" s="0" t="s">
        <v>244</v>
      </c>
      <c r="U194" s="0" t="n">
        <v>0</v>
      </c>
      <c r="V194" s="0" t="n">
        <v>96</v>
      </c>
      <c r="W194" s="0" t="n">
        <v>0</v>
      </c>
      <c r="X194" s="0" t="s">
        <v>246</v>
      </c>
      <c r="Y194" s="0" t="n">
        <v>0</v>
      </c>
      <c r="Z194" s="0" t="s">
        <v>246</v>
      </c>
      <c r="AA194" s="0" t="s">
        <v>246</v>
      </c>
      <c r="AB194" s="0" t="s">
        <v>246</v>
      </c>
      <c r="AH194" s="0" t="s">
        <v>350</v>
      </c>
    </row>
    <row r="195" customFormat="false" ht="15" hidden="false" customHeight="false" outlineLevel="0" collapsed="false">
      <c r="B195" s="0" t="s">
        <v>31</v>
      </c>
      <c r="C195" s="0" t="n">
        <v>2</v>
      </c>
      <c r="D195" s="34" t="n">
        <v>44172</v>
      </c>
      <c r="F195" s="0" t="n">
        <v>1</v>
      </c>
      <c r="G195" s="35" t="str">
        <f aca="false">IF(ISBLANK(J195),"","FL")</f>
        <v>FL</v>
      </c>
      <c r="H195" s="36" t="str">
        <f aca="false">IF(ISBLANK(J195),"",IFERROR(VLOOKUP(J195,FloraSpeciesList,2,0),""))</f>
        <v>3397</v>
      </c>
      <c r="I195" s="35" t="str">
        <f aca="false">IF(ISBLANK(J195),"",IFERROR(IF(VLOOKUP(J195,FloraSpeciesList,3,0)=0,"",VLOOKUP(J195,FloraSpeciesList,3,0)),""))</f>
        <v/>
      </c>
      <c r="J195" s="0" t="s">
        <v>351</v>
      </c>
      <c r="L195" s="0" t="n">
        <v>1</v>
      </c>
      <c r="M195" s="0" t="n">
        <v>0</v>
      </c>
      <c r="S195" s="0" t="s">
        <v>263</v>
      </c>
      <c r="T195" s="0" t="s">
        <v>249</v>
      </c>
      <c r="U195" s="0" t="n">
        <v>0</v>
      </c>
      <c r="V195" s="0" t="n">
        <v>0</v>
      </c>
      <c r="W195" s="0" t="n">
        <v>0</v>
      </c>
      <c r="X195" s="0" t="s">
        <v>246</v>
      </c>
      <c r="Y195" s="0" t="n">
        <v>0</v>
      </c>
      <c r="Z195" s="0" t="n">
        <v>1</v>
      </c>
      <c r="AA195" s="0" t="n">
        <v>0</v>
      </c>
      <c r="AB195" s="0" t="n">
        <v>0</v>
      </c>
    </row>
    <row r="196" customFormat="false" ht="15" hidden="false" customHeight="false" outlineLevel="0" collapsed="false">
      <c r="B196" s="0" t="s">
        <v>31</v>
      </c>
      <c r="C196" s="0" t="n">
        <v>2</v>
      </c>
      <c r="D196" s="34" t="n">
        <v>44172</v>
      </c>
      <c r="F196" s="0" t="n">
        <v>1</v>
      </c>
      <c r="G196" s="35" t="str">
        <f aca="false">IF(ISBLANK(J196),"","FL")</f>
        <v>FL</v>
      </c>
      <c r="H196" s="36" t="str">
        <f aca="false">IF(ISBLANK(J196),"",IFERROR(VLOOKUP(J196,FloraSpeciesList,2,0),""))</f>
        <v>3632</v>
      </c>
      <c r="I196" s="35" t="str">
        <f aca="false">IF(ISBLANK(J196),"",IFERROR(IF(VLOOKUP(J196,FloraSpeciesList,3,0)=0,"",VLOOKUP(J196,FloraSpeciesList,3,0)),""))</f>
        <v>Straggly Lantern-bush</v>
      </c>
      <c r="J196" s="0" t="s">
        <v>352</v>
      </c>
      <c r="L196" s="0" t="n">
        <v>2</v>
      </c>
      <c r="M196" s="0" t="n">
        <v>0</v>
      </c>
      <c r="S196" s="0" t="s">
        <v>263</v>
      </c>
      <c r="T196" s="0" t="s">
        <v>244</v>
      </c>
      <c r="U196" s="0" t="n">
        <v>0</v>
      </c>
      <c r="V196" s="0" t="n">
        <v>0</v>
      </c>
      <c r="W196" s="0" t="n">
        <v>0</v>
      </c>
      <c r="X196" s="0" t="n">
        <v>0</v>
      </c>
      <c r="Y196" s="0" t="n">
        <v>0</v>
      </c>
      <c r="Z196" s="0" t="n">
        <v>5</v>
      </c>
      <c r="AA196" s="0" t="n">
        <v>0</v>
      </c>
      <c r="AB196" s="0" t="n">
        <v>0</v>
      </c>
    </row>
    <row r="197" customFormat="false" ht="15" hidden="false" customHeight="false" outlineLevel="0" collapsed="false">
      <c r="B197" s="0" t="s">
        <v>31</v>
      </c>
      <c r="C197" s="0" t="n">
        <v>2</v>
      </c>
      <c r="D197" s="34" t="n">
        <v>44172</v>
      </c>
      <c r="F197" s="0" t="n">
        <v>1</v>
      </c>
      <c r="G197" s="35" t="str">
        <f aca="false">IF(ISBLANK(J197),"","FL")</f>
        <v>FL</v>
      </c>
      <c r="H197" s="36" t="str">
        <f aca="false">IF(ISBLANK(J197),"",IFERROR(VLOOKUP(J197,FloraSpeciesList,2,0),""))</f>
        <v>1010</v>
      </c>
      <c r="I197" s="35" t="str">
        <f aca="false">IF(ISBLANK(J197),"",IFERROR(IF(VLOOKUP(J197,FloraSpeciesList,3,0)=0,"",VLOOKUP(J197,FloraSpeciesList,3,0)),""))</f>
        <v>Pastel Flower</v>
      </c>
      <c r="J197" s="0" t="s">
        <v>324</v>
      </c>
      <c r="L197" s="0" t="n">
        <v>5</v>
      </c>
      <c r="M197" s="0" t="n">
        <v>2</v>
      </c>
      <c r="S197" s="0" t="s">
        <v>288</v>
      </c>
      <c r="T197" s="0" t="s">
        <v>244</v>
      </c>
      <c r="U197" s="0" t="n">
        <v>0</v>
      </c>
      <c r="V197" s="0" t="n">
        <v>0</v>
      </c>
      <c r="W197" s="0" t="n">
        <v>0</v>
      </c>
      <c r="X197" s="0" t="s">
        <v>246</v>
      </c>
      <c r="Y197" s="0" t="n">
        <v>0</v>
      </c>
      <c r="Z197" s="0" t="n">
        <v>130</v>
      </c>
      <c r="AA197" s="0" t="n">
        <v>0</v>
      </c>
      <c r="AB197" s="0" t="n">
        <v>2</v>
      </c>
    </row>
    <row r="198" customFormat="false" ht="15" hidden="false" customHeight="false" outlineLevel="0" collapsed="false">
      <c r="B198" s="0" t="s">
        <v>31</v>
      </c>
      <c r="C198" s="0" t="n">
        <v>2</v>
      </c>
      <c r="D198" s="34" t="n">
        <v>44172</v>
      </c>
      <c r="F198" s="0" t="n">
        <v>1</v>
      </c>
      <c r="G198" s="35" t="str">
        <f aca="false">IF(ISBLANK(J198),"","FL")</f>
        <v>FL</v>
      </c>
      <c r="H198" s="36" t="str">
        <f aca="false">IF(ISBLANK(J198),"",IFERROR(VLOOKUP(J198,FloraSpeciesList,2,0),""))</f>
        <v>8461</v>
      </c>
      <c r="I198" s="35" t="str">
        <f aca="false">IF(ISBLANK(J198),"",IFERROR(IF(VLOOKUP(J198,FloraSpeciesList,3,0)=0,"",VLOOKUP(J198,FloraSpeciesList,3,0)),""))</f>
        <v>Hairy Pennywort</v>
      </c>
      <c r="J198" s="0" t="s">
        <v>331</v>
      </c>
      <c r="L198" s="0" t="n">
        <v>2</v>
      </c>
      <c r="M198" s="0" t="n">
        <v>0</v>
      </c>
      <c r="S198" s="0" t="s">
        <v>279</v>
      </c>
      <c r="T198" s="0" t="s">
        <v>244</v>
      </c>
      <c r="U198" s="0" t="n">
        <v>0</v>
      </c>
      <c r="V198" s="0" t="n">
        <v>0</v>
      </c>
      <c r="W198" s="0" t="n">
        <v>0</v>
      </c>
      <c r="X198" s="0" t="s">
        <v>246</v>
      </c>
      <c r="Y198" s="0" t="n">
        <v>0</v>
      </c>
      <c r="Z198" s="0" t="n">
        <v>1</v>
      </c>
      <c r="AA198" s="0" t="n">
        <v>0</v>
      </c>
      <c r="AB198" s="0" t="n">
        <v>0</v>
      </c>
    </row>
    <row r="199" customFormat="false" ht="15" hidden="false" customHeight="false" outlineLevel="0" collapsed="false">
      <c r="B199" s="0" t="s">
        <v>31</v>
      </c>
      <c r="C199" s="0" t="n">
        <v>2</v>
      </c>
      <c r="D199" s="34" t="n">
        <v>44172</v>
      </c>
      <c r="F199" s="0" t="n">
        <v>1</v>
      </c>
      <c r="G199" s="35" t="str">
        <f aca="false">IF(ISBLANK(J199),"","FL")</f>
        <v>FL</v>
      </c>
      <c r="H199" s="36" t="str">
        <f aca="false">IF(ISBLANK(J199),"",IFERROR(VLOOKUP(J199,FloraSpeciesList,2,0),""))</f>
        <v>2207</v>
      </c>
      <c r="I199" s="35" t="str">
        <f aca="false">IF(ISBLANK(J199),"",IFERROR(IF(VLOOKUP(J199,FloraSpeciesList,3,0)=0,"",VLOOKUP(J199,FloraSpeciesList,3,0)),""))</f>
        <v/>
      </c>
      <c r="J199" s="0" t="s">
        <v>325</v>
      </c>
      <c r="L199" s="0" t="n">
        <v>2</v>
      </c>
      <c r="M199" s="0" t="n">
        <v>0</v>
      </c>
      <c r="S199" s="0" t="s">
        <v>279</v>
      </c>
      <c r="T199" s="0" t="s">
        <v>244</v>
      </c>
      <c r="U199" s="0" t="n">
        <v>0</v>
      </c>
      <c r="V199" s="0" t="n">
        <v>0</v>
      </c>
      <c r="W199" s="0" t="n">
        <v>0</v>
      </c>
      <c r="X199" s="0" t="s">
        <v>246</v>
      </c>
      <c r="Y199" s="0" t="n">
        <v>0</v>
      </c>
      <c r="Z199" s="0" t="n">
        <v>4</v>
      </c>
      <c r="AA199" s="0" t="n">
        <v>0</v>
      </c>
      <c r="AB199" s="0" t="n">
        <v>0</v>
      </c>
    </row>
    <row r="200" customFormat="false" ht="15" hidden="false" customHeight="false" outlineLevel="0" collapsed="false">
      <c r="B200" s="0" t="s">
        <v>31</v>
      </c>
      <c r="C200" s="0" t="n">
        <v>2</v>
      </c>
      <c r="D200" s="34" t="n">
        <v>44172</v>
      </c>
      <c r="F200" s="0" t="n">
        <v>1</v>
      </c>
      <c r="G200" s="35" t="str">
        <f aca="false">IF(ISBLANK(J200),"","FL")</f>
        <v>FL</v>
      </c>
      <c r="H200" s="36" t="str">
        <f aca="false">IF(ISBLANK(J200),"",IFERROR(VLOOKUP(J200,FloraSpeciesList,2,0),""))</f>
        <v>2110</v>
      </c>
      <c r="I200" s="35" t="str">
        <f aca="false">IF(ISBLANK(J200),"",IFERROR(IF(VLOOKUP(J200,FloraSpeciesList,3,0)=0,"",VLOOKUP(J200,FloraSpeciesList,3,0)),""))</f>
        <v>Berry Saltbush</v>
      </c>
      <c r="J200" s="0" t="s">
        <v>353</v>
      </c>
      <c r="L200" s="0" t="n">
        <v>1</v>
      </c>
      <c r="M200" s="0" t="n">
        <v>0</v>
      </c>
      <c r="S200" s="0" t="s">
        <v>263</v>
      </c>
      <c r="T200" s="0" t="s">
        <v>244</v>
      </c>
      <c r="U200" s="0" t="n">
        <v>0</v>
      </c>
      <c r="V200" s="0" t="n">
        <v>0</v>
      </c>
      <c r="W200" s="0" t="n">
        <v>0</v>
      </c>
      <c r="X200" s="0" t="s">
        <v>246</v>
      </c>
      <c r="Y200" s="0" t="n">
        <v>0</v>
      </c>
      <c r="Z200" s="0" t="n">
        <v>2</v>
      </c>
      <c r="AA200" s="0" t="n">
        <v>0</v>
      </c>
      <c r="AB200" s="0" t="n">
        <v>0</v>
      </c>
    </row>
    <row r="201" customFormat="false" ht="15" hidden="false" customHeight="false" outlineLevel="0" collapsed="false">
      <c r="B201" s="0" t="s">
        <v>31</v>
      </c>
      <c r="C201" s="0" t="n">
        <v>2</v>
      </c>
      <c r="D201" s="34" t="n">
        <v>44172</v>
      </c>
      <c r="F201" s="0" t="n">
        <v>1</v>
      </c>
      <c r="G201" s="35" t="str">
        <f aca="false">IF(ISBLANK(J201),"","FL")</f>
        <v>FL</v>
      </c>
      <c r="H201" s="36" t="str">
        <f aca="false">IF(ISBLANK(J201),"",IFERROR(VLOOKUP(J201,FloraSpeciesList,2,0),""))</f>
        <v>1683</v>
      </c>
      <c r="I201" s="35" t="str">
        <f aca="false">IF(ISBLANK(J201),"",IFERROR(IF(VLOOKUP(J201,FloraSpeciesList,3,0)=0,"",VLOOKUP(J201,FloraSpeciesList,3,0)),""))</f>
        <v/>
      </c>
      <c r="J201" s="0" t="s">
        <v>326</v>
      </c>
      <c r="L201" s="0" t="n">
        <v>3</v>
      </c>
      <c r="M201" s="0" t="n">
        <v>0</v>
      </c>
      <c r="S201" s="0" t="s">
        <v>263</v>
      </c>
      <c r="T201" s="0" t="s">
        <v>249</v>
      </c>
      <c r="U201" s="0" t="n">
        <v>0</v>
      </c>
      <c r="V201" s="0" t="n">
        <v>0</v>
      </c>
      <c r="W201" s="0" t="n">
        <v>0</v>
      </c>
      <c r="X201" s="0" t="s">
        <v>246</v>
      </c>
      <c r="Y201" s="0" t="n">
        <v>0</v>
      </c>
      <c r="Z201" s="0" t="n">
        <v>8</v>
      </c>
      <c r="AA201" s="0" t="n">
        <v>0</v>
      </c>
      <c r="AB201" s="0" t="n">
        <v>5</v>
      </c>
    </row>
    <row r="202" customFormat="false" ht="15" hidden="false" customHeight="false" outlineLevel="0" collapsed="false">
      <c r="B202" s="0" t="s">
        <v>31</v>
      </c>
      <c r="C202" s="0" t="n">
        <v>2</v>
      </c>
      <c r="D202" s="34" t="n">
        <v>44172</v>
      </c>
      <c r="F202" s="0" t="n">
        <v>1</v>
      </c>
      <c r="G202" s="35" t="str">
        <f aca="false">IF(ISBLANK(J202),"","FL")</f>
        <v>FL</v>
      </c>
      <c r="H202" s="36" t="str">
        <f aca="false">IF(ISBLANK(J202),"",IFERROR(VLOOKUP(J202,FloraSpeciesList,2,0),""))</f>
        <v>1653</v>
      </c>
      <c r="I202" s="35" t="str">
        <f aca="false">IF(ISBLANK(J202),"",IFERROR(IF(VLOOKUP(J202,FloraSpeciesList,3,0)=0,"",VLOOKUP(J202,FloraSpeciesList,3,0)),""))</f>
        <v/>
      </c>
      <c r="J202" s="0" t="s">
        <v>354</v>
      </c>
      <c r="L202" s="0" t="n">
        <v>2</v>
      </c>
      <c r="M202" s="0" t="n">
        <v>0</v>
      </c>
      <c r="S202" s="0" t="s">
        <v>263</v>
      </c>
      <c r="T202" s="0" t="s">
        <v>244</v>
      </c>
      <c r="U202" s="0" t="n">
        <v>0</v>
      </c>
      <c r="V202" s="0" t="n">
        <v>0</v>
      </c>
      <c r="W202" s="0" t="n">
        <v>0</v>
      </c>
      <c r="X202" s="0" t="s">
        <v>246</v>
      </c>
      <c r="Y202" s="0" t="n">
        <v>0</v>
      </c>
      <c r="Z202" s="0" t="n">
        <v>8</v>
      </c>
      <c r="AA202" s="0" t="n">
        <v>0</v>
      </c>
      <c r="AB202" s="0" t="n">
        <v>3</v>
      </c>
    </row>
    <row r="203" customFormat="false" ht="15" hidden="false" customHeight="false" outlineLevel="0" collapsed="false">
      <c r="B203" s="0" t="s">
        <v>31</v>
      </c>
      <c r="C203" s="0" t="n">
        <v>2</v>
      </c>
      <c r="D203" s="34" t="n">
        <v>44172</v>
      </c>
      <c r="F203" s="0" t="n">
        <v>1</v>
      </c>
      <c r="G203" s="35" t="str">
        <f aca="false">IF(ISBLANK(J203),"","FL")</f>
        <v>FL</v>
      </c>
      <c r="H203" s="36" t="str">
        <f aca="false">IF(ISBLANK(J203),"",IFERROR(VLOOKUP(J203,FloraSpeciesList,2,0),""))</f>
        <v>6102</v>
      </c>
      <c r="I203" s="35" t="str">
        <f aca="false">IF(ISBLANK(J203),"",IFERROR(IF(VLOOKUP(J203,FloraSpeciesList,3,0)=0,"",VLOOKUP(J203,FloraSpeciesList,3,0)),""))</f>
        <v>Eastern Nightshade</v>
      </c>
      <c r="J203" s="0" t="s">
        <v>323</v>
      </c>
      <c r="L203" s="0" t="n">
        <v>2</v>
      </c>
      <c r="M203" s="0" t="n">
        <v>0</v>
      </c>
      <c r="S203" s="0" t="s">
        <v>263</v>
      </c>
      <c r="T203" s="0" t="s">
        <v>249</v>
      </c>
      <c r="U203" s="0" t="n">
        <v>0</v>
      </c>
      <c r="V203" s="0" t="n">
        <v>0</v>
      </c>
      <c r="W203" s="0" t="n">
        <v>0</v>
      </c>
      <c r="X203" s="0" t="s">
        <v>246</v>
      </c>
      <c r="Y203" s="0" t="n">
        <v>0</v>
      </c>
      <c r="Z203" s="0" t="n">
        <v>14</v>
      </c>
      <c r="AA203" s="0" t="n">
        <v>0</v>
      </c>
      <c r="AB203" s="0" t="n">
        <v>0</v>
      </c>
    </row>
    <row r="204" customFormat="false" ht="15" hidden="false" customHeight="false" outlineLevel="0" collapsed="false">
      <c r="B204" s="0" t="s">
        <v>31</v>
      </c>
      <c r="C204" s="0" t="n">
        <v>2</v>
      </c>
      <c r="D204" s="34" t="n">
        <v>44172</v>
      </c>
      <c r="F204" s="0" t="n">
        <v>1</v>
      </c>
      <c r="G204" s="35" t="str">
        <f aca="false">IF(ISBLANK(J204),"","FL")</f>
        <v>FL</v>
      </c>
      <c r="H204" s="36" t="str">
        <f aca="false">IF(ISBLANK(J204),"",IFERROR(VLOOKUP(J204,FloraSpeciesList,2,0),""))</f>
        <v>6100</v>
      </c>
      <c r="I204" s="35" t="str">
        <f aca="false">IF(ISBLANK(J204),"",IFERROR(IF(VLOOKUP(J204,FloraSpeciesList,3,0)=0,"",VLOOKUP(J204,FloraSpeciesList,3,0)),""))</f>
        <v>Forest Nightshade</v>
      </c>
      <c r="J204" s="0" t="s">
        <v>291</v>
      </c>
      <c r="L204" s="0" t="n">
        <v>6</v>
      </c>
      <c r="M204" s="0" t="n">
        <v>0</v>
      </c>
      <c r="S204" s="0" t="s">
        <v>263</v>
      </c>
      <c r="T204" s="0" t="s">
        <v>249</v>
      </c>
      <c r="U204" s="0" t="n">
        <v>0</v>
      </c>
      <c r="V204" s="0" t="n">
        <v>0</v>
      </c>
      <c r="W204" s="0" t="n">
        <v>0</v>
      </c>
      <c r="X204" s="0" t="s">
        <v>246</v>
      </c>
      <c r="Y204" s="0" t="n">
        <v>0</v>
      </c>
      <c r="Z204" s="0" t="n">
        <v>27</v>
      </c>
      <c r="AA204" s="0" t="n">
        <v>0</v>
      </c>
      <c r="AB204" s="0" t="n">
        <v>18</v>
      </c>
    </row>
    <row r="205" customFormat="false" ht="15" hidden="false" customHeight="false" outlineLevel="0" collapsed="false">
      <c r="B205" s="0" t="s">
        <v>31</v>
      </c>
      <c r="C205" s="0" t="n">
        <v>2</v>
      </c>
      <c r="D205" s="34" t="n">
        <v>44172</v>
      </c>
      <c r="F205" s="0" t="n">
        <v>1</v>
      </c>
      <c r="G205" s="35" t="str">
        <f aca="false">IF(ISBLANK(J205),"","FL")</f>
        <v>FL</v>
      </c>
      <c r="H205" s="36" t="str">
        <f aca="false">IF(ISBLANK(J205),"",IFERROR(VLOOKUP(J205,FloraSpeciesList,2,0),""))</f>
        <v>6093</v>
      </c>
      <c r="I205" s="35" t="str">
        <f aca="false">IF(ISBLANK(J205),"",IFERROR(IF(VLOOKUP(J205,FloraSpeciesList,3,0)=0,"",VLOOKUP(J205,FloraSpeciesList,3,0)),""))</f>
        <v/>
      </c>
      <c r="J205" s="0" t="s">
        <v>292</v>
      </c>
      <c r="L205" s="0" t="n">
        <v>3</v>
      </c>
      <c r="M205" s="0" t="n">
        <v>0</v>
      </c>
      <c r="S205" s="0" t="s">
        <v>263</v>
      </c>
      <c r="T205" s="0" t="s">
        <v>244</v>
      </c>
      <c r="U205" s="0" t="n">
        <v>0</v>
      </c>
      <c r="V205" s="0" t="n">
        <v>0</v>
      </c>
      <c r="W205" s="0" t="n">
        <v>0</v>
      </c>
      <c r="X205" s="0" t="s">
        <v>246</v>
      </c>
      <c r="Y205" s="0" t="n">
        <v>0</v>
      </c>
      <c r="Z205" s="0" t="n">
        <v>13</v>
      </c>
      <c r="AA205" s="0" t="n">
        <v>9</v>
      </c>
      <c r="AB205" s="0" t="n">
        <v>0</v>
      </c>
    </row>
    <row r="206" customFormat="false" ht="15" hidden="false" customHeight="false" outlineLevel="0" collapsed="false">
      <c r="B206" s="0" t="s">
        <v>31</v>
      </c>
      <c r="C206" s="0" t="n">
        <v>2</v>
      </c>
      <c r="D206" s="34" t="n">
        <v>44172</v>
      </c>
      <c r="F206" s="0" t="n">
        <v>1</v>
      </c>
      <c r="G206" s="35" t="str">
        <f aca="false">IF(ISBLANK(J206),"","FL")</f>
        <v>FL</v>
      </c>
      <c r="H206" s="36" t="str">
        <f aca="false">IF(ISBLANK(J206),"",IFERROR(VLOOKUP(J206,FloraSpeciesList,2,0),""))</f>
        <v>6071</v>
      </c>
      <c r="I206" s="35" t="str">
        <f aca="false">IF(ISBLANK(J206),"",IFERROR(IF(VLOOKUP(J206,FloraSpeciesList,3,0)=0,"",VLOOKUP(J206,FloraSpeciesList,3,0)),""))</f>
        <v>Whitetip Nightshade</v>
      </c>
      <c r="J206" s="0" t="s">
        <v>293</v>
      </c>
      <c r="L206" s="0" t="n">
        <v>3</v>
      </c>
      <c r="M206" s="0" t="n">
        <v>0</v>
      </c>
      <c r="S206" s="0" t="s">
        <v>263</v>
      </c>
      <c r="T206" s="0" t="s">
        <v>244</v>
      </c>
      <c r="U206" s="0" t="n">
        <v>0</v>
      </c>
      <c r="V206" s="0" t="n">
        <v>0</v>
      </c>
      <c r="W206" s="0" t="n">
        <v>0</v>
      </c>
      <c r="X206" s="0" t="s">
        <v>246</v>
      </c>
      <c r="Y206" s="0" t="n">
        <v>0</v>
      </c>
      <c r="Z206" s="0" t="n">
        <v>16</v>
      </c>
      <c r="AA206" s="0" t="n">
        <v>0</v>
      </c>
      <c r="AB206" s="0" t="n">
        <v>10</v>
      </c>
    </row>
    <row r="207" customFormat="false" ht="15" hidden="false" customHeight="false" outlineLevel="0" collapsed="false">
      <c r="B207" s="0" t="s">
        <v>31</v>
      </c>
      <c r="C207" s="0" t="n">
        <v>2</v>
      </c>
      <c r="D207" s="34" t="n">
        <v>44172</v>
      </c>
      <c r="F207" s="0" t="n">
        <v>1</v>
      </c>
      <c r="G207" s="35" t="str">
        <f aca="false">IF(ISBLANK(J207),"","FL")</f>
        <v>FL</v>
      </c>
      <c r="H207" s="36" t="str">
        <f aca="false">IF(ISBLANK(J207),"",IFERROR(VLOOKUP(J207,FloraSpeciesList,2,0),""))</f>
        <v>6101</v>
      </c>
      <c r="I207" s="35" t="str">
        <f aca="false">IF(ISBLANK(J207),"",IFERROR(IF(VLOOKUP(J207,FloraSpeciesList,3,0)=0,"",VLOOKUP(J207,FloraSpeciesList,3,0)),""))</f>
        <v>Madeira Winter Cherry</v>
      </c>
      <c r="J207" s="0" t="s">
        <v>355</v>
      </c>
      <c r="L207" s="0" t="n">
        <v>1</v>
      </c>
      <c r="M207" s="0" t="n">
        <v>0</v>
      </c>
      <c r="S207" s="0" t="s">
        <v>263</v>
      </c>
      <c r="T207" s="0" t="s">
        <v>244</v>
      </c>
      <c r="U207" s="0" t="n">
        <v>0</v>
      </c>
      <c r="V207" s="0" t="n">
        <v>0</v>
      </c>
      <c r="W207" s="0" t="n">
        <v>0</v>
      </c>
      <c r="X207" s="0" t="s">
        <v>246</v>
      </c>
      <c r="Y207" s="0" t="n">
        <v>0</v>
      </c>
      <c r="Z207" s="0" t="n">
        <v>3</v>
      </c>
      <c r="AA207" s="0" t="n">
        <v>0</v>
      </c>
      <c r="AB207" s="0" t="n">
        <v>0</v>
      </c>
    </row>
    <row r="208" customFormat="false" ht="15" hidden="false" customHeight="false" outlineLevel="0" collapsed="false">
      <c r="B208" s="0" t="s">
        <v>31</v>
      </c>
      <c r="C208" s="0" t="n">
        <v>2</v>
      </c>
      <c r="D208" s="34" t="n">
        <v>44172</v>
      </c>
      <c r="F208" s="0" t="n">
        <v>1</v>
      </c>
      <c r="G208" s="35" t="str">
        <f aca="false">IF(ISBLANK(J208),"","FL")</f>
        <v>FL</v>
      </c>
      <c r="H208" s="36" t="str">
        <f aca="false">IF(ISBLANK(J208),"",IFERROR(VLOOKUP(J208,FloraSpeciesList,2,0),""))</f>
        <v>3673</v>
      </c>
      <c r="I208" s="35" t="str">
        <f aca="false">IF(ISBLANK(J208),"",IFERROR(IF(VLOOKUP(J208,FloraSpeciesList,3,0)=0,"",VLOOKUP(J208,FloraSpeciesList,3,0)),""))</f>
        <v>Paddy's Lucerne</v>
      </c>
      <c r="J208" s="0" t="s">
        <v>356</v>
      </c>
      <c r="L208" s="0" t="n">
        <v>1</v>
      </c>
      <c r="M208" s="0" t="n">
        <v>0</v>
      </c>
      <c r="S208" s="0" t="s">
        <v>263</v>
      </c>
      <c r="T208" s="0" t="s">
        <v>244</v>
      </c>
      <c r="U208" s="0" t="n">
        <v>0</v>
      </c>
      <c r="V208" s="0" t="n">
        <v>0</v>
      </c>
      <c r="W208" s="0" t="n">
        <v>0</v>
      </c>
      <c r="X208" s="0" t="s">
        <v>246</v>
      </c>
      <c r="Y208" s="0" t="n">
        <v>0</v>
      </c>
      <c r="Z208" s="0" t="n">
        <v>1</v>
      </c>
      <c r="AA208" s="0" t="n">
        <v>0</v>
      </c>
      <c r="AB208" s="0" t="n">
        <v>0</v>
      </c>
    </row>
    <row r="209" customFormat="false" ht="15" hidden="false" customHeight="false" outlineLevel="0" collapsed="false">
      <c r="B209" s="0" t="s">
        <v>31</v>
      </c>
      <c r="C209" s="0" t="n">
        <v>2</v>
      </c>
      <c r="D209" s="34" t="n">
        <v>44172</v>
      </c>
      <c r="F209" s="0" t="n">
        <v>1</v>
      </c>
      <c r="G209" s="35" t="str">
        <f aca="false">IF(ISBLANK(J209),"","FL")</f>
        <v>FL</v>
      </c>
      <c r="H209" s="36" t="str">
        <f aca="false">IF(ISBLANK(J209),"",IFERROR(VLOOKUP(J209,FloraSpeciesList,2,0),""))</f>
        <v>10442</v>
      </c>
      <c r="I209" s="35" t="str">
        <f aca="false">IF(ISBLANK(J209),"",IFERROR(IF(VLOOKUP(J209,FloraSpeciesList,3,0)=0,"",VLOOKUP(J209,FloraSpeciesList,3,0)),""))</f>
        <v>Tall fleabane</v>
      </c>
      <c r="J209" s="0" t="s">
        <v>289</v>
      </c>
      <c r="L209" s="0" t="n">
        <v>3</v>
      </c>
      <c r="M209" s="0" t="n">
        <v>0</v>
      </c>
      <c r="S209" s="0" t="s">
        <v>263</v>
      </c>
      <c r="T209" s="0" t="s">
        <v>244</v>
      </c>
      <c r="U209" s="0" t="n">
        <v>0</v>
      </c>
      <c r="V209" s="0" t="n">
        <v>0</v>
      </c>
      <c r="W209" s="0" t="n">
        <v>0</v>
      </c>
      <c r="X209" s="0" t="s">
        <v>246</v>
      </c>
      <c r="Y209" s="0" t="n">
        <v>0</v>
      </c>
      <c r="Z209" s="0" t="n">
        <v>10</v>
      </c>
      <c r="AA209" s="0" t="n">
        <v>0</v>
      </c>
      <c r="AB209" s="0" t="n">
        <v>0</v>
      </c>
    </row>
    <row r="210" customFormat="false" ht="15" hidden="false" customHeight="false" outlineLevel="0" collapsed="false">
      <c r="B210" s="0" t="s">
        <v>31</v>
      </c>
      <c r="C210" s="0" t="n">
        <v>2</v>
      </c>
      <c r="D210" s="34" t="n">
        <v>44172</v>
      </c>
      <c r="F210" s="0" t="n">
        <v>1</v>
      </c>
      <c r="G210" s="35" t="str">
        <f aca="false">IF(ISBLANK(J210),"","FL")</f>
        <v>FL</v>
      </c>
      <c r="H210" s="36" t="str">
        <f aca="false">IF(ISBLANK(J210),"",IFERROR(VLOOKUP(J210,FloraSpeciesList,2,0),""))</f>
        <v>4658</v>
      </c>
      <c r="I210" s="35" t="str">
        <f aca="false">IF(ISBLANK(J210),"",IFERROR(IF(VLOOKUP(J210,FloraSpeciesList,3,0)=0,"",VLOOKUP(J210,FloraSpeciesList,3,0)),""))</f>
        <v>Inkweed</v>
      </c>
      <c r="J210" s="0" t="s">
        <v>294</v>
      </c>
      <c r="L210" s="0" t="n">
        <v>2</v>
      </c>
      <c r="M210" s="0" t="n">
        <v>0</v>
      </c>
      <c r="S210" s="0" t="s">
        <v>263</v>
      </c>
      <c r="T210" s="0" t="s">
        <v>244</v>
      </c>
      <c r="U210" s="0" t="n">
        <v>0</v>
      </c>
      <c r="V210" s="0" t="n">
        <v>0</v>
      </c>
      <c r="W210" s="0" t="n">
        <v>0</v>
      </c>
      <c r="X210" s="0" t="s">
        <v>246</v>
      </c>
      <c r="Y210" s="0" t="n">
        <v>0</v>
      </c>
      <c r="Z210" s="0" t="n">
        <v>9</v>
      </c>
      <c r="AA210" s="0" t="n">
        <v>0</v>
      </c>
      <c r="AB210" s="0" t="n">
        <v>3</v>
      </c>
    </row>
    <row r="211" customFormat="false" ht="15" hidden="false" customHeight="false" outlineLevel="0" collapsed="false">
      <c r="B211" s="0" t="s">
        <v>31</v>
      </c>
      <c r="C211" s="0" t="n">
        <v>2</v>
      </c>
      <c r="D211" s="34" t="n">
        <v>44172</v>
      </c>
      <c r="F211" s="0" t="n">
        <v>1</v>
      </c>
      <c r="G211" s="35" t="str">
        <f aca="false">IF(ISBLANK(J211),"","FL")</f>
        <v>FL</v>
      </c>
      <c r="H211" s="36" t="str">
        <f aca="false">IF(ISBLANK(J211),"",IFERROR(VLOOKUP(J211,FloraSpeciesList,2,0),""))</f>
        <v>1400</v>
      </c>
      <c r="I211" s="35" t="str">
        <f aca="false">IF(ISBLANK(J211),"",IFERROR(IF(VLOOKUP(J211,FloraSpeciesList,3,0)=0,"",VLOOKUP(J211,FloraSpeciesList,3,0)),""))</f>
        <v>Spear Thistle</v>
      </c>
      <c r="J211" s="0" t="s">
        <v>286</v>
      </c>
      <c r="L211" s="0" t="n">
        <v>2</v>
      </c>
      <c r="M211" s="0" t="n">
        <v>0</v>
      </c>
      <c r="S211" s="0" t="s">
        <v>263</v>
      </c>
      <c r="T211" s="0" t="s">
        <v>244</v>
      </c>
      <c r="U211" s="0" t="n">
        <v>0</v>
      </c>
      <c r="V211" s="0" t="n">
        <v>0</v>
      </c>
      <c r="W211" s="0" t="n">
        <v>0</v>
      </c>
      <c r="X211" s="0" t="s">
        <v>246</v>
      </c>
      <c r="Y211" s="0" t="n">
        <v>0</v>
      </c>
      <c r="Z211" s="0" t="n">
        <v>3</v>
      </c>
      <c r="AA211" s="0" t="n">
        <v>0</v>
      </c>
      <c r="AB211" s="0" t="n">
        <v>1</v>
      </c>
    </row>
    <row r="212" customFormat="false" ht="15" hidden="false" customHeight="false" outlineLevel="0" collapsed="false">
      <c r="B212" s="0" t="s">
        <v>31</v>
      </c>
      <c r="C212" s="0" t="n">
        <v>2</v>
      </c>
      <c r="D212" s="34" t="n">
        <v>44172</v>
      </c>
      <c r="F212" s="0" t="n">
        <v>2</v>
      </c>
      <c r="G212" s="35" t="str">
        <f aca="false">IF(ISBLANK(J212),"","FL")</f>
        <v>FL</v>
      </c>
      <c r="H212" s="36" t="str">
        <f aca="false">IF(ISBLANK(J212),"",IFERROR(VLOOKUP(J212,FloraSpeciesList,2,0),""))</f>
        <v>2562</v>
      </c>
      <c r="I212" s="35" t="str">
        <f aca="false">IF(ISBLANK(J212),"",IFERROR(IF(VLOOKUP(J212,FloraSpeciesList,3,0)=0,"",VLOOKUP(J212,FloraSpeciesList,3,0)),""))</f>
        <v>Black Plum</v>
      </c>
      <c r="J212" s="0" t="s">
        <v>335</v>
      </c>
      <c r="S212" s="0" t="s">
        <v>298</v>
      </c>
      <c r="T212" s="0" t="s">
        <v>244</v>
      </c>
      <c r="U212" s="0" t="n">
        <v>0</v>
      </c>
      <c r="V212" s="0" t="n">
        <v>5</v>
      </c>
      <c r="W212" s="0" t="n">
        <v>0</v>
      </c>
      <c r="X212" s="0" t="n">
        <v>0</v>
      </c>
      <c r="Y212" s="0" t="n">
        <v>0</v>
      </c>
      <c r="Z212" s="0" t="n">
        <v>0</v>
      </c>
      <c r="AA212" s="0" t="n">
        <v>0</v>
      </c>
      <c r="AB212" s="0" t="n">
        <v>0</v>
      </c>
    </row>
    <row r="213" customFormat="false" ht="15" hidden="false" customHeight="false" outlineLevel="0" collapsed="false">
      <c r="B213" s="0" t="s">
        <v>31</v>
      </c>
      <c r="C213" s="0" t="n">
        <v>2</v>
      </c>
      <c r="D213" s="34" t="n">
        <v>44172</v>
      </c>
      <c r="F213" s="0" t="n">
        <v>2</v>
      </c>
      <c r="G213" s="35" t="str">
        <f aca="false">IF(ISBLANK(J213),"","FL")</f>
        <v>FL</v>
      </c>
      <c r="H213" s="36" t="str">
        <f aca="false">IF(ISBLANK(J213),"",IFERROR(VLOOKUP(J213,FloraSpeciesList,2,0),""))</f>
        <v>7686</v>
      </c>
      <c r="I213" s="35" t="str">
        <f aca="false">IF(ISBLANK(J213),"",IFERROR(IF(VLOOKUP(J213,FloraSpeciesList,3,0)=0,"",VLOOKUP(J213,FloraSpeciesList,3,0)),""))</f>
        <v>Red Ash</v>
      </c>
      <c r="J213" s="0" t="s">
        <v>334</v>
      </c>
      <c r="S213" s="0" t="s">
        <v>246</v>
      </c>
      <c r="T213" s="0" t="s">
        <v>244</v>
      </c>
      <c r="U213" s="0" t="n">
        <v>1</v>
      </c>
      <c r="V213" s="0" t="n">
        <v>0</v>
      </c>
      <c r="W213" s="0" t="n">
        <v>0</v>
      </c>
      <c r="X213" s="0" t="n">
        <v>0</v>
      </c>
      <c r="Y213" s="0" t="n">
        <v>0</v>
      </c>
      <c r="Z213" s="0" t="n">
        <v>0</v>
      </c>
      <c r="AA213" s="0" t="n">
        <v>0</v>
      </c>
      <c r="AB213" s="0" t="n">
        <v>0</v>
      </c>
    </row>
    <row r="214" customFormat="false" ht="15" hidden="false" customHeight="false" outlineLevel="0" collapsed="false">
      <c r="B214" s="0" t="s">
        <v>31</v>
      </c>
      <c r="C214" s="0" t="n">
        <v>2</v>
      </c>
      <c r="D214" s="34" t="n">
        <v>44172</v>
      </c>
      <c r="F214" s="0" t="n">
        <v>2</v>
      </c>
      <c r="G214" s="35" t="str">
        <f aca="false">IF(ISBLANK(J214),"","FL")</f>
        <v>FL</v>
      </c>
      <c r="H214" s="36" t="str">
        <f aca="false">IF(ISBLANK(J214),"",IFERROR(VLOOKUP(J214,FloraSpeciesList,2,0),""))</f>
        <v>5481</v>
      </c>
      <c r="I214" s="35" t="str">
        <f aca="false">IF(ISBLANK(J214),"",IFERROR(IF(VLOOKUP(J214,FloraSpeciesList,3,0)=0,"",VLOOKUP(J214,FloraSpeciesList,3,0)),""))</f>
        <v>Scrub Beefwood</v>
      </c>
      <c r="J214" s="0" t="s">
        <v>357</v>
      </c>
      <c r="S214" s="0" t="s">
        <v>299</v>
      </c>
      <c r="T214" s="0" t="s">
        <v>244</v>
      </c>
      <c r="U214" s="0" t="n">
        <v>0</v>
      </c>
      <c r="V214" s="0" t="n">
        <v>1</v>
      </c>
      <c r="W214" s="0" t="n">
        <v>0</v>
      </c>
      <c r="X214" s="0" t="n">
        <v>0</v>
      </c>
      <c r="Y214" s="0" t="n">
        <v>0</v>
      </c>
      <c r="Z214" s="0" t="n">
        <v>0</v>
      </c>
      <c r="AA214" s="0" t="n">
        <v>0</v>
      </c>
      <c r="AB214" s="0" t="n">
        <v>0</v>
      </c>
    </row>
    <row r="215" customFormat="false" ht="15" hidden="false" customHeight="false" outlineLevel="0" collapsed="false">
      <c r="B215" s="0" t="s">
        <v>31</v>
      </c>
      <c r="C215" s="0" t="n">
        <v>2</v>
      </c>
      <c r="D215" s="34" t="n">
        <v>44172</v>
      </c>
      <c r="F215" s="0" t="n">
        <v>2</v>
      </c>
      <c r="G215" s="35" t="str">
        <f aca="false">IF(ISBLANK(J215),"","FL")</f>
        <v>FL</v>
      </c>
      <c r="H215" s="36" t="str">
        <f aca="false">IF(ISBLANK(J215),"",IFERROR(VLOOKUP(J215,FloraSpeciesList,2,0),""))</f>
        <v>3821</v>
      </c>
      <c r="I215" s="35" t="str">
        <f aca="false">IF(ISBLANK(J215),"",IFERROR(IF(VLOOKUP(J215,FloraSpeciesList,3,0)=0,"",VLOOKUP(J215,FloraSpeciesList,3,0)),""))</f>
        <v>Maiden's Wattle</v>
      </c>
      <c r="J215" s="0" t="s">
        <v>260</v>
      </c>
      <c r="S215" s="0" t="s">
        <v>269</v>
      </c>
      <c r="T215" s="0" t="s">
        <v>249</v>
      </c>
      <c r="U215" s="0" t="n">
        <v>0</v>
      </c>
      <c r="V215" s="0" t="n">
        <v>16</v>
      </c>
      <c r="W215" s="0" t="n">
        <v>0</v>
      </c>
      <c r="X215" s="0" t="n">
        <v>0</v>
      </c>
      <c r="Y215" s="0" t="n">
        <v>0</v>
      </c>
      <c r="Z215" s="0" t="n">
        <v>25</v>
      </c>
      <c r="AA215" s="0" t="n">
        <v>0</v>
      </c>
      <c r="AB215" s="0" t="n">
        <v>0</v>
      </c>
    </row>
    <row r="216" customFormat="false" ht="15" hidden="false" customHeight="false" outlineLevel="0" collapsed="false">
      <c r="B216" s="0" t="s">
        <v>31</v>
      </c>
      <c r="C216" s="0" t="n">
        <v>2</v>
      </c>
      <c r="D216" s="34" t="n">
        <v>44172</v>
      </c>
      <c r="F216" s="0" t="n">
        <v>2</v>
      </c>
      <c r="G216" s="35" t="str">
        <f aca="false">IF(ISBLANK(J216),"","FL")</f>
        <v>FL</v>
      </c>
      <c r="H216" s="36" t="str">
        <f aca="false">IF(ISBLANK(J216),"",IFERROR(VLOOKUP(J216,FloraSpeciesList,2,0),""))</f>
        <v>6484</v>
      </c>
      <c r="I216" s="35" t="str">
        <f aca="false">IF(ISBLANK(J216),"",IFERROR(IF(VLOOKUP(J216,FloraSpeciesList,3,0)=0,"",VLOOKUP(J216,FloraSpeciesList,3,0)),""))</f>
        <v>Hairy Clerodendrum</v>
      </c>
      <c r="J216" s="0" t="s">
        <v>340</v>
      </c>
      <c r="S216" s="0" t="s">
        <v>241</v>
      </c>
      <c r="T216" s="0" t="s">
        <v>244</v>
      </c>
      <c r="U216" s="0" t="n">
        <v>0</v>
      </c>
      <c r="V216" s="0" t="n">
        <v>4</v>
      </c>
      <c r="W216" s="0" t="n">
        <v>0</v>
      </c>
      <c r="X216" s="0" t="n">
        <v>0</v>
      </c>
      <c r="Y216" s="0" t="n">
        <v>0</v>
      </c>
      <c r="Z216" s="0" t="n">
        <v>6</v>
      </c>
      <c r="AA216" s="0" t="n">
        <v>0</v>
      </c>
      <c r="AB216" s="0" t="n">
        <v>0</v>
      </c>
    </row>
    <row r="217" customFormat="false" ht="15" hidden="false" customHeight="false" outlineLevel="0" collapsed="false">
      <c r="B217" s="0" t="s">
        <v>31</v>
      </c>
      <c r="C217" s="0" t="n">
        <v>2</v>
      </c>
      <c r="D217" s="34" t="n">
        <v>44172</v>
      </c>
      <c r="F217" s="0" t="n">
        <v>2</v>
      </c>
      <c r="G217" s="35" t="str">
        <f aca="false">IF(ISBLANK(J217),"","FL")</f>
        <v>FL</v>
      </c>
      <c r="H217" s="36" t="str">
        <f aca="false">IF(ISBLANK(J217),"",IFERROR(VLOOKUP(J217,FloraSpeciesList,2,0),""))</f>
        <v>5875</v>
      </c>
      <c r="I217" s="35" t="str">
        <f aca="false">IF(ISBLANK(J217),"",IFERROR(IF(VLOOKUP(J217,FloraSpeciesList,3,0)=0,"",VLOOKUP(J217,FloraSpeciesList,3,0)),""))</f>
        <v>Wild Quince</v>
      </c>
      <c r="J217" s="0" t="s">
        <v>243</v>
      </c>
      <c r="S217" s="0" t="s">
        <v>241</v>
      </c>
      <c r="T217" s="0" t="s">
        <v>244</v>
      </c>
      <c r="U217" s="0" t="n">
        <v>0</v>
      </c>
      <c r="V217" s="0" t="n">
        <v>2</v>
      </c>
      <c r="W217" s="0" t="n">
        <v>0</v>
      </c>
      <c r="X217" s="0" t="n">
        <v>0</v>
      </c>
      <c r="Y217" s="0" t="n">
        <v>0</v>
      </c>
      <c r="Z217" s="0" t="n">
        <v>0</v>
      </c>
      <c r="AA217" s="0" t="n">
        <v>0</v>
      </c>
      <c r="AB217" s="0" t="n">
        <v>0</v>
      </c>
    </row>
    <row r="218" customFormat="false" ht="15" hidden="false" customHeight="false" outlineLevel="0" collapsed="false">
      <c r="B218" s="0" t="s">
        <v>31</v>
      </c>
      <c r="C218" s="0" t="n">
        <v>2</v>
      </c>
      <c r="D218" s="34" t="n">
        <v>44172</v>
      </c>
      <c r="F218" s="0" t="n">
        <v>2</v>
      </c>
      <c r="G218" s="35" t="str">
        <f aca="false">IF(ISBLANK(J218),"","FL")</f>
        <v>FL</v>
      </c>
      <c r="H218" s="36" t="str">
        <f aca="false">IF(ISBLANK(J218),"",IFERROR(VLOOKUP(J218,FloraSpeciesList,2,0),""))</f>
        <v>3931</v>
      </c>
      <c r="I218" s="35" t="str">
        <f aca="false">IF(ISBLANK(J218),"",IFERROR(IF(VLOOKUP(J218,FloraSpeciesList,3,0)=0,"",VLOOKUP(J218,FloraSpeciesList,3,0)),""))</f>
        <v>Whalebone Tree</v>
      </c>
      <c r="J218" s="37" t="s">
        <v>254</v>
      </c>
      <c r="K218" s="37"/>
      <c r="N218" s="37"/>
      <c r="O218" s="37"/>
      <c r="P218" s="37"/>
      <c r="Q218" s="37"/>
      <c r="R218" s="37"/>
      <c r="S218" s="37" t="s">
        <v>339</v>
      </c>
      <c r="T218" s="37" t="s">
        <v>244</v>
      </c>
      <c r="U218" s="0" t="n">
        <v>0</v>
      </c>
      <c r="V218" s="37" t="n">
        <v>9</v>
      </c>
      <c r="W218" s="0" t="n">
        <v>0</v>
      </c>
      <c r="X218" s="0" t="n">
        <v>0</v>
      </c>
      <c r="Y218" s="0" t="n">
        <v>0</v>
      </c>
      <c r="Z218" s="0" t="n">
        <v>0</v>
      </c>
      <c r="AA218" s="0" t="n">
        <v>0</v>
      </c>
      <c r="AB218" s="0" t="n">
        <v>0</v>
      </c>
    </row>
    <row r="219" customFormat="false" ht="15" hidden="false" customHeight="false" outlineLevel="0" collapsed="false">
      <c r="B219" s="0" t="s">
        <v>358</v>
      </c>
      <c r="C219" s="0" t="n">
        <v>2</v>
      </c>
      <c r="D219" s="34" t="n">
        <v>44172</v>
      </c>
      <c r="F219" s="0" t="n">
        <v>2</v>
      </c>
      <c r="G219" s="35" t="str">
        <f aca="false">IF(ISBLANK(J219),"","FL")</f>
        <v>FL</v>
      </c>
      <c r="H219" s="36" t="str">
        <f aca="false">IF(ISBLANK(J219),"",IFERROR(VLOOKUP(J219,FloraSpeciesList,2,0),""))</f>
        <v>3931</v>
      </c>
      <c r="I219" s="35" t="str">
        <f aca="false">IF(ISBLANK(J219),"",IFERROR(IF(VLOOKUP(J219,FloraSpeciesList,3,0)=0,"",VLOOKUP(J219,FloraSpeciesList,3,0)),""))</f>
        <v>Whalebone Tree</v>
      </c>
      <c r="J219" s="37" t="s">
        <v>254</v>
      </c>
      <c r="K219" s="37"/>
      <c r="N219" s="37"/>
      <c r="O219" s="37"/>
      <c r="P219" s="37"/>
      <c r="Q219" s="37"/>
      <c r="R219" s="37"/>
      <c r="S219" s="37" t="s">
        <v>299</v>
      </c>
      <c r="T219" s="37" t="s">
        <v>244</v>
      </c>
      <c r="U219" s="0" t="n">
        <v>0</v>
      </c>
      <c r="V219" s="37" t="n">
        <v>2</v>
      </c>
      <c r="W219" s="0" t="n">
        <v>0</v>
      </c>
      <c r="X219" s="0" t="n">
        <v>0</v>
      </c>
      <c r="Y219" s="0" t="n">
        <v>0</v>
      </c>
      <c r="Z219" s="0" t="n">
        <v>0</v>
      </c>
      <c r="AA219" s="0" t="n">
        <v>0</v>
      </c>
      <c r="AB219" s="0" t="n">
        <v>0</v>
      </c>
    </row>
    <row r="220" customFormat="false" ht="15" hidden="false" customHeight="false" outlineLevel="0" collapsed="false">
      <c r="B220" s="0" t="s">
        <v>31</v>
      </c>
      <c r="C220" s="0" t="n">
        <v>2</v>
      </c>
      <c r="D220" s="34" t="n">
        <v>44172</v>
      </c>
      <c r="F220" s="0" t="n">
        <v>2</v>
      </c>
      <c r="G220" s="35" t="str">
        <f aca="false">IF(ISBLANK(J220),"","FL")</f>
        <v>FL</v>
      </c>
      <c r="H220" s="36" t="str">
        <f aca="false">IF(ISBLANK(J220),"",IFERROR(VLOOKUP(J220,FloraSpeciesList,2,0),""))</f>
        <v>6760</v>
      </c>
      <c r="I220" s="35" t="str">
        <f aca="false">IF(ISBLANK(J220),"",IFERROR(IF(VLOOKUP(J220,FloraSpeciesList,3,0)=0,"",VLOOKUP(J220,FloraSpeciesList,3,0)),""))</f>
        <v/>
      </c>
      <c r="J220" s="0" t="s">
        <v>266</v>
      </c>
      <c r="S220" s="0" t="s">
        <v>246</v>
      </c>
      <c r="T220" s="0" t="s">
        <v>249</v>
      </c>
      <c r="U220" s="0" t="n">
        <v>0</v>
      </c>
      <c r="V220" s="0" t="n">
        <v>0</v>
      </c>
      <c r="W220" s="0" t="n">
        <v>0</v>
      </c>
      <c r="X220" s="0" t="n">
        <v>0</v>
      </c>
      <c r="Y220" s="0" t="n">
        <v>0</v>
      </c>
      <c r="Z220" s="0" t="n">
        <v>8</v>
      </c>
      <c r="AA220" s="0" t="n">
        <v>0</v>
      </c>
      <c r="AB220" s="0" t="n">
        <v>0</v>
      </c>
    </row>
    <row r="221" customFormat="false" ht="15" hidden="false" customHeight="false" outlineLevel="0" collapsed="false">
      <c r="B221" s="0" t="s">
        <v>31</v>
      </c>
      <c r="C221" s="0" t="n">
        <v>2</v>
      </c>
      <c r="D221" s="34" t="n">
        <v>44172</v>
      </c>
      <c r="F221" s="0" t="n">
        <v>2</v>
      </c>
      <c r="G221" s="35" t="str">
        <f aca="false">IF(ISBLANK(J221),"","FL")</f>
        <v>FL</v>
      </c>
      <c r="H221" s="36" t="str">
        <f aca="false">IF(ISBLANK(J221),"",IFERROR(VLOOKUP(J221,FloraSpeciesList,2,0),""))</f>
        <v>2029</v>
      </c>
      <c r="I221" s="35" t="str">
        <f aca="false">IF(ISBLANK(J221),"",IFERROR(IF(VLOOKUP(J221,FloraSpeciesList,3,0)=0,"",VLOOKUP(J221,FloraSpeciesList,3,0)),""))</f>
        <v/>
      </c>
      <c r="J221" s="0" t="s">
        <v>337</v>
      </c>
      <c r="S221" s="0" t="s">
        <v>241</v>
      </c>
      <c r="T221" s="0" t="s">
        <v>244</v>
      </c>
      <c r="U221" s="0" t="n">
        <v>0</v>
      </c>
      <c r="V221" s="0" t="n">
        <v>3</v>
      </c>
      <c r="W221" s="0" t="n">
        <v>0</v>
      </c>
      <c r="X221" s="0" t="n">
        <v>0</v>
      </c>
      <c r="Y221" s="0" t="n">
        <v>0</v>
      </c>
      <c r="Z221" s="0" t="n">
        <v>0</v>
      </c>
      <c r="AA221" s="0" t="n">
        <v>0</v>
      </c>
      <c r="AB221" s="0" t="n">
        <v>0</v>
      </c>
    </row>
    <row r="222" customFormat="false" ht="15" hidden="false" customHeight="false" outlineLevel="0" collapsed="false">
      <c r="B222" s="0" t="s">
        <v>31</v>
      </c>
      <c r="C222" s="0" t="n">
        <v>2</v>
      </c>
      <c r="D222" s="34" t="n">
        <v>44172</v>
      </c>
      <c r="F222" s="0" t="n">
        <v>2</v>
      </c>
      <c r="G222" s="35" t="str">
        <f aca="false">IF(ISBLANK(J222),"","FL")</f>
        <v>FL</v>
      </c>
      <c r="H222" s="36" t="str">
        <f aca="false">IF(ISBLANK(J222),"",IFERROR(VLOOKUP(J222,FloraSpeciesList,2,0),""))</f>
        <v>4318</v>
      </c>
      <c r="I222" s="35" t="str">
        <f aca="false">IF(ISBLANK(J222),"",IFERROR(IF(VLOOKUP(J222,FloraSpeciesList,3,0)=0,"",VLOOKUP(J222,FloraSpeciesList,3,0)),""))</f>
        <v>Large Mock-olive</v>
      </c>
      <c r="J222" s="37" t="s">
        <v>342</v>
      </c>
      <c r="K222" s="37"/>
      <c r="N222" s="37"/>
      <c r="O222" s="37"/>
      <c r="P222" s="37"/>
      <c r="Q222" s="37"/>
      <c r="R222" s="37"/>
      <c r="S222" s="37" t="s">
        <v>241</v>
      </c>
      <c r="T222" s="37" t="s">
        <v>244</v>
      </c>
      <c r="U222" s="0" t="n">
        <v>0</v>
      </c>
      <c r="V222" s="37" t="n">
        <v>5</v>
      </c>
      <c r="W222" s="0" t="n">
        <v>0</v>
      </c>
      <c r="X222" s="0" t="n">
        <v>0</v>
      </c>
      <c r="Y222" s="0" t="n">
        <v>0</v>
      </c>
      <c r="Z222" s="0" t="n">
        <v>0</v>
      </c>
      <c r="AA222" s="0" t="n">
        <v>0</v>
      </c>
      <c r="AB222" s="0" t="n">
        <v>0</v>
      </c>
    </row>
    <row r="223" customFormat="false" ht="15" hidden="false" customHeight="false" outlineLevel="0" collapsed="false">
      <c r="B223" s="0" t="s">
        <v>358</v>
      </c>
      <c r="C223" s="0" t="n">
        <v>2</v>
      </c>
      <c r="D223" s="34" t="n">
        <v>44172</v>
      </c>
      <c r="F223" s="0" t="n">
        <v>2</v>
      </c>
      <c r="G223" s="35" t="str">
        <f aca="false">IF(ISBLANK(J223),"","FL")</f>
        <v>FL</v>
      </c>
      <c r="H223" s="36" t="str">
        <f aca="false">IF(ISBLANK(J223),"",IFERROR(VLOOKUP(J223,FloraSpeciesList,2,0),""))</f>
        <v>4318</v>
      </c>
      <c r="I223" s="35" t="str">
        <f aca="false">IF(ISBLANK(J223),"",IFERROR(IF(VLOOKUP(J223,FloraSpeciesList,3,0)=0,"",VLOOKUP(J223,FloraSpeciesList,3,0)),""))</f>
        <v>Large Mock-olive</v>
      </c>
      <c r="J223" s="37" t="s">
        <v>342</v>
      </c>
      <c r="K223" s="37"/>
      <c r="N223" s="37"/>
      <c r="O223" s="37"/>
      <c r="P223" s="37"/>
      <c r="Q223" s="37"/>
      <c r="R223" s="37"/>
      <c r="S223" s="37" t="s">
        <v>299</v>
      </c>
      <c r="T223" s="37" t="s">
        <v>244</v>
      </c>
      <c r="U223" s="0" t="n">
        <v>0</v>
      </c>
      <c r="V223" s="37" t="n">
        <v>2</v>
      </c>
      <c r="W223" s="0" t="n">
        <v>0</v>
      </c>
      <c r="X223" s="0" t="n">
        <v>0</v>
      </c>
      <c r="Y223" s="0" t="n">
        <v>0</v>
      </c>
      <c r="Z223" s="0" t="n">
        <v>0</v>
      </c>
      <c r="AA223" s="0" t="n">
        <v>0</v>
      </c>
      <c r="AB223" s="0" t="n">
        <v>0</v>
      </c>
    </row>
    <row r="224" customFormat="false" ht="15" hidden="false" customHeight="false" outlineLevel="0" collapsed="false">
      <c r="B224" s="0" t="s">
        <v>31</v>
      </c>
      <c r="C224" s="0" t="n">
        <v>2</v>
      </c>
      <c r="D224" s="34" t="n">
        <v>44172</v>
      </c>
      <c r="F224" s="0" t="n">
        <v>2</v>
      </c>
      <c r="G224" s="35" t="str">
        <f aca="false">IF(ISBLANK(J224),"","FL")</f>
        <v>FL</v>
      </c>
      <c r="H224" s="36" t="str">
        <f aca="false">IF(ISBLANK(J224),"",IFERROR(VLOOKUP(J224,FloraSpeciesList,2,0),""))</f>
        <v>8400</v>
      </c>
      <c r="I224" s="35" t="str">
        <f aca="false">IF(ISBLANK(J224),"",IFERROR(IF(VLOOKUP(J224,FloraSpeciesList,3,0)=0,"",VLOOKUP(J224,FloraSpeciesList,3,0)),""))</f>
        <v>Brush Bloodwood</v>
      </c>
      <c r="J224" s="0" t="s">
        <v>258</v>
      </c>
      <c r="K224" s="37"/>
      <c r="N224" s="37"/>
      <c r="O224" s="37"/>
      <c r="P224" s="37"/>
      <c r="Q224" s="37"/>
      <c r="R224" s="37"/>
      <c r="S224" s="0" t="s">
        <v>299</v>
      </c>
      <c r="T224" s="37" t="s">
        <v>244</v>
      </c>
      <c r="U224" s="0" t="n">
        <v>0</v>
      </c>
      <c r="V224" s="0" t="n">
        <v>1</v>
      </c>
      <c r="W224" s="0" t="n">
        <v>0</v>
      </c>
      <c r="X224" s="0" t="n">
        <v>0</v>
      </c>
      <c r="Y224" s="0" t="n">
        <v>0</v>
      </c>
      <c r="Z224" s="0" t="n">
        <v>0</v>
      </c>
      <c r="AA224" s="0" t="n">
        <v>0</v>
      </c>
      <c r="AB224" s="0" t="n">
        <v>0</v>
      </c>
    </row>
    <row r="225" customFormat="false" ht="15" hidden="false" customHeight="false" outlineLevel="0" collapsed="false">
      <c r="B225" s="0" t="s">
        <v>31</v>
      </c>
      <c r="C225" s="0" t="n">
        <v>2</v>
      </c>
      <c r="D225" s="34" t="n">
        <v>44172</v>
      </c>
      <c r="F225" s="0" t="n">
        <v>2</v>
      </c>
      <c r="G225" s="35" t="str">
        <f aca="false">IF(ISBLANK(J225),"","FL")</f>
        <v>FL</v>
      </c>
      <c r="H225" s="36" t="str">
        <f aca="false">IF(ISBLANK(J225),"",IFERROR(VLOOKUP(J225,FloraSpeciesList,2,0),""))</f>
        <v>2566</v>
      </c>
      <c r="I225" s="35" t="str">
        <f aca="false">IF(ISBLANK(J225),"",IFERROR(IF(VLOOKUP(J225,FloraSpeciesList,3,0)=0,"",VLOOKUP(J225,FloraSpeciesList,3,0)),""))</f>
        <v>Myrtle Ebony</v>
      </c>
      <c r="J225" s="0" t="s">
        <v>316</v>
      </c>
      <c r="K225" s="37"/>
      <c r="N225" s="37"/>
      <c r="O225" s="37"/>
      <c r="P225" s="37"/>
      <c r="Q225" s="37"/>
      <c r="R225" s="37"/>
      <c r="S225" s="0" t="s">
        <v>298</v>
      </c>
      <c r="T225" s="37" t="s">
        <v>244</v>
      </c>
      <c r="U225" s="0" t="n">
        <v>0</v>
      </c>
      <c r="V225" s="0" t="n">
        <v>1</v>
      </c>
      <c r="W225" s="0" t="n">
        <v>0</v>
      </c>
      <c r="X225" s="0" t="n">
        <v>0</v>
      </c>
      <c r="Y225" s="0" t="n">
        <v>0</v>
      </c>
      <c r="Z225" s="0" t="n">
        <v>0</v>
      </c>
      <c r="AA225" s="0" t="n">
        <v>0</v>
      </c>
      <c r="AB225" s="0" t="n">
        <v>0</v>
      </c>
    </row>
    <row r="226" customFormat="false" ht="15" hidden="false" customHeight="false" outlineLevel="0" collapsed="false">
      <c r="B226" s="0" t="s">
        <v>31</v>
      </c>
      <c r="C226" s="0" t="n">
        <v>2</v>
      </c>
      <c r="D226" s="34" t="n">
        <v>44172</v>
      </c>
      <c r="F226" s="0" t="n">
        <v>2</v>
      </c>
      <c r="G226" s="35" t="str">
        <f aca="false">IF(ISBLANK(J226),"","FL")</f>
        <v>FL</v>
      </c>
      <c r="H226" s="36" t="str">
        <f aca="false">IF(ISBLANK(J226),"",IFERROR(VLOOKUP(J226,FloraSpeciesList,2,0),""))</f>
        <v>3794</v>
      </c>
      <c r="I226" s="35" t="str">
        <f aca="false">IF(ISBLANK(J226),"",IFERROR(IF(VLOOKUP(J226,FloraSpeciesList,3,0)=0,"",VLOOKUP(J226,FloraSpeciesList,3,0)),""))</f>
        <v>Green Wattle</v>
      </c>
      <c r="J226" s="0" t="s">
        <v>359</v>
      </c>
      <c r="S226" s="0" t="s">
        <v>246</v>
      </c>
      <c r="T226" s="0" t="s">
        <v>249</v>
      </c>
      <c r="U226" s="0" t="n">
        <v>0</v>
      </c>
      <c r="V226" s="0" t="n">
        <v>0</v>
      </c>
      <c r="W226" s="0" t="n">
        <v>0</v>
      </c>
      <c r="X226" s="0" t="n">
        <v>0</v>
      </c>
      <c r="Y226" s="0" t="n">
        <v>0</v>
      </c>
      <c r="Z226" s="0" t="n">
        <v>1</v>
      </c>
      <c r="AA226" s="0" t="n">
        <v>0</v>
      </c>
      <c r="AB226" s="0" t="n">
        <v>0</v>
      </c>
    </row>
    <row r="227" customFormat="false" ht="15" hidden="false" customHeight="false" outlineLevel="0" collapsed="false">
      <c r="B227" s="0" t="s">
        <v>31</v>
      </c>
      <c r="C227" s="0" t="n">
        <v>2</v>
      </c>
      <c r="D227" s="34" t="n">
        <v>44172</v>
      </c>
      <c r="F227" s="0" t="n">
        <v>2</v>
      </c>
      <c r="G227" s="35" t="str">
        <f aca="false">IF(ISBLANK(J227),"","FL")</f>
        <v>FL</v>
      </c>
      <c r="H227" s="36" t="str">
        <f aca="false">IF(ISBLANK(J227),"",IFERROR(VLOOKUP(J227,FloraSpeciesList,2,0),""))</f>
        <v>6226</v>
      </c>
      <c r="I227" s="35" t="str">
        <f aca="false">IF(ISBLANK(J227),"",IFERROR(IF(VLOOKUP(J227,FloraSpeciesList,3,0)=0,"",VLOOKUP(J227,FloraSpeciesList,3,0)),""))</f>
        <v>Giant Stinging Tree</v>
      </c>
      <c r="J227" s="0" t="s">
        <v>248</v>
      </c>
      <c r="S227" s="0" t="s">
        <v>246</v>
      </c>
      <c r="T227" s="0" t="s">
        <v>249</v>
      </c>
      <c r="U227" s="0" t="n">
        <v>0</v>
      </c>
      <c r="V227" s="0" t="n">
        <v>0</v>
      </c>
      <c r="W227" s="0" t="n">
        <v>0</v>
      </c>
      <c r="X227" s="0" t="n">
        <v>0</v>
      </c>
      <c r="Y227" s="0" t="n">
        <v>0</v>
      </c>
      <c r="Z227" s="0" t="n">
        <v>1</v>
      </c>
      <c r="AA227" s="0" t="n">
        <v>0</v>
      </c>
      <c r="AB227" s="0" t="n">
        <v>0</v>
      </c>
    </row>
    <row r="228" customFormat="false" ht="15" hidden="false" customHeight="false" outlineLevel="0" collapsed="false">
      <c r="B228" s="0" t="s">
        <v>31</v>
      </c>
      <c r="C228" s="0" t="n">
        <v>2</v>
      </c>
      <c r="D228" s="34" t="n">
        <v>44172</v>
      </c>
      <c r="F228" s="0" t="n">
        <v>2</v>
      </c>
      <c r="G228" s="35" t="str">
        <f aca="false">IF(ISBLANK(J228),"","FL")</f>
        <v>FL</v>
      </c>
      <c r="H228" s="36" t="str">
        <f aca="false">IF(ISBLANK(J228),"",IFERROR(VLOOKUP(J228,FloraSpeciesList,2,0),""))</f>
        <v>6090</v>
      </c>
      <c r="I228" s="35" t="str">
        <f aca="false">IF(ISBLANK(J228),"",IFERROR(IF(VLOOKUP(J228,FloraSpeciesList,3,0)=0,"",VLOOKUP(J228,FloraSpeciesList,3,0)),""))</f>
        <v>Wild Tobacco Bush</v>
      </c>
      <c r="J228" s="0" t="s">
        <v>265</v>
      </c>
      <c r="S228" s="0" t="s">
        <v>263</v>
      </c>
      <c r="T228" s="0" t="s">
        <v>249</v>
      </c>
      <c r="U228" s="0" t="n">
        <v>0</v>
      </c>
      <c r="V228" s="0" t="n">
        <v>0</v>
      </c>
      <c r="W228" s="0" t="n">
        <v>0</v>
      </c>
      <c r="X228" s="0" t="n">
        <v>0</v>
      </c>
      <c r="Y228" s="0" t="n">
        <v>0</v>
      </c>
      <c r="Z228" s="0" t="n">
        <v>230</v>
      </c>
      <c r="AA228" s="0" t="n">
        <v>0</v>
      </c>
      <c r="AB228" s="0" t="n">
        <v>0</v>
      </c>
    </row>
    <row r="229" customFormat="false" ht="15" hidden="false" customHeight="false" outlineLevel="0" collapsed="false">
      <c r="B229" s="0" t="s">
        <v>31</v>
      </c>
      <c r="C229" s="0" t="n">
        <v>2</v>
      </c>
      <c r="D229" s="34" t="n">
        <v>44172</v>
      </c>
      <c r="F229" s="0" t="n">
        <v>2</v>
      </c>
      <c r="G229" s="35" t="str">
        <f aca="false">IF(ISBLANK(J229),"","FL")</f>
        <v>FL</v>
      </c>
      <c r="H229" s="36" t="str">
        <f aca="false">IF(ISBLANK(J229),"",IFERROR(VLOOKUP(J229,FloraSpeciesList,2,0),""))</f>
        <v>6065</v>
      </c>
      <c r="I229" s="35" t="str">
        <f aca="false">IF(ISBLANK(J229),"",IFERROR(IF(VLOOKUP(J229,FloraSpeciesList,3,0)=0,"",VLOOKUP(J229,FloraSpeciesList,3,0)),""))</f>
        <v>Kangaroo Apple</v>
      </c>
      <c r="J229" s="0" t="s">
        <v>264</v>
      </c>
      <c r="S229" s="0" t="s">
        <v>263</v>
      </c>
      <c r="T229" s="0" t="s">
        <v>249</v>
      </c>
      <c r="U229" s="0" t="n">
        <v>0</v>
      </c>
      <c r="V229" s="0" t="n">
        <v>0</v>
      </c>
      <c r="W229" s="0" t="n">
        <v>0</v>
      </c>
      <c r="X229" s="0" t="n">
        <v>0</v>
      </c>
      <c r="Y229" s="0" t="n">
        <v>0</v>
      </c>
      <c r="Z229" s="0" t="n">
        <v>43</v>
      </c>
      <c r="AA229" s="0" t="n">
        <v>0</v>
      </c>
      <c r="AB229" s="0" t="n">
        <v>5</v>
      </c>
    </row>
    <row r="230" customFormat="false" ht="15" hidden="false" customHeight="false" outlineLevel="0" collapsed="false">
      <c r="B230" s="0" t="s">
        <v>31</v>
      </c>
      <c r="C230" s="0" t="n">
        <v>2</v>
      </c>
      <c r="D230" s="34" t="n">
        <v>44172</v>
      </c>
      <c r="F230" s="0" t="n">
        <v>2</v>
      </c>
      <c r="G230" s="35" t="str">
        <f aca="false">IF(ISBLANK(J230),"","FL")</f>
        <v>FL</v>
      </c>
      <c r="H230" s="36" t="str">
        <f aca="false">IF(ISBLANK(J230),"",IFERROR(VLOOKUP(J230,FloraSpeciesList,2,0),""))</f>
        <v>3688</v>
      </c>
      <c r="I230" s="35" t="str">
        <f aca="false">IF(ISBLANK(J230),"",IFERROR(IF(VLOOKUP(J230,FloraSpeciesList,3,0)=0,"",VLOOKUP(J230,FloraSpeciesList,3,0)),""))</f>
        <v>Pearl Vine</v>
      </c>
      <c r="J230" s="0" t="s">
        <v>343</v>
      </c>
      <c r="S230" s="0" t="s">
        <v>269</v>
      </c>
      <c r="T230" s="0" t="s">
        <v>244</v>
      </c>
      <c r="U230" s="0" t="n">
        <v>0</v>
      </c>
      <c r="V230" s="0" t="n">
        <v>1</v>
      </c>
      <c r="W230" s="0" t="n">
        <v>0</v>
      </c>
      <c r="X230" s="0" t="n">
        <v>0</v>
      </c>
      <c r="Y230" s="0" t="n">
        <v>0</v>
      </c>
      <c r="Z230" s="0" t="n">
        <v>0</v>
      </c>
      <c r="AA230" s="0" t="n">
        <v>0</v>
      </c>
      <c r="AB230" s="0" t="n">
        <v>0</v>
      </c>
    </row>
    <row r="231" customFormat="false" ht="15" hidden="false" customHeight="false" outlineLevel="0" collapsed="false">
      <c r="B231" s="0" t="s">
        <v>31</v>
      </c>
      <c r="C231" s="0" t="n">
        <v>2</v>
      </c>
      <c r="D231" s="34" t="n">
        <v>44172</v>
      </c>
      <c r="F231" s="0" t="n">
        <v>2</v>
      </c>
      <c r="G231" s="35" t="str">
        <f aca="false">IF(ISBLANK(J231),"","FL")</f>
        <v>FL</v>
      </c>
      <c r="H231" s="36" t="str">
        <f aca="false">IF(ISBLANK(J231),"",IFERROR(VLOOKUP(J231,FloraSpeciesList,2,0),""))</f>
        <v>3690</v>
      </c>
      <c r="I231" s="35" t="str">
        <f aca="false">IF(ISBLANK(J231),"",IFERROR(IF(VLOOKUP(J231,FloraSpeciesList,3,0)=0,"",VLOOKUP(J231,FloraSpeciesList,3,0)),""))</f>
        <v>Snake vine</v>
      </c>
      <c r="J231" s="0" t="s">
        <v>274</v>
      </c>
      <c r="S231" s="0" t="s">
        <v>269</v>
      </c>
      <c r="T231" s="0" t="s">
        <v>244</v>
      </c>
      <c r="U231" s="0" t="n">
        <v>0</v>
      </c>
      <c r="V231" s="0" t="n">
        <v>3</v>
      </c>
      <c r="W231" s="0" t="n">
        <v>0</v>
      </c>
      <c r="X231" s="0" t="n">
        <v>0</v>
      </c>
      <c r="Y231" s="0" t="n">
        <v>0</v>
      </c>
      <c r="Z231" s="0" t="n">
        <v>0</v>
      </c>
      <c r="AA231" s="0" t="n">
        <v>0</v>
      </c>
      <c r="AB231" s="0" t="n">
        <v>0</v>
      </c>
    </row>
    <row r="232" customFormat="false" ht="15" hidden="false" customHeight="false" outlineLevel="0" collapsed="false">
      <c r="B232" s="0" t="s">
        <v>31</v>
      </c>
      <c r="C232" s="0" t="n">
        <v>2</v>
      </c>
      <c r="D232" s="34" t="n">
        <v>44172</v>
      </c>
      <c r="F232" s="0" t="n">
        <v>2</v>
      </c>
      <c r="G232" s="35" t="str">
        <f aca="false">IF(ISBLANK(J232),"","FL")</f>
        <v>FL</v>
      </c>
      <c r="H232" s="36" t="str">
        <f aca="false">IF(ISBLANK(J232),"",IFERROR(VLOOKUP(J232,FloraSpeciesList,2,0),""))</f>
        <v>6282</v>
      </c>
      <c r="I232" s="35" t="str">
        <f aca="false">IF(ISBLANK(J232),"",IFERROR(IF(VLOOKUP(J232,FloraSpeciesList,3,0)=0,"",VLOOKUP(J232,FloraSpeciesList,3,0)),""))</f>
        <v>Water Vine</v>
      </c>
      <c r="J232" s="0" t="s">
        <v>267</v>
      </c>
      <c r="S232" s="0" t="s">
        <v>269</v>
      </c>
      <c r="T232" s="0" t="s">
        <v>244</v>
      </c>
      <c r="U232" s="0" t="n">
        <v>0</v>
      </c>
      <c r="V232" s="0" t="n">
        <v>1</v>
      </c>
      <c r="W232" s="0" t="n">
        <v>0</v>
      </c>
      <c r="X232" s="0" t="n">
        <v>0</v>
      </c>
      <c r="Y232" s="0" t="n">
        <v>0</v>
      </c>
      <c r="Z232" s="0" t="n">
        <v>0</v>
      </c>
      <c r="AA232" s="0" t="n">
        <v>0</v>
      </c>
      <c r="AB232" s="0" t="n">
        <v>0</v>
      </c>
    </row>
    <row r="233" customFormat="false" ht="15" hidden="false" customHeight="false" outlineLevel="0" collapsed="false">
      <c r="B233" s="0" t="s">
        <v>31</v>
      </c>
      <c r="C233" s="0" t="n">
        <v>2</v>
      </c>
      <c r="D233" s="34" t="n">
        <v>44172</v>
      </c>
      <c r="F233" s="0" t="n">
        <v>2</v>
      </c>
      <c r="G233" s="35" t="str">
        <f aca="false">IF(ISBLANK(J233),"","FL")</f>
        <v>FL</v>
      </c>
      <c r="H233" s="36" t="str">
        <f aca="false">IF(ISBLANK(J233),"",IFERROR(VLOOKUP(J233,FloraSpeciesList,2,0),""))</f>
        <v>1231</v>
      </c>
      <c r="I233" s="35" t="str">
        <f aca="false">IF(ISBLANK(J233),"",IFERROR(IF(VLOOKUP(J233,FloraSpeciesList,3,0)=0,"",VLOOKUP(J233,FloraSpeciesList,3,0)),""))</f>
        <v>Hairy Milk Vine</v>
      </c>
      <c r="J233" s="0" t="s">
        <v>360</v>
      </c>
      <c r="S233" s="0" t="s">
        <v>269</v>
      </c>
      <c r="T233" s="0" t="s">
        <v>244</v>
      </c>
      <c r="U233" s="0" t="n">
        <v>0</v>
      </c>
      <c r="V233" s="0" t="n">
        <v>2</v>
      </c>
      <c r="W233" s="0" t="n">
        <v>0</v>
      </c>
      <c r="X233" s="0" t="n">
        <v>0</v>
      </c>
      <c r="Y233" s="0" t="n">
        <v>0</v>
      </c>
      <c r="Z233" s="0" t="n">
        <v>0</v>
      </c>
      <c r="AA233" s="0" t="n">
        <v>0</v>
      </c>
      <c r="AB233" s="0" t="n">
        <v>0</v>
      </c>
    </row>
    <row r="234" customFormat="false" ht="15" hidden="false" customHeight="false" outlineLevel="0" collapsed="false">
      <c r="B234" s="0" t="s">
        <v>31</v>
      </c>
      <c r="C234" s="0" t="n">
        <v>2</v>
      </c>
      <c r="D234" s="34" t="n">
        <v>44172</v>
      </c>
      <c r="F234" s="0" t="n">
        <v>2</v>
      </c>
      <c r="G234" s="35" t="str">
        <f aca="false">IF(ISBLANK(J234),"","FL")</f>
        <v>FL</v>
      </c>
      <c r="H234" s="36" t="str">
        <f aca="false">IF(ISBLANK(J234),"",IFERROR(VLOOKUP(J234,FloraSpeciesList,2,0),""))</f>
        <v>6016</v>
      </c>
      <c r="I234" s="35" t="str">
        <f aca="false">IF(ISBLANK(J234),"",IFERROR(IF(VLOOKUP(J234,FloraSpeciesList,3,0)=0,"",VLOOKUP(J234,FloraSpeciesList,3,0)),""))</f>
        <v>Scrambling Lily</v>
      </c>
      <c r="J234" s="0" t="s">
        <v>329</v>
      </c>
      <c r="S234" s="0" t="s">
        <v>269</v>
      </c>
      <c r="T234" s="0" t="s">
        <v>244</v>
      </c>
      <c r="U234" s="0" t="n">
        <v>0</v>
      </c>
      <c r="V234" s="0" t="n">
        <v>1</v>
      </c>
      <c r="W234" s="0" t="n">
        <v>0</v>
      </c>
      <c r="X234" s="0" t="s">
        <v>246</v>
      </c>
      <c r="Y234" s="0" t="n">
        <v>0</v>
      </c>
      <c r="Z234" s="0" t="n">
        <v>0</v>
      </c>
      <c r="AA234" s="0" t="n">
        <v>0</v>
      </c>
      <c r="AB234" s="0" t="n">
        <v>0</v>
      </c>
    </row>
    <row r="235" customFormat="false" ht="15" hidden="false" customHeight="false" outlineLevel="0" collapsed="false">
      <c r="B235" s="0" t="s">
        <v>31</v>
      </c>
      <c r="C235" s="0" t="n">
        <v>2</v>
      </c>
      <c r="D235" s="34" t="n">
        <v>44172</v>
      </c>
      <c r="F235" s="0" t="n">
        <v>2</v>
      </c>
      <c r="G235" s="35" t="str">
        <f aca="false">IF(ISBLANK(J235),"","FL")</f>
        <v>FL</v>
      </c>
      <c r="H235" s="36" t="str">
        <f aca="false">IF(ISBLANK(J235),"",IFERROR(VLOOKUP(J235,FloraSpeciesList,2,0),""))</f>
        <v>6015</v>
      </c>
      <c r="I235" s="35" t="str">
        <f aca="false">IF(ISBLANK(J235),"",IFERROR(IF(VLOOKUP(J235,FloraSpeciesList,3,0)=0,"",VLOOKUP(J235,FloraSpeciesList,3,0)),""))</f>
        <v>Wombat Berry</v>
      </c>
      <c r="J235" s="0" t="s">
        <v>321</v>
      </c>
      <c r="S235" s="0" t="s">
        <v>269</v>
      </c>
      <c r="T235" s="0" t="s">
        <v>244</v>
      </c>
      <c r="U235" s="0" t="n">
        <v>0</v>
      </c>
      <c r="V235" s="0" t="n">
        <v>2</v>
      </c>
      <c r="W235" s="0" t="n">
        <v>0</v>
      </c>
      <c r="X235" s="0" t="s">
        <v>246</v>
      </c>
      <c r="Y235" s="0" t="n">
        <v>0</v>
      </c>
      <c r="Z235" s="0" t="n">
        <v>0</v>
      </c>
      <c r="AA235" s="0" t="n">
        <v>0</v>
      </c>
      <c r="AB235" s="0" t="n">
        <v>0</v>
      </c>
    </row>
    <row r="236" customFormat="false" ht="15" hidden="false" customHeight="false" outlineLevel="0" collapsed="false">
      <c r="B236" s="0" t="s">
        <v>31</v>
      </c>
      <c r="C236" s="0" t="n">
        <v>2</v>
      </c>
      <c r="D236" s="34" t="n">
        <v>44172</v>
      </c>
      <c r="F236" s="0" t="n">
        <v>2</v>
      </c>
      <c r="G236" s="35" t="str">
        <f aca="false">IF(ISBLANK(J236),"","FL")</f>
        <v>FL</v>
      </c>
      <c r="H236" s="36" t="str">
        <f aca="false">IF(ISBLANK(J236),"",IFERROR(VLOOKUP(J236,FloraSpeciesList,2,0),""))</f>
        <v>5044</v>
      </c>
      <c r="I236" s="35" t="str">
        <f aca="false">IF(ISBLANK(J236),"",IFERROR(IF(VLOOKUP(J236,FloraSpeciesList,3,0)=0,"",VLOOKUP(J236,FloraSpeciesList,3,0)),""))</f>
        <v/>
      </c>
      <c r="J236" s="0" t="s">
        <v>305</v>
      </c>
      <c r="S236" s="0" t="s">
        <v>279</v>
      </c>
      <c r="T236" s="0" t="s">
        <v>244</v>
      </c>
      <c r="U236" s="0" t="n">
        <v>0</v>
      </c>
      <c r="V236" s="0" t="n">
        <v>0</v>
      </c>
      <c r="W236" s="0" t="n">
        <v>0</v>
      </c>
      <c r="X236" s="0" t="s">
        <v>246</v>
      </c>
      <c r="Y236" s="0" t="n">
        <v>0</v>
      </c>
      <c r="Z236" s="0" t="n">
        <v>52</v>
      </c>
      <c r="AA236" s="0" t="n">
        <v>0</v>
      </c>
      <c r="AB236" s="0" t="n">
        <v>26</v>
      </c>
    </row>
    <row r="237" customFormat="false" ht="15" hidden="false" customHeight="false" outlineLevel="0" collapsed="false">
      <c r="B237" s="0" t="s">
        <v>31</v>
      </c>
      <c r="C237" s="0" t="n">
        <v>2</v>
      </c>
      <c r="D237" s="34" t="n">
        <v>44172</v>
      </c>
      <c r="F237" s="0" t="n">
        <v>2</v>
      </c>
      <c r="G237" s="35" t="str">
        <f aca="false">IF(ISBLANK(J237),"","FL")</f>
        <v>FL</v>
      </c>
      <c r="H237" s="36" t="str">
        <f aca="false">IF(ISBLANK(J237),"",IFERROR(VLOOKUP(J237,FloraSpeciesList,2,0),""))</f>
        <v>5045</v>
      </c>
      <c r="I237" s="35" t="str">
        <f aca="false">IF(ISBLANK(J237),"",IFERROR(IF(VLOOKUP(J237,FloraSpeciesList,3,0)=0,"",VLOOKUP(J237,FloraSpeciesList,3,0)),""))</f>
        <v/>
      </c>
      <c r="J237" s="0" t="s">
        <v>278</v>
      </c>
      <c r="S237" s="0" t="s">
        <v>279</v>
      </c>
      <c r="T237" s="0" t="s">
        <v>244</v>
      </c>
      <c r="U237" s="0" t="n">
        <v>0</v>
      </c>
      <c r="V237" s="0" t="n">
        <v>0</v>
      </c>
      <c r="W237" s="0" t="n">
        <v>0</v>
      </c>
      <c r="X237" s="0" t="s">
        <v>246</v>
      </c>
      <c r="Y237" s="0" t="n">
        <v>0</v>
      </c>
      <c r="Z237" s="0" t="n">
        <v>30</v>
      </c>
      <c r="AA237" s="0" t="n">
        <v>0</v>
      </c>
      <c r="AB237" s="0" t="s">
        <v>246</v>
      </c>
    </row>
    <row r="238" customFormat="false" ht="15" hidden="false" customHeight="false" outlineLevel="0" collapsed="false">
      <c r="B238" s="0" t="s">
        <v>31</v>
      </c>
      <c r="C238" s="0" t="n">
        <v>2</v>
      </c>
      <c r="D238" s="34" t="n">
        <v>44172</v>
      </c>
      <c r="F238" s="0" t="n">
        <v>2</v>
      </c>
      <c r="G238" s="35" t="str">
        <f aca="false">IF(ISBLANK(J238),"","FL")</f>
        <v>FL</v>
      </c>
      <c r="H238" s="36" t="str">
        <f aca="false">IF(ISBLANK(J238),"",IFERROR(VLOOKUP(J238,FloraSpeciesList,2,0),""))</f>
        <v>9144</v>
      </c>
      <c r="I238" s="35" t="str">
        <f aca="false">IF(ISBLANK(J238),"",IFERROR(IF(VLOOKUP(J238,FloraSpeciesList,3,0)=0,"",VLOOKUP(J238,FloraSpeciesList,3,0)),""))</f>
        <v/>
      </c>
      <c r="J238" s="0" t="s">
        <v>306</v>
      </c>
      <c r="S238" s="0" t="s">
        <v>246</v>
      </c>
      <c r="T238" s="0" t="s">
        <v>244</v>
      </c>
      <c r="U238" s="0" t="n">
        <v>0</v>
      </c>
      <c r="V238" s="0" t="n">
        <v>0</v>
      </c>
      <c r="W238" s="0" t="n">
        <v>0</v>
      </c>
      <c r="X238" s="0" t="s">
        <v>246</v>
      </c>
      <c r="Y238" s="0" t="n">
        <v>0</v>
      </c>
      <c r="Z238" s="0" t="n">
        <v>38</v>
      </c>
      <c r="AA238" s="0" t="n">
        <v>0</v>
      </c>
      <c r="AB238" s="0" t="n">
        <v>0</v>
      </c>
    </row>
    <row r="239" customFormat="false" ht="15" hidden="false" customHeight="false" outlineLevel="0" collapsed="false">
      <c r="B239" s="0" t="s">
        <v>31</v>
      </c>
      <c r="C239" s="0" t="n">
        <v>2</v>
      </c>
      <c r="D239" s="34" t="n">
        <v>44172</v>
      </c>
      <c r="F239" s="0" t="n">
        <v>2</v>
      </c>
      <c r="G239" s="35" t="str">
        <f aca="false">IF(ISBLANK(J239),"","FL")</f>
        <v>FL</v>
      </c>
      <c r="H239" s="36" t="str">
        <f aca="false">IF(ISBLANK(J239),"",IFERROR(VLOOKUP(J239,FloraSpeciesList,2,0),""))</f>
        <v>8444</v>
      </c>
      <c r="I239" s="35" t="str">
        <f aca="false">IF(ISBLANK(J239),"",IFERROR(IF(VLOOKUP(J239,FloraSpeciesList,3,0)=0,"",VLOOKUP(J239,FloraSpeciesList,3,0)),""))</f>
        <v>Sickle Fern</v>
      </c>
      <c r="J239" s="0" t="s">
        <v>348</v>
      </c>
      <c r="S239" s="0" t="s">
        <v>281</v>
      </c>
      <c r="T239" s="0" t="s">
        <v>242</v>
      </c>
      <c r="U239" s="0" t="n">
        <v>0</v>
      </c>
      <c r="V239" s="0" t="n">
        <v>1</v>
      </c>
      <c r="W239" s="0" t="n">
        <v>0</v>
      </c>
      <c r="X239" s="0" t="s">
        <v>246</v>
      </c>
      <c r="Y239" s="0" t="n">
        <v>0</v>
      </c>
      <c r="Z239" s="0" t="n">
        <v>0</v>
      </c>
      <c r="AA239" s="0" t="n">
        <v>0</v>
      </c>
      <c r="AB239" s="0" t="n">
        <v>0</v>
      </c>
    </row>
    <row r="240" customFormat="false" ht="15" hidden="false" customHeight="false" outlineLevel="0" collapsed="false">
      <c r="B240" s="0" t="s">
        <v>31</v>
      </c>
      <c r="C240" s="0" t="n">
        <v>2</v>
      </c>
      <c r="D240" s="34" t="n">
        <v>44172</v>
      </c>
      <c r="F240" s="0" t="n">
        <v>2</v>
      </c>
      <c r="G240" s="35" t="str">
        <f aca="false">IF(ISBLANK(J240),"","FL")</f>
        <v>FL</v>
      </c>
      <c r="H240" s="36" t="str">
        <f aca="false">IF(ISBLANK(J240),"",IFERROR(VLOOKUP(J240,FloraSpeciesList,2,0),""))</f>
        <v>8159</v>
      </c>
      <c r="I240" s="35" t="str">
        <f aca="false">IF(ISBLANK(J240),"",IFERROR(IF(VLOOKUP(J240,FloraSpeciesList,3,0)=0,"",VLOOKUP(J240,FloraSpeciesList,3,0)),""))</f>
        <v>Elkhorn Fern</v>
      </c>
      <c r="J240" s="0" t="s">
        <v>361</v>
      </c>
      <c r="S240" s="0" t="s">
        <v>263</v>
      </c>
      <c r="T240" s="0" t="s">
        <v>242</v>
      </c>
      <c r="U240" s="0" t="n">
        <v>0</v>
      </c>
      <c r="V240" s="0" t="n">
        <v>1</v>
      </c>
      <c r="W240" s="0" t="n">
        <v>0</v>
      </c>
      <c r="X240" s="0" t="n">
        <v>0</v>
      </c>
      <c r="Y240" s="0" t="n">
        <v>0</v>
      </c>
      <c r="Z240" s="0" t="n">
        <v>0</v>
      </c>
      <c r="AA240" s="0" t="n">
        <v>0</v>
      </c>
      <c r="AB240" s="0" t="n">
        <v>0</v>
      </c>
    </row>
    <row r="241" customFormat="false" ht="15" hidden="false" customHeight="false" outlineLevel="0" collapsed="false">
      <c r="B241" s="0" t="s">
        <v>31</v>
      </c>
      <c r="C241" s="0" t="n">
        <v>2</v>
      </c>
      <c r="D241" s="34" t="n">
        <v>44172</v>
      </c>
      <c r="F241" s="0" t="n">
        <v>2</v>
      </c>
      <c r="G241" s="35" t="str">
        <f aca="false">IF(ISBLANK(J241),"","FL")</f>
        <v>FL</v>
      </c>
      <c r="H241" s="36" t="str">
        <f aca="false">IF(ISBLANK(J241),"",IFERROR(VLOOKUP(J241,FloraSpeciesList,2,0),""))</f>
        <v>6100</v>
      </c>
      <c r="I241" s="35" t="str">
        <f aca="false">IF(ISBLANK(J241),"",IFERROR(IF(VLOOKUP(J241,FloraSpeciesList,3,0)=0,"",VLOOKUP(J241,FloraSpeciesList,3,0)),""))</f>
        <v>Forest Nightshade</v>
      </c>
      <c r="J241" s="0" t="s">
        <v>291</v>
      </c>
      <c r="S241" s="0" t="s">
        <v>263</v>
      </c>
      <c r="T241" s="0" t="s">
        <v>249</v>
      </c>
      <c r="U241" s="0" t="n">
        <v>0</v>
      </c>
      <c r="V241" s="0" t="n">
        <v>0</v>
      </c>
      <c r="W241" s="0" t="n">
        <v>0</v>
      </c>
      <c r="X241" s="0" t="s">
        <v>246</v>
      </c>
      <c r="Y241" s="0" t="n">
        <v>0</v>
      </c>
      <c r="Z241" s="0" t="n">
        <v>8</v>
      </c>
      <c r="AA241" s="0" t="n">
        <v>0</v>
      </c>
      <c r="AB241" s="0" t="n">
        <v>3</v>
      </c>
    </row>
    <row r="242" customFormat="false" ht="15" hidden="false" customHeight="false" outlineLevel="0" collapsed="false">
      <c r="B242" s="0" t="s">
        <v>31</v>
      </c>
      <c r="C242" s="0" t="n">
        <v>2</v>
      </c>
      <c r="D242" s="34" t="n">
        <v>44172</v>
      </c>
      <c r="F242" s="0" t="n">
        <v>2</v>
      </c>
      <c r="G242" s="35" t="str">
        <f aca="false">IF(ISBLANK(J242),"","FL")</f>
        <v>FL</v>
      </c>
      <c r="H242" s="36" t="str">
        <f aca="false">IF(ISBLANK(J242),"",IFERROR(VLOOKUP(J242,FloraSpeciesList,2,0),""))</f>
        <v>6102</v>
      </c>
      <c r="I242" s="35" t="str">
        <f aca="false">IF(ISBLANK(J242),"",IFERROR(IF(VLOOKUP(J242,FloraSpeciesList,3,0)=0,"",VLOOKUP(J242,FloraSpeciesList,3,0)),""))</f>
        <v>Eastern Nightshade</v>
      </c>
      <c r="J242" s="0" t="s">
        <v>323</v>
      </c>
      <c r="S242" s="0" t="s">
        <v>263</v>
      </c>
      <c r="T242" s="0" t="s">
        <v>249</v>
      </c>
      <c r="U242" s="0" t="n">
        <v>0</v>
      </c>
      <c r="V242" s="0" t="n">
        <v>0</v>
      </c>
      <c r="W242" s="0" t="n">
        <v>0</v>
      </c>
      <c r="X242" s="0" t="s">
        <v>246</v>
      </c>
      <c r="Y242" s="0" t="n">
        <v>0</v>
      </c>
      <c r="Z242" s="0" t="n">
        <v>56</v>
      </c>
      <c r="AA242" s="0" t="n">
        <v>0</v>
      </c>
      <c r="AB242" s="0" t="n">
        <v>1</v>
      </c>
    </row>
    <row r="243" customFormat="false" ht="15" hidden="false" customHeight="false" outlineLevel="0" collapsed="false">
      <c r="B243" s="0" t="s">
        <v>31</v>
      </c>
      <c r="C243" s="0" t="n">
        <v>2</v>
      </c>
      <c r="D243" s="34" t="n">
        <v>44172</v>
      </c>
      <c r="F243" s="0" t="n">
        <v>2</v>
      </c>
      <c r="G243" s="35" t="str">
        <f aca="false">IF(ISBLANK(J243),"","FL")</f>
        <v>FL</v>
      </c>
      <c r="H243" s="36" t="str">
        <f aca="false">IF(ISBLANK(J243),"",IFERROR(VLOOKUP(J243,FloraSpeciesList,2,0),""))</f>
        <v>6071</v>
      </c>
      <c r="I243" s="35" t="str">
        <f aca="false">IF(ISBLANK(J243),"",IFERROR(IF(VLOOKUP(J243,FloraSpeciesList,3,0)=0,"",VLOOKUP(J243,FloraSpeciesList,3,0)),""))</f>
        <v>Whitetip Nightshade</v>
      </c>
      <c r="J243" s="0" t="s">
        <v>293</v>
      </c>
      <c r="S243" s="0" t="s">
        <v>263</v>
      </c>
      <c r="T243" s="0" t="s">
        <v>244</v>
      </c>
      <c r="U243" s="0" t="n">
        <v>0</v>
      </c>
      <c r="V243" s="0" t="n">
        <v>0</v>
      </c>
      <c r="W243" s="0" t="n">
        <v>0</v>
      </c>
      <c r="X243" s="0" t="s">
        <v>246</v>
      </c>
      <c r="Y243" s="0" t="n">
        <v>0</v>
      </c>
      <c r="Z243" s="0" t="n">
        <v>12</v>
      </c>
      <c r="AA243" s="0" t="n">
        <v>0</v>
      </c>
      <c r="AB243" s="0" t="n">
        <v>10</v>
      </c>
    </row>
    <row r="244" customFormat="false" ht="15" hidden="false" customHeight="false" outlineLevel="0" collapsed="false">
      <c r="B244" s="0" t="s">
        <v>31</v>
      </c>
      <c r="C244" s="0" t="n">
        <v>2</v>
      </c>
      <c r="D244" s="34" t="n">
        <v>44172</v>
      </c>
      <c r="F244" s="0" t="n">
        <v>2</v>
      </c>
      <c r="G244" s="35" t="str">
        <f aca="false">IF(ISBLANK(J244),"","FL")</f>
        <v>FL</v>
      </c>
      <c r="H244" s="36" t="str">
        <f aca="false">IF(ISBLANK(J244),"",IFERROR(VLOOKUP(J244,FloraSpeciesList,2,0),""))</f>
        <v>6093</v>
      </c>
      <c r="I244" s="35" t="str">
        <f aca="false">IF(ISBLANK(J244),"",IFERROR(IF(VLOOKUP(J244,FloraSpeciesList,3,0)=0,"",VLOOKUP(J244,FloraSpeciesList,3,0)),""))</f>
        <v/>
      </c>
      <c r="J244" s="0" t="s">
        <v>292</v>
      </c>
      <c r="S244" s="0" t="s">
        <v>263</v>
      </c>
      <c r="T244" s="0" t="s">
        <v>244</v>
      </c>
      <c r="U244" s="0" t="n">
        <v>0</v>
      </c>
      <c r="V244" s="0" t="n">
        <v>0</v>
      </c>
      <c r="W244" s="0" t="n">
        <v>0</v>
      </c>
      <c r="X244" s="0" t="s">
        <v>246</v>
      </c>
      <c r="Y244" s="0" t="n">
        <v>0</v>
      </c>
      <c r="Z244" s="0" t="n">
        <v>8</v>
      </c>
      <c r="AA244" s="0" t="n">
        <v>0</v>
      </c>
      <c r="AB244" s="0" t="n">
        <v>4</v>
      </c>
    </row>
    <row r="245" customFormat="false" ht="15" hidden="false" customHeight="false" outlineLevel="0" collapsed="false">
      <c r="B245" s="0" t="s">
        <v>31</v>
      </c>
      <c r="C245" s="0" t="n">
        <v>2</v>
      </c>
      <c r="D245" s="34" t="n">
        <v>44172</v>
      </c>
      <c r="F245" s="0" t="n">
        <v>2</v>
      </c>
      <c r="G245" s="35" t="str">
        <f aca="false">IF(ISBLANK(J245),"","FL")</f>
        <v>FL</v>
      </c>
      <c r="H245" s="36" t="str">
        <f aca="false">IF(ISBLANK(J245),"",IFERROR(VLOOKUP(J245,FloraSpeciesList,2,0),""))</f>
        <v>11605</v>
      </c>
      <c r="I245" s="35" t="str">
        <f aca="false">IF(ISBLANK(J245),"",IFERROR(IF(VLOOKUP(J245,FloraSpeciesList,3,0)=0,"",VLOOKUP(J245,FloraSpeciesList,3,0)),""))</f>
        <v/>
      </c>
      <c r="J245" s="8" t="s">
        <v>362</v>
      </c>
      <c r="S245" s="0" t="s">
        <v>263</v>
      </c>
      <c r="T245" s="0" t="s">
        <v>244</v>
      </c>
      <c r="U245" s="0" t="n">
        <v>0</v>
      </c>
      <c r="V245" s="0" t="n">
        <v>0</v>
      </c>
      <c r="W245" s="0" t="n">
        <v>0</v>
      </c>
      <c r="X245" s="0" t="s">
        <v>246</v>
      </c>
      <c r="Y245" s="0" t="n">
        <v>0</v>
      </c>
      <c r="Z245" s="0" t="n">
        <v>1</v>
      </c>
      <c r="AA245" s="0" t="n">
        <v>0</v>
      </c>
      <c r="AB245" s="0" t="n">
        <v>1</v>
      </c>
    </row>
    <row r="246" customFormat="false" ht="15" hidden="false" customHeight="false" outlineLevel="0" collapsed="false">
      <c r="B246" s="0" t="s">
        <v>31</v>
      </c>
      <c r="C246" s="0" t="n">
        <v>2</v>
      </c>
      <c r="D246" s="34" t="n">
        <v>44172</v>
      </c>
      <c r="F246" s="0" t="n">
        <v>2</v>
      </c>
      <c r="G246" s="35" t="str">
        <f aca="false">IF(ISBLANK(J246),"","FL")</f>
        <v>FL</v>
      </c>
      <c r="H246" s="36" t="str">
        <f aca="false">IF(ISBLANK(J246),"",IFERROR(VLOOKUP(J246,FloraSpeciesList,2,0),""))</f>
        <v>2222</v>
      </c>
      <c r="I246" s="35" t="str">
        <f aca="false">IF(ISBLANK(J246),"",IFERROR(IF(VLOOKUP(J246,FloraSpeciesList,3,0)=0,"",VLOOKUP(J246,FloraSpeciesList,3,0)),""))</f>
        <v>Kidney Weed</v>
      </c>
      <c r="J246" s="0" t="s">
        <v>349</v>
      </c>
      <c r="S246" s="0" t="s">
        <v>279</v>
      </c>
      <c r="T246" s="0" t="s">
        <v>244</v>
      </c>
      <c r="U246" s="0" t="n">
        <v>0</v>
      </c>
      <c r="V246" s="0" t="n">
        <v>200</v>
      </c>
      <c r="W246" s="0" t="n">
        <v>0</v>
      </c>
      <c r="X246" s="0" t="s">
        <v>246</v>
      </c>
      <c r="Y246" s="0" t="n">
        <v>0</v>
      </c>
      <c r="Z246" s="0" t="s">
        <v>246</v>
      </c>
      <c r="AA246" s="0" t="s">
        <v>246</v>
      </c>
      <c r="AB246" s="0" t="s">
        <v>246</v>
      </c>
      <c r="AH246" s="0" t="s">
        <v>350</v>
      </c>
    </row>
    <row r="247" customFormat="false" ht="15" hidden="false" customHeight="false" outlineLevel="0" collapsed="false">
      <c r="B247" s="0" t="s">
        <v>31</v>
      </c>
      <c r="C247" s="0" t="n">
        <v>2</v>
      </c>
      <c r="D247" s="34" t="n">
        <v>44172</v>
      </c>
      <c r="F247" s="0" t="n">
        <v>2</v>
      </c>
      <c r="G247" s="35" t="str">
        <f aca="false">IF(ISBLANK(J247),"","FL")</f>
        <v>FL</v>
      </c>
      <c r="H247" s="36" t="str">
        <f aca="false">IF(ISBLANK(J247),"",IFERROR(VLOOKUP(J247,FloraSpeciesList,2,0),""))</f>
        <v>1010</v>
      </c>
      <c r="I247" s="35" t="str">
        <f aca="false">IF(ISBLANK(J247),"",IFERROR(IF(VLOOKUP(J247,FloraSpeciesList,3,0)=0,"",VLOOKUP(J247,FloraSpeciesList,3,0)),""))</f>
        <v>Pastel Flower</v>
      </c>
      <c r="J247" s="0" t="s">
        <v>324</v>
      </c>
      <c r="S247" s="0" t="s">
        <v>288</v>
      </c>
      <c r="T247" s="0" t="s">
        <v>244</v>
      </c>
      <c r="U247" s="0" t="n">
        <v>0</v>
      </c>
      <c r="V247" s="0" t="n">
        <v>0</v>
      </c>
      <c r="W247" s="0" t="n">
        <v>0</v>
      </c>
      <c r="X247" s="0" t="s">
        <v>246</v>
      </c>
      <c r="Y247" s="0" t="n">
        <v>0</v>
      </c>
      <c r="Z247" s="0" t="n">
        <v>57</v>
      </c>
      <c r="AA247" s="0" t="n">
        <v>0</v>
      </c>
      <c r="AB247" s="0" t="n">
        <v>0</v>
      </c>
    </row>
    <row r="248" customFormat="false" ht="15" hidden="false" customHeight="false" outlineLevel="0" collapsed="false">
      <c r="B248" s="0" t="s">
        <v>31</v>
      </c>
      <c r="C248" s="0" t="n">
        <v>2</v>
      </c>
      <c r="D248" s="34" t="n">
        <v>44172</v>
      </c>
      <c r="F248" s="0" t="n">
        <v>2</v>
      </c>
      <c r="G248" s="35" t="str">
        <f aca="false">IF(ISBLANK(J248),"","FL")</f>
        <v>FL</v>
      </c>
      <c r="H248" s="36" t="str">
        <f aca="false">IF(ISBLANK(J248),"",IFERROR(VLOOKUP(J248,FloraSpeciesList,2,0),""))</f>
        <v>2207</v>
      </c>
      <c r="I248" s="35" t="str">
        <f aca="false">IF(ISBLANK(J248),"",IFERROR(IF(VLOOKUP(J248,FloraSpeciesList,3,0)=0,"",VLOOKUP(J248,FloraSpeciesList,3,0)),""))</f>
        <v/>
      </c>
      <c r="J248" s="0" t="s">
        <v>325</v>
      </c>
      <c r="S248" s="0" t="s">
        <v>279</v>
      </c>
      <c r="T248" s="0" t="s">
        <v>244</v>
      </c>
      <c r="U248" s="0" t="n">
        <v>0</v>
      </c>
      <c r="V248" s="0" t="n">
        <v>0</v>
      </c>
      <c r="W248" s="0" t="n">
        <v>0</v>
      </c>
      <c r="X248" s="0" t="s">
        <v>246</v>
      </c>
      <c r="Y248" s="0" t="n">
        <v>0</v>
      </c>
      <c r="Z248" s="0" t="n">
        <v>10</v>
      </c>
      <c r="AA248" s="0" t="n">
        <v>0</v>
      </c>
      <c r="AB248" s="0" t="n">
        <v>0</v>
      </c>
    </row>
    <row r="249" customFormat="false" ht="15" hidden="false" customHeight="false" outlineLevel="0" collapsed="false">
      <c r="B249" s="0" t="s">
        <v>31</v>
      </c>
      <c r="C249" s="0" t="n">
        <v>2</v>
      </c>
      <c r="D249" s="34" t="n">
        <v>44172</v>
      </c>
      <c r="F249" s="0" t="n">
        <v>2</v>
      </c>
      <c r="G249" s="35" t="str">
        <f aca="false">IF(ISBLANK(J249),"","FL")</f>
        <v>FL</v>
      </c>
      <c r="H249" s="36" t="str">
        <f aca="false">IF(ISBLANK(J249),"",IFERROR(VLOOKUP(J249,FloraSpeciesList,2,0),""))</f>
        <v>2110</v>
      </c>
      <c r="I249" s="35" t="str">
        <f aca="false">IF(ISBLANK(J249),"",IFERROR(IF(VLOOKUP(J249,FloraSpeciesList,3,0)=0,"",VLOOKUP(J249,FloraSpeciesList,3,0)),""))</f>
        <v>Berry Saltbush</v>
      </c>
      <c r="J249" s="0" t="s">
        <v>353</v>
      </c>
      <c r="S249" s="0" t="s">
        <v>263</v>
      </c>
      <c r="T249" s="0" t="s">
        <v>244</v>
      </c>
      <c r="U249" s="0" t="n">
        <v>0</v>
      </c>
      <c r="V249" s="0" t="n">
        <v>0</v>
      </c>
      <c r="W249" s="0" t="n">
        <v>0</v>
      </c>
      <c r="X249" s="0" t="s">
        <v>246</v>
      </c>
      <c r="Y249" s="0" t="n">
        <v>0</v>
      </c>
      <c r="Z249" s="0" t="n">
        <v>1</v>
      </c>
      <c r="AA249" s="0" t="n">
        <v>0</v>
      </c>
      <c r="AB249" s="0" t="n">
        <v>0</v>
      </c>
    </row>
    <row r="250" customFormat="false" ht="15" hidden="false" customHeight="false" outlineLevel="0" collapsed="false">
      <c r="B250" s="0" t="s">
        <v>31</v>
      </c>
      <c r="C250" s="0" t="n">
        <v>2</v>
      </c>
      <c r="D250" s="34" t="n">
        <v>44172</v>
      </c>
      <c r="F250" s="0" t="n">
        <v>2</v>
      </c>
      <c r="G250" s="35" t="str">
        <f aca="false">IF(ISBLANK(J250),"","FL")</f>
        <v>FL</v>
      </c>
      <c r="H250" s="36" t="str">
        <f aca="false">IF(ISBLANK(J250),"",IFERROR(VLOOKUP(J250,FloraSpeciesList,2,0),""))</f>
        <v>8461</v>
      </c>
      <c r="I250" s="35" t="str">
        <f aca="false">IF(ISBLANK(J250),"",IFERROR(IF(VLOOKUP(J250,FloraSpeciesList,3,0)=0,"",VLOOKUP(J250,FloraSpeciesList,3,0)),""))</f>
        <v>Hairy Pennywort</v>
      </c>
      <c r="J250" s="0" t="s">
        <v>331</v>
      </c>
      <c r="S250" s="0" t="s">
        <v>279</v>
      </c>
      <c r="T250" s="0" t="s">
        <v>244</v>
      </c>
      <c r="U250" s="0" t="n">
        <v>0</v>
      </c>
      <c r="V250" s="0" t="n">
        <v>0</v>
      </c>
      <c r="W250" s="0" t="n">
        <v>0</v>
      </c>
      <c r="X250" s="0" t="s">
        <v>246</v>
      </c>
      <c r="Y250" s="0" t="n">
        <v>0</v>
      </c>
      <c r="Z250" s="0" t="n">
        <v>1</v>
      </c>
      <c r="AA250" s="0" t="n">
        <v>0</v>
      </c>
      <c r="AB250" s="0" t="n">
        <v>0</v>
      </c>
    </row>
    <row r="251" customFormat="false" ht="15" hidden="false" customHeight="false" outlineLevel="0" collapsed="false">
      <c r="B251" s="0" t="s">
        <v>31</v>
      </c>
      <c r="C251" s="0" t="n">
        <v>2</v>
      </c>
      <c r="D251" s="34" t="n">
        <v>44172</v>
      </c>
      <c r="F251" s="0" t="n">
        <v>2</v>
      </c>
      <c r="G251" s="35" t="str">
        <f aca="false">IF(ISBLANK(J251),"","FL")</f>
        <v>FL</v>
      </c>
      <c r="H251" s="36" t="str">
        <f aca="false">IF(ISBLANK(J251),"",IFERROR(VLOOKUP(J251,FloraSpeciesList,2,0),""))</f>
        <v>WAHL</v>
      </c>
      <c r="I251" s="35" t="str">
        <f aca="false">IF(ISBLANK(J251),"",IFERROR(IF(VLOOKUP(J251,FloraSpeciesList,3,0)=0,"",VLOOKUP(J251,FloraSpeciesList,3,0)),""))</f>
        <v>Bluebell</v>
      </c>
      <c r="J251" s="0" t="s">
        <v>363</v>
      </c>
      <c r="S251" s="0" t="s">
        <v>263</v>
      </c>
      <c r="T251" s="0" t="s">
        <v>244</v>
      </c>
      <c r="U251" s="0" t="n">
        <v>0</v>
      </c>
      <c r="V251" s="0" t="n">
        <v>0</v>
      </c>
      <c r="W251" s="0" t="n">
        <v>0</v>
      </c>
      <c r="X251" s="0" t="s">
        <v>246</v>
      </c>
      <c r="Y251" s="0" t="n">
        <v>0</v>
      </c>
      <c r="Z251" s="0" t="n">
        <v>2</v>
      </c>
      <c r="AA251" s="0" t="n">
        <v>0</v>
      </c>
      <c r="AB251" s="0" t="n">
        <v>0</v>
      </c>
    </row>
    <row r="252" customFormat="false" ht="15" hidden="false" customHeight="false" outlineLevel="0" collapsed="false">
      <c r="B252" s="0" t="s">
        <v>31</v>
      </c>
      <c r="C252" s="0" t="n">
        <v>2</v>
      </c>
      <c r="D252" s="34" t="n">
        <v>44172</v>
      </c>
      <c r="F252" s="0" t="n">
        <v>2</v>
      </c>
      <c r="G252" s="35" t="str">
        <f aca="false">IF(ISBLANK(J252),"","FL")</f>
        <v>FL</v>
      </c>
      <c r="H252" s="36" t="str">
        <f aca="false">IF(ISBLANK(J252),"",IFERROR(VLOOKUP(J252,FloraSpeciesList,2,0),""))</f>
        <v>4658</v>
      </c>
      <c r="I252" s="35" t="str">
        <f aca="false">IF(ISBLANK(J252),"",IFERROR(IF(VLOOKUP(J252,FloraSpeciesList,3,0)=0,"",VLOOKUP(J252,FloraSpeciesList,3,0)),""))</f>
        <v>Inkweed</v>
      </c>
      <c r="J252" s="0" t="s">
        <v>294</v>
      </c>
      <c r="S252" s="0" t="s">
        <v>263</v>
      </c>
      <c r="T252" s="0" t="s">
        <v>244</v>
      </c>
      <c r="U252" s="0" t="n">
        <v>0</v>
      </c>
      <c r="V252" s="0" t="n">
        <v>0</v>
      </c>
      <c r="W252" s="0" t="n">
        <v>0</v>
      </c>
      <c r="X252" s="0" t="s">
        <v>246</v>
      </c>
      <c r="Y252" s="0" t="n">
        <v>0</v>
      </c>
      <c r="Z252" s="0" t="n">
        <v>14</v>
      </c>
      <c r="AA252" s="0" t="n">
        <v>9</v>
      </c>
      <c r="AB252" s="0" t="n">
        <v>0</v>
      </c>
    </row>
    <row r="253" customFormat="false" ht="15" hidden="false" customHeight="false" outlineLevel="0" collapsed="false">
      <c r="B253" s="0" t="s">
        <v>31</v>
      </c>
      <c r="C253" s="0" t="n">
        <v>2</v>
      </c>
      <c r="D253" s="34" t="n">
        <v>44172</v>
      </c>
      <c r="F253" s="0" t="n">
        <v>2</v>
      </c>
      <c r="G253" s="35" t="str">
        <f aca="false">IF(ISBLANK(J253),"","FL")</f>
        <v>FL</v>
      </c>
      <c r="H253" s="36" t="str">
        <f aca="false">IF(ISBLANK(J253),"",IFERROR(VLOOKUP(J253,FloraSpeciesList,2,0),""))</f>
        <v>6256</v>
      </c>
      <c r="I253" s="35" t="str">
        <f aca="false">IF(ISBLANK(J253),"",IFERROR(IF(VLOOKUP(J253,FloraSpeciesList,3,0)=0,"",VLOOKUP(J253,FloraSpeciesList,3,0)),""))</f>
        <v>Purpletop</v>
      </c>
      <c r="J253" s="0" t="s">
        <v>364</v>
      </c>
      <c r="S253" s="0" t="s">
        <v>263</v>
      </c>
      <c r="T253" s="0" t="s">
        <v>244</v>
      </c>
      <c r="U253" s="0" t="n">
        <v>0</v>
      </c>
      <c r="V253" s="0" t="n">
        <v>0</v>
      </c>
      <c r="W253" s="0" t="n">
        <v>0</v>
      </c>
      <c r="X253" s="0" t="s">
        <v>246</v>
      </c>
      <c r="Y253" s="0" t="n">
        <v>0</v>
      </c>
      <c r="Z253" s="0" t="n">
        <v>1</v>
      </c>
      <c r="AA253" s="0" t="n">
        <v>0</v>
      </c>
      <c r="AB253" s="0" t="n">
        <v>0</v>
      </c>
    </row>
    <row r="254" customFormat="false" ht="15" hidden="false" customHeight="false" outlineLevel="0" collapsed="false">
      <c r="B254" s="0" t="s">
        <v>31</v>
      </c>
      <c r="C254" s="0" t="n">
        <v>2</v>
      </c>
      <c r="D254" s="34" t="n">
        <v>44172</v>
      </c>
      <c r="F254" s="0" t="n">
        <v>2</v>
      </c>
      <c r="G254" s="35" t="str">
        <f aca="false">IF(ISBLANK(J254),"","FL")</f>
        <v>FL</v>
      </c>
      <c r="H254" s="36" t="str">
        <f aca="false">IF(ISBLANK(J254),"",IFERROR(VLOOKUP(J254,FloraSpeciesList,2,0),""))</f>
        <v>1400</v>
      </c>
      <c r="I254" s="35" t="str">
        <f aca="false">IF(ISBLANK(J254),"",IFERROR(IF(VLOOKUP(J254,FloraSpeciesList,3,0)=0,"",VLOOKUP(J254,FloraSpeciesList,3,0)),""))</f>
        <v>Spear Thistle</v>
      </c>
      <c r="J254" s="0" t="s">
        <v>286</v>
      </c>
      <c r="S254" s="0" t="s">
        <v>263</v>
      </c>
      <c r="T254" s="0" t="s">
        <v>244</v>
      </c>
      <c r="U254" s="0" t="n">
        <v>0</v>
      </c>
      <c r="V254" s="0" t="n">
        <v>0</v>
      </c>
      <c r="W254" s="0" t="n">
        <v>0</v>
      </c>
      <c r="X254" s="0" t="s">
        <v>246</v>
      </c>
      <c r="Y254" s="0" t="n">
        <v>0</v>
      </c>
      <c r="Z254" s="0" t="n">
        <v>7</v>
      </c>
      <c r="AA254" s="0" t="n">
        <v>0</v>
      </c>
      <c r="AB254" s="0" t="n">
        <v>4</v>
      </c>
    </row>
    <row r="255" customFormat="false" ht="15" hidden="false" customHeight="false" outlineLevel="0" collapsed="false">
      <c r="B255" s="0" t="s">
        <v>31</v>
      </c>
      <c r="C255" s="0" t="n">
        <v>2</v>
      </c>
      <c r="D255" s="34" t="n">
        <v>44172</v>
      </c>
      <c r="F255" s="0" t="n">
        <v>2</v>
      </c>
      <c r="G255" s="35" t="str">
        <f aca="false">IF(ISBLANK(J255),"","FL")</f>
        <v>FL</v>
      </c>
      <c r="H255" s="36" t="str">
        <f aca="false">IF(ISBLANK(J255),"",IFERROR(VLOOKUP(J255,FloraSpeciesList,2,0),""))</f>
        <v>10442</v>
      </c>
      <c r="I255" s="35" t="str">
        <f aca="false">IF(ISBLANK(J255),"",IFERROR(IF(VLOOKUP(J255,FloraSpeciesList,3,0)=0,"",VLOOKUP(J255,FloraSpeciesList,3,0)),""))</f>
        <v>Tall fleabane</v>
      </c>
      <c r="J255" s="0" t="s">
        <v>289</v>
      </c>
      <c r="S255" s="0" t="s">
        <v>263</v>
      </c>
      <c r="T255" s="0" t="s">
        <v>244</v>
      </c>
      <c r="U255" s="0" t="n">
        <v>0</v>
      </c>
      <c r="V255" s="0" t="n">
        <v>0</v>
      </c>
      <c r="W255" s="0" t="n">
        <v>0</v>
      </c>
      <c r="X255" s="0" t="s">
        <v>246</v>
      </c>
      <c r="Y255" s="0" t="n">
        <v>0</v>
      </c>
      <c r="Z255" s="0" t="n">
        <v>16</v>
      </c>
      <c r="AA255" s="0" t="n">
        <v>0</v>
      </c>
      <c r="AB255" s="0" t="n">
        <v>0</v>
      </c>
    </row>
    <row r="256" customFormat="false" ht="15" hidden="false" customHeight="false" outlineLevel="0" collapsed="false">
      <c r="B256" s="0" t="s">
        <v>31</v>
      </c>
      <c r="C256" s="0" t="n">
        <v>2</v>
      </c>
      <c r="D256" s="34" t="n">
        <v>44172</v>
      </c>
      <c r="F256" s="0" t="n">
        <v>2</v>
      </c>
      <c r="G256" s="35" t="str">
        <f aca="false">IF(ISBLANK(J256),"","FL")</f>
        <v>FL</v>
      </c>
      <c r="H256" s="36" t="str">
        <f aca="false">IF(ISBLANK(J256),"",IFERROR(VLOOKUP(J256,FloraSpeciesList,2,0),""))</f>
        <v>1404</v>
      </c>
      <c r="I256" s="35" t="str">
        <f aca="false">IF(ISBLANK(J256),"",IFERROR(IF(VLOOKUP(J256,FloraSpeciesList,3,0)=0,"",VLOOKUP(J256,FloraSpeciesList,3,0)),""))</f>
        <v>Flaxleaf Fleabane</v>
      </c>
      <c r="J256" s="0" t="s">
        <v>290</v>
      </c>
      <c r="S256" s="0" t="s">
        <v>263</v>
      </c>
      <c r="T256" s="0" t="s">
        <v>244</v>
      </c>
      <c r="U256" s="0" t="n">
        <v>0</v>
      </c>
      <c r="V256" s="0" t="n">
        <v>0</v>
      </c>
      <c r="W256" s="0" t="n">
        <v>0</v>
      </c>
      <c r="X256" s="0" t="s">
        <v>246</v>
      </c>
      <c r="Y256" s="0" t="n">
        <v>0</v>
      </c>
      <c r="Z256" s="0" t="n">
        <v>1</v>
      </c>
      <c r="AA256" s="0" t="n">
        <v>0</v>
      </c>
      <c r="AB256" s="0" t="n">
        <v>0</v>
      </c>
    </row>
    <row r="257" customFormat="false" ht="15" hidden="false" customHeight="false" outlineLevel="0" collapsed="false">
      <c r="B257" s="0" t="s">
        <v>31</v>
      </c>
      <c r="C257" s="0" t="n">
        <v>2</v>
      </c>
      <c r="D257" s="34" t="n">
        <v>44172</v>
      </c>
      <c r="F257" s="0" t="n">
        <v>2</v>
      </c>
      <c r="G257" s="35" t="str">
        <f aca="false">IF(ISBLANK(J257),"","FL")</f>
        <v>FL</v>
      </c>
      <c r="H257" s="36" t="str">
        <f aca="false">IF(ISBLANK(J257),"",IFERROR(VLOOKUP(J257,FloraSpeciesList,2,0),""))</f>
        <v>1671</v>
      </c>
      <c r="I257" s="35" t="str">
        <f aca="false">IF(ISBLANK(J257),"",IFERROR(IF(VLOOKUP(J257,FloraSpeciesList,3,0)=0,"",VLOOKUP(J257,FloraSpeciesList,3,0)),""))</f>
        <v/>
      </c>
      <c r="J257" s="0" t="s">
        <v>365</v>
      </c>
      <c r="S257" s="0" t="s">
        <v>263</v>
      </c>
      <c r="T257" s="0" t="s">
        <v>244</v>
      </c>
      <c r="U257" s="0" t="n">
        <v>0</v>
      </c>
      <c r="V257" s="0" t="n">
        <v>0</v>
      </c>
      <c r="W257" s="0" t="n">
        <v>0</v>
      </c>
      <c r="X257" s="0" t="s">
        <v>246</v>
      </c>
      <c r="Y257" s="0" t="n">
        <v>0</v>
      </c>
      <c r="Z257" s="0" t="n">
        <v>2</v>
      </c>
      <c r="AA257" s="0" t="n">
        <v>0</v>
      </c>
      <c r="AB257" s="0" t="n">
        <v>0</v>
      </c>
    </row>
    <row r="258" customFormat="false" ht="15" hidden="false" customHeight="false" outlineLevel="0" collapsed="false">
      <c r="B258" s="0" t="s">
        <v>31</v>
      </c>
      <c r="C258" s="0" t="n">
        <v>2</v>
      </c>
      <c r="D258" s="34" t="n">
        <v>44172</v>
      </c>
      <c r="F258" s="0" t="n">
        <v>2</v>
      </c>
      <c r="G258" s="35" t="str">
        <f aca="false">IF(ISBLANK(J258),"","FL")</f>
        <v>FL</v>
      </c>
      <c r="H258" s="36" t="str">
        <f aca="false">IF(ISBLANK(J258),"",IFERROR(VLOOKUP(J258,FloraSpeciesList,2,0),""))</f>
        <v>1283</v>
      </c>
      <c r="I258" s="35" t="str">
        <f aca="false">IF(ISBLANK(J258),"",IFERROR(IF(VLOOKUP(J258,FloraSpeciesList,3,0)=0,"",VLOOKUP(J258,FloraSpeciesList,3,0)),""))</f>
        <v>Cobbler's Pegs</v>
      </c>
      <c r="J258" s="0" t="s">
        <v>310</v>
      </c>
      <c r="S258" s="0" t="s">
        <v>263</v>
      </c>
      <c r="T258" s="0" t="s">
        <v>244</v>
      </c>
      <c r="U258" s="0" t="n">
        <v>0</v>
      </c>
      <c r="V258" s="37" t="n">
        <v>0</v>
      </c>
      <c r="W258" s="0" t="n">
        <v>0</v>
      </c>
      <c r="X258" s="0" t="s">
        <v>246</v>
      </c>
      <c r="Y258" s="0" t="n">
        <v>0</v>
      </c>
      <c r="Z258" s="0" t="n">
        <v>13</v>
      </c>
      <c r="AA258" s="0" t="n">
        <v>0</v>
      </c>
      <c r="AB258" s="0" t="n">
        <v>7</v>
      </c>
    </row>
    <row r="259" customFormat="false" ht="15" hidden="false" customHeight="false" outlineLevel="0" collapsed="false">
      <c r="B259" s="0" t="s">
        <v>31</v>
      </c>
      <c r="C259" s="0" t="n">
        <v>2</v>
      </c>
      <c r="D259" s="34" t="n">
        <v>44172</v>
      </c>
      <c r="F259" s="0" t="n">
        <v>2</v>
      </c>
      <c r="G259" s="35" t="str">
        <f aca="false">IF(ISBLANK(J259),"","FL")</f>
        <v>FL</v>
      </c>
      <c r="H259" s="36" t="str">
        <f aca="false">IF(ISBLANK(J259),"",IFERROR(VLOOKUP(J259,FloraSpeciesList,2,0),""))</f>
        <v>1683</v>
      </c>
      <c r="I259" s="35" t="str">
        <f aca="false">IF(ISBLANK(J259),"",IFERROR(IF(VLOOKUP(J259,FloraSpeciesList,3,0)=0,"",VLOOKUP(J259,FloraSpeciesList,3,0)),""))</f>
        <v/>
      </c>
      <c r="J259" s="0" t="s">
        <v>326</v>
      </c>
      <c r="S259" s="0" t="s">
        <v>263</v>
      </c>
      <c r="T259" s="0" t="s">
        <v>249</v>
      </c>
      <c r="U259" s="0" t="n">
        <v>0</v>
      </c>
      <c r="V259" s="0" t="n">
        <v>0</v>
      </c>
      <c r="W259" s="0" t="n">
        <v>0</v>
      </c>
      <c r="X259" s="0" t="s">
        <v>246</v>
      </c>
      <c r="Y259" s="0" t="n">
        <v>0</v>
      </c>
      <c r="Z259" s="0" t="n">
        <v>12</v>
      </c>
      <c r="AA259" s="0" t="n">
        <v>0</v>
      </c>
      <c r="AB259" s="0" t="n">
        <v>7</v>
      </c>
    </row>
    <row r="260" customFormat="false" ht="15" hidden="false" customHeight="false" outlineLevel="0" collapsed="false">
      <c r="B260" s="0" t="s">
        <v>31</v>
      </c>
      <c r="C260" s="0" t="n">
        <v>2</v>
      </c>
      <c r="D260" s="34" t="n">
        <v>44172</v>
      </c>
      <c r="F260" s="0" t="n">
        <v>2</v>
      </c>
      <c r="G260" s="35" t="str">
        <f aca="false">IF(ISBLANK(J260),"","FL")</f>
        <v>FL</v>
      </c>
      <c r="H260" s="36" t="str">
        <f aca="false">IF(ISBLANK(J260),"",IFERROR(VLOOKUP(J260,FloraSpeciesList,2,0),""))</f>
        <v>1653</v>
      </c>
      <c r="I260" s="35" t="str">
        <f aca="false">IF(ISBLANK(J260),"",IFERROR(IF(VLOOKUP(J260,FloraSpeciesList,3,0)=0,"",VLOOKUP(J260,FloraSpeciesList,3,0)),""))</f>
        <v/>
      </c>
      <c r="J260" s="0" t="s">
        <v>354</v>
      </c>
      <c r="S260" s="0" t="s">
        <v>263</v>
      </c>
      <c r="T260" s="0" t="s">
        <v>244</v>
      </c>
      <c r="U260" s="0" t="n">
        <v>0</v>
      </c>
      <c r="V260" s="0" t="n">
        <v>0</v>
      </c>
      <c r="W260" s="0" t="n">
        <v>0</v>
      </c>
      <c r="X260" s="0" t="s">
        <v>246</v>
      </c>
      <c r="Y260" s="0" t="n">
        <v>0</v>
      </c>
      <c r="Z260" s="0" t="n">
        <v>3</v>
      </c>
      <c r="AA260" s="0" t="n">
        <v>0</v>
      </c>
      <c r="AB260" s="0" t="n">
        <v>3</v>
      </c>
    </row>
    <row r="261" customFormat="false" ht="15" hidden="false" customHeight="false" outlineLevel="0" collapsed="false">
      <c r="B261" s="0" t="s">
        <v>31</v>
      </c>
      <c r="C261" s="0" t="n">
        <v>2</v>
      </c>
      <c r="D261" s="34" t="n">
        <v>44172</v>
      </c>
      <c r="F261" s="0" t="n">
        <v>2</v>
      </c>
      <c r="G261" s="35" t="str">
        <f aca="false">IF(ISBLANK(J261),"","FL")</f>
        <v>FL</v>
      </c>
      <c r="H261" s="36" t="str">
        <f aca="false">IF(ISBLANK(J261),"",IFERROR(VLOOKUP(J261,FloraSpeciesList,2,0),""))</f>
        <v>1664</v>
      </c>
      <c r="I261" s="35" t="str">
        <f aca="false">IF(ISBLANK(J261),"",IFERROR(IF(VLOOKUP(J261,FloraSpeciesList,3,0)=0,"",VLOOKUP(J261,FloraSpeciesList,3,0)),""))</f>
        <v>Hill Fireweed</v>
      </c>
      <c r="J261" s="0" t="s">
        <v>366</v>
      </c>
      <c r="S261" s="0" t="s">
        <v>263</v>
      </c>
      <c r="T261" s="0" t="s">
        <v>244</v>
      </c>
      <c r="U261" s="0" t="n">
        <v>0</v>
      </c>
      <c r="V261" s="0" t="n">
        <v>0</v>
      </c>
      <c r="W261" s="0" t="n">
        <v>0</v>
      </c>
      <c r="X261" s="0" t="s">
        <v>246</v>
      </c>
      <c r="Y261" s="0" t="n">
        <v>0</v>
      </c>
      <c r="Z261" s="0" t="n">
        <v>1</v>
      </c>
      <c r="AA261" s="0" t="n">
        <v>0</v>
      </c>
      <c r="AB261" s="0" t="n">
        <v>1</v>
      </c>
    </row>
    <row r="262" customFormat="false" ht="15" hidden="false" customHeight="false" outlineLevel="0" collapsed="false">
      <c r="B262" s="0" t="s">
        <v>31</v>
      </c>
      <c r="C262" s="0" t="n">
        <v>2</v>
      </c>
      <c r="D262" s="34" t="n">
        <v>44172</v>
      </c>
      <c r="F262" s="0" t="n">
        <v>3</v>
      </c>
      <c r="G262" s="35" t="str">
        <f aca="false">IF(ISBLANK(J262),"","FL")</f>
        <v>FL</v>
      </c>
      <c r="H262" s="36" t="str">
        <f aca="false">IF(ISBLANK(J262),"",IFERROR(VLOOKUP(J262,FloraSpeciesList,2,0),""))</f>
        <v>3821</v>
      </c>
      <c r="I262" s="35" t="str">
        <f aca="false">IF(ISBLANK(J262),"",IFERROR(IF(VLOOKUP(J262,FloraSpeciesList,3,0)=0,"",VLOOKUP(J262,FloraSpeciesList,3,0)),""))</f>
        <v>Maiden's Wattle</v>
      </c>
      <c r="J262" s="0" t="s">
        <v>260</v>
      </c>
      <c r="S262" s="0" t="s">
        <v>269</v>
      </c>
      <c r="T262" s="0" t="s">
        <v>249</v>
      </c>
      <c r="U262" s="0" t="n">
        <v>0</v>
      </c>
      <c r="V262" s="0" t="n">
        <v>3</v>
      </c>
      <c r="W262" s="0" t="n">
        <v>0</v>
      </c>
      <c r="X262" s="0" t="n">
        <v>0</v>
      </c>
      <c r="Y262" s="0" t="n">
        <v>0</v>
      </c>
      <c r="Z262" s="0" t="n">
        <v>12</v>
      </c>
      <c r="AA262" s="0" t="n">
        <v>0</v>
      </c>
      <c r="AB262" s="0" t="n">
        <v>0</v>
      </c>
    </row>
    <row r="263" customFormat="false" ht="15" hidden="false" customHeight="false" outlineLevel="0" collapsed="false">
      <c r="B263" s="0" t="s">
        <v>31</v>
      </c>
      <c r="C263" s="0" t="n">
        <v>2</v>
      </c>
      <c r="D263" s="34" t="n">
        <v>44172</v>
      </c>
      <c r="F263" s="0" t="n">
        <v>3</v>
      </c>
      <c r="G263" s="35" t="str">
        <f aca="false">IF(ISBLANK(J263),"","FL")</f>
        <v>FL</v>
      </c>
      <c r="H263" s="36" t="str">
        <f aca="false">IF(ISBLANK(J263),"",IFERROR(VLOOKUP(J263,FloraSpeciesList,2,0),""))</f>
        <v>6484</v>
      </c>
      <c r="I263" s="35" t="str">
        <f aca="false">IF(ISBLANK(J263),"",IFERROR(IF(VLOOKUP(J263,FloraSpeciesList,3,0)=0,"",VLOOKUP(J263,FloraSpeciesList,3,0)),""))</f>
        <v>Hairy Clerodendrum</v>
      </c>
      <c r="J263" s="0" t="s">
        <v>340</v>
      </c>
      <c r="S263" s="0" t="s">
        <v>241</v>
      </c>
      <c r="T263" s="0" t="s">
        <v>244</v>
      </c>
      <c r="U263" s="0" t="n">
        <v>0</v>
      </c>
      <c r="V263" s="0" t="n">
        <v>2</v>
      </c>
      <c r="W263" s="0" t="n">
        <v>0</v>
      </c>
      <c r="X263" s="0" t="n">
        <v>0</v>
      </c>
      <c r="Y263" s="0" t="n">
        <v>0</v>
      </c>
      <c r="Z263" s="0" t="n">
        <v>28</v>
      </c>
      <c r="AA263" s="0" t="n">
        <v>0</v>
      </c>
      <c r="AB263" s="0" t="n">
        <v>0</v>
      </c>
    </row>
    <row r="264" customFormat="false" ht="15" hidden="false" customHeight="false" outlineLevel="0" collapsed="false">
      <c r="B264" s="0" t="s">
        <v>31</v>
      </c>
      <c r="C264" s="0" t="n">
        <v>2</v>
      </c>
      <c r="D264" s="34" t="n">
        <v>44172</v>
      </c>
      <c r="F264" s="0" t="n">
        <v>3</v>
      </c>
      <c r="G264" s="35" t="str">
        <f aca="false">IF(ISBLANK(J264),"","FL")</f>
        <v>FL</v>
      </c>
      <c r="H264" s="36" t="str">
        <f aca="false">IF(ISBLANK(J264),"",IFERROR(VLOOKUP(J264,FloraSpeciesList,2,0),""))</f>
        <v>6760</v>
      </c>
      <c r="I264" s="35" t="str">
        <f aca="false">IF(ISBLANK(J264),"",IFERROR(IF(VLOOKUP(J264,FloraSpeciesList,3,0)=0,"",VLOOKUP(J264,FloraSpeciesList,3,0)),""))</f>
        <v/>
      </c>
      <c r="J264" s="0" t="s">
        <v>266</v>
      </c>
      <c r="S264" s="0" t="s">
        <v>246</v>
      </c>
      <c r="T264" s="0" t="s">
        <v>249</v>
      </c>
      <c r="U264" s="0" t="n">
        <v>0</v>
      </c>
      <c r="V264" s="0" t="n">
        <v>0</v>
      </c>
      <c r="W264" s="0" t="n">
        <v>0</v>
      </c>
      <c r="X264" s="0" t="n">
        <v>0</v>
      </c>
      <c r="Y264" s="0" t="n">
        <v>0</v>
      </c>
      <c r="Z264" s="0" t="n">
        <v>4</v>
      </c>
      <c r="AA264" s="0" t="n">
        <v>0</v>
      </c>
      <c r="AB264" s="0" t="n">
        <v>0</v>
      </c>
    </row>
    <row r="265" customFormat="false" ht="15" hidden="false" customHeight="false" outlineLevel="0" collapsed="false">
      <c r="B265" s="0" t="s">
        <v>31</v>
      </c>
      <c r="C265" s="0" t="n">
        <v>2</v>
      </c>
      <c r="D265" s="34" t="n">
        <v>44172</v>
      </c>
      <c r="F265" s="0" t="n">
        <v>3</v>
      </c>
      <c r="G265" s="35" t="str">
        <f aca="false">IF(ISBLANK(J265),"","FL")</f>
        <v>FL</v>
      </c>
      <c r="H265" s="36" t="str">
        <f aca="false">IF(ISBLANK(J265),"",IFERROR(VLOOKUP(J265,FloraSpeciesList,2,0),""))</f>
        <v>3931</v>
      </c>
      <c r="I265" s="35" t="str">
        <f aca="false">IF(ISBLANK(J265),"",IFERROR(IF(VLOOKUP(J265,FloraSpeciesList,3,0)=0,"",VLOOKUP(J265,FloraSpeciesList,3,0)),""))</f>
        <v>Whalebone Tree</v>
      </c>
      <c r="J265" s="0" t="s">
        <v>254</v>
      </c>
      <c r="S265" s="0" t="s">
        <v>241</v>
      </c>
      <c r="T265" s="0" t="s">
        <v>244</v>
      </c>
      <c r="U265" s="0" t="n">
        <v>0</v>
      </c>
      <c r="V265" s="0" t="n">
        <v>6</v>
      </c>
      <c r="W265" s="0" t="n">
        <v>0</v>
      </c>
      <c r="X265" s="0" t="n">
        <v>3</v>
      </c>
      <c r="Y265" s="0" t="n">
        <v>0</v>
      </c>
      <c r="Z265" s="0" t="n">
        <v>0</v>
      </c>
      <c r="AA265" s="0" t="n">
        <v>0</v>
      </c>
      <c r="AB265" s="0" t="n">
        <v>0</v>
      </c>
    </row>
    <row r="266" customFormat="false" ht="15" hidden="false" customHeight="false" outlineLevel="0" collapsed="false">
      <c r="B266" s="0" t="s">
        <v>31</v>
      </c>
      <c r="C266" s="0" t="n">
        <v>2</v>
      </c>
      <c r="D266" s="34" t="n">
        <v>44172</v>
      </c>
      <c r="F266" s="0" t="n">
        <v>3</v>
      </c>
      <c r="G266" s="35" t="str">
        <f aca="false">IF(ISBLANK(J266),"","FL")</f>
        <v>FL</v>
      </c>
      <c r="H266" s="36" t="str">
        <f aca="false">IF(ISBLANK(J266),"",IFERROR(VLOOKUP(J266,FloraSpeciesList,2,0),""))</f>
        <v>8400</v>
      </c>
      <c r="I266" s="35" t="str">
        <f aca="false">IF(ISBLANK(J266),"",IFERROR(IF(VLOOKUP(J266,FloraSpeciesList,3,0)=0,"",VLOOKUP(J266,FloraSpeciesList,3,0)),""))</f>
        <v>Brush Bloodwood</v>
      </c>
      <c r="J266" s="0" t="s">
        <v>258</v>
      </c>
      <c r="S266" s="0" t="s">
        <v>241</v>
      </c>
      <c r="T266" s="0" t="s">
        <v>244</v>
      </c>
      <c r="U266" s="0" t="n">
        <v>0</v>
      </c>
      <c r="V266" s="37" t="n">
        <v>0</v>
      </c>
      <c r="W266" s="0" t="n">
        <v>0</v>
      </c>
      <c r="X266" s="0" t="n">
        <v>2</v>
      </c>
      <c r="Y266" s="0" t="n">
        <v>0</v>
      </c>
      <c r="Z266" s="0" t="n">
        <v>0</v>
      </c>
      <c r="AA266" s="0" t="n">
        <v>0</v>
      </c>
      <c r="AB266" s="0" t="n">
        <v>0</v>
      </c>
    </row>
    <row r="267" customFormat="false" ht="15" hidden="false" customHeight="false" outlineLevel="0" collapsed="false">
      <c r="B267" s="0" t="s">
        <v>31</v>
      </c>
      <c r="C267" s="0" t="n">
        <v>2</v>
      </c>
      <c r="D267" s="34" t="n">
        <v>44172</v>
      </c>
      <c r="F267" s="0" t="n">
        <v>3</v>
      </c>
      <c r="G267" s="35" t="str">
        <f aca="false">IF(ISBLANK(J267),"","FL")</f>
        <v>FL</v>
      </c>
      <c r="H267" s="36" t="str">
        <f aca="false">IF(ISBLANK(J267),"",IFERROR(VLOOKUP(J267,FloraSpeciesList,2,0),""))</f>
        <v>6226</v>
      </c>
      <c r="I267" s="35" t="str">
        <f aca="false">IF(ISBLANK(J267),"",IFERROR(IF(VLOOKUP(J267,FloraSpeciesList,3,0)=0,"",VLOOKUP(J267,FloraSpeciesList,3,0)),""))</f>
        <v>Giant Stinging Tree</v>
      </c>
      <c r="J267" s="0" t="s">
        <v>248</v>
      </c>
      <c r="S267" s="0" t="s">
        <v>263</v>
      </c>
      <c r="T267" s="0" t="s">
        <v>249</v>
      </c>
      <c r="U267" s="0" t="n">
        <v>0</v>
      </c>
      <c r="V267" s="0" t="n">
        <v>0</v>
      </c>
      <c r="W267" s="0" t="n">
        <v>0</v>
      </c>
      <c r="X267" s="37" t="n">
        <v>1</v>
      </c>
      <c r="Y267" s="0" t="n">
        <v>0</v>
      </c>
      <c r="Z267" s="0" t="n">
        <v>2</v>
      </c>
      <c r="AA267" s="0" t="n">
        <v>0</v>
      </c>
      <c r="AB267" s="0" t="n">
        <v>0</v>
      </c>
      <c r="AH267" s="0" t="s">
        <v>367</v>
      </c>
    </row>
    <row r="268" customFormat="false" ht="15" hidden="false" customHeight="false" outlineLevel="0" collapsed="false">
      <c r="B268" s="0" t="s">
        <v>31</v>
      </c>
      <c r="C268" s="0" t="n">
        <v>2</v>
      </c>
      <c r="D268" s="34" t="n">
        <v>44172</v>
      </c>
      <c r="F268" s="0" t="n">
        <v>3</v>
      </c>
      <c r="G268" s="35" t="str">
        <f aca="false">IF(ISBLANK(J268),"","FL")</f>
        <v>FL</v>
      </c>
      <c r="H268" s="36" t="str">
        <f aca="false">IF(ISBLANK(J268),"",IFERROR(VLOOKUP(J268,FloraSpeciesList,2,0),""))</f>
        <v>3794</v>
      </c>
      <c r="I268" s="35" t="str">
        <f aca="false">IF(ISBLANK(J268),"",IFERROR(IF(VLOOKUP(J268,FloraSpeciesList,3,0)=0,"",VLOOKUP(J268,FloraSpeciesList,3,0)),""))</f>
        <v>Green Wattle</v>
      </c>
      <c r="J268" s="0" t="s">
        <v>359</v>
      </c>
      <c r="S268" s="0" t="s">
        <v>246</v>
      </c>
      <c r="T268" s="0" t="s">
        <v>249</v>
      </c>
      <c r="U268" s="0" t="n">
        <v>0</v>
      </c>
      <c r="V268" s="0" t="n">
        <v>0</v>
      </c>
      <c r="W268" s="0" t="n">
        <v>0</v>
      </c>
      <c r="X268" s="0" t="n">
        <v>0</v>
      </c>
      <c r="Y268" s="0" t="n">
        <v>0</v>
      </c>
      <c r="Z268" s="0" t="n">
        <v>1</v>
      </c>
      <c r="AA268" s="0" t="n">
        <v>0</v>
      </c>
      <c r="AB268" s="0" t="n">
        <v>0</v>
      </c>
    </row>
    <row r="269" customFormat="false" ht="15" hidden="false" customHeight="false" outlineLevel="0" collapsed="false">
      <c r="B269" s="0" t="s">
        <v>31</v>
      </c>
      <c r="C269" s="0" t="n">
        <v>2</v>
      </c>
      <c r="D269" s="34" t="n">
        <v>44172</v>
      </c>
      <c r="F269" s="0" t="n">
        <v>3</v>
      </c>
      <c r="G269" s="35" t="str">
        <f aca="false">IF(ISBLANK(J269),"","FL")</f>
        <v>FL</v>
      </c>
      <c r="H269" s="36" t="str">
        <f aca="false">IF(ISBLANK(J269),"",IFERROR(VLOOKUP(J269,FloraSpeciesList,2,0),""))</f>
        <v>4318</v>
      </c>
      <c r="I269" s="35" t="str">
        <f aca="false">IF(ISBLANK(J269),"",IFERROR(IF(VLOOKUP(J269,FloraSpeciesList,3,0)=0,"",VLOOKUP(J269,FloraSpeciesList,3,0)),""))</f>
        <v>Large Mock-olive</v>
      </c>
      <c r="J269" s="0" t="s">
        <v>342</v>
      </c>
      <c r="S269" s="0" t="s">
        <v>241</v>
      </c>
      <c r="T269" s="0" t="s">
        <v>244</v>
      </c>
      <c r="U269" s="0" t="n">
        <v>0</v>
      </c>
      <c r="V269" s="0" t="n">
        <v>1</v>
      </c>
      <c r="W269" s="0" t="n">
        <v>0</v>
      </c>
      <c r="X269" s="0" t="n">
        <v>0</v>
      </c>
      <c r="Y269" s="0" t="n">
        <v>0</v>
      </c>
      <c r="Z269" s="0" t="n">
        <v>0</v>
      </c>
      <c r="AA269" s="0" t="n">
        <v>0</v>
      </c>
      <c r="AB269" s="0" t="n">
        <v>0</v>
      </c>
    </row>
    <row r="270" customFormat="false" ht="15" hidden="false" customHeight="false" outlineLevel="0" collapsed="false">
      <c r="B270" s="0" t="s">
        <v>31</v>
      </c>
      <c r="C270" s="0" t="n">
        <v>2</v>
      </c>
      <c r="D270" s="34" t="n">
        <v>44172</v>
      </c>
      <c r="F270" s="0" t="n">
        <v>3</v>
      </c>
      <c r="G270" s="35" t="str">
        <f aca="false">IF(ISBLANK(J270),"","FL")</f>
        <v>FL</v>
      </c>
      <c r="H270" s="36" t="str">
        <f aca="false">IF(ISBLANK(J270),"",IFERROR(VLOOKUP(J270,FloraSpeciesList,2,0),""))</f>
        <v/>
      </c>
      <c r="I270" s="35" t="str">
        <f aca="false">IF(ISBLANK(J270),"",IFERROR(IF(VLOOKUP(J270,FloraSpeciesList,3,0)=0,"",VLOOKUP(J270,FloraSpeciesList,3,0)),""))</f>
        <v/>
      </c>
      <c r="J270" s="0" t="s">
        <v>297</v>
      </c>
      <c r="S270" s="0" t="s">
        <v>263</v>
      </c>
      <c r="T270" s="0" t="s">
        <v>244</v>
      </c>
      <c r="U270" s="0" t="n">
        <v>0</v>
      </c>
      <c r="V270" s="0" t="n">
        <v>0</v>
      </c>
      <c r="W270" s="0" t="n">
        <v>0</v>
      </c>
      <c r="X270" s="0" t="n">
        <v>2</v>
      </c>
      <c r="Y270" s="0" t="n">
        <v>0</v>
      </c>
      <c r="Z270" s="0" t="n">
        <v>0</v>
      </c>
      <c r="AA270" s="0" t="n">
        <v>0</v>
      </c>
      <c r="AB270" s="0" t="n">
        <v>0</v>
      </c>
    </row>
    <row r="271" customFormat="false" ht="15" hidden="false" customHeight="false" outlineLevel="0" collapsed="false">
      <c r="B271" s="0" t="s">
        <v>31</v>
      </c>
      <c r="C271" s="0" t="n">
        <v>2</v>
      </c>
      <c r="D271" s="34" t="n">
        <v>44172</v>
      </c>
      <c r="F271" s="0" t="n">
        <v>3</v>
      </c>
      <c r="G271" s="35" t="str">
        <f aca="false">IF(ISBLANK(J271),"","FL")</f>
        <v>FL</v>
      </c>
      <c r="H271" s="36" t="str">
        <f aca="false">IF(ISBLANK(J271),"",IFERROR(VLOOKUP(J271,FloraSpeciesList,2,0),""))</f>
        <v>6090</v>
      </c>
      <c r="I271" s="35" t="str">
        <f aca="false">IF(ISBLANK(J271),"",IFERROR(IF(VLOOKUP(J271,FloraSpeciesList,3,0)=0,"",VLOOKUP(J271,FloraSpeciesList,3,0)),""))</f>
        <v>Wild Tobacco Bush</v>
      </c>
      <c r="J271" s="0" t="s">
        <v>265</v>
      </c>
      <c r="S271" s="0" t="s">
        <v>263</v>
      </c>
      <c r="T271" s="0" t="s">
        <v>249</v>
      </c>
      <c r="U271" s="0" t="n">
        <v>0</v>
      </c>
      <c r="V271" s="0" t="n">
        <v>0</v>
      </c>
      <c r="W271" s="0" t="n">
        <v>0</v>
      </c>
      <c r="X271" s="0" t="n">
        <v>0</v>
      </c>
      <c r="Y271" s="0" t="n">
        <v>0</v>
      </c>
      <c r="Z271" s="0" t="n">
        <v>160</v>
      </c>
      <c r="AA271" s="0" t="n">
        <v>0</v>
      </c>
      <c r="AB271" s="0" t="n">
        <v>0</v>
      </c>
    </row>
    <row r="272" customFormat="false" ht="15" hidden="false" customHeight="false" outlineLevel="0" collapsed="false">
      <c r="B272" s="0" t="s">
        <v>31</v>
      </c>
      <c r="C272" s="0" t="n">
        <v>2</v>
      </c>
      <c r="D272" s="34" t="n">
        <v>44172</v>
      </c>
      <c r="F272" s="0" t="n">
        <v>3</v>
      </c>
      <c r="G272" s="35" t="str">
        <f aca="false">IF(ISBLANK(J272),"","FL")</f>
        <v>FL</v>
      </c>
      <c r="H272" s="36" t="str">
        <f aca="false">IF(ISBLANK(J272),"",IFERROR(VLOOKUP(J272,FloraSpeciesList,2,0),""))</f>
        <v>6065</v>
      </c>
      <c r="I272" s="35" t="str">
        <f aca="false">IF(ISBLANK(J272),"",IFERROR(IF(VLOOKUP(J272,FloraSpeciesList,3,0)=0,"",VLOOKUP(J272,FloraSpeciesList,3,0)),""))</f>
        <v>Kangaroo Apple</v>
      </c>
      <c r="J272" s="0" t="s">
        <v>264</v>
      </c>
      <c r="S272" s="0" t="s">
        <v>263</v>
      </c>
      <c r="T272" s="0" t="s">
        <v>249</v>
      </c>
      <c r="U272" s="0" t="n">
        <v>0</v>
      </c>
      <c r="V272" s="0" t="n">
        <v>0</v>
      </c>
      <c r="W272" s="0" t="n">
        <v>0</v>
      </c>
      <c r="X272" s="0" t="n">
        <v>0</v>
      </c>
      <c r="Y272" s="0" t="n">
        <v>0</v>
      </c>
      <c r="Z272" s="0" t="n">
        <v>14</v>
      </c>
      <c r="AA272" s="0" t="n">
        <v>1</v>
      </c>
      <c r="AB272" s="0" t="n">
        <v>5</v>
      </c>
    </row>
    <row r="273" customFormat="false" ht="15" hidden="false" customHeight="false" outlineLevel="0" collapsed="false">
      <c r="B273" s="0" t="s">
        <v>31</v>
      </c>
      <c r="C273" s="0" t="n">
        <v>2</v>
      </c>
      <c r="D273" s="34" t="n">
        <v>44172</v>
      </c>
      <c r="F273" s="0" t="n">
        <v>3</v>
      </c>
      <c r="G273" s="35" t="str">
        <f aca="false">IF(ISBLANK(J273),"","FL")</f>
        <v>FL</v>
      </c>
      <c r="H273" s="36" t="str">
        <f aca="false">IF(ISBLANK(J273),"",IFERROR(VLOOKUP(J273,FloraSpeciesList,2,0),""))</f>
        <v>6282</v>
      </c>
      <c r="I273" s="35" t="str">
        <f aca="false">IF(ISBLANK(J273),"",IFERROR(IF(VLOOKUP(J273,FloraSpeciesList,3,0)=0,"",VLOOKUP(J273,FloraSpeciesList,3,0)),""))</f>
        <v>Water Vine</v>
      </c>
      <c r="J273" s="0" t="s">
        <v>267</v>
      </c>
      <c r="S273" s="0" t="s">
        <v>269</v>
      </c>
      <c r="T273" s="0" t="s">
        <v>244</v>
      </c>
      <c r="U273" s="0" t="n">
        <v>0</v>
      </c>
      <c r="V273" s="0" t="n">
        <v>2</v>
      </c>
      <c r="W273" s="0" t="n">
        <v>0</v>
      </c>
      <c r="X273" s="0" t="n">
        <v>1</v>
      </c>
      <c r="Y273" s="0" t="n">
        <v>0</v>
      </c>
      <c r="Z273" s="8" t="n">
        <v>2</v>
      </c>
      <c r="AA273" s="0" t="n">
        <v>0</v>
      </c>
      <c r="AB273" s="0" t="n">
        <v>0</v>
      </c>
    </row>
    <row r="274" customFormat="false" ht="15" hidden="false" customHeight="false" outlineLevel="0" collapsed="false">
      <c r="B274" s="0" t="s">
        <v>31</v>
      </c>
      <c r="C274" s="0" t="n">
        <v>2</v>
      </c>
      <c r="D274" s="34" t="n">
        <v>44172</v>
      </c>
      <c r="F274" s="0" t="n">
        <v>3</v>
      </c>
      <c r="G274" s="35" t="str">
        <f aca="false">IF(ISBLANK(J274),"","FL")</f>
        <v>FL</v>
      </c>
      <c r="H274" s="36" t="str">
        <f aca="false">IF(ISBLANK(J274),"",IFERROR(VLOOKUP(J274,FloraSpeciesList,2,0),""))</f>
        <v>3690</v>
      </c>
      <c r="I274" s="35" t="str">
        <f aca="false">IF(ISBLANK(J274),"",IFERROR(IF(VLOOKUP(J274,FloraSpeciesList,3,0)=0,"",VLOOKUP(J274,FloraSpeciesList,3,0)),""))</f>
        <v>Snake vine</v>
      </c>
      <c r="J274" s="0" t="s">
        <v>274</v>
      </c>
      <c r="S274" s="0" t="s">
        <v>269</v>
      </c>
      <c r="T274" s="0" t="s">
        <v>244</v>
      </c>
      <c r="U274" s="0" t="n">
        <v>0</v>
      </c>
      <c r="V274" s="0" t="n">
        <v>1</v>
      </c>
      <c r="W274" s="0" t="n">
        <v>0</v>
      </c>
      <c r="X274" s="0" t="n">
        <v>0</v>
      </c>
      <c r="Y274" s="0" t="n">
        <v>0</v>
      </c>
      <c r="Z274" s="0" t="n">
        <v>0</v>
      </c>
      <c r="AA274" s="0" t="n">
        <v>0</v>
      </c>
      <c r="AB274" s="0" t="n">
        <v>0</v>
      </c>
    </row>
    <row r="275" customFormat="false" ht="15" hidden="false" customHeight="false" outlineLevel="0" collapsed="false">
      <c r="B275" s="0" t="s">
        <v>31</v>
      </c>
      <c r="C275" s="0" t="n">
        <v>2</v>
      </c>
      <c r="D275" s="34" t="n">
        <v>44172</v>
      </c>
      <c r="F275" s="0" t="n">
        <v>3</v>
      </c>
      <c r="G275" s="35" t="str">
        <f aca="false">IF(ISBLANK(J275),"","FL")</f>
        <v>FL</v>
      </c>
      <c r="H275" s="36" t="str">
        <f aca="false">IF(ISBLANK(J275),"",IFERROR(VLOOKUP(J275,FloraSpeciesList,2,0),""))</f>
        <v>9144</v>
      </c>
      <c r="I275" s="35" t="str">
        <f aca="false">IF(ISBLANK(J275),"",IFERROR(IF(VLOOKUP(J275,FloraSpeciesList,3,0)=0,"",VLOOKUP(J275,FloraSpeciesList,3,0)),""))</f>
        <v/>
      </c>
      <c r="J275" s="0" t="s">
        <v>306</v>
      </c>
      <c r="S275" s="0" t="s">
        <v>246</v>
      </c>
      <c r="T275" s="0" t="s">
        <v>244</v>
      </c>
      <c r="U275" s="0" t="n">
        <v>0</v>
      </c>
      <c r="V275" s="0" t="n">
        <v>0</v>
      </c>
      <c r="W275" s="0" t="n">
        <v>0</v>
      </c>
      <c r="X275" s="0" t="s">
        <v>246</v>
      </c>
      <c r="Y275" s="0" t="n">
        <v>0</v>
      </c>
      <c r="Z275" s="0" t="n">
        <v>25</v>
      </c>
      <c r="AA275" s="0" t="n">
        <v>0</v>
      </c>
      <c r="AB275" s="0" t="n">
        <v>0</v>
      </c>
    </row>
    <row r="276" customFormat="false" ht="15" hidden="false" customHeight="false" outlineLevel="0" collapsed="false">
      <c r="B276" s="0" t="s">
        <v>31</v>
      </c>
      <c r="C276" s="0" t="n">
        <v>2</v>
      </c>
      <c r="D276" s="34" t="n">
        <v>44172</v>
      </c>
      <c r="F276" s="0" t="n">
        <v>3</v>
      </c>
      <c r="G276" s="35" t="str">
        <f aca="false">IF(ISBLANK(J276),"","FL")</f>
        <v>FL</v>
      </c>
      <c r="H276" s="36" t="str">
        <f aca="false">IF(ISBLANK(J276),"",IFERROR(VLOOKUP(J276,FloraSpeciesList,2,0),""))</f>
        <v>5045</v>
      </c>
      <c r="I276" s="35" t="str">
        <f aca="false">IF(ISBLANK(J276),"",IFERROR(IF(VLOOKUP(J276,FloraSpeciesList,3,0)=0,"",VLOOKUP(J276,FloraSpeciesList,3,0)),""))</f>
        <v/>
      </c>
      <c r="J276" s="0" t="s">
        <v>278</v>
      </c>
      <c r="S276" s="0" t="s">
        <v>279</v>
      </c>
      <c r="T276" s="0" t="s">
        <v>244</v>
      </c>
      <c r="U276" s="0" t="n">
        <v>0</v>
      </c>
      <c r="V276" s="0" t="n">
        <v>0</v>
      </c>
      <c r="W276" s="0" t="n">
        <v>0</v>
      </c>
      <c r="X276" s="0" t="s">
        <v>246</v>
      </c>
      <c r="Y276" s="0" t="n">
        <v>0</v>
      </c>
      <c r="Z276" s="0" t="n">
        <v>50</v>
      </c>
      <c r="AA276" s="0" t="n">
        <v>0</v>
      </c>
      <c r="AB276" s="0" t="s">
        <v>246</v>
      </c>
    </row>
    <row r="277" customFormat="false" ht="15" hidden="false" customHeight="false" outlineLevel="0" collapsed="false">
      <c r="B277" s="0" t="s">
        <v>31</v>
      </c>
      <c r="C277" s="0" t="n">
        <v>2</v>
      </c>
      <c r="D277" s="34" t="n">
        <v>44172</v>
      </c>
      <c r="F277" s="0" t="n">
        <v>3</v>
      </c>
      <c r="G277" s="35" t="str">
        <f aca="false">IF(ISBLANK(J277),"","FL")</f>
        <v>FL</v>
      </c>
      <c r="H277" s="36" t="str">
        <f aca="false">IF(ISBLANK(J277),"",IFERROR(VLOOKUP(J277,FloraSpeciesList,2,0),""))</f>
        <v>5044</v>
      </c>
      <c r="I277" s="35" t="str">
        <f aca="false">IF(ISBLANK(J277),"",IFERROR(IF(VLOOKUP(J277,FloraSpeciesList,3,0)=0,"",VLOOKUP(J277,FloraSpeciesList,3,0)),""))</f>
        <v/>
      </c>
      <c r="J277" s="0" t="s">
        <v>305</v>
      </c>
      <c r="S277" s="0" t="s">
        <v>279</v>
      </c>
      <c r="T277" s="0" t="s">
        <v>244</v>
      </c>
      <c r="U277" s="0" t="n">
        <v>0</v>
      </c>
      <c r="V277" s="0" t="n">
        <v>0</v>
      </c>
      <c r="W277" s="0" t="n">
        <v>0</v>
      </c>
      <c r="X277" s="0" t="s">
        <v>246</v>
      </c>
      <c r="Y277" s="0" t="n">
        <v>0</v>
      </c>
      <c r="Z277" s="0" t="n">
        <v>40</v>
      </c>
      <c r="AA277" s="0" t="n">
        <v>0</v>
      </c>
      <c r="AB277" s="0" t="s">
        <v>246</v>
      </c>
    </row>
    <row r="278" customFormat="false" ht="15" hidden="false" customHeight="false" outlineLevel="0" collapsed="false">
      <c r="B278" s="0" t="s">
        <v>31</v>
      </c>
      <c r="C278" s="0" t="n">
        <v>2</v>
      </c>
      <c r="D278" s="34" t="n">
        <v>44172</v>
      </c>
      <c r="F278" s="0" t="n">
        <v>3</v>
      </c>
      <c r="G278" s="35" t="str">
        <f aca="false">IF(ISBLANK(J278),"","FL")</f>
        <v>FL</v>
      </c>
      <c r="H278" s="36" t="str">
        <f aca="false">IF(ISBLANK(J278),"",IFERROR(VLOOKUP(J278,FloraSpeciesList,2,0),""))</f>
        <v>8018</v>
      </c>
      <c r="I278" s="35" t="str">
        <f aca="false">IF(ISBLANK(J278),"",IFERROR(IF(VLOOKUP(J278,FloraSpeciesList,3,0)=0,"",VLOOKUP(J278,FloraSpeciesList,3,0)),""))</f>
        <v>Creeping Shield Fern</v>
      </c>
      <c r="J278" s="0" t="s">
        <v>368</v>
      </c>
      <c r="S278" s="0" t="s">
        <v>281</v>
      </c>
      <c r="T278" s="0" t="s">
        <v>242</v>
      </c>
      <c r="U278" s="0" t="n">
        <v>0</v>
      </c>
      <c r="V278" s="0" t="n">
        <v>2</v>
      </c>
      <c r="W278" s="0" t="n">
        <v>0</v>
      </c>
      <c r="X278" s="0" t="s">
        <v>246</v>
      </c>
      <c r="Y278" s="0" t="n">
        <v>0</v>
      </c>
      <c r="Z278" s="0" t="n">
        <v>0</v>
      </c>
      <c r="AA278" s="0" t="n">
        <v>0</v>
      </c>
      <c r="AB278" s="0" t="n">
        <v>0</v>
      </c>
    </row>
    <row r="279" customFormat="false" ht="15" hidden="false" customHeight="false" outlineLevel="0" collapsed="false">
      <c r="B279" s="0" t="s">
        <v>31</v>
      </c>
      <c r="C279" s="0" t="n">
        <v>2</v>
      </c>
      <c r="D279" s="34" t="n">
        <v>44172</v>
      </c>
      <c r="F279" s="0" t="n">
        <v>3</v>
      </c>
      <c r="G279" s="35" t="str">
        <f aca="false">IF(ISBLANK(J279),"","FL")</f>
        <v>FL</v>
      </c>
      <c r="H279" s="36" t="str">
        <f aca="false">IF(ISBLANK(J279),"",IFERROR(VLOOKUP(J279,FloraSpeciesList,2,0),""))</f>
        <v>6102</v>
      </c>
      <c r="I279" s="35" t="str">
        <f aca="false">IF(ISBLANK(J279),"",IFERROR(IF(VLOOKUP(J279,FloraSpeciesList,3,0)=0,"",VLOOKUP(J279,FloraSpeciesList,3,0)),""))</f>
        <v>Eastern Nightshade</v>
      </c>
      <c r="J279" s="0" t="s">
        <v>323</v>
      </c>
      <c r="S279" s="0" t="s">
        <v>263</v>
      </c>
      <c r="T279" s="0" t="s">
        <v>249</v>
      </c>
      <c r="U279" s="0" t="n">
        <v>0</v>
      </c>
      <c r="V279" s="0" t="n">
        <v>0</v>
      </c>
      <c r="W279" s="0" t="n">
        <v>0</v>
      </c>
      <c r="X279" s="0" t="s">
        <v>246</v>
      </c>
      <c r="Y279" s="0" t="n">
        <v>0</v>
      </c>
      <c r="Z279" s="0" t="n">
        <v>35</v>
      </c>
      <c r="AA279" s="0" t="n">
        <v>0</v>
      </c>
      <c r="AB279" s="0" t="n">
        <v>4</v>
      </c>
    </row>
    <row r="280" customFormat="false" ht="15" hidden="false" customHeight="false" outlineLevel="0" collapsed="false">
      <c r="B280" s="0" t="s">
        <v>31</v>
      </c>
      <c r="C280" s="0" t="n">
        <v>2</v>
      </c>
      <c r="D280" s="34" t="n">
        <v>44172</v>
      </c>
      <c r="F280" s="0" t="n">
        <v>3</v>
      </c>
      <c r="G280" s="35" t="str">
        <f aca="false">IF(ISBLANK(J280),"","FL")</f>
        <v>FL</v>
      </c>
      <c r="H280" s="36" t="str">
        <f aca="false">IF(ISBLANK(J280),"",IFERROR(VLOOKUP(J280,FloraSpeciesList,2,0),""))</f>
        <v>6100</v>
      </c>
      <c r="I280" s="35" t="str">
        <f aca="false">IF(ISBLANK(J280),"",IFERROR(IF(VLOOKUP(J280,FloraSpeciesList,3,0)=0,"",VLOOKUP(J280,FloraSpeciesList,3,0)),""))</f>
        <v>Forest Nightshade</v>
      </c>
      <c r="J280" s="0" t="s">
        <v>291</v>
      </c>
      <c r="S280" s="0" t="s">
        <v>263</v>
      </c>
      <c r="T280" s="0" t="s">
        <v>249</v>
      </c>
      <c r="U280" s="0" t="n">
        <v>0</v>
      </c>
      <c r="V280" s="0" t="n">
        <v>0</v>
      </c>
      <c r="W280" s="0" t="n">
        <v>0</v>
      </c>
      <c r="X280" s="0" t="s">
        <v>246</v>
      </c>
      <c r="Y280" s="0" t="n">
        <v>0</v>
      </c>
      <c r="Z280" s="0" t="n">
        <v>7</v>
      </c>
      <c r="AA280" s="0" t="n">
        <v>0</v>
      </c>
      <c r="AB280" s="0" t="n">
        <v>2</v>
      </c>
    </row>
    <row r="281" customFormat="false" ht="15" hidden="false" customHeight="false" outlineLevel="0" collapsed="false">
      <c r="B281" s="0" t="s">
        <v>31</v>
      </c>
      <c r="C281" s="0" t="n">
        <v>2</v>
      </c>
      <c r="D281" s="34" t="n">
        <v>44172</v>
      </c>
      <c r="F281" s="0" t="n">
        <v>3</v>
      </c>
      <c r="G281" s="35" t="str">
        <f aca="false">IF(ISBLANK(J281),"","FL")</f>
        <v>FL</v>
      </c>
      <c r="H281" s="36" t="str">
        <f aca="false">IF(ISBLANK(J281),"",IFERROR(VLOOKUP(J281,FloraSpeciesList,2,0),""))</f>
        <v>6071</v>
      </c>
      <c r="I281" s="35" t="str">
        <f aca="false">IF(ISBLANK(J281),"",IFERROR(IF(VLOOKUP(J281,FloraSpeciesList,3,0)=0,"",VLOOKUP(J281,FloraSpeciesList,3,0)),""))</f>
        <v>Whitetip Nightshade</v>
      </c>
      <c r="J281" s="0" t="s">
        <v>293</v>
      </c>
      <c r="S281" s="0" t="s">
        <v>263</v>
      </c>
      <c r="T281" s="0" t="s">
        <v>244</v>
      </c>
      <c r="U281" s="0" t="n">
        <v>0</v>
      </c>
      <c r="V281" s="0" t="n">
        <v>0</v>
      </c>
      <c r="W281" s="0" t="n">
        <v>0</v>
      </c>
      <c r="X281" s="0" t="s">
        <v>246</v>
      </c>
      <c r="Y281" s="0" t="n">
        <v>0</v>
      </c>
      <c r="Z281" s="0" t="n">
        <v>13</v>
      </c>
      <c r="AA281" s="0" t="n">
        <v>0</v>
      </c>
      <c r="AB281" s="0" t="n">
        <v>7</v>
      </c>
    </row>
    <row r="282" customFormat="false" ht="15" hidden="false" customHeight="false" outlineLevel="0" collapsed="false">
      <c r="B282" s="0" t="s">
        <v>31</v>
      </c>
      <c r="C282" s="0" t="n">
        <v>2</v>
      </c>
      <c r="D282" s="34" t="n">
        <v>44172</v>
      </c>
      <c r="F282" s="0" t="n">
        <v>3</v>
      </c>
      <c r="G282" s="35" t="str">
        <f aca="false">IF(ISBLANK(J282),"","FL")</f>
        <v>FL</v>
      </c>
      <c r="H282" s="36" t="str">
        <f aca="false">IF(ISBLANK(J282),"",IFERROR(VLOOKUP(J282,FloraSpeciesList,2,0),""))</f>
        <v>6093</v>
      </c>
      <c r="I282" s="35" t="str">
        <f aca="false">IF(ISBLANK(J282),"",IFERROR(IF(VLOOKUP(J282,FloraSpeciesList,3,0)=0,"",VLOOKUP(J282,FloraSpeciesList,3,0)),""))</f>
        <v/>
      </c>
      <c r="J282" s="0" t="s">
        <v>292</v>
      </c>
      <c r="S282" s="0" t="s">
        <v>263</v>
      </c>
      <c r="T282" s="0" t="s">
        <v>244</v>
      </c>
      <c r="U282" s="0" t="n">
        <v>0</v>
      </c>
      <c r="V282" s="0" t="n">
        <v>0</v>
      </c>
      <c r="W282" s="0" t="n">
        <v>0</v>
      </c>
      <c r="X282" s="0" t="s">
        <v>246</v>
      </c>
      <c r="Y282" s="0" t="n">
        <v>0</v>
      </c>
      <c r="Z282" s="0" t="n">
        <v>11</v>
      </c>
      <c r="AA282" s="0" t="n">
        <v>0</v>
      </c>
      <c r="AB282" s="0" t="n">
        <v>8</v>
      </c>
    </row>
    <row r="283" customFormat="false" ht="15" hidden="false" customHeight="false" outlineLevel="0" collapsed="false">
      <c r="B283" s="0" t="s">
        <v>31</v>
      </c>
      <c r="C283" s="0" t="n">
        <v>2</v>
      </c>
      <c r="D283" s="34" t="n">
        <v>44172</v>
      </c>
      <c r="F283" s="0" t="n">
        <v>3</v>
      </c>
      <c r="G283" s="35" t="str">
        <f aca="false">IF(ISBLANK(J283),"","FL")</f>
        <v>FL</v>
      </c>
      <c r="H283" s="36" t="str">
        <f aca="false">IF(ISBLANK(J283),"",IFERROR(VLOOKUP(J283,FloraSpeciesList,2,0),""))</f>
        <v>4658</v>
      </c>
      <c r="I283" s="35" t="str">
        <f aca="false">IF(ISBLANK(J283),"",IFERROR(IF(VLOOKUP(J283,FloraSpeciesList,3,0)=0,"",VLOOKUP(J283,FloraSpeciesList,3,0)),""))</f>
        <v>Inkweed</v>
      </c>
      <c r="J283" s="0" t="s">
        <v>294</v>
      </c>
      <c r="S283" s="0" t="s">
        <v>263</v>
      </c>
      <c r="T283" s="0" t="s">
        <v>249</v>
      </c>
      <c r="U283" s="0" t="n">
        <v>0</v>
      </c>
      <c r="V283" s="0" t="n">
        <v>0</v>
      </c>
      <c r="W283" s="0" t="n">
        <v>0</v>
      </c>
      <c r="X283" s="0" t="s">
        <v>246</v>
      </c>
      <c r="Y283" s="0" t="n">
        <v>0</v>
      </c>
      <c r="Z283" s="0" t="n">
        <v>9</v>
      </c>
      <c r="AA283" s="0" t="n">
        <v>0</v>
      </c>
      <c r="AB283" s="0" t="n">
        <v>7</v>
      </c>
    </row>
    <row r="284" customFormat="false" ht="15" hidden="false" customHeight="false" outlineLevel="0" collapsed="false">
      <c r="B284" s="0" t="s">
        <v>31</v>
      </c>
      <c r="C284" s="0" t="n">
        <v>2</v>
      </c>
      <c r="D284" s="34" t="n">
        <v>44172</v>
      </c>
      <c r="F284" s="0" t="n">
        <v>3</v>
      </c>
      <c r="G284" s="35" t="str">
        <f aca="false">IF(ISBLANK(J284),"","FL")</f>
        <v>FL</v>
      </c>
      <c r="H284" s="36" t="str">
        <f aca="false">IF(ISBLANK(J284),"",IFERROR(VLOOKUP(J284,FloraSpeciesList,2,0),""))</f>
        <v>2222</v>
      </c>
      <c r="I284" s="35" t="str">
        <f aca="false">IF(ISBLANK(J284),"",IFERROR(IF(VLOOKUP(J284,FloraSpeciesList,3,0)=0,"",VLOOKUP(J284,FloraSpeciesList,3,0)),""))</f>
        <v>Kidney Weed</v>
      </c>
      <c r="J284" s="0" t="s">
        <v>349</v>
      </c>
      <c r="S284" s="0" t="s">
        <v>279</v>
      </c>
      <c r="T284" s="0" t="s">
        <v>244</v>
      </c>
      <c r="U284" s="0" t="n">
        <v>0</v>
      </c>
      <c r="V284" s="0" t="n">
        <v>10</v>
      </c>
      <c r="W284" s="0" t="n">
        <v>0</v>
      </c>
      <c r="X284" s="0" t="s">
        <v>246</v>
      </c>
      <c r="Y284" s="0" t="n">
        <v>0</v>
      </c>
      <c r="Z284" s="0" t="s">
        <v>246</v>
      </c>
      <c r="AA284" s="0" t="s">
        <v>246</v>
      </c>
      <c r="AB284" s="0" t="s">
        <v>246</v>
      </c>
      <c r="AH284" s="0" t="s">
        <v>350</v>
      </c>
    </row>
    <row r="285" customFormat="false" ht="15" hidden="false" customHeight="false" outlineLevel="0" collapsed="false">
      <c r="B285" s="0" t="s">
        <v>31</v>
      </c>
      <c r="C285" s="0" t="n">
        <v>2</v>
      </c>
      <c r="D285" s="34" t="n">
        <v>44172</v>
      </c>
      <c r="F285" s="0" t="n">
        <v>3</v>
      </c>
      <c r="G285" s="35" t="str">
        <f aca="false">IF(ISBLANK(J285),"","FL")</f>
        <v>FL</v>
      </c>
      <c r="H285" s="36" t="str">
        <f aca="false">IF(ISBLANK(J285),"",IFERROR(VLOOKUP(J285,FloraSpeciesList,2,0),""))</f>
        <v>1010</v>
      </c>
      <c r="I285" s="35" t="str">
        <f aca="false">IF(ISBLANK(J285),"",IFERROR(IF(VLOOKUP(J285,FloraSpeciesList,3,0)=0,"",VLOOKUP(J285,FloraSpeciesList,3,0)),""))</f>
        <v>Pastel Flower</v>
      </c>
      <c r="J285" s="0" t="s">
        <v>324</v>
      </c>
      <c r="S285" s="0" t="s">
        <v>288</v>
      </c>
      <c r="T285" s="0" t="s">
        <v>244</v>
      </c>
      <c r="U285" s="0" t="n">
        <v>0</v>
      </c>
      <c r="V285" s="0" t="n">
        <v>0</v>
      </c>
      <c r="W285" s="0" t="n">
        <v>0</v>
      </c>
      <c r="X285" s="0" t="s">
        <v>246</v>
      </c>
      <c r="Y285" s="0" t="n">
        <v>0</v>
      </c>
      <c r="Z285" s="0" t="n">
        <v>22</v>
      </c>
      <c r="AA285" s="0" t="n">
        <v>0</v>
      </c>
      <c r="AB285" s="0" t="n">
        <v>0</v>
      </c>
    </row>
    <row r="286" customFormat="false" ht="15" hidden="false" customHeight="false" outlineLevel="0" collapsed="false">
      <c r="B286" s="0" t="s">
        <v>31</v>
      </c>
      <c r="C286" s="0" t="n">
        <v>2</v>
      </c>
      <c r="D286" s="34" t="n">
        <v>44172</v>
      </c>
      <c r="F286" s="0" t="n">
        <v>3</v>
      </c>
      <c r="G286" s="35" t="str">
        <f aca="false">IF(ISBLANK(J286),"","FL")</f>
        <v>FL</v>
      </c>
      <c r="H286" s="36" t="str">
        <f aca="false">IF(ISBLANK(J286),"",IFERROR(VLOOKUP(J286,FloraSpeciesList,2,0),""))</f>
        <v>1653</v>
      </c>
      <c r="I286" s="35" t="str">
        <f aca="false">IF(ISBLANK(J286),"",IFERROR(IF(VLOOKUP(J286,FloraSpeciesList,3,0)=0,"",VLOOKUP(J286,FloraSpeciesList,3,0)),""))</f>
        <v/>
      </c>
      <c r="J286" s="0" t="s">
        <v>354</v>
      </c>
      <c r="S286" s="0" t="s">
        <v>263</v>
      </c>
      <c r="T286" s="0" t="s">
        <v>244</v>
      </c>
      <c r="U286" s="0" t="n">
        <v>0</v>
      </c>
      <c r="V286" s="0" t="n">
        <v>0</v>
      </c>
      <c r="W286" s="0" t="n">
        <v>0</v>
      </c>
      <c r="X286" s="0" t="s">
        <v>246</v>
      </c>
      <c r="Y286" s="0" t="n">
        <v>0</v>
      </c>
      <c r="Z286" s="0" t="n">
        <v>5</v>
      </c>
      <c r="AA286" s="0" t="n">
        <v>0</v>
      </c>
      <c r="AB286" s="0" t="n">
        <v>1</v>
      </c>
    </row>
    <row r="287" customFormat="false" ht="15" hidden="false" customHeight="false" outlineLevel="0" collapsed="false">
      <c r="B287" s="0" t="s">
        <v>31</v>
      </c>
      <c r="C287" s="0" t="n">
        <v>2</v>
      </c>
      <c r="D287" s="34" t="n">
        <v>44172</v>
      </c>
      <c r="F287" s="0" t="n">
        <v>3</v>
      </c>
      <c r="G287" s="35" t="str">
        <f aca="false">IF(ISBLANK(J287),"","FL")</f>
        <v>FL</v>
      </c>
      <c r="H287" s="36" t="str">
        <f aca="false">IF(ISBLANK(J287),"",IFERROR(VLOOKUP(J287,FloraSpeciesList,2,0),""))</f>
        <v>6058</v>
      </c>
      <c r="I287" s="35" t="str">
        <f aca="false">IF(ISBLANK(J287),"",IFERROR(IF(VLOOKUP(J287,FloraSpeciesList,3,0)=0,"",VLOOKUP(J287,FloraSpeciesList,3,0)),""))</f>
        <v>Cape Gooseberry</v>
      </c>
      <c r="J287" s="0" t="s">
        <v>369</v>
      </c>
      <c r="S287" s="0" t="s">
        <v>263</v>
      </c>
      <c r="T287" s="0" t="s">
        <v>244</v>
      </c>
      <c r="U287" s="0" t="n">
        <v>0</v>
      </c>
      <c r="V287" s="0" t="n">
        <v>0</v>
      </c>
      <c r="W287" s="0" t="n">
        <v>0</v>
      </c>
      <c r="X287" s="0" t="s">
        <v>246</v>
      </c>
      <c r="Y287" s="0" t="n">
        <v>0</v>
      </c>
      <c r="Z287" s="0" t="n">
        <v>1</v>
      </c>
      <c r="AA287" s="0" t="n">
        <v>0</v>
      </c>
      <c r="AB287" s="0" t="n">
        <v>0</v>
      </c>
    </row>
    <row r="288" customFormat="false" ht="15" hidden="false" customHeight="false" outlineLevel="0" collapsed="false">
      <c r="B288" s="0" t="s">
        <v>31</v>
      </c>
      <c r="C288" s="0" t="n">
        <v>2</v>
      </c>
      <c r="D288" s="34" t="n">
        <v>44172</v>
      </c>
      <c r="F288" s="0" t="n">
        <v>3</v>
      </c>
      <c r="G288" s="35" t="str">
        <f aca="false">IF(ISBLANK(J288),"","FL")</f>
        <v>FL</v>
      </c>
      <c r="H288" s="36" t="str">
        <f aca="false">IF(ISBLANK(J288),"",IFERROR(VLOOKUP(J288,FloraSpeciesList,2,0),""))</f>
        <v>1683</v>
      </c>
      <c r="I288" s="35" t="str">
        <f aca="false">IF(ISBLANK(J288),"",IFERROR(IF(VLOOKUP(J288,FloraSpeciesList,3,0)=0,"",VLOOKUP(J288,FloraSpeciesList,3,0)),""))</f>
        <v/>
      </c>
      <c r="J288" s="0" t="s">
        <v>326</v>
      </c>
      <c r="S288" s="0" t="s">
        <v>263</v>
      </c>
      <c r="T288" s="0" t="s">
        <v>249</v>
      </c>
      <c r="U288" s="0" t="n">
        <v>0</v>
      </c>
      <c r="V288" s="0" t="n">
        <v>0</v>
      </c>
      <c r="W288" s="0" t="n">
        <v>0</v>
      </c>
      <c r="X288" s="0" t="s">
        <v>246</v>
      </c>
      <c r="Y288" s="0" t="n">
        <v>0</v>
      </c>
      <c r="Z288" s="0" t="n">
        <v>5</v>
      </c>
      <c r="AA288" s="0" t="n">
        <v>0</v>
      </c>
      <c r="AB288" s="0" t="n">
        <v>4</v>
      </c>
    </row>
    <row r="289" customFormat="false" ht="15" hidden="false" customHeight="false" outlineLevel="0" collapsed="false">
      <c r="B289" s="0" t="s">
        <v>31</v>
      </c>
      <c r="C289" s="0" t="n">
        <v>2</v>
      </c>
      <c r="D289" s="34" t="n">
        <v>44172</v>
      </c>
      <c r="F289" s="0" t="n">
        <v>3</v>
      </c>
      <c r="G289" s="35" t="str">
        <f aca="false">IF(ISBLANK(J289),"","FL")</f>
        <v>FL</v>
      </c>
      <c r="H289" s="36" t="str">
        <f aca="false">IF(ISBLANK(J289),"",IFERROR(VLOOKUP(J289,FloraSpeciesList,2,0),""))</f>
        <v>10442</v>
      </c>
      <c r="I289" s="35" t="str">
        <f aca="false">IF(ISBLANK(J289),"",IFERROR(IF(VLOOKUP(J289,FloraSpeciesList,3,0)=0,"",VLOOKUP(J289,FloraSpeciesList,3,0)),""))</f>
        <v>Tall fleabane</v>
      </c>
      <c r="J289" s="0" t="s">
        <v>289</v>
      </c>
      <c r="S289" s="0" t="s">
        <v>263</v>
      </c>
      <c r="T289" s="0" t="s">
        <v>244</v>
      </c>
      <c r="U289" s="0" t="n">
        <v>0</v>
      </c>
      <c r="V289" s="0" t="n">
        <v>0</v>
      </c>
      <c r="W289" s="0" t="n">
        <v>0</v>
      </c>
      <c r="X289" s="0" t="s">
        <v>246</v>
      </c>
      <c r="Y289" s="0" t="n">
        <v>0</v>
      </c>
      <c r="Z289" s="0" t="n">
        <v>90</v>
      </c>
      <c r="AA289" s="0" t="n">
        <v>0</v>
      </c>
      <c r="AB289" s="0" t="n">
        <v>0</v>
      </c>
    </row>
    <row r="290" customFormat="false" ht="15" hidden="false" customHeight="false" outlineLevel="0" collapsed="false">
      <c r="B290" s="0" t="s">
        <v>31</v>
      </c>
      <c r="C290" s="0" t="n">
        <v>2</v>
      </c>
      <c r="D290" s="34" t="n">
        <v>44172</v>
      </c>
      <c r="F290" s="0" t="n">
        <v>3</v>
      </c>
      <c r="G290" s="35" t="str">
        <f aca="false">IF(ISBLANK(J290),"","FL")</f>
        <v>FL</v>
      </c>
      <c r="H290" s="36" t="str">
        <f aca="false">IF(ISBLANK(J290),"",IFERROR(VLOOKUP(J290,FloraSpeciesList,2,0),""))</f>
        <v>1404</v>
      </c>
      <c r="I290" s="35" t="str">
        <f aca="false">IF(ISBLANK(J290),"",IFERROR(IF(VLOOKUP(J290,FloraSpeciesList,3,0)=0,"",VLOOKUP(J290,FloraSpeciesList,3,0)),""))</f>
        <v>Flaxleaf Fleabane</v>
      </c>
      <c r="J290" s="0" t="s">
        <v>290</v>
      </c>
      <c r="S290" s="0" t="s">
        <v>263</v>
      </c>
      <c r="T290" s="0" t="s">
        <v>244</v>
      </c>
      <c r="U290" s="0" t="n">
        <v>0</v>
      </c>
      <c r="V290" s="0" t="n">
        <v>0</v>
      </c>
      <c r="W290" s="0" t="n">
        <v>0</v>
      </c>
      <c r="X290" s="0" t="s">
        <v>246</v>
      </c>
      <c r="Y290" s="0" t="n">
        <v>0</v>
      </c>
      <c r="Z290" s="0" t="n">
        <v>7</v>
      </c>
      <c r="AA290" s="0" t="n">
        <v>0</v>
      </c>
      <c r="AB290" s="0" t="n">
        <v>1</v>
      </c>
    </row>
    <row r="291" customFormat="false" ht="15" hidden="false" customHeight="false" outlineLevel="0" collapsed="false">
      <c r="B291" s="0" t="s">
        <v>31</v>
      </c>
      <c r="C291" s="0" t="n">
        <v>2</v>
      </c>
      <c r="D291" s="34" t="n">
        <v>44172</v>
      </c>
      <c r="F291" s="0" t="n">
        <v>3</v>
      </c>
      <c r="G291" s="35" t="str">
        <f aca="false">IF(ISBLANK(J291),"","FL")</f>
        <v>FL</v>
      </c>
      <c r="H291" s="36" t="str">
        <f aca="false">IF(ISBLANK(J291),"",IFERROR(VLOOKUP(J291,FloraSpeciesList,2,0),""))</f>
        <v>1400</v>
      </c>
      <c r="I291" s="35" t="str">
        <f aca="false">IF(ISBLANK(J291),"",IFERROR(IF(VLOOKUP(J291,FloraSpeciesList,3,0)=0,"",VLOOKUP(J291,FloraSpeciesList,3,0)),""))</f>
        <v>Spear Thistle</v>
      </c>
      <c r="J291" s="0" t="s">
        <v>286</v>
      </c>
      <c r="S291" s="0" t="s">
        <v>263</v>
      </c>
      <c r="T291" s="0" t="s">
        <v>244</v>
      </c>
      <c r="V291" s="0" t="n">
        <v>0</v>
      </c>
      <c r="W291" s="0" t="n">
        <v>0</v>
      </c>
      <c r="X291" s="0" t="s">
        <v>246</v>
      </c>
      <c r="Y291" s="0" t="n">
        <v>0</v>
      </c>
      <c r="Z291" s="0" t="n">
        <v>7</v>
      </c>
      <c r="AA291" s="0" t="n">
        <v>0</v>
      </c>
      <c r="AB291" s="0" t="n">
        <v>5</v>
      </c>
    </row>
    <row r="292" customFormat="false" ht="15" hidden="false" customHeight="false" outlineLevel="0" collapsed="false">
      <c r="B292" s="0" t="s">
        <v>31</v>
      </c>
      <c r="C292" s="0" t="n">
        <v>2</v>
      </c>
      <c r="D292" s="34" t="n">
        <v>44172</v>
      </c>
      <c r="F292" s="0" t="n">
        <v>3</v>
      </c>
      <c r="G292" s="35" t="str">
        <f aca="false">IF(ISBLANK(J292),"","FL")</f>
        <v>FL</v>
      </c>
      <c r="H292" s="36" t="str">
        <f aca="false">IF(ISBLANK(J292),"",IFERROR(VLOOKUP(J292,FloraSpeciesList,2,0),""))</f>
        <v>1283</v>
      </c>
      <c r="I292" s="35" t="str">
        <f aca="false">IF(ISBLANK(J292),"",IFERROR(IF(VLOOKUP(J292,FloraSpeciesList,3,0)=0,"",VLOOKUP(J292,FloraSpeciesList,3,0)),""))</f>
        <v>Cobbler's Pegs</v>
      </c>
      <c r="J292" s="0" t="s">
        <v>310</v>
      </c>
      <c r="S292" s="0" t="s">
        <v>263</v>
      </c>
      <c r="T292" s="0" t="s">
        <v>244</v>
      </c>
      <c r="U292" s="0" t="n">
        <v>0</v>
      </c>
      <c r="V292" s="37" t="n">
        <v>0</v>
      </c>
      <c r="W292" s="0" t="n">
        <v>0</v>
      </c>
      <c r="X292" s="0" t="s">
        <v>246</v>
      </c>
      <c r="Y292" s="0" t="n">
        <v>0</v>
      </c>
      <c r="Z292" s="0" t="n">
        <v>35</v>
      </c>
      <c r="AA292" s="0" t="n">
        <v>0</v>
      </c>
      <c r="AB292" s="0" t="n">
        <v>12</v>
      </c>
    </row>
    <row r="293" customFormat="false" ht="15" hidden="false" customHeight="false" outlineLevel="0" collapsed="false">
      <c r="B293" s="0" t="s">
        <v>31</v>
      </c>
      <c r="C293" s="0" t="n">
        <v>2</v>
      </c>
      <c r="D293" s="34" t="n">
        <v>44172</v>
      </c>
      <c r="F293" s="0" t="n">
        <v>4</v>
      </c>
      <c r="G293" s="35" t="str">
        <f aca="false">IF(ISBLANK(J293),"","FL")</f>
        <v>FL</v>
      </c>
      <c r="H293" s="36" t="str">
        <f aca="false">IF(ISBLANK(J293),"",IFERROR(VLOOKUP(J293,FloraSpeciesList,2,0),""))</f>
        <v>2562</v>
      </c>
      <c r="I293" s="35" t="str">
        <f aca="false">IF(ISBLANK(J293),"",IFERROR(IF(VLOOKUP(J293,FloraSpeciesList,3,0)=0,"",VLOOKUP(J293,FloraSpeciesList,3,0)),""))</f>
        <v>Black Plum</v>
      </c>
      <c r="J293" s="0" t="s">
        <v>335</v>
      </c>
      <c r="S293" s="0" t="s">
        <v>298</v>
      </c>
      <c r="T293" s="0" t="s">
        <v>244</v>
      </c>
      <c r="U293" s="0" t="n">
        <v>0</v>
      </c>
      <c r="V293" s="0" t="n">
        <v>1</v>
      </c>
      <c r="W293" s="0" t="n">
        <v>0</v>
      </c>
      <c r="X293" s="0" t="n">
        <v>0</v>
      </c>
      <c r="Y293" s="0" t="n">
        <v>0</v>
      </c>
      <c r="Z293" s="0" t="n">
        <v>0</v>
      </c>
      <c r="AA293" s="0" t="n">
        <v>0</v>
      </c>
      <c r="AB293" s="0" t="n">
        <v>0</v>
      </c>
    </row>
    <row r="294" customFormat="false" ht="15" hidden="false" customHeight="false" outlineLevel="0" collapsed="false">
      <c r="B294" s="0" t="s">
        <v>31</v>
      </c>
      <c r="C294" s="0" t="n">
        <v>2</v>
      </c>
      <c r="D294" s="34" t="n">
        <v>44172</v>
      </c>
      <c r="F294" s="0" t="n">
        <v>4</v>
      </c>
      <c r="G294" s="35" t="str">
        <f aca="false">IF(ISBLANK(J294),"","FL")</f>
        <v>FL</v>
      </c>
      <c r="H294" s="36" t="str">
        <f aca="false">IF(ISBLANK(J294),"",IFERROR(VLOOKUP(J294,FloraSpeciesList,2,0),""))</f>
        <v>6484</v>
      </c>
      <c r="I294" s="35" t="str">
        <f aca="false">IF(ISBLANK(J294),"",IFERROR(IF(VLOOKUP(J294,FloraSpeciesList,3,0)=0,"",VLOOKUP(J294,FloraSpeciesList,3,0)),""))</f>
        <v>Hairy Clerodendrum</v>
      </c>
      <c r="J294" s="0" t="s">
        <v>340</v>
      </c>
      <c r="S294" s="0" t="s">
        <v>241</v>
      </c>
      <c r="T294" s="0" t="s">
        <v>244</v>
      </c>
      <c r="U294" s="0" t="n">
        <v>0</v>
      </c>
      <c r="V294" s="0" t="n">
        <v>2</v>
      </c>
      <c r="W294" s="0" t="n">
        <v>0</v>
      </c>
      <c r="X294" s="0" t="n">
        <v>1</v>
      </c>
      <c r="Y294" s="0" t="n">
        <v>0</v>
      </c>
      <c r="Z294" s="0" t="n">
        <v>26</v>
      </c>
      <c r="AA294" s="0" t="n">
        <v>0</v>
      </c>
      <c r="AB294" s="0" t="n">
        <v>0</v>
      </c>
    </row>
    <row r="295" customFormat="false" ht="15" hidden="false" customHeight="false" outlineLevel="0" collapsed="false">
      <c r="B295" s="0" t="s">
        <v>31</v>
      </c>
      <c r="C295" s="0" t="n">
        <v>2</v>
      </c>
      <c r="D295" s="34" t="n">
        <v>44172</v>
      </c>
      <c r="F295" s="0" t="n">
        <v>4</v>
      </c>
      <c r="G295" s="35" t="str">
        <f aca="false">IF(ISBLANK(J295),"","FL")</f>
        <v>FL</v>
      </c>
      <c r="H295" s="36" t="str">
        <f aca="false">IF(ISBLANK(J295),"",IFERROR(VLOOKUP(J295,FloraSpeciesList,2,0),""))</f>
        <v>6226</v>
      </c>
      <c r="I295" s="35" t="str">
        <f aca="false">IF(ISBLANK(J295),"",IFERROR(IF(VLOOKUP(J295,FloraSpeciesList,3,0)=0,"",VLOOKUP(J295,FloraSpeciesList,3,0)),""))</f>
        <v>Giant Stinging Tree</v>
      </c>
      <c r="J295" s="0" t="s">
        <v>248</v>
      </c>
      <c r="S295" s="0" t="s">
        <v>246</v>
      </c>
      <c r="T295" s="0" t="s">
        <v>249</v>
      </c>
      <c r="U295" s="0" t="n">
        <v>0</v>
      </c>
      <c r="V295" s="0" t="n">
        <v>0</v>
      </c>
      <c r="W295" s="0" t="n">
        <v>0</v>
      </c>
      <c r="X295" s="0" t="n">
        <v>0</v>
      </c>
      <c r="Y295" s="0" t="n">
        <v>0</v>
      </c>
      <c r="Z295" s="0" t="n">
        <v>5</v>
      </c>
      <c r="AA295" s="0" t="n">
        <v>0</v>
      </c>
      <c r="AB295" s="0" t="n">
        <v>0</v>
      </c>
    </row>
    <row r="296" customFormat="false" ht="15" hidden="false" customHeight="false" outlineLevel="0" collapsed="false">
      <c r="B296" s="0" t="s">
        <v>31</v>
      </c>
      <c r="C296" s="0" t="n">
        <v>2</v>
      </c>
      <c r="D296" s="34" t="n">
        <v>44172</v>
      </c>
      <c r="F296" s="0" t="n">
        <v>4</v>
      </c>
      <c r="G296" s="35" t="str">
        <f aca="false">IF(ISBLANK(J296),"","FL")</f>
        <v>FL</v>
      </c>
      <c r="H296" s="36" t="str">
        <f aca="false">IF(ISBLANK(J296),"",IFERROR(VLOOKUP(J296,FloraSpeciesList,2,0),""))</f>
        <v>3821</v>
      </c>
      <c r="I296" s="35" t="str">
        <f aca="false">IF(ISBLANK(J296),"",IFERROR(IF(VLOOKUP(J296,FloraSpeciesList,3,0)=0,"",VLOOKUP(J296,FloraSpeciesList,3,0)),""))</f>
        <v>Maiden's Wattle</v>
      </c>
      <c r="J296" s="0" t="s">
        <v>260</v>
      </c>
      <c r="S296" s="0" t="s">
        <v>269</v>
      </c>
      <c r="T296" s="0" t="s">
        <v>249</v>
      </c>
      <c r="U296" s="0" t="n">
        <v>0</v>
      </c>
      <c r="V296" s="0" t="n">
        <v>24</v>
      </c>
      <c r="W296" s="0" t="n">
        <v>0</v>
      </c>
      <c r="X296" s="0" t="n">
        <v>0</v>
      </c>
      <c r="Y296" s="0" t="n">
        <v>0</v>
      </c>
      <c r="Z296" s="0" t="n">
        <v>6</v>
      </c>
      <c r="AA296" s="0" t="n">
        <v>0</v>
      </c>
      <c r="AB296" s="0" t="n">
        <v>0</v>
      </c>
    </row>
    <row r="297" customFormat="false" ht="15" hidden="false" customHeight="false" outlineLevel="0" collapsed="false">
      <c r="B297" s="0" t="s">
        <v>31</v>
      </c>
      <c r="C297" s="0" t="n">
        <v>2</v>
      </c>
      <c r="D297" s="34" t="n">
        <v>44172</v>
      </c>
      <c r="F297" s="0" t="n">
        <v>4</v>
      </c>
      <c r="G297" s="35" t="str">
        <f aca="false">IF(ISBLANK(J297),"","FL")</f>
        <v>FL</v>
      </c>
      <c r="H297" s="36" t="str">
        <f aca="false">IF(ISBLANK(J297),"",IFERROR(VLOOKUP(J297,FloraSpeciesList,2,0),""))</f>
        <v>6572</v>
      </c>
      <c r="I297" s="35" t="str">
        <f aca="false">IF(ISBLANK(J297),"",IFERROR(IF(VLOOKUP(J297,FloraSpeciesList,3,0)=0,"",VLOOKUP(J297,FloraSpeciesList,3,0)),""))</f>
        <v/>
      </c>
      <c r="J297" s="0" t="s">
        <v>338</v>
      </c>
      <c r="S297" s="0" t="s">
        <v>246</v>
      </c>
      <c r="T297" s="0" t="s">
        <v>244</v>
      </c>
      <c r="U297" s="0" t="n">
        <v>0</v>
      </c>
      <c r="V297" s="0" t="n">
        <v>0</v>
      </c>
      <c r="W297" s="0" t="n">
        <v>0</v>
      </c>
      <c r="X297" s="0" t="n">
        <v>0</v>
      </c>
      <c r="Y297" s="0" t="n">
        <v>0</v>
      </c>
      <c r="Z297" s="0" t="n">
        <v>8</v>
      </c>
      <c r="AA297" s="0" t="n">
        <v>0</v>
      </c>
      <c r="AB297" s="0" t="n">
        <v>0</v>
      </c>
    </row>
    <row r="298" customFormat="false" ht="15" hidden="false" customHeight="false" outlineLevel="0" collapsed="false">
      <c r="B298" s="0" t="s">
        <v>31</v>
      </c>
      <c r="C298" s="0" t="n">
        <v>2</v>
      </c>
      <c r="D298" s="34" t="n">
        <v>44172</v>
      </c>
      <c r="F298" s="0" t="n">
        <v>4</v>
      </c>
      <c r="G298" s="35" t="str">
        <f aca="false">IF(ISBLANK(J298),"","FL")</f>
        <v>FL</v>
      </c>
      <c r="H298" s="36" t="str">
        <f aca="false">IF(ISBLANK(J298),"",IFERROR(VLOOKUP(J298,FloraSpeciesList,2,0),""))</f>
        <v>6760</v>
      </c>
      <c r="I298" s="35" t="str">
        <f aca="false">IF(ISBLANK(J298),"",IFERROR(IF(VLOOKUP(J298,FloraSpeciesList,3,0)=0,"",VLOOKUP(J298,FloraSpeciesList,3,0)),""))</f>
        <v/>
      </c>
      <c r="J298" s="0" t="s">
        <v>266</v>
      </c>
      <c r="S298" s="0" t="s">
        <v>246</v>
      </c>
      <c r="T298" s="0" t="s">
        <v>249</v>
      </c>
      <c r="U298" s="0" t="n">
        <v>0</v>
      </c>
      <c r="V298" s="0" t="n">
        <v>0</v>
      </c>
      <c r="W298" s="0" t="n">
        <v>0</v>
      </c>
      <c r="X298" s="0" t="n">
        <v>0</v>
      </c>
      <c r="Y298" s="0" t="n">
        <v>0</v>
      </c>
      <c r="Z298" s="0" t="n">
        <v>15</v>
      </c>
      <c r="AA298" s="0" t="n">
        <v>0</v>
      </c>
      <c r="AB298" s="0" t="n">
        <v>0</v>
      </c>
    </row>
    <row r="299" customFormat="false" ht="15" hidden="false" customHeight="false" outlineLevel="0" collapsed="false">
      <c r="B299" s="0" t="s">
        <v>31</v>
      </c>
      <c r="C299" s="0" t="n">
        <v>2</v>
      </c>
      <c r="D299" s="34" t="n">
        <v>44172</v>
      </c>
      <c r="F299" s="0" t="n">
        <v>4</v>
      </c>
      <c r="G299" s="35" t="str">
        <f aca="false">IF(ISBLANK(J299),"","FL")</f>
        <v>FL</v>
      </c>
      <c r="H299" s="36" t="str">
        <f aca="false">IF(ISBLANK(J299),"",IFERROR(VLOOKUP(J299,FloraSpeciesList,2,0),""))</f>
        <v>8400</v>
      </c>
      <c r="I299" s="35" t="str">
        <f aca="false">IF(ISBLANK(J299),"",IFERROR(IF(VLOOKUP(J299,FloraSpeciesList,3,0)=0,"",VLOOKUP(J299,FloraSpeciesList,3,0)),""))</f>
        <v>Brush Bloodwood</v>
      </c>
      <c r="J299" s="0" t="s">
        <v>258</v>
      </c>
      <c r="S299" s="0" t="s">
        <v>299</v>
      </c>
      <c r="T299" s="0" t="s">
        <v>244</v>
      </c>
      <c r="U299" s="0" t="n">
        <v>0</v>
      </c>
      <c r="V299" s="0" t="n">
        <v>1</v>
      </c>
      <c r="W299" s="0" t="n">
        <v>0</v>
      </c>
      <c r="X299" s="0" t="n">
        <v>0</v>
      </c>
      <c r="Y299" s="0" t="n">
        <v>0</v>
      </c>
      <c r="Z299" s="0" t="n">
        <v>0</v>
      </c>
      <c r="AA299" s="0" t="n">
        <v>0</v>
      </c>
      <c r="AB299" s="0" t="n">
        <v>0</v>
      </c>
    </row>
    <row r="300" customFormat="false" ht="15" hidden="false" customHeight="false" outlineLevel="0" collapsed="false">
      <c r="B300" s="0" t="s">
        <v>31</v>
      </c>
      <c r="C300" s="0" t="n">
        <v>2</v>
      </c>
      <c r="D300" s="34" t="n">
        <v>44172</v>
      </c>
      <c r="F300" s="0" t="n">
        <v>4</v>
      </c>
      <c r="G300" s="35" t="str">
        <f aca="false">IF(ISBLANK(J300),"","FL")</f>
        <v>FL</v>
      </c>
      <c r="H300" s="36" t="str">
        <f aca="false">IF(ISBLANK(J300),"",IFERROR(VLOOKUP(J300,FloraSpeciesList,2,0),""))</f>
        <v>3931</v>
      </c>
      <c r="I300" s="35" t="str">
        <f aca="false">IF(ISBLANK(J300),"",IFERROR(IF(VLOOKUP(J300,FloraSpeciesList,3,0)=0,"",VLOOKUP(J300,FloraSpeciesList,3,0)),""))</f>
        <v>Whalebone Tree</v>
      </c>
      <c r="J300" s="0" t="s">
        <v>254</v>
      </c>
      <c r="S300" s="0" t="s">
        <v>241</v>
      </c>
      <c r="T300" s="0" t="s">
        <v>244</v>
      </c>
      <c r="U300" s="0" t="n">
        <v>0</v>
      </c>
      <c r="V300" s="0" t="n">
        <v>5</v>
      </c>
      <c r="W300" s="0" t="n">
        <v>0</v>
      </c>
      <c r="X300" s="0" t="n">
        <v>4</v>
      </c>
      <c r="Y300" s="0" t="n">
        <v>0</v>
      </c>
      <c r="Z300" s="0" t="n">
        <v>1</v>
      </c>
      <c r="AA300" s="0" t="n">
        <v>0</v>
      </c>
      <c r="AB300" s="0" t="n">
        <v>0</v>
      </c>
    </row>
    <row r="301" customFormat="false" ht="15" hidden="false" customHeight="false" outlineLevel="0" collapsed="false">
      <c r="B301" s="0" t="s">
        <v>31</v>
      </c>
      <c r="C301" s="0" t="n">
        <v>2</v>
      </c>
      <c r="D301" s="34" t="n">
        <v>44172</v>
      </c>
      <c r="F301" s="0" t="n">
        <v>4</v>
      </c>
      <c r="G301" s="35" t="str">
        <f aca="false">IF(ISBLANK(J301),"","FL")</f>
        <v>FL</v>
      </c>
      <c r="H301" s="36" t="str">
        <f aca="false">IF(ISBLANK(J301),"",IFERROR(VLOOKUP(J301,FloraSpeciesList,2,0),""))</f>
        <v/>
      </c>
      <c r="I301" s="35" t="str">
        <f aca="false">IF(ISBLANK(J301),"",IFERROR(IF(VLOOKUP(J301,FloraSpeciesList,3,0)=0,"",VLOOKUP(J301,FloraSpeciesList,3,0)),""))</f>
        <v/>
      </c>
      <c r="J301" s="0" t="s">
        <v>297</v>
      </c>
      <c r="S301" s="0" t="s">
        <v>263</v>
      </c>
      <c r="T301" s="0" t="s">
        <v>244</v>
      </c>
      <c r="U301" s="0" t="n">
        <v>0</v>
      </c>
      <c r="V301" s="0" t="n">
        <v>0</v>
      </c>
      <c r="W301" s="0" t="n">
        <v>0</v>
      </c>
      <c r="X301" s="0" t="n">
        <v>1</v>
      </c>
      <c r="Y301" s="0" t="n">
        <v>0</v>
      </c>
      <c r="Z301" s="0" t="n">
        <v>0</v>
      </c>
      <c r="AA301" s="0" t="n">
        <v>0</v>
      </c>
      <c r="AB301" s="0" t="n">
        <v>0</v>
      </c>
    </row>
    <row r="302" customFormat="false" ht="15" hidden="false" customHeight="false" outlineLevel="0" collapsed="false">
      <c r="B302" s="0" t="s">
        <v>31</v>
      </c>
      <c r="C302" s="0" t="n">
        <v>2</v>
      </c>
      <c r="D302" s="34" t="n">
        <v>44172</v>
      </c>
      <c r="F302" s="0" t="n">
        <v>4</v>
      </c>
      <c r="G302" s="35" t="str">
        <f aca="false">IF(ISBLANK(J302),"","FL")</f>
        <v>FL</v>
      </c>
      <c r="H302" s="36" t="str">
        <f aca="false">IF(ISBLANK(J302),"",IFERROR(VLOOKUP(J302,FloraSpeciesList,2,0),""))</f>
        <v>2029</v>
      </c>
      <c r="I302" s="35" t="str">
        <f aca="false">IF(ISBLANK(J302),"",IFERROR(IF(VLOOKUP(J302,FloraSpeciesList,3,0)=0,"",VLOOKUP(J302,FloraSpeciesList,3,0)),""))</f>
        <v/>
      </c>
      <c r="J302" s="0" t="s">
        <v>337</v>
      </c>
      <c r="S302" s="0" t="s">
        <v>241</v>
      </c>
      <c r="T302" s="0" t="s">
        <v>244</v>
      </c>
      <c r="U302" s="0" t="n">
        <v>0</v>
      </c>
      <c r="V302" s="0" t="n">
        <v>1</v>
      </c>
      <c r="W302" s="0" t="n">
        <v>0</v>
      </c>
      <c r="X302" s="0" t="n">
        <v>0</v>
      </c>
      <c r="Y302" s="0" t="n">
        <v>0</v>
      </c>
      <c r="Z302" s="0" t="n">
        <v>0</v>
      </c>
      <c r="AA302" s="0" t="n">
        <v>0</v>
      </c>
      <c r="AB302" s="0" t="n">
        <v>0</v>
      </c>
    </row>
    <row r="303" customFormat="false" ht="15" hidden="false" customHeight="false" outlineLevel="0" collapsed="false">
      <c r="B303" s="0" t="s">
        <v>31</v>
      </c>
      <c r="C303" s="0" t="n">
        <v>2</v>
      </c>
      <c r="D303" s="34" t="n">
        <v>44172</v>
      </c>
      <c r="F303" s="0" t="n">
        <v>4</v>
      </c>
      <c r="G303" s="35" t="str">
        <f aca="false">IF(ISBLANK(J303),"","FL")</f>
        <v>FL</v>
      </c>
      <c r="H303" s="36" t="str">
        <f aca="false">IF(ISBLANK(J303),"",IFERROR(VLOOKUP(J303,FloraSpeciesList,2,0),""))</f>
        <v>11204</v>
      </c>
      <c r="I303" s="35" t="str">
        <f aca="false">IF(ISBLANK(J303),"",IFERROR(IF(VLOOKUP(J303,FloraSpeciesList,3,0)=0,"",VLOOKUP(J303,FloraSpeciesList,3,0)),""))</f>
        <v>Orange Thorn</v>
      </c>
      <c r="J303" s="0" t="s">
        <v>300</v>
      </c>
      <c r="S303" s="0" t="s">
        <v>241</v>
      </c>
      <c r="T303" s="0" t="s">
        <v>244</v>
      </c>
      <c r="U303" s="0" t="n">
        <v>0</v>
      </c>
      <c r="V303" s="0" t="n">
        <v>2</v>
      </c>
      <c r="W303" s="0" t="n">
        <v>0</v>
      </c>
      <c r="X303" s="0" t="n">
        <v>2</v>
      </c>
      <c r="Y303" s="0" t="n">
        <v>0</v>
      </c>
      <c r="Z303" s="0" t="n">
        <v>4</v>
      </c>
      <c r="AA303" s="0" t="n">
        <v>0</v>
      </c>
      <c r="AB303" s="0" t="n">
        <v>0</v>
      </c>
    </row>
    <row r="304" customFormat="false" ht="15" hidden="false" customHeight="false" outlineLevel="0" collapsed="false">
      <c r="B304" s="0" t="s">
        <v>31</v>
      </c>
      <c r="C304" s="0" t="n">
        <v>2</v>
      </c>
      <c r="D304" s="34" t="n">
        <v>44172</v>
      </c>
      <c r="F304" s="0" t="n">
        <v>4</v>
      </c>
      <c r="G304" s="35" t="str">
        <f aca="false">IF(ISBLANK(J304),"","FL")</f>
        <v>FL</v>
      </c>
      <c r="H304" s="36" t="str">
        <f aca="false">IF(ISBLANK(J304),"",IFERROR(VLOOKUP(J304,FloraSpeciesList,2,0),""))</f>
        <v>6090</v>
      </c>
      <c r="I304" s="35" t="str">
        <f aca="false">IF(ISBLANK(J304),"",IFERROR(IF(VLOOKUP(J304,FloraSpeciesList,3,0)=0,"",VLOOKUP(J304,FloraSpeciesList,3,0)),""))</f>
        <v>Wild Tobacco Bush</v>
      </c>
      <c r="J304" s="0" t="s">
        <v>265</v>
      </c>
      <c r="S304" s="0" t="s">
        <v>263</v>
      </c>
      <c r="T304" s="0" t="s">
        <v>249</v>
      </c>
      <c r="U304" s="0" t="n">
        <v>0</v>
      </c>
      <c r="V304" s="0" t="n">
        <v>0</v>
      </c>
      <c r="W304" s="0" t="n">
        <v>0</v>
      </c>
      <c r="X304" s="0" t="n">
        <v>0</v>
      </c>
      <c r="Y304" s="0" t="n">
        <v>0</v>
      </c>
      <c r="Z304" s="0" t="n">
        <v>250</v>
      </c>
      <c r="AA304" s="0" t="n">
        <v>0</v>
      </c>
      <c r="AB304" s="0" t="n">
        <v>0</v>
      </c>
    </row>
    <row r="305" customFormat="false" ht="15" hidden="false" customHeight="false" outlineLevel="0" collapsed="false">
      <c r="B305" s="0" t="s">
        <v>31</v>
      </c>
      <c r="C305" s="0" t="n">
        <v>2</v>
      </c>
      <c r="D305" s="34" t="n">
        <v>44172</v>
      </c>
      <c r="F305" s="0" t="n">
        <v>4</v>
      </c>
      <c r="G305" s="35" t="str">
        <f aca="false">IF(ISBLANK(J305),"","FL")</f>
        <v>FL</v>
      </c>
      <c r="H305" s="36" t="str">
        <f aca="false">IF(ISBLANK(J305),"",IFERROR(VLOOKUP(J305,FloraSpeciesList,2,0),""))</f>
        <v>6065</v>
      </c>
      <c r="I305" s="35" t="str">
        <f aca="false">IF(ISBLANK(J305),"",IFERROR(IF(VLOOKUP(J305,FloraSpeciesList,3,0)=0,"",VLOOKUP(J305,FloraSpeciesList,3,0)),""))</f>
        <v>Kangaroo Apple</v>
      </c>
      <c r="J305" s="0" t="s">
        <v>264</v>
      </c>
      <c r="S305" s="0" t="s">
        <v>263</v>
      </c>
      <c r="T305" s="0" t="s">
        <v>249</v>
      </c>
      <c r="U305" s="0" t="n">
        <v>0</v>
      </c>
      <c r="V305" s="0" t="n">
        <v>0</v>
      </c>
      <c r="W305" s="0" t="n">
        <v>0</v>
      </c>
      <c r="X305" s="0" t="n">
        <v>0</v>
      </c>
      <c r="Y305" s="0" t="n">
        <v>0</v>
      </c>
      <c r="Z305" s="0" t="n">
        <v>13</v>
      </c>
      <c r="AA305" s="0" t="n">
        <v>0</v>
      </c>
      <c r="AB305" s="0" t="n">
        <v>7</v>
      </c>
    </row>
    <row r="306" customFormat="false" ht="15" hidden="false" customHeight="false" outlineLevel="0" collapsed="false">
      <c r="B306" s="0" t="s">
        <v>31</v>
      </c>
      <c r="C306" s="0" t="n">
        <v>2</v>
      </c>
      <c r="D306" s="34" t="n">
        <v>44172</v>
      </c>
      <c r="F306" s="0" t="n">
        <v>4</v>
      </c>
      <c r="G306" s="35" t="str">
        <f aca="false">IF(ISBLANK(J306),"","FL")</f>
        <v>FL</v>
      </c>
      <c r="H306" s="36" t="str">
        <f aca="false">IF(ISBLANK(J306),"",IFERROR(VLOOKUP(J306,FloraSpeciesList,2,0),""))</f>
        <v>2026</v>
      </c>
      <c r="I306" s="35" t="str">
        <f aca="false">IF(ISBLANK(J306),"",IFERROR(IF(VLOOKUP(J306,FloraSpeciesList,3,0)=0,"",VLOOKUP(J306,FloraSpeciesList,3,0)),""))</f>
        <v>Staff Climber</v>
      </c>
      <c r="J306" s="0" t="s">
        <v>275</v>
      </c>
      <c r="S306" s="0" t="s">
        <v>269</v>
      </c>
      <c r="T306" s="0" t="s">
        <v>244</v>
      </c>
      <c r="V306" s="0" t="n">
        <v>1</v>
      </c>
      <c r="W306" s="0" t="n">
        <v>0</v>
      </c>
      <c r="X306" s="0" t="n">
        <v>3</v>
      </c>
      <c r="Y306" s="0" t="n">
        <v>0</v>
      </c>
      <c r="Z306" s="0" t="n">
        <v>0</v>
      </c>
      <c r="AA306" s="0" t="n">
        <v>0</v>
      </c>
      <c r="AB306" s="0" t="n">
        <v>0</v>
      </c>
    </row>
    <row r="307" customFormat="false" ht="15" hidden="false" customHeight="false" outlineLevel="0" collapsed="false">
      <c r="B307" s="0" t="s">
        <v>31</v>
      </c>
      <c r="C307" s="0" t="n">
        <v>2</v>
      </c>
      <c r="D307" s="34" t="n">
        <v>44172</v>
      </c>
      <c r="F307" s="0" t="n">
        <v>4</v>
      </c>
      <c r="G307" s="35" t="str">
        <f aca="false">IF(ISBLANK(J307),"","FL")</f>
        <v>FL</v>
      </c>
      <c r="H307" s="36" t="str">
        <f aca="false">IF(ISBLANK(J307),"",IFERROR(VLOOKUP(J307,FloraSpeciesList,2,0),""))</f>
        <v>11047</v>
      </c>
      <c r="I307" s="35" t="str">
        <f aca="false">IF(ISBLANK(J307),"",IFERROR(IF(VLOOKUP(J307,FloraSpeciesList,3,0)=0,"",VLOOKUP(J307,FloraSpeciesList,3,0)),""))</f>
        <v>Moth Vine</v>
      </c>
      <c r="J307" s="0" t="s">
        <v>344</v>
      </c>
      <c r="S307" s="0" t="s">
        <v>246</v>
      </c>
      <c r="T307" s="0" t="s">
        <v>244</v>
      </c>
      <c r="U307" s="0" t="n">
        <v>0</v>
      </c>
      <c r="V307" s="0" t="n">
        <v>0</v>
      </c>
      <c r="W307" s="0" t="n">
        <v>0</v>
      </c>
      <c r="X307" s="0" t="s">
        <v>246</v>
      </c>
      <c r="Y307" s="0" t="n">
        <v>0</v>
      </c>
      <c r="Z307" s="0" t="n">
        <v>1</v>
      </c>
      <c r="AA307" s="0" t="n">
        <v>0</v>
      </c>
      <c r="AB307" s="0" t="n">
        <v>0</v>
      </c>
    </row>
    <row r="308" customFormat="false" ht="15" hidden="false" customHeight="false" outlineLevel="0" collapsed="false">
      <c r="B308" s="0" t="s">
        <v>31</v>
      </c>
      <c r="C308" s="0" t="n">
        <v>2</v>
      </c>
      <c r="D308" s="34" t="n">
        <v>44172</v>
      </c>
      <c r="F308" s="0" t="n">
        <v>4</v>
      </c>
      <c r="G308" s="35" t="str">
        <f aca="false">IF(ISBLANK(J308),"","FL")</f>
        <v>FL</v>
      </c>
      <c r="H308" s="36" t="str">
        <f aca="false">IF(ISBLANK(J308),"",IFERROR(VLOOKUP(J308,FloraSpeciesList,2,0),""))</f>
        <v>3690</v>
      </c>
      <c r="I308" s="35" t="str">
        <f aca="false">IF(ISBLANK(J308),"",IFERROR(IF(VLOOKUP(J308,FloraSpeciesList,3,0)=0,"",VLOOKUP(J308,FloraSpeciesList,3,0)),""))</f>
        <v>Snake vine</v>
      </c>
      <c r="J308" s="0" t="s">
        <v>274</v>
      </c>
      <c r="S308" s="0" t="s">
        <v>269</v>
      </c>
      <c r="T308" s="0" t="s">
        <v>244</v>
      </c>
      <c r="U308" s="0" t="n">
        <v>0</v>
      </c>
      <c r="V308" s="0" t="n">
        <v>1</v>
      </c>
      <c r="W308" s="0" t="n">
        <v>0</v>
      </c>
      <c r="X308" s="0" t="n">
        <v>0</v>
      </c>
      <c r="Y308" s="0" t="n">
        <v>0</v>
      </c>
      <c r="Z308" s="0" t="n">
        <v>0</v>
      </c>
      <c r="AA308" s="0" t="n">
        <v>0</v>
      </c>
      <c r="AB308" s="0" t="n">
        <v>0</v>
      </c>
    </row>
    <row r="309" customFormat="false" ht="15" hidden="false" customHeight="false" outlineLevel="0" collapsed="false">
      <c r="B309" s="0" t="s">
        <v>31</v>
      </c>
      <c r="C309" s="0" t="n">
        <v>2</v>
      </c>
      <c r="D309" s="34" t="n">
        <v>44172</v>
      </c>
      <c r="F309" s="0" t="n">
        <v>4</v>
      </c>
      <c r="G309" s="35" t="str">
        <f aca="false">IF(ISBLANK(J309),"","FL")</f>
        <v>FL</v>
      </c>
      <c r="H309" s="36" t="str">
        <f aca="false">IF(ISBLANK(J309),"",IFERROR(VLOOKUP(J309,FloraSpeciesList,2,0),""))</f>
        <v>6015</v>
      </c>
      <c r="I309" s="35" t="str">
        <f aca="false">IF(ISBLANK(J309),"",IFERROR(IF(VLOOKUP(J309,FloraSpeciesList,3,0)=0,"",VLOOKUP(J309,FloraSpeciesList,3,0)),""))</f>
        <v>Wombat Berry</v>
      </c>
      <c r="J309" s="0" t="s">
        <v>321</v>
      </c>
      <c r="S309" s="0" t="s">
        <v>269</v>
      </c>
      <c r="T309" s="0" t="s">
        <v>244</v>
      </c>
      <c r="U309" s="0" t="n">
        <v>0</v>
      </c>
      <c r="V309" s="0" t="n">
        <v>1</v>
      </c>
      <c r="W309" s="0" t="n">
        <v>0</v>
      </c>
      <c r="X309" s="0" t="s">
        <v>246</v>
      </c>
      <c r="Y309" s="0" t="n">
        <v>0</v>
      </c>
      <c r="Z309" s="0" t="n">
        <v>0</v>
      </c>
      <c r="AA309" s="0" t="n">
        <v>0</v>
      </c>
      <c r="AB309" s="0" t="n">
        <v>0</v>
      </c>
    </row>
    <row r="310" customFormat="false" ht="15" hidden="false" customHeight="false" outlineLevel="0" collapsed="false">
      <c r="B310" s="0" t="s">
        <v>31</v>
      </c>
      <c r="C310" s="0" t="n">
        <v>2</v>
      </c>
      <c r="D310" s="34" t="n">
        <v>44172</v>
      </c>
      <c r="F310" s="0" t="n">
        <v>4</v>
      </c>
      <c r="G310" s="35" t="str">
        <f aca="false">IF(ISBLANK(J310),"","FL")</f>
        <v>FL</v>
      </c>
      <c r="H310" s="36" t="str">
        <f aca="false">IF(ISBLANK(J310),"",IFERROR(VLOOKUP(J310,FloraSpeciesList,2,0),""))</f>
        <v>8159</v>
      </c>
      <c r="I310" s="35" t="str">
        <f aca="false">IF(ISBLANK(J310),"",IFERROR(IF(VLOOKUP(J310,FloraSpeciesList,3,0)=0,"",VLOOKUP(J310,FloraSpeciesList,3,0)),""))</f>
        <v>Elkhorn Fern</v>
      </c>
      <c r="J310" s="0" t="s">
        <v>361</v>
      </c>
      <c r="S310" s="0" t="s">
        <v>263</v>
      </c>
      <c r="T310" s="0" t="s">
        <v>242</v>
      </c>
      <c r="U310" s="0" t="n">
        <v>0</v>
      </c>
      <c r="V310" s="0" t="n">
        <v>0</v>
      </c>
      <c r="W310" s="0" t="n">
        <v>0</v>
      </c>
      <c r="X310" s="0" t="n">
        <v>1</v>
      </c>
      <c r="Y310" s="0" t="n">
        <v>0</v>
      </c>
      <c r="Z310" s="0" t="n">
        <v>0</v>
      </c>
      <c r="AA310" s="0" t="n">
        <v>0</v>
      </c>
      <c r="AB310" s="0" t="n">
        <v>0</v>
      </c>
    </row>
    <row r="311" customFormat="false" ht="15" hidden="false" customHeight="false" outlineLevel="0" collapsed="false">
      <c r="B311" s="0" t="s">
        <v>31</v>
      </c>
      <c r="C311" s="0" t="n">
        <v>2</v>
      </c>
      <c r="D311" s="34" t="n">
        <v>44172</v>
      </c>
      <c r="F311" s="0" t="n">
        <v>4</v>
      </c>
      <c r="G311" s="35" t="str">
        <f aca="false">IF(ISBLANK(J311),"","FL")</f>
        <v>FL</v>
      </c>
      <c r="H311" s="36" t="str">
        <f aca="false">IF(ISBLANK(J311),"",IFERROR(VLOOKUP(J311,FloraSpeciesList,2,0),""))</f>
        <v>9144</v>
      </c>
      <c r="I311" s="35" t="str">
        <f aca="false">IF(ISBLANK(J311),"",IFERROR(IF(VLOOKUP(J311,FloraSpeciesList,3,0)=0,"",VLOOKUP(J311,FloraSpeciesList,3,0)),""))</f>
        <v/>
      </c>
      <c r="J311" s="0" t="s">
        <v>306</v>
      </c>
      <c r="S311" s="0" t="s">
        <v>246</v>
      </c>
      <c r="T311" s="0" t="s">
        <v>244</v>
      </c>
      <c r="U311" s="0" t="n">
        <v>0</v>
      </c>
      <c r="V311" s="0" t="n">
        <v>0</v>
      </c>
      <c r="W311" s="0" t="n">
        <v>0</v>
      </c>
      <c r="X311" s="0" t="s">
        <v>246</v>
      </c>
      <c r="Y311" s="0" t="n">
        <v>0</v>
      </c>
      <c r="Z311" s="0" t="n">
        <v>35</v>
      </c>
      <c r="AA311" s="0" t="n">
        <v>0</v>
      </c>
      <c r="AB311" s="0" t="n">
        <v>0</v>
      </c>
    </row>
    <row r="312" customFormat="false" ht="15" hidden="false" customHeight="false" outlineLevel="0" collapsed="false">
      <c r="B312" s="0" t="s">
        <v>31</v>
      </c>
      <c r="C312" s="0" t="n">
        <v>2</v>
      </c>
      <c r="D312" s="34" t="n">
        <v>44172</v>
      </c>
      <c r="F312" s="0" t="n">
        <v>4</v>
      </c>
      <c r="G312" s="35" t="str">
        <f aca="false">IF(ISBLANK(J312),"","FL")</f>
        <v>FL</v>
      </c>
      <c r="H312" s="36" t="str">
        <f aca="false">IF(ISBLANK(J312),"",IFERROR(VLOOKUP(J312,FloraSpeciesList,2,0),""))</f>
        <v>5045</v>
      </c>
      <c r="I312" s="35" t="str">
        <f aca="false">IF(ISBLANK(J312),"",IFERROR(IF(VLOOKUP(J312,FloraSpeciesList,3,0)=0,"",VLOOKUP(J312,FloraSpeciesList,3,0)),""))</f>
        <v/>
      </c>
      <c r="J312" s="0" t="s">
        <v>278</v>
      </c>
      <c r="S312" s="0" t="s">
        <v>279</v>
      </c>
      <c r="T312" s="0" t="s">
        <v>244</v>
      </c>
      <c r="U312" s="0" t="n">
        <v>0</v>
      </c>
      <c r="V312" s="0" t="n">
        <v>0</v>
      </c>
      <c r="W312" s="0" t="n">
        <v>0</v>
      </c>
      <c r="X312" s="0" t="s">
        <v>246</v>
      </c>
      <c r="Y312" s="0" t="n">
        <v>0</v>
      </c>
      <c r="Z312" s="0" t="n">
        <v>78</v>
      </c>
      <c r="AA312" s="0" t="n">
        <v>0</v>
      </c>
      <c r="AB312" s="0" t="s">
        <v>246</v>
      </c>
    </row>
    <row r="313" customFormat="false" ht="15" hidden="false" customHeight="false" outlineLevel="0" collapsed="false">
      <c r="B313" s="0" t="s">
        <v>31</v>
      </c>
      <c r="C313" s="0" t="n">
        <v>2</v>
      </c>
      <c r="D313" s="34" t="n">
        <v>44172</v>
      </c>
      <c r="F313" s="0" t="n">
        <v>4</v>
      </c>
      <c r="G313" s="35" t="str">
        <f aca="false">IF(ISBLANK(J313),"","FL")</f>
        <v>FL</v>
      </c>
      <c r="H313" s="36" t="str">
        <f aca="false">IF(ISBLANK(J313),"",IFERROR(VLOOKUP(J313,FloraSpeciesList,2,0),""))</f>
        <v>5044</v>
      </c>
      <c r="I313" s="35" t="str">
        <f aca="false">IF(ISBLANK(J313),"",IFERROR(IF(VLOOKUP(J313,FloraSpeciesList,3,0)=0,"",VLOOKUP(J313,FloraSpeciesList,3,0)),""))</f>
        <v/>
      </c>
      <c r="J313" s="0" t="s">
        <v>305</v>
      </c>
      <c r="S313" s="0" t="s">
        <v>279</v>
      </c>
      <c r="T313" s="0" t="s">
        <v>244</v>
      </c>
      <c r="U313" s="0" t="n">
        <v>0</v>
      </c>
      <c r="V313" s="0" t="n">
        <v>0</v>
      </c>
      <c r="W313" s="0" t="n">
        <v>0</v>
      </c>
      <c r="X313" s="0" t="s">
        <v>246</v>
      </c>
      <c r="Y313" s="0" t="n">
        <v>0</v>
      </c>
      <c r="Z313" s="0" t="n">
        <v>40</v>
      </c>
      <c r="AA313" s="0" t="n">
        <v>0</v>
      </c>
      <c r="AB313" s="0" t="s">
        <v>246</v>
      </c>
    </row>
    <row r="314" customFormat="false" ht="15" hidden="false" customHeight="false" outlineLevel="0" collapsed="false">
      <c r="B314" s="0" t="s">
        <v>31</v>
      </c>
      <c r="C314" s="0" t="n">
        <v>2</v>
      </c>
      <c r="D314" s="34" t="n">
        <v>44172</v>
      </c>
      <c r="F314" s="0" t="n">
        <v>4</v>
      </c>
      <c r="G314" s="35" t="str">
        <f aca="false">IF(ISBLANK(J314),"","FL")</f>
        <v>FL</v>
      </c>
      <c r="H314" s="36" t="str">
        <f aca="false">IF(ISBLANK(J314),"",IFERROR(VLOOKUP(J314,FloraSpeciesList,2,0),""))</f>
        <v>2222</v>
      </c>
      <c r="I314" s="35" t="str">
        <f aca="false">IF(ISBLANK(J314),"",IFERROR(IF(VLOOKUP(J314,FloraSpeciesList,3,0)=0,"",VLOOKUP(J314,FloraSpeciesList,3,0)),""))</f>
        <v>Kidney Weed</v>
      </c>
      <c r="J314" s="0" t="s">
        <v>349</v>
      </c>
      <c r="S314" s="0" t="s">
        <v>279</v>
      </c>
      <c r="T314" s="0" t="s">
        <v>244</v>
      </c>
      <c r="U314" s="0" t="n">
        <v>0</v>
      </c>
      <c r="V314" s="0" t="n">
        <v>80</v>
      </c>
      <c r="W314" s="0" t="n">
        <v>0</v>
      </c>
      <c r="X314" s="0" t="s">
        <v>246</v>
      </c>
      <c r="Y314" s="0" t="n">
        <v>0</v>
      </c>
      <c r="Z314" s="0" t="s">
        <v>246</v>
      </c>
      <c r="AA314" s="0" t="s">
        <v>246</v>
      </c>
      <c r="AB314" s="0" t="s">
        <v>246</v>
      </c>
      <c r="AH314" s="0" t="s">
        <v>350</v>
      </c>
    </row>
    <row r="315" customFormat="false" ht="15" hidden="false" customHeight="false" outlineLevel="0" collapsed="false">
      <c r="B315" s="0" t="s">
        <v>31</v>
      </c>
      <c r="C315" s="0" t="n">
        <v>2</v>
      </c>
      <c r="D315" s="34" t="n">
        <v>44172</v>
      </c>
      <c r="F315" s="0" t="n">
        <v>4</v>
      </c>
      <c r="G315" s="35" t="str">
        <f aca="false">IF(ISBLANK(J315),"","FL")</f>
        <v>FL</v>
      </c>
      <c r="H315" s="36" t="str">
        <f aca="false">IF(ISBLANK(J315),"",IFERROR(VLOOKUP(J315,FloraSpeciesList,2,0),""))</f>
        <v>6100</v>
      </c>
      <c r="I315" s="35" t="str">
        <f aca="false">IF(ISBLANK(J315),"",IFERROR(IF(VLOOKUP(J315,FloraSpeciesList,3,0)=0,"",VLOOKUP(J315,FloraSpeciesList,3,0)),""))</f>
        <v>Forest Nightshade</v>
      </c>
      <c r="J315" s="0" t="s">
        <v>291</v>
      </c>
      <c r="S315" s="0" t="s">
        <v>263</v>
      </c>
      <c r="T315" s="0" t="s">
        <v>249</v>
      </c>
      <c r="U315" s="0" t="n">
        <v>0</v>
      </c>
      <c r="V315" s="0" t="n">
        <v>0</v>
      </c>
      <c r="W315" s="0" t="n">
        <v>0</v>
      </c>
      <c r="X315" s="0" t="s">
        <v>246</v>
      </c>
      <c r="Y315" s="0" t="n">
        <v>0</v>
      </c>
      <c r="Z315" s="0" t="n">
        <v>2</v>
      </c>
      <c r="AA315" s="0" t="n">
        <v>0</v>
      </c>
      <c r="AB315" s="0" t="n">
        <v>1</v>
      </c>
    </row>
    <row r="316" customFormat="false" ht="15" hidden="false" customHeight="false" outlineLevel="0" collapsed="false">
      <c r="B316" s="0" t="s">
        <v>31</v>
      </c>
      <c r="C316" s="0" t="n">
        <v>2</v>
      </c>
      <c r="D316" s="34" t="n">
        <v>44172</v>
      </c>
      <c r="F316" s="0" t="n">
        <v>4</v>
      </c>
      <c r="G316" s="35" t="str">
        <f aca="false">IF(ISBLANK(J316),"","FL")</f>
        <v>FL</v>
      </c>
      <c r="H316" s="36" t="str">
        <f aca="false">IF(ISBLANK(J316),"",IFERROR(VLOOKUP(J316,FloraSpeciesList,2,0),""))</f>
        <v>6102</v>
      </c>
      <c r="I316" s="35" t="str">
        <f aca="false">IF(ISBLANK(J316),"",IFERROR(IF(VLOOKUP(J316,FloraSpeciesList,3,0)=0,"",VLOOKUP(J316,FloraSpeciesList,3,0)),""))</f>
        <v>Eastern Nightshade</v>
      </c>
      <c r="J316" s="0" t="s">
        <v>323</v>
      </c>
      <c r="S316" s="0" t="s">
        <v>263</v>
      </c>
      <c r="T316" s="0" t="s">
        <v>249</v>
      </c>
      <c r="U316" s="0" t="n">
        <v>0</v>
      </c>
      <c r="V316" s="0" t="n">
        <v>0</v>
      </c>
      <c r="W316" s="0" t="n">
        <v>0</v>
      </c>
      <c r="X316" s="0" t="s">
        <v>246</v>
      </c>
      <c r="Y316" s="0" t="n">
        <v>0</v>
      </c>
      <c r="Z316" s="0" t="n">
        <v>6</v>
      </c>
      <c r="AA316" s="0" t="n">
        <v>0</v>
      </c>
      <c r="AB316" s="0" t="n">
        <v>1</v>
      </c>
    </row>
    <row r="317" customFormat="false" ht="15" hidden="false" customHeight="false" outlineLevel="0" collapsed="false">
      <c r="B317" s="0" t="s">
        <v>31</v>
      </c>
      <c r="C317" s="0" t="n">
        <v>2</v>
      </c>
      <c r="D317" s="34" t="n">
        <v>44172</v>
      </c>
      <c r="F317" s="0" t="n">
        <v>4</v>
      </c>
      <c r="G317" s="35" t="str">
        <f aca="false">IF(ISBLANK(J317),"","FL")</f>
        <v>FL</v>
      </c>
      <c r="H317" s="36" t="str">
        <f aca="false">IF(ISBLANK(J317),"",IFERROR(VLOOKUP(J317,FloraSpeciesList,2,0),""))</f>
        <v>6071</v>
      </c>
      <c r="I317" s="35" t="str">
        <f aca="false">IF(ISBLANK(J317),"",IFERROR(IF(VLOOKUP(J317,FloraSpeciesList,3,0)=0,"",VLOOKUP(J317,FloraSpeciesList,3,0)),""))</f>
        <v>Whitetip Nightshade</v>
      </c>
      <c r="J317" s="0" t="s">
        <v>293</v>
      </c>
      <c r="S317" s="0" t="s">
        <v>263</v>
      </c>
      <c r="T317" s="0" t="s">
        <v>244</v>
      </c>
      <c r="U317" s="0" t="n">
        <v>0</v>
      </c>
      <c r="V317" s="0" t="n">
        <v>0</v>
      </c>
      <c r="W317" s="0" t="n">
        <v>0</v>
      </c>
      <c r="X317" s="0" t="s">
        <v>246</v>
      </c>
      <c r="Y317" s="0" t="n">
        <v>0</v>
      </c>
      <c r="Z317" s="0" t="n">
        <v>7</v>
      </c>
      <c r="AA317" s="0" t="n">
        <v>0</v>
      </c>
      <c r="AB317" s="0" t="n">
        <v>3</v>
      </c>
    </row>
    <row r="318" customFormat="false" ht="15" hidden="false" customHeight="false" outlineLevel="0" collapsed="false">
      <c r="B318" s="0" t="s">
        <v>31</v>
      </c>
      <c r="C318" s="0" t="n">
        <v>2</v>
      </c>
      <c r="D318" s="34" t="n">
        <v>44172</v>
      </c>
      <c r="F318" s="0" t="n">
        <v>4</v>
      </c>
      <c r="G318" s="35" t="str">
        <f aca="false">IF(ISBLANK(J318),"","FL")</f>
        <v>FL</v>
      </c>
      <c r="H318" s="36" t="str">
        <f aca="false">IF(ISBLANK(J318),"",IFERROR(VLOOKUP(J318,FloraSpeciesList,2,0),""))</f>
        <v>6093</v>
      </c>
      <c r="I318" s="35" t="str">
        <f aca="false">IF(ISBLANK(J318),"",IFERROR(IF(VLOOKUP(J318,FloraSpeciesList,3,0)=0,"",VLOOKUP(J318,FloraSpeciesList,3,0)),""))</f>
        <v/>
      </c>
      <c r="J318" s="0" t="s">
        <v>292</v>
      </c>
      <c r="S318" s="0" t="s">
        <v>263</v>
      </c>
      <c r="T318" s="0" t="s">
        <v>244</v>
      </c>
      <c r="U318" s="0" t="n">
        <v>0</v>
      </c>
      <c r="V318" s="0" t="n">
        <v>0</v>
      </c>
      <c r="W318" s="0" t="n">
        <v>0</v>
      </c>
      <c r="X318" s="0" t="s">
        <v>246</v>
      </c>
      <c r="Y318" s="0" t="n">
        <v>0</v>
      </c>
      <c r="Z318" s="0" t="n">
        <v>8</v>
      </c>
      <c r="AA318" s="0" t="n">
        <v>0</v>
      </c>
      <c r="AB318" s="0" t="n">
        <v>4</v>
      </c>
    </row>
    <row r="319" customFormat="false" ht="15" hidden="false" customHeight="false" outlineLevel="0" collapsed="false">
      <c r="B319" s="0" t="s">
        <v>31</v>
      </c>
      <c r="C319" s="0" t="n">
        <v>2</v>
      </c>
      <c r="D319" s="34" t="n">
        <v>44172</v>
      </c>
      <c r="F319" s="0" t="n">
        <v>4</v>
      </c>
      <c r="G319" s="35" t="str">
        <f aca="false">IF(ISBLANK(J319),"","FL")</f>
        <v>FL</v>
      </c>
      <c r="H319" s="36" t="str">
        <f aca="false">IF(ISBLANK(J319),"",IFERROR(VLOOKUP(J319,FloraSpeciesList,2,0),""))</f>
        <v>1010</v>
      </c>
      <c r="I319" s="35" t="str">
        <f aca="false">IF(ISBLANK(J319),"",IFERROR(IF(VLOOKUP(J319,FloraSpeciesList,3,0)=0,"",VLOOKUP(J319,FloraSpeciesList,3,0)),""))</f>
        <v>Pastel Flower</v>
      </c>
      <c r="J319" s="0" t="s">
        <v>324</v>
      </c>
      <c r="S319" s="0" t="s">
        <v>288</v>
      </c>
      <c r="T319" s="0" t="s">
        <v>244</v>
      </c>
      <c r="U319" s="0" t="n">
        <v>0</v>
      </c>
      <c r="V319" s="0" t="n">
        <v>0</v>
      </c>
      <c r="W319" s="0" t="n">
        <v>0</v>
      </c>
      <c r="X319" s="0" t="s">
        <v>246</v>
      </c>
      <c r="Y319" s="0" t="n">
        <v>0</v>
      </c>
      <c r="Z319" s="0" t="n">
        <v>32</v>
      </c>
      <c r="AA319" s="0" t="n">
        <v>0</v>
      </c>
      <c r="AB319" s="0" t="n">
        <v>0</v>
      </c>
    </row>
    <row r="320" customFormat="false" ht="15" hidden="false" customHeight="false" outlineLevel="0" collapsed="false">
      <c r="B320" s="0" t="s">
        <v>31</v>
      </c>
      <c r="C320" s="0" t="n">
        <v>2</v>
      </c>
      <c r="D320" s="34" t="n">
        <v>44172</v>
      </c>
      <c r="F320" s="0" t="n">
        <v>4</v>
      </c>
      <c r="G320" s="35" t="str">
        <f aca="false">IF(ISBLANK(J320),"","FL")</f>
        <v>FL</v>
      </c>
      <c r="H320" s="36" t="str">
        <f aca="false">IF(ISBLANK(J320),"",IFERROR(VLOOKUP(J320,FloraSpeciesList,2,0),""))</f>
        <v>1683</v>
      </c>
      <c r="I320" s="35" t="str">
        <f aca="false">IF(ISBLANK(J320),"",IFERROR(IF(VLOOKUP(J320,FloraSpeciesList,3,0)=0,"",VLOOKUP(J320,FloraSpeciesList,3,0)),""))</f>
        <v/>
      </c>
      <c r="J320" s="0" t="s">
        <v>326</v>
      </c>
      <c r="S320" s="0" t="s">
        <v>263</v>
      </c>
      <c r="T320" s="0" t="s">
        <v>249</v>
      </c>
      <c r="U320" s="0" t="n">
        <v>0</v>
      </c>
      <c r="V320" s="0" t="n">
        <v>0</v>
      </c>
      <c r="W320" s="0" t="n">
        <v>0</v>
      </c>
      <c r="X320" s="0" t="s">
        <v>246</v>
      </c>
      <c r="Y320" s="0" t="n">
        <v>0</v>
      </c>
      <c r="Z320" s="0" t="n">
        <v>8</v>
      </c>
      <c r="AA320" s="0" t="n">
        <v>0</v>
      </c>
      <c r="AB320" s="0" t="n">
        <v>3</v>
      </c>
    </row>
    <row r="321" customFormat="false" ht="15" hidden="false" customHeight="false" outlineLevel="0" collapsed="false">
      <c r="B321" s="0" t="s">
        <v>31</v>
      </c>
      <c r="C321" s="0" t="n">
        <v>2</v>
      </c>
      <c r="D321" s="34" t="n">
        <v>44172</v>
      </c>
      <c r="F321" s="0" t="n">
        <v>4</v>
      </c>
      <c r="G321" s="35" t="str">
        <f aca="false">IF(ISBLANK(J321),"","FL")</f>
        <v>FL</v>
      </c>
      <c r="H321" s="36" t="str">
        <f aca="false">IF(ISBLANK(J321),"",IFERROR(VLOOKUP(J321,FloraSpeciesList,2,0),""))</f>
        <v>10442</v>
      </c>
      <c r="I321" s="35" t="str">
        <f aca="false">IF(ISBLANK(J321),"",IFERROR(IF(VLOOKUP(J321,FloraSpeciesList,3,0)=0,"",VLOOKUP(J321,FloraSpeciesList,3,0)),""))</f>
        <v>Tall fleabane</v>
      </c>
      <c r="J321" s="0" t="s">
        <v>289</v>
      </c>
      <c r="S321" s="0" t="s">
        <v>263</v>
      </c>
      <c r="T321" s="0" t="s">
        <v>244</v>
      </c>
      <c r="U321" s="0" t="n">
        <v>0</v>
      </c>
      <c r="V321" s="0" t="n">
        <v>0</v>
      </c>
      <c r="W321" s="0" t="n">
        <v>0</v>
      </c>
      <c r="X321" s="0" t="s">
        <v>246</v>
      </c>
      <c r="Y321" s="0" t="n">
        <v>0</v>
      </c>
      <c r="Z321" s="0" t="n">
        <v>22</v>
      </c>
      <c r="AA321" s="0" t="n">
        <v>0</v>
      </c>
      <c r="AB321" s="0" t="n">
        <v>0</v>
      </c>
    </row>
    <row r="322" customFormat="false" ht="15" hidden="false" customHeight="false" outlineLevel="0" collapsed="false">
      <c r="B322" s="0" t="s">
        <v>31</v>
      </c>
      <c r="C322" s="0" t="n">
        <v>2</v>
      </c>
      <c r="D322" s="34" t="n">
        <v>44172</v>
      </c>
      <c r="F322" s="0" t="n">
        <v>4</v>
      </c>
      <c r="G322" s="35" t="str">
        <f aca="false">IF(ISBLANK(J322),"","FL")</f>
        <v>FL</v>
      </c>
      <c r="H322" s="36" t="str">
        <f aca="false">IF(ISBLANK(J322),"",IFERROR(VLOOKUP(J322,FloraSpeciesList,2,0),""))</f>
        <v>1404</v>
      </c>
      <c r="I322" s="35" t="str">
        <f aca="false">IF(ISBLANK(J322),"",IFERROR(IF(VLOOKUP(J322,FloraSpeciesList,3,0)=0,"",VLOOKUP(J322,FloraSpeciesList,3,0)),""))</f>
        <v>Flaxleaf Fleabane</v>
      </c>
      <c r="J322" s="0" t="s">
        <v>290</v>
      </c>
      <c r="S322" s="0" t="s">
        <v>263</v>
      </c>
      <c r="T322" s="0" t="s">
        <v>244</v>
      </c>
      <c r="U322" s="0" t="n">
        <v>0</v>
      </c>
      <c r="V322" s="0" t="n">
        <v>0</v>
      </c>
      <c r="W322" s="0" t="n">
        <v>0</v>
      </c>
      <c r="X322" s="0" t="s">
        <v>246</v>
      </c>
      <c r="Y322" s="0" t="n">
        <v>0</v>
      </c>
      <c r="Z322" s="0" t="n">
        <v>1</v>
      </c>
      <c r="AA322" s="0" t="n">
        <v>0</v>
      </c>
      <c r="AB322" s="0" t="n">
        <v>0</v>
      </c>
    </row>
    <row r="323" customFormat="false" ht="15" hidden="false" customHeight="false" outlineLevel="0" collapsed="false">
      <c r="B323" s="0" t="s">
        <v>31</v>
      </c>
      <c r="C323" s="0" t="n">
        <v>2</v>
      </c>
      <c r="D323" s="34" t="n">
        <v>44172</v>
      </c>
      <c r="F323" s="0" t="n">
        <v>4</v>
      </c>
      <c r="G323" s="35" t="str">
        <f aca="false">IF(ISBLANK(J323),"","FL")</f>
        <v>FL</v>
      </c>
      <c r="H323" s="36" t="str">
        <f aca="false">IF(ISBLANK(J323),"",IFERROR(VLOOKUP(J323,FloraSpeciesList,2,0),""))</f>
        <v>1283</v>
      </c>
      <c r="I323" s="35" t="str">
        <f aca="false">IF(ISBLANK(J323),"",IFERROR(IF(VLOOKUP(J323,FloraSpeciesList,3,0)=0,"",VLOOKUP(J323,FloraSpeciesList,3,0)),""))</f>
        <v>Cobbler's Pegs</v>
      </c>
      <c r="J323" s="0" t="s">
        <v>310</v>
      </c>
      <c r="S323" s="0" t="s">
        <v>263</v>
      </c>
      <c r="T323" s="0" t="s">
        <v>244</v>
      </c>
      <c r="U323" s="0" t="n">
        <v>0</v>
      </c>
      <c r="V323" s="37" t="n">
        <v>0</v>
      </c>
      <c r="W323" s="0" t="n">
        <v>0</v>
      </c>
      <c r="X323" s="0" t="s">
        <v>246</v>
      </c>
      <c r="Y323" s="0" t="n">
        <v>0</v>
      </c>
      <c r="Z323" s="0" t="n">
        <v>22</v>
      </c>
      <c r="AA323" s="0" t="n">
        <v>0</v>
      </c>
      <c r="AB323" s="0" t="n">
        <v>2</v>
      </c>
    </row>
    <row r="324" customFormat="false" ht="15" hidden="false" customHeight="false" outlineLevel="0" collapsed="false">
      <c r="B324" s="0" t="s">
        <v>31</v>
      </c>
      <c r="C324" s="0" t="n">
        <v>2</v>
      </c>
      <c r="D324" s="34" t="n">
        <v>44172</v>
      </c>
      <c r="F324" s="0" t="n">
        <v>4</v>
      </c>
      <c r="G324" s="35" t="str">
        <f aca="false">IF(ISBLANK(J324),"","FL")</f>
        <v>FL</v>
      </c>
      <c r="H324" s="36" t="str">
        <f aca="false">IF(ISBLANK(J324),"",IFERROR(VLOOKUP(J324,FloraSpeciesList,2,0),""))</f>
        <v>1653</v>
      </c>
      <c r="I324" s="35" t="str">
        <f aca="false">IF(ISBLANK(J324),"",IFERROR(IF(VLOOKUP(J324,FloraSpeciesList,3,0)=0,"",VLOOKUP(J324,FloraSpeciesList,3,0)),""))</f>
        <v/>
      </c>
      <c r="J324" s="0" t="s">
        <v>354</v>
      </c>
      <c r="S324" s="0" t="s">
        <v>263</v>
      </c>
      <c r="T324" s="0" t="s">
        <v>244</v>
      </c>
      <c r="U324" s="0" t="n">
        <v>0</v>
      </c>
      <c r="V324" s="0" t="n">
        <v>0</v>
      </c>
      <c r="W324" s="0" t="n">
        <v>0</v>
      </c>
      <c r="X324" s="0" t="s">
        <v>246</v>
      </c>
      <c r="Y324" s="0" t="n">
        <v>0</v>
      </c>
      <c r="Z324" s="0" t="n">
        <v>2</v>
      </c>
      <c r="AA324" s="0" t="n">
        <v>0</v>
      </c>
      <c r="AB324" s="0" t="n">
        <v>0</v>
      </c>
    </row>
    <row r="325" customFormat="false" ht="15" hidden="false" customHeight="false" outlineLevel="0" collapsed="false">
      <c r="B325" s="0" t="s">
        <v>31</v>
      </c>
      <c r="C325" s="0" t="n">
        <v>2</v>
      </c>
      <c r="D325" s="34" t="n">
        <v>44172</v>
      </c>
      <c r="F325" s="0" t="n">
        <v>4</v>
      </c>
      <c r="G325" s="35" t="str">
        <f aca="false">IF(ISBLANK(J325),"","FL")</f>
        <v>FL</v>
      </c>
      <c r="H325" s="36" t="str">
        <f aca="false">IF(ISBLANK(J325),"",IFERROR(VLOOKUP(J325,FloraSpeciesList,2,0),""))</f>
        <v>8461</v>
      </c>
      <c r="I325" s="35" t="str">
        <f aca="false">IF(ISBLANK(J325),"",IFERROR(IF(VLOOKUP(J325,FloraSpeciesList,3,0)=0,"",VLOOKUP(J325,FloraSpeciesList,3,0)),""))</f>
        <v>Hairy Pennywort</v>
      </c>
      <c r="J325" s="0" t="s">
        <v>331</v>
      </c>
      <c r="S325" s="0" t="s">
        <v>279</v>
      </c>
      <c r="T325" s="0" t="s">
        <v>244</v>
      </c>
      <c r="U325" s="0" t="n">
        <v>0</v>
      </c>
      <c r="V325" s="0" t="n">
        <v>0</v>
      </c>
      <c r="W325" s="0" t="n">
        <v>0</v>
      </c>
      <c r="X325" s="0" t="s">
        <v>246</v>
      </c>
      <c r="Y325" s="0" t="n">
        <v>0</v>
      </c>
      <c r="Z325" s="0" t="n">
        <v>4</v>
      </c>
      <c r="AA325" s="0" t="n">
        <v>0</v>
      </c>
      <c r="AB325" s="0" t="n">
        <v>0</v>
      </c>
    </row>
    <row r="326" customFormat="false" ht="15" hidden="false" customHeight="false" outlineLevel="0" collapsed="false">
      <c r="B326" s="0" t="s">
        <v>31</v>
      </c>
      <c r="C326" s="0" t="n">
        <v>2</v>
      </c>
      <c r="D326" s="34" t="n">
        <v>44172</v>
      </c>
      <c r="F326" s="0" t="n">
        <v>4</v>
      </c>
      <c r="G326" s="35" t="str">
        <f aca="false">IF(ISBLANK(J326),"","FL")</f>
        <v>FL</v>
      </c>
      <c r="H326" s="36" t="str">
        <f aca="false">IF(ISBLANK(J326),"",IFERROR(VLOOKUP(J326,FloraSpeciesList,2,0),""))</f>
        <v>2860</v>
      </c>
      <c r="I326" s="35" t="str">
        <f aca="false">IF(ISBLANK(J326),"",IFERROR(IF(VLOOKUP(J326,FloraSpeciesList,3,0)=0,"",VLOOKUP(J326,FloraSpeciesList,3,0)),""))</f>
        <v>Twining glycine</v>
      </c>
      <c r="J326" s="0" t="s">
        <v>370</v>
      </c>
      <c r="S326" s="0" t="s">
        <v>288</v>
      </c>
      <c r="T326" s="0" t="s">
        <v>249</v>
      </c>
      <c r="U326" s="0" t="n">
        <v>0</v>
      </c>
      <c r="V326" s="0" t="n">
        <v>0</v>
      </c>
      <c r="W326" s="0" t="n">
        <v>0</v>
      </c>
      <c r="X326" s="0" t="s">
        <v>246</v>
      </c>
      <c r="Y326" s="0" t="n">
        <v>0</v>
      </c>
      <c r="Z326" s="0" t="n">
        <v>6</v>
      </c>
      <c r="AA326" s="0" t="n">
        <v>0</v>
      </c>
      <c r="AB326" s="0" t="n">
        <v>0</v>
      </c>
    </row>
    <row r="327" customFormat="false" ht="15" hidden="false" customHeight="false" outlineLevel="0" collapsed="false">
      <c r="B327" s="0" t="s">
        <v>31</v>
      </c>
      <c r="C327" s="0" t="n">
        <v>2</v>
      </c>
      <c r="D327" s="34" t="n">
        <v>44172</v>
      </c>
      <c r="F327" s="0" t="n">
        <v>4</v>
      </c>
      <c r="G327" s="35" t="str">
        <f aca="false">IF(ISBLANK(J327),"","FL")</f>
        <v>FL</v>
      </c>
      <c r="H327" s="36" t="str">
        <f aca="false">IF(ISBLANK(J327),"",IFERROR(VLOOKUP(J327,FloraSpeciesList,2,0),""))</f>
        <v>2207</v>
      </c>
      <c r="I327" s="35" t="str">
        <f aca="false">IF(ISBLANK(J327),"",IFERROR(IF(VLOOKUP(J327,FloraSpeciesList,3,0)=0,"",VLOOKUP(J327,FloraSpeciesList,3,0)),""))</f>
        <v/>
      </c>
      <c r="J327" s="0" t="s">
        <v>325</v>
      </c>
      <c r="S327" s="0" t="s">
        <v>279</v>
      </c>
      <c r="T327" s="0" t="s">
        <v>244</v>
      </c>
      <c r="U327" s="0" t="n">
        <v>0</v>
      </c>
      <c r="V327" s="0" t="n">
        <v>0</v>
      </c>
      <c r="W327" s="0" t="n">
        <v>0</v>
      </c>
      <c r="X327" s="0" t="s">
        <v>246</v>
      </c>
      <c r="Y327" s="0" t="n">
        <v>0</v>
      </c>
      <c r="Z327" s="0" t="n">
        <v>7</v>
      </c>
      <c r="AA327" s="0" t="n">
        <v>0</v>
      </c>
      <c r="AB327" s="0" t="n">
        <v>0</v>
      </c>
    </row>
    <row r="328" customFormat="false" ht="15" hidden="false" customHeight="false" outlineLevel="0" collapsed="false">
      <c r="B328" s="0" t="s">
        <v>31</v>
      </c>
      <c r="C328" s="0" t="n">
        <v>2</v>
      </c>
      <c r="D328" s="34" t="n">
        <v>44172</v>
      </c>
      <c r="F328" s="0" t="n">
        <v>4</v>
      </c>
      <c r="G328" s="35" t="str">
        <f aca="false">IF(ISBLANK(J328),"","FL")</f>
        <v>FL</v>
      </c>
      <c r="H328" s="36" t="str">
        <f aca="false">IF(ISBLANK(J328),"",IFERROR(VLOOKUP(J328,FloraSpeciesList,2,0),""))</f>
        <v>3156</v>
      </c>
      <c r="I328" s="35" t="str">
        <f aca="false">IF(ISBLANK(J328),"",IFERROR(IF(VLOOKUP(J328,FloraSpeciesList,3,0)=0,"",VLOOKUP(J328,FloraSpeciesList,3,0)),""))</f>
        <v>Native Geranium</v>
      </c>
      <c r="J328" s="0" t="s">
        <v>371</v>
      </c>
      <c r="S328" s="0" t="s">
        <v>288</v>
      </c>
      <c r="T328" s="0" t="s">
        <v>249</v>
      </c>
      <c r="U328" s="0" t="n">
        <v>0</v>
      </c>
      <c r="V328" s="0" t="n">
        <v>0</v>
      </c>
      <c r="W328" s="0" t="n">
        <v>0</v>
      </c>
      <c r="X328" s="0" t="s">
        <v>246</v>
      </c>
      <c r="Y328" s="0" t="n">
        <v>0</v>
      </c>
      <c r="Z328" s="0" t="n">
        <v>3</v>
      </c>
      <c r="AA328" s="0" t="n">
        <v>0</v>
      </c>
      <c r="AB328" s="0" t="n">
        <v>0</v>
      </c>
    </row>
    <row r="329" customFormat="false" ht="15" hidden="false" customHeight="false" outlineLevel="0" collapsed="false">
      <c r="B329" s="0" t="s">
        <v>31</v>
      </c>
      <c r="C329" s="0" t="n">
        <v>2</v>
      </c>
      <c r="D329" s="34" t="n">
        <v>44172</v>
      </c>
      <c r="F329" s="0" t="n">
        <v>4</v>
      </c>
      <c r="G329" s="35" t="str">
        <f aca="false">IF(ISBLANK(J329),"","FL")</f>
        <v>FL</v>
      </c>
      <c r="H329" s="36" t="str">
        <f aca="false">IF(ISBLANK(J329),"",IFERROR(VLOOKUP(J329,FloraSpeciesList,2,0),""))</f>
        <v>4658</v>
      </c>
      <c r="I329" s="35" t="str">
        <f aca="false">IF(ISBLANK(J329),"",IFERROR(IF(VLOOKUP(J329,FloraSpeciesList,3,0)=0,"",VLOOKUP(J329,FloraSpeciesList,3,0)),""))</f>
        <v>Inkweed</v>
      </c>
      <c r="J329" s="0" t="s">
        <v>294</v>
      </c>
      <c r="S329" s="0" t="s">
        <v>263</v>
      </c>
      <c r="T329" s="0" t="s">
        <v>249</v>
      </c>
      <c r="U329" s="0" t="n">
        <v>0</v>
      </c>
      <c r="V329" s="0" t="n">
        <v>0</v>
      </c>
      <c r="W329" s="0" t="n">
        <v>0</v>
      </c>
      <c r="X329" s="0" t="s">
        <v>246</v>
      </c>
      <c r="Y329" s="0" t="n">
        <v>0</v>
      </c>
      <c r="Z329" s="0" t="n">
        <v>3</v>
      </c>
      <c r="AA329" s="0" t="n">
        <v>0</v>
      </c>
      <c r="AB329" s="0" t="n">
        <v>1</v>
      </c>
    </row>
    <row r="330" customFormat="false" ht="15" hidden="false" customHeight="false" outlineLevel="0" collapsed="false">
      <c r="B330" s="0" t="s">
        <v>31</v>
      </c>
      <c r="C330" s="0" t="n">
        <v>2</v>
      </c>
      <c r="D330" s="34" t="n">
        <v>44172</v>
      </c>
      <c r="F330" s="0" t="n">
        <v>4</v>
      </c>
      <c r="G330" s="35" t="str">
        <f aca="false">IF(ISBLANK(J330),"","FL")</f>
        <v>FL</v>
      </c>
      <c r="H330" s="36" t="str">
        <f aca="false">IF(ISBLANK(J330),"",IFERROR(VLOOKUP(J330,FloraSpeciesList,2,0),""))</f>
        <v>3397</v>
      </c>
      <c r="I330" s="35" t="str">
        <f aca="false">IF(ISBLANK(J330),"",IFERROR(IF(VLOOKUP(J330,FloraSpeciesList,3,0)=0,"",VLOOKUP(J330,FloraSpeciesList,3,0)),""))</f>
        <v/>
      </c>
      <c r="J330" s="0" t="s">
        <v>351</v>
      </c>
      <c r="S330" s="0" t="s">
        <v>263</v>
      </c>
      <c r="T330" s="0" t="s">
        <v>249</v>
      </c>
      <c r="U330" s="0" t="n">
        <v>0</v>
      </c>
      <c r="V330" s="0" t="n">
        <v>0</v>
      </c>
      <c r="W330" s="0" t="n">
        <v>0</v>
      </c>
      <c r="X330" s="0" t="s">
        <v>246</v>
      </c>
      <c r="Y330" s="0" t="n">
        <v>0</v>
      </c>
      <c r="Z330" s="0" t="n">
        <v>1</v>
      </c>
      <c r="AA330" s="0" t="n">
        <v>0</v>
      </c>
      <c r="AB330" s="0" t="n">
        <v>0</v>
      </c>
    </row>
    <row r="331" customFormat="false" ht="15" hidden="false" customHeight="false" outlineLevel="0" collapsed="false">
      <c r="B331" s="0" t="s">
        <v>86</v>
      </c>
      <c r="C331" s="0" t="n">
        <v>2</v>
      </c>
      <c r="D331" s="4" t="n">
        <v>44251</v>
      </c>
      <c r="F331" s="0" t="n">
        <v>1</v>
      </c>
      <c r="G331" s="39" t="str">
        <f aca="false">IF(ISBLANK(J331),"","FL")</f>
        <v>FL</v>
      </c>
      <c r="H331" s="36" t="str">
        <f aca="false">IF(ISBLANK(J331),"",IFERROR(VLOOKUP(J331,FloraSpeciesList,2,0),""))</f>
        <v>8400</v>
      </c>
      <c r="I331" s="35" t="str">
        <f aca="false">IF(ISBLANK(J331),"",IFERROR(IF(VLOOKUP(J331,FloraSpeciesList,3,0)=0,"",VLOOKUP(J331,FloraSpeciesList,3,0)),""))</f>
        <v>Brush Bloodwood</v>
      </c>
      <c r="J331" s="0" t="s">
        <v>258</v>
      </c>
      <c r="S331" s="0" t="s">
        <v>298</v>
      </c>
      <c r="T331" s="0" t="s">
        <v>244</v>
      </c>
      <c r="U331" s="0" t="n">
        <v>2</v>
      </c>
      <c r="V331" s="0" t="n">
        <v>29</v>
      </c>
      <c r="W331" s="0" t="n">
        <v>0</v>
      </c>
      <c r="X331" s="0" t="n">
        <v>0</v>
      </c>
      <c r="Y331" s="0" t="n">
        <v>0</v>
      </c>
      <c r="Z331" s="0" t="n">
        <v>9</v>
      </c>
      <c r="AA331" s="0" t="n">
        <v>0</v>
      </c>
      <c r="AB331" s="0" t="n">
        <v>0</v>
      </c>
      <c r="AH331" s="0" t="s">
        <v>372</v>
      </c>
    </row>
    <row r="332" customFormat="false" ht="15" hidden="false" customHeight="false" outlineLevel="0" collapsed="false">
      <c r="B332" s="0" t="s">
        <v>86</v>
      </c>
      <c r="C332" s="0" t="n">
        <v>2</v>
      </c>
      <c r="F332" s="0" t="n">
        <v>1</v>
      </c>
      <c r="G332" s="39" t="str">
        <f aca="false">IF(ISBLANK(J332),"","FL")</f>
        <v>FL</v>
      </c>
      <c r="H332" s="36" t="str">
        <f aca="false">IF(ISBLANK(J332),"",IFERROR(VLOOKUP(J332,FloraSpeciesList,2,0),""))</f>
        <v>1221</v>
      </c>
      <c r="I332" s="35" t="str">
        <f aca="false">IF(ISBLANK(J332),"",IFERROR(IF(VLOOKUP(J332,FloraSpeciesList,3,0)=0,"",VLOOKUP(J332,FloraSpeciesList,3,0)),""))</f>
        <v>Cabbage Palm</v>
      </c>
      <c r="J332" s="0" t="s">
        <v>261</v>
      </c>
      <c r="S332" s="0" t="s">
        <v>373</v>
      </c>
      <c r="T332" s="0" t="s">
        <v>242</v>
      </c>
      <c r="U332" s="0" t="n">
        <v>0</v>
      </c>
      <c r="V332" s="0" t="n">
        <v>1</v>
      </c>
      <c r="W332" s="0" t="n">
        <v>0</v>
      </c>
      <c r="X332" s="0" t="n">
        <v>0</v>
      </c>
      <c r="Y332" s="0" t="n">
        <v>0</v>
      </c>
      <c r="Z332" s="0" t="n">
        <v>0</v>
      </c>
      <c r="AA332" s="0" t="n">
        <v>0</v>
      </c>
      <c r="AB332" s="0" t="n">
        <v>0</v>
      </c>
    </row>
    <row r="333" customFormat="false" ht="15" hidden="false" customHeight="false" outlineLevel="0" collapsed="false">
      <c r="B333" s="0" t="s">
        <v>86</v>
      </c>
      <c r="C333" s="0" t="n">
        <v>2</v>
      </c>
      <c r="F333" s="0" t="n">
        <v>1</v>
      </c>
      <c r="G333" s="39" t="str">
        <f aca="false">IF(ISBLANK(J333),"","FL")</f>
        <v>FL</v>
      </c>
      <c r="H333" s="36" t="str">
        <f aca="false">IF(ISBLANK(J333),"",IFERROR(VLOOKUP(J333,FloraSpeciesList,2,0),""))</f>
        <v>6226</v>
      </c>
      <c r="I333" s="35" t="str">
        <f aca="false">IF(ISBLANK(J333),"",IFERROR(IF(VLOOKUP(J333,FloraSpeciesList,3,0)=0,"",VLOOKUP(J333,FloraSpeciesList,3,0)),""))</f>
        <v>Giant Stinging Tree</v>
      </c>
      <c r="J333" s="0" t="s">
        <v>248</v>
      </c>
      <c r="S333" s="0" t="s">
        <v>298</v>
      </c>
      <c r="T333" s="0" t="s">
        <v>249</v>
      </c>
      <c r="U333" s="0" t="n">
        <v>1</v>
      </c>
      <c r="V333" s="0" t="n">
        <v>6</v>
      </c>
      <c r="W333" s="0" t="n">
        <v>0</v>
      </c>
      <c r="X333" s="0" t="n">
        <v>0</v>
      </c>
      <c r="Y333" s="0" t="n">
        <v>0</v>
      </c>
      <c r="Z333" s="0" t="n">
        <v>35</v>
      </c>
      <c r="AA333" s="0" t="n">
        <v>0</v>
      </c>
      <c r="AB333" s="0" t="n">
        <v>0</v>
      </c>
      <c r="AH333" s="0" t="s">
        <v>374</v>
      </c>
    </row>
    <row r="334" customFormat="false" ht="15" hidden="false" customHeight="false" outlineLevel="0" collapsed="false">
      <c r="B334" s="0" t="s">
        <v>86</v>
      </c>
      <c r="C334" s="0" t="n">
        <v>2</v>
      </c>
      <c r="F334" s="0" t="n">
        <v>1</v>
      </c>
      <c r="G334" s="39" t="str">
        <f aca="false">IF(ISBLANK(J334),"","FL")</f>
        <v>FL</v>
      </c>
      <c r="H334" s="36" t="str">
        <f aca="false">IF(ISBLANK(J334),"",IFERROR(VLOOKUP(J334,FloraSpeciesList,2,0),""))</f>
        <v>3931</v>
      </c>
      <c r="I334" s="35" t="str">
        <f aca="false">IF(ISBLANK(J334),"",IFERROR(IF(VLOOKUP(J334,FloraSpeciesList,3,0)=0,"",VLOOKUP(J334,FloraSpeciesList,3,0)),""))</f>
        <v>Whalebone Tree</v>
      </c>
      <c r="J334" s="0" t="s">
        <v>254</v>
      </c>
      <c r="S334" s="0" t="s">
        <v>375</v>
      </c>
      <c r="T334" s="0" t="s">
        <v>244</v>
      </c>
      <c r="U334" s="0" t="n">
        <v>1</v>
      </c>
      <c r="V334" s="0" t="n">
        <v>11</v>
      </c>
      <c r="W334" s="0" t="n">
        <v>0</v>
      </c>
      <c r="X334" s="0" t="n">
        <v>0</v>
      </c>
      <c r="Y334" s="0" t="n">
        <v>0</v>
      </c>
      <c r="Z334" s="0" t="n">
        <v>0</v>
      </c>
      <c r="AA334" s="0" t="n">
        <v>0</v>
      </c>
      <c r="AB334" s="0" t="n">
        <v>0</v>
      </c>
      <c r="AH334" s="0" t="s">
        <v>376</v>
      </c>
    </row>
    <row r="335" customFormat="false" ht="15" hidden="false" customHeight="false" outlineLevel="0" collapsed="false">
      <c r="B335" s="0" t="s">
        <v>86</v>
      </c>
      <c r="C335" s="0" t="n">
        <v>2</v>
      </c>
      <c r="F335" s="0" t="n">
        <v>1</v>
      </c>
      <c r="G335" s="39" t="str">
        <f aca="false">IF(ISBLANK(J335),"","FL")</f>
        <v>FL</v>
      </c>
      <c r="H335" s="36" t="str">
        <f aca="false">IF(ISBLANK(J335),"",IFERROR(VLOOKUP(J335,FloraSpeciesList,2,0),""))</f>
        <v>4685</v>
      </c>
      <c r="I335" s="35" t="str">
        <f aca="false">IF(ISBLANK(J335),"",IFERROR(IF(VLOOKUP(J335,FloraSpeciesList,3,0)=0,"",VLOOKUP(J335,FloraSpeciesList,3,0)),""))</f>
        <v>Sweet Pittosporum</v>
      </c>
      <c r="J335" s="0" t="s">
        <v>315</v>
      </c>
      <c r="S335" s="0" t="s">
        <v>299</v>
      </c>
      <c r="T335" s="0" t="s">
        <v>244</v>
      </c>
      <c r="U335" s="0" t="n">
        <v>0</v>
      </c>
      <c r="V335" s="0" t="n">
        <v>1</v>
      </c>
      <c r="W335" s="0" t="n">
        <v>0</v>
      </c>
      <c r="X335" s="0" t="n">
        <v>0</v>
      </c>
      <c r="Y335" s="0" t="n">
        <v>0</v>
      </c>
      <c r="Z335" s="0" t="n">
        <v>1</v>
      </c>
      <c r="AA335" s="0" t="n">
        <v>0</v>
      </c>
      <c r="AB335" s="0" t="n">
        <v>0</v>
      </c>
    </row>
    <row r="336" customFormat="false" ht="15" hidden="false" customHeight="false" outlineLevel="0" collapsed="false">
      <c r="B336" s="0" t="s">
        <v>86</v>
      </c>
      <c r="C336" s="0" t="n">
        <v>2</v>
      </c>
      <c r="F336" s="0" t="n">
        <v>1</v>
      </c>
      <c r="G336" s="39" t="str">
        <f aca="false">IF(ISBLANK(J336),"","FL")</f>
        <v>FL</v>
      </c>
      <c r="H336" s="36" t="str">
        <f aca="false">IF(ISBLANK(J336),"",IFERROR(VLOOKUP(J336,FloraSpeciesList,2,0),""))</f>
        <v>11947</v>
      </c>
      <c r="I336" s="35" t="str">
        <f aca="false">IF(ISBLANK(J336),"",IFERROR(IF(VLOOKUP(J336,FloraSpeciesList,3,0)=0,"",VLOOKUP(J336,FloraSpeciesList,3,0)),""))</f>
        <v/>
      </c>
      <c r="J336" s="0" t="s">
        <v>259</v>
      </c>
      <c r="S336" s="0" t="s">
        <v>246</v>
      </c>
      <c r="T336" s="0" t="s">
        <v>249</v>
      </c>
      <c r="U336" s="0" t="n">
        <v>0</v>
      </c>
      <c r="V336" s="0" t="n">
        <v>0</v>
      </c>
      <c r="W336" s="0" t="n">
        <v>0</v>
      </c>
      <c r="X336" s="0" t="n">
        <v>0</v>
      </c>
      <c r="Y336" s="0" t="n">
        <v>0</v>
      </c>
      <c r="Z336" s="0" t="n">
        <v>4</v>
      </c>
      <c r="AA336" s="0" t="n">
        <v>0</v>
      </c>
      <c r="AB336" s="0" t="n">
        <v>0</v>
      </c>
    </row>
    <row r="337" customFormat="false" ht="15" hidden="false" customHeight="false" outlineLevel="0" collapsed="false">
      <c r="B337" s="0" t="s">
        <v>86</v>
      </c>
      <c r="C337" s="0" t="n">
        <v>2</v>
      </c>
      <c r="F337" s="0" t="n">
        <v>1</v>
      </c>
      <c r="G337" s="39" t="str">
        <f aca="false">IF(ISBLANK(J337),"","FL")</f>
        <v>FL</v>
      </c>
      <c r="H337" s="36" t="str">
        <f aca="false">IF(ISBLANK(J337),"",IFERROR(VLOOKUP(J337,FloraSpeciesList,2,0),""))</f>
        <v>6760</v>
      </c>
      <c r="I337" s="35" t="str">
        <f aca="false">IF(ISBLANK(J337),"",IFERROR(IF(VLOOKUP(J337,FloraSpeciesList,3,0)=0,"",VLOOKUP(J337,FloraSpeciesList,3,0)),""))</f>
        <v/>
      </c>
      <c r="J337" s="0" t="s">
        <v>266</v>
      </c>
      <c r="S337" s="0" t="s">
        <v>246</v>
      </c>
      <c r="T337" s="0" t="s">
        <v>249</v>
      </c>
      <c r="U337" s="0" t="n">
        <v>0</v>
      </c>
      <c r="V337" s="0" t="n">
        <v>0</v>
      </c>
      <c r="W337" s="0" t="n">
        <v>0</v>
      </c>
      <c r="X337" s="0" t="n">
        <v>0</v>
      </c>
      <c r="Y337" s="0" t="n">
        <v>0</v>
      </c>
      <c r="Z337" s="0" t="n">
        <v>6</v>
      </c>
      <c r="AA337" s="0" t="n">
        <v>0</v>
      </c>
      <c r="AB337" s="0" t="n">
        <v>0</v>
      </c>
    </row>
    <row r="338" customFormat="false" ht="15" hidden="false" customHeight="false" outlineLevel="0" collapsed="false">
      <c r="B338" s="0" t="s">
        <v>86</v>
      </c>
      <c r="C338" s="0" t="n">
        <v>2</v>
      </c>
      <c r="F338" s="0" t="n">
        <v>1</v>
      </c>
      <c r="G338" s="39" t="str">
        <f aca="false">IF(ISBLANK(J338),"","FL")</f>
        <v>FL</v>
      </c>
      <c r="H338" s="36" t="str">
        <f aca="false">IF(ISBLANK(J338),"",IFERROR(VLOOKUP(J338,FloraSpeciesList,2,0),""))</f>
        <v>2698</v>
      </c>
      <c r="I338" s="35" t="str">
        <f aca="false">IF(ISBLANK(J338),"",IFERROR(IF(VLOOKUP(J338,FloraSpeciesList,3,0)=0,"",VLOOKUP(J338,FloraSpeciesList,3,0)),""))</f>
        <v>Brittlewood</v>
      </c>
      <c r="J338" s="0" t="s">
        <v>247</v>
      </c>
      <c r="S338" s="0" t="s">
        <v>246</v>
      </c>
      <c r="T338" s="0" t="s">
        <v>244</v>
      </c>
      <c r="U338" s="0" t="n">
        <v>0</v>
      </c>
      <c r="V338" s="0" t="n">
        <v>0</v>
      </c>
      <c r="W338" s="0" t="n">
        <v>0</v>
      </c>
      <c r="X338" s="0" t="n">
        <v>0</v>
      </c>
      <c r="Y338" s="0" t="n">
        <v>0</v>
      </c>
      <c r="Z338" s="0" t="n">
        <v>7</v>
      </c>
      <c r="AA338" s="0" t="n">
        <v>0</v>
      </c>
      <c r="AB338" s="0" t="n">
        <v>0</v>
      </c>
    </row>
    <row r="339" customFormat="false" ht="15" hidden="false" customHeight="false" outlineLevel="0" collapsed="false">
      <c r="B339" s="0" t="s">
        <v>86</v>
      </c>
      <c r="C339" s="0" t="n">
        <v>2</v>
      </c>
      <c r="F339" s="0" t="n">
        <v>1</v>
      </c>
      <c r="G339" s="39" t="str">
        <f aca="false">IF(ISBLANK(J339),"","FL")</f>
        <v>FL</v>
      </c>
      <c r="H339" s="36" t="str">
        <f aca="false">IF(ISBLANK(J339),"",IFERROR(VLOOKUP(J339,FloraSpeciesList,2,0),""))</f>
        <v>6778</v>
      </c>
      <c r="I339" s="35" t="str">
        <f aca="false">IF(ISBLANK(J339),"",IFERROR(IF(VLOOKUP(J339,FloraSpeciesList,3,0)=0,"",VLOOKUP(J339,FloraSpeciesList,3,0)),""))</f>
        <v>Brush Cherry</v>
      </c>
      <c r="J339" s="0" t="s">
        <v>255</v>
      </c>
      <c r="S339" s="0" t="s">
        <v>299</v>
      </c>
      <c r="T339" s="0" t="s">
        <v>242</v>
      </c>
      <c r="U339" s="0" t="n">
        <v>0</v>
      </c>
      <c r="V339" s="0" t="n">
        <v>2</v>
      </c>
      <c r="W339" s="0" t="n">
        <v>0</v>
      </c>
      <c r="X339" s="0" t="n">
        <v>0</v>
      </c>
      <c r="Y339" s="0" t="n">
        <v>0</v>
      </c>
      <c r="Z339" s="0" t="n">
        <v>0</v>
      </c>
      <c r="AA339" s="0" t="n">
        <v>0</v>
      </c>
      <c r="AB339" s="0" t="n">
        <v>0</v>
      </c>
    </row>
    <row r="340" customFormat="false" ht="15" hidden="false" customHeight="false" outlineLevel="0" collapsed="false">
      <c r="B340" s="0" t="s">
        <v>86</v>
      </c>
      <c r="C340" s="0" t="n">
        <v>2</v>
      </c>
      <c r="F340" s="0" t="n">
        <v>1</v>
      </c>
      <c r="G340" s="39" t="str">
        <f aca="false">IF(ISBLANK(J340),"","FL")</f>
        <v>FL</v>
      </c>
      <c r="H340" s="36" t="str">
        <f aca="false">IF(ISBLANK(J340),"",IFERROR(VLOOKUP(J340,FloraSpeciesList,2,0),""))</f>
        <v>13800</v>
      </c>
      <c r="I340" s="35" t="str">
        <f aca="false">IF(ISBLANK(J340),"",IFERROR(IF(VLOOKUP(J340,FloraSpeciesList,3,0)=0,"",VLOOKUP(J340,FloraSpeciesList,3,0)),""))</f>
        <v/>
      </c>
      <c r="J340" s="0" t="s">
        <v>377</v>
      </c>
      <c r="S340" s="0" t="s">
        <v>241</v>
      </c>
      <c r="T340" s="0" t="s">
        <v>242</v>
      </c>
      <c r="U340" s="0" t="n">
        <v>0</v>
      </c>
      <c r="V340" s="0" t="n">
        <v>1</v>
      </c>
      <c r="W340" s="0" t="n">
        <v>0</v>
      </c>
      <c r="X340" s="0" t="n">
        <v>0</v>
      </c>
      <c r="Y340" s="0" t="n">
        <v>0</v>
      </c>
      <c r="Z340" s="0" t="n">
        <v>1</v>
      </c>
      <c r="AA340" s="0" t="n">
        <v>0</v>
      </c>
      <c r="AB340" s="0" t="n">
        <v>0</v>
      </c>
    </row>
    <row r="341" customFormat="false" ht="15" hidden="false" customHeight="false" outlineLevel="0" collapsed="false">
      <c r="B341" s="0" t="s">
        <v>86</v>
      </c>
      <c r="C341" s="0" t="n">
        <v>2</v>
      </c>
      <c r="F341" s="0" t="n">
        <v>1</v>
      </c>
      <c r="G341" s="39" t="str">
        <f aca="false">IF(ISBLANK(J341),"","FL")</f>
        <v>FL</v>
      </c>
      <c r="H341" s="36" t="str">
        <f aca="false">IF(ISBLANK(J341),"",IFERROR(VLOOKUP(J341,FloraSpeciesList,2,0),""))</f>
        <v>2029</v>
      </c>
      <c r="I341" s="35" t="str">
        <f aca="false">IF(ISBLANK(J341),"",IFERROR(IF(VLOOKUP(J341,FloraSpeciesList,3,0)=0,"",VLOOKUP(J341,FloraSpeciesList,3,0)),""))</f>
        <v/>
      </c>
      <c r="J341" s="0" t="s">
        <v>337</v>
      </c>
      <c r="S341" s="0" t="s">
        <v>299</v>
      </c>
      <c r="T341" s="0" t="s">
        <v>244</v>
      </c>
      <c r="U341" s="0" t="n">
        <v>0</v>
      </c>
      <c r="V341" s="0" t="n">
        <v>1</v>
      </c>
      <c r="W341" s="0" t="n">
        <v>0</v>
      </c>
      <c r="X341" s="0" t="n">
        <v>0</v>
      </c>
      <c r="Y341" s="0" t="n">
        <v>0</v>
      </c>
      <c r="Z341" s="0" t="n">
        <v>0</v>
      </c>
      <c r="AA341" s="0" t="n">
        <v>0</v>
      </c>
      <c r="AB341" s="0" t="n">
        <v>0</v>
      </c>
    </row>
    <row r="342" customFormat="false" ht="15" hidden="false" customHeight="false" outlineLevel="0" collapsed="false">
      <c r="B342" s="0" t="s">
        <v>86</v>
      </c>
      <c r="C342" s="0" t="n">
        <v>2</v>
      </c>
      <c r="F342" s="0" t="n">
        <v>1</v>
      </c>
      <c r="G342" s="39" t="str">
        <f aca="false">IF(ISBLANK(J342),"","FL")</f>
        <v>FL</v>
      </c>
      <c r="H342" s="36" t="str">
        <f aca="false">IF(ISBLANK(J342),"",IFERROR(VLOOKUP(J342,FloraSpeciesList,2,0),""))</f>
        <v>5875</v>
      </c>
      <c r="I342" s="35" t="str">
        <f aca="false">IF(ISBLANK(J342),"",IFERROR(IF(VLOOKUP(J342,FloraSpeciesList,3,0)=0,"",VLOOKUP(J342,FloraSpeciesList,3,0)),""))</f>
        <v>Wild Quince</v>
      </c>
      <c r="J342" s="0" t="s">
        <v>243</v>
      </c>
      <c r="S342" s="0" t="s">
        <v>299</v>
      </c>
      <c r="T342" s="0" t="s">
        <v>244</v>
      </c>
      <c r="U342" s="0" t="n">
        <v>0</v>
      </c>
      <c r="V342" s="0" t="n">
        <v>1</v>
      </c>
      <c r="W342" s="0" t="n">
        <v>0</v>
      </c>
      <c r="X342" s="0" t="n">
        <v>0</v>
      </c>
      <c r="Y342" s="0" t="n">
        <v>0</v>
      </c>
      <c r="Z342" s="0" t="n">
        <v>1</v>
      </c>
      <c r="AA342" s="0" t="n">
        <v>0</v>
      </c>
      <c r="AB342" s="0" t="n">
        <v>0</v>
      </c>
    </row>
    <row r="343" customFormat="false" ht="15" hidden="false" customHeight="false" outlineLevel="0" collapsed="false">
      <c r="B343" s="0" t="s">
        <v>86</v>
      </c>
      <c r="C343" s="0" t="n">
        <v>2</v>
      </c>
      <c r="F343" s="0" t="n">
        <v>1</v>
      </c>
      <c r="G343" s="39" t="str">
        <f aca="false">IF(ISBLANK(J343),"","FL")</f>
        <v>FL</v>
      </c>
      <c r="H343" s="36" t="str">
        <f aca="false">IF(ISBLANK(J343),"",IFERROR(VLOOKUP(J343,FloraSpeciesList,2,0),""))</f>
        <v>11948</v>
      </c>
      <c r="I343" s="35" t="str">
        <f aca="false">IF(ISBLANK(J343),"",IFERROR(IF(VLOOKUP(J343,FloraSpeciesList,3,0)=0,"",VLOOKUP(J343,FloraSpeciesList,3,0)),""))</f>
        <v>Brush Muttonwood</v>
      </c>
      <c r="J343" s="0" t="s">
        <v>378</v>
      </c>
      <c r="S343" s="0" t="s">
        <v>246</v>
      </c>
      <c r="T343" s="0" t="s">
        <v>244</v>
      </c>
      <c r="U343" s="0" t="n">
        <v>0</v>
      </c>
      <c r="V343" s="0" t="n">
        <v>0</v>
      </c>
      <c r="W343" s="0" t="n">
        <v>0</v>
      </c>
      <c r="X343" s="0" t="n">
        <v>0</v>
      </c>
      <c r="Y343" s="0" t="n">
        <v>0</v>
      </c>
      <c r="Z343" s="0" t="n">
        <v>1</v>
      </c>
      <c r="AA343" s="0" t="n">
        <v>0</v>
      </c>
      <c r="AB343" s="0" t="n">
        <v>0</v>
      </c>
    </row>
    <row r="344" customFormat="false" ht="15" hidden="false" customHeight="false" outlineLevel="0" collapsed="false">
      <c r="B344" s="0" t="s">
        <v>86</v>
      </c>
      <c r="C344" s="0" t="n">
        <v>2</v>
      </c>
      <c r="F344" s="0" t="n">
        <v>1</v>
      </c>
      <c r="G344" s="39" t="str">
        <f aca="false">IF(ISBLANK(J344),"","FL")</f>
        <v>FL</v>
      </c>
      <c r="H344" s="36" t="str">
        <f aca="false">IF(ISBLANK(J344),"",IFERROR(VLOOKUP(J344,FloraSpeciesList,2,0),""))</f>
        <v>5481</v>
      </c>
      <c r="I344" s="35" t="str">
        <f aca="false">IF(ISBLANK(J344),"",IFERROR(IF(VLOOKUP(J344,FloraSpeciesList,3,0)=0,"",VLOOKUP(J344,FloraSpeciesList,3,0)),""))</f>
        <v>Scrub Beefwood</v>
      </c>
      <c r="J344" s="0" t="s">
        <v>357</v>
      </c>
      <c r="S344" s="0" t="s">
        <v>241</v>
      </c>
      <c r="T344" s="0" t="s">
        <v>244</v>
      </c>
      <c r="U344" s="0" t="n">
        <v>0</v>
      </c>
      <c r="V344" s="0" t="n">
        <v>1</v>
      </c>
      <c r="W344" s="0" t="n">
        <v>0</v>
      </c>
      <c r="X344" s="0" t="n">
        <v>0</v>
      </c>
      <c r="Y344" s="0" t="n">
        <v>0</v>
      </c>
      <c r="Z344" s="0" t="n">
        <v>0</v>
      </c>
      <c r="AA344" s="0" t="n">
        <v>0</v>
      </c>
      <c r="AB344" s="0" t="n">
        <v>0</v>
      </c>
    </row>
    <row r="345" customFormat="false" ht="15" hidden="false" customHeight="false" outlineLevel="0" collapsed="false">
      <c r="B345" s="0" t="s">
        <v>86</v>
      </c>
      <c r="C345" s="0" t="n">
        <v>2</v>
      </c>
      <c r="F345" s="0" t="n">
        <v>1</v>
      </c>
      <c r="G345" s="39" t="str">
        <f aca="false">IF(ISBLANK(J345),"","FL")</f>
        <v>FL</v>
      </c>
      <c r="H345" s="36" t="str">
        <f aca="false">IF(ISBLANK(J345),"",IFERROR(VLOOKUP(J345,FloraSpeciesList,2,0),""))</f>
        <v>7686</v>
      </c>
      <c r="I345" s="35" t="str">
        <f aca="false">IF(ISBLANK(J345),"",IFERROR(IF(VLOOKUP(J345,FloraSpeciesList,3,0)=0,"",VLOOKUP(J345,FloraSpeciesList,3,0)),""))</f>
        <v>Red Ash</v>
      </c>
      <c r="J345" s="0" t="s">
        <v>334</v>
      </c>
      <c r="S345" s="0" t="s">
        <v>246</v>
      </c>
      <c r="T345" s="0" t="s">
        <v>244</v>
      </c>
      <c r="U345" s="0" t="n">
        <v>0</v>
      </c>
      <c r="V345" s="0" t="n">
        <v>0</v>
      </c>
      <c r="W345" s="0" t="n">
        <v>0</v>
      </c>
      <c r="X345" s="0" t="n">
        <v>0</v>
      </c>
      <c r="Y345" s="0" t="n">
        <v>0</v>
      </c>
      <c r="Z345" s="0" t="n">
        <v>1</v>
      </c>
      <c r="AA345" s="0" t="n">
        <v>0</v>
      </c>
      <c r="AB345" s="0" t="n">
        <v>0</v>
      </c>
    </row>
    <row r="346" customFormat="false" ht="15" hidden="false" customHeight="false" outlineLevel="0" collapsed="false">
      <c r="B346" s="0" t="s">
        <v>86</v>
      </c>
      <c r="C346" s="0" t="n">
        <v>2</v>
      </c>
      <c r="F346" s="0" t="n">
        <v>1</v>
      </c>
      <c r="G346" s="39" t="str">
        <f aca="false">IF(ISBLANK(J346),"","FL")</f>
        <v>FL</v>
      </c>
      <c r="H346" s="36" t="str">
        <f aca="false">IF(ISBLANK(J346),"",IFERROR(VLOOKUP(J346,FloraSpeciesList,2,0),""))</f>
        <v>3823</v>
      </c>
      <c r="I346" s="35" t="str">
        <f aca="false">IF(ISBLANK(J346),"",IFERROR(IF(VLOOKUP(J346,FloraSpeciesList,3,0)=0,"",VLOOKUP(J346,FloraSpeciesList,3,0)),""))</f>
        <v>Black Wattle</v>
      </c>
      <c r="J346" s="0" t="s">
        <v>379</v>
      </c>
      <c r="S346" s="0" t="s">
        <v>263</v>
      </c>
      <c r="T346" s="0" t="s">
        <v>249</v>
      </c>
      <c r="U346" s="0" t="n">
        <v>0</v>
      </c>
      <c r="V346" s="0" t="n">
        <v>0</v>
      </c>
      <c r="W346" s="0" t="n">
        <v>0</v>
      </c>
      <c r="X346" s="0" t="n">
        <v>0</v>
      </c>
      <c r="Y346" s="0" t="n">
        <v>0</v>
      </c>
      <c r="Z346" s="0" t="n">
        <v>1</v>
      </c>
      <c r="AA346" s="0" t="n">
        <v>0</v>
      </c>
      <c r="AB346" s="0" t="n">
        <v>0</v>
      </c>
    </row>
    <row r="347" customFormat="false" ht="15" hidden="false" customHeight="false" outlineLevel="0" collapsed="false">
      <c r="B347" s="0" t="s">
        <v>86</v>
      </c>
      <c r="C347" s="0" t="n">
        <v>2</v>
      </c>
      <c r="F347" s="0" t="n">
        <v>1</v>
      </c>
      <c r="G347" s="39" t="str">
        <f aca="false">IF(ISBLANK(J347),"","FL")</f>
        <v>FL</v>
      </c>
      <c r="H347" s="36" t="str">
        <f aca="false">IF(ISBLANK(J347),"",IFERROR(VLOOKUP(J347,FloraSpeciesList,2,0),""))</f>
        <v>3821</v>
      </c>
      <c r="I347" s="35" t="str">
        <f aca="false">IF(ISBLANK(J347),"",IFERROR(IF(VLOOKUP(J347,FloraSpeciesList,3,0)=0,"",VLOOKUP(J347,FloraSpeciesList,3,0)),""))</f>
        <v>Maiden's Wattle</v>
      </c>
      <c r="J347" s="0" t="s">
        <v>260</v>
      </c>
      <c r="S347" s="0" t="s">
        <v>246</v>
      </c>
      <c r="T347" s="0" t="s">
        <v>249</v>
      </c>
      <c r="U347" s="0" t="n">
        <v>0</v>
      </c>
      <c r="V347" s="0" t="n">
        <v>0</v>
      </c>
      <c r="W347" s="0" t="n">
        <v>0</v>
      </c>
      <c r="X347" s="0" t="n">
        <v>0</v>
      </c>
      <c r="Y347" s="0" t="n">
        <v>0</v>
      </c>
      <c r="Z347" s="0" t="n">
        <v>2</v>
      </c>
      <c r="AA347" s="0" t="n">
        <v>0</v>
      </c>
      <c r="AB347" s="0" t="n">
        <v>0</v>
      </c>
    </row>
    <row r="348" customFormat="false" ht="15" hidden="false" customHeight="false" outlineLevel="0" collapsed="false">
      <c r="B348" s="0" t="s">
        <v>86</v>
      </c>
      <c r="C348" s="0" t="n">
        <v>2</v>
      </c>
      <c r="F348" s="0" t="n">
        <v>1</v>
      </c>
      <c r="G348" s="39" t="str">
        <f aca="false">IF(ISBLANK(J348),"","FL")</f>
        <v>FL</v>
      </c>
      <c r="H348" s="36" t="str">
        <f aca="false">IF(ISBLANK(J348),"",IFERROR(VLOOKUP(J348,FloraSpeciesList,2,0),""))</f>
        <v>1753</v>
      </c>
      <c r="I348" s="35" t="str">
        <f aca="false">IF(ISBLANK(J348),"",IFERROR(IF(VLOOKUP(J348,FloraSpeciesList,3,0)=0,"",VLOOKUP(J348,FloraSpeciesList,3,0)),""))</f>
        <v/>
      </c>
      <c r="J348" s="0" t="s">
        <v>251</v>
      </c>
      <c r="S348" s="0" t="s">
        <v>246</v>
      </c>
      <c r="T348" s="0" t="s">
        <v>244</v>
      </c>
      <c r="U348" s="0" t="n">
        <v>0</v>
      </c>
      <c r="V348" s="0" t="n">
        <v>0</v>
      </c>
      <c r="W348" s="0" t="n">
        <v>0</v>
      </c>
      <c r="X348" s="0" t="n">
        <v>0</v>
      </c>
      <c r="Y348" s="0" t="n">
        <v>0</v>
      </c>
      <c r="Z348" s="0" t="n">
        <v>1</v>
      </c>
      <c r="AA348" s="0" t="n">
        <v>0</v>
      </c>
      <c r="AB348" s="0" t="n">
        <v>0</v>
      </c>
    </row>
    <row r="349" customFormat="false" ht="15" hidden="false" customHeight="false" outlineLevel="0" collapsed="false">
      <c r="B349" s="0" t="s">
        <v>86</v>
      </c>
      <c r="C349" s="0" t="n">
        <v>2</v>
      </c>
      <c r="F349" s="0" t="n">
        <v>1</v>
      </c>
      <c r="G349" s="39" t="str">
        <f aca="false">IF(ISBLANK(J349),"","FL")</f>
        <v>FL</v>
      </c>
      <c r="H349" s="36" t="str">
        <f aca="false">IF(ISBLANK(J349),"",IFERROR(VLOOKUP(J349,FloraSpeciesList,2,0),""))</f>
        <v>3275</v>
      </c>
      <c r="I349" s="35" t="str">
        <f aca="false">IF(ISBLANK(J349),"",IFERROR(IF(VLOOKUP(J349,FloraSpeciesList,3,0)=0,"",VLOOKUP(J349,FloraSpeciesList,3,0)),""))</f>
        <v/>
      </c>
      <c r="J349" s="0" t="s">
        <v>245</v>
      </c>
      <c r="S349" s="0" t="s">
        <v>299</v>
      </c>
      <c r="T349" s="0" t="s">
        <v>244</v>
      </c>
      <c r="U349" s="0" t="n">
        <v>0</v>
      </c>
      <c r="V349" s="0" t="n">
        <v>1</v>
      </c>
      <c r="W349" s="0" t="n">
        <v>0</v>
      </c>
      <c r="X349" s="0" t="n">
        <v>0</v>
      </c>
      <c r="Y349" s="0" t="n">
        <v>0</v>
      </c>
      <c r="Z349" s="0" t="n">
        <v>0</v>
      </c>
      <c r="AA349" s="0" t="n">
        <v>0</v>
      </c>
      <c r="AB349" s="0" t="n">
        <v>0</v>
      </c>
    </row>
    <row r="350" customFormat="false" ht="15" hidden="false" customHeight="false" outlineLevel="0" collapsed="false">
      <c r="B350" s="0" t="s">
        <v>86</v>
      </c>
      <c r="C350" s="0" t="n">
        <v>2</v>
      </c>
      <c r="F350" s="0" t="n">
        <v>1</v>
      </c>
      <c r="G350" s="39" t="str">
        <f aca="false">IF(ISBLANK(J350),"","FL")</f>
        <v>FL</v>
      </c>
      <c r="H350" s="36" t="str">
        <f aca="false">IF(ISBLANK(J350),"",IFERROR(VLOOKUP(J350,FloraSpeciesList,2,0),""))</f>
        <v>7479</v>
      </c>
      <c r="I350" s="35" t="str">
        <f aca="false">IF(ISBLANK(J350),"",IFERROR(IF(VLOOKUP(J350,FloraSpeciesList,3,0)=0,"",VLOOKUP(J350,FloraSpeciesList,3,0)),""))</f>
        <v>Creek Sandpaper Fig</v>
      </c>
      <c r="J350" s="0" t="s">
        <v>252</v>
      </c>
      <c r="S350" s="0" t="s">
        <v>241</v>
      </c>
      <c r="T350" s="0" t="s">
        <v>242</v>
      </c>
      <c r="U350" s="0" t="n">
        <v>0</v>
      </c>
      <c r="V350" s="0" t="n">
        <v>1</v>
      </c>
      <c r="W350" s="0" t="n">
        <v>0</v>
      </c>
      <c r="X350" s="0" t="n">
        <v>0</v>
      </c>
      <c r="Y350" s="0" t="n">
        <v>0</v>
      </c>
      <c r="Z350" s="0" t="n">
        <v>0</v>
      </c>
      <c r="AA350" s="0" t="n">
        <v>0</v>
      </c>
      <c r="AB350" s="0" t="n">
        <v>0</v>
      </c>
    </row>
    <row r="351" customFormat="false" ht="15" hidden="false" customHeight="false" outlineLevel="0" collapsed="false">
      <c r="B351" s="0" t="s">
        <v>86</v>
      </c>
      <c r="C351" s="0" t="n">
        <v>2</v>
      </c>
      <c r="F351" s="0" t="n">
        <v>1</v>
      </c>
      <c r="G351" s="39" t="str">
        <f aca="false">IF(ISBLANK(J351),"","FL")</f>
        <v>FL</v>
      </c>
      <c r="H351" s="36" t="str">
        <f aca="false">IF(ISBLANK(J351),"",IFERROR(VLOOKUP(J351,FloraSpeciesList,2,0),""))</f>
        <v>5917</v>
      </c>
      <c r="I351" s="35" t="str">
        <f aca="false">IF(ISBLANK(J351),"",IFERROR(IF(VLOOKUP(J351,FloraSpeciesList,3,0)=0,"",VLOOKUP(J351,FloraSpeciesList,3,0)),""))</f>
        <v>Guioa</v>
      </c>
      <c r="J351" s="0" t="s">
        <v>317</v>
      </c>
      <c r="S351" s="0" t="s">
        <v>241</v>
      </c>
      <c r="T351" s="0" t="s">
        <v>244</v>
      </c>
      <c r="U351" s="0" t="n">
        <v>0</v>
      </c>
      <c r="V351" s="0" t="n">
        <v>1</v>
      </c>
      <c r="W351" s="0" t="n">
        <v>0</v>
      </c>
      <c r="X351" s="0" t="n">
        <v>0</v>
      </c>
      <c r="Y351" s="0" t="n">
        <v>0</v>
      </c>
      <c r="Z351" s="0" t="n">
        <v>0</v>
      </c>
      <c r="AA351" s="0" t="n">
        <v>0</v>
      </c>
      <c r="AB351" s="0" t="n">
        <v>0</v>
      </c>
    </row>
    <row r="352" customFormat="false" ht="15" hidden="false" customHeight="false" outlineLevel="0" collapsed="false">
      <c r="B352" s="0" t="s">
        <v>86</v>
      </c>
      <c r="C352" s="0" t="n">
        <v>2</v>
      </c>
      <c r="F352" s="0" t="n">
        <v>1</v>
      </c>
      <c r="G352" s="39" t="str">
        <f aca="false">IF(ISBLANK(J352),"","FL")</f>
        <v>FL</v>
      </c>
      <c r="H352" s="36" t="str">
        <f aca="false">IF(ISBLANK(J352),"",IFERROR(VLOOKUP(J352,FloraSpeciesList,2,0),""))</f>
        <v>2768</v>
      </c>
      <c r="I352" s="35" t="str">
        <f aca="false">IF(ISBLANK(J352),"",IFERROR(IF(VLOOKUP(J352,FloraSpeciesList,3,0)=0,"",VLOOKUP(J352,FloraSpeciesList,3,0)),""))</f>
        <v>Bolwarra</v>
      </c>
      <c r="J352" s="0" t="s">
        <v>380</v>
      </c>
      <c r="S352" s="0" t="s">
        <v>241</v>
      </c>
      <c r="T352" s="0" t="s">
        <v>244</v>
      </c>
      <c r="U352" s="0" t="n">
        <v>0</v>
      </c>
      <c r="V352" s="0" t="n">
        <v>1</v>
      </c>
      <c r="W352" s="0" t="n">
        <v>0</v>
      </c>
      <c r="X352" s="0" t="n">
        <v>0</v>
      </c>
      <c r="Y352" s="0" t="n">
        <v>0</v>
      </c>
      <c r="Z352" s="0" t="n">
        <v>0</v>
      </c>
      <c r="AA352" s="0" t="n">
        <v>0</v>
      </c>
      <c r="AB352" s="0" t="n">
        <v>0</v>
      </c>
    </row>
    <row r="353" customFormat="false" ht="15" hidden="false" customHeight="false" outlineLevel="0" collapsed="false">
      <c r="B353" s="0" t="s">
        <v>86</v>
      </c>
      <c r="C353" s="0" t="n">
        <v>2</v>
      </c>
      <c r="F353" s="0" t="n">
        <v>1</v>
      </c>
      <c r="G353" s="39" t="str">
        <f aca="false">IF(ISBLANK(J353),"","FL")</f>
        <v>FL</v>
      </c>
      <c r="H353" s="36" t="str">
        <f aca="false">IF(ISBLANK(J353),"",IFERROR(VLOOKUP(J353,FloraSpeciesList,2,0),""))</f>
        <v>6090</v>
      </c>
      <c r="I353" s="35" t="str">
        <f aca="false">IF(ISBLANK(J353),"",IFERROR(IF(VLOOKUP(J353,FloraSpeciesList,3,0)=0,"",VLOOKUP(J353,FloraSpeciesList,3,0)),""))</f>
        <v>Wild Tobacco Bush</v>
      </c>
      <c r="J353" s="0" t="s">
        <v>265</v>
      </c>
      <c r="S353" s="0" t="s">
        <v>263</v>
      </c>
      <c r="T353" s="0" t="s">
        <v>249</v>
      </c>
      <c r="U353" s="0" t="n">
        <v>0</v>
      </c>
      <c r="V353" s="0" t="n">
        <v>0</v>
      </c>
      <c r="W353" s="0" t="n">
        <v>0</v>
      </c>
      <c r="X353" s="0" t="s">
        <v>246</v>
      </c>
      <c r="Y353" s="0" t="n">
        <v>0</v>
      </c>
      <c r="Z353" s="0" t="n">
        <v>30</v>
      </c>
      <c r="AA353" s="0" t="n">
        <v>0</v>
      </c>
      <c r="AB353" s="0" t="n">
        <v>0</v>
      </c>
    </row>
    <row r="354" customFormat="false" ht="15" hidden="false" customHeight="false" outlineLevel="0" collapsed="false">
      <c r="B354" s="0" t="s">
        <v>86</v>
      </c>
      <c r="C354" s="0" t="n">
        <v>2</v>
      </c>
      <c r="F354" s="0" t="n">
        <v>1</v>
      </c>
      <c r="G354" s="39" t="str">
        <f aca="false">IF(ISBLANK(J354),"","FL")</f>
        <v>FL</v>
      </c>
      <c r="H354" s="36" t="str">
        <f aca="false">IF(ISBLANK(J354),"",IFERROR(VLOOKUP(J354,FloraSpeciesList,2,0),""))</f>
        <v>6065</v>
      </c>
      <c r="I354" s="35" t="str">
        <f aca="false">IF(ISBLANK(J354),"",IFERROR(IF(VLOOKUP(J354,FloraSpeciesList,3,0)=0,"",VLOOKUP(J354,FloraSpeciesList,3,0)),""))</f>
        <v>Kangaroo Apple</v>
      </c>
      <c r="J354" s="0" t="s">
        <v>264</v>
      </c>
      <c r="S354" s="0" t="s">
        <v>263</v>
      </c>
      <c r="T354" s="0" t="s">
        <v>249</v>
      </c>
      <c r="U354" s="0" t="n">
        <v>0</v>
      </c>
      <c r="V354" s="0" t="n">
        <v>0</v>
      </c>
      <c r="W354" s="0" t="n">
        <v>0</v>
      </c>
      <c r="X354" s="0" t="s">
        <v>246</v>
      </c>
      <c r="Y354" s="0" t="n">
        <v>0</v>
      </c>
      <c r="Z354" s="0" t="n">
        <v>3</v>
      </c>
      <c r="AA354" s="0" t="n">
        <v>0</v>
      </c>
      <c r="AB354" s="0" t="n">
        <v>0</v>
      </c>
    </row>
    <row r="355" customFormat="false" ht="15" hidden="false" customHeight="false" outlineLevel="0" collapsed="false">
      <c r="B355" s="0" t="s">
        <v>86</v>
      </c>
      <c r="C355" s="0" t="n">
        <v>2</v>
      </c>
      <c r="F355" s="0" t="n">
        <v>1</v>
      </c>
      <c r="G355" s="39" t="str">
        <f aca="false">IF(ISBLANK(J355),"","FL")</f>
        <v>FL</v>
      </c>
      <c r="H355" s="36" t="str">
        <f aca="false">IF(ISBLANK(J355),"",IFERROR(VLOOKUP(J355,FloraSpeciesList,2,0),""))</f>
        <v>3928</v>
      </c>
      <c r="I355" s="35" t="str">
        <f aca="false">IF(ISBLANK(J355),"",IFERROR(IF(VLOOKUP(J355,FloraSpeciesList,3,0)=0,"",VLOOKUP(J355,FloraSpeciesList,3,0)),""))</f>
        <v>Cockspur Thorn</v>
      </c>
      <c r="J355" s="0" t="s">
        <v>381</v>
      </c>
      <c r="S355" s="0" t="s">
        <v>269</v>
      </c>
      <c r="T355" s="0" t="s">
        <v>244</v>
      </c>
      <c r="U355" s="0" t="n">
        <v>0</v>
      </c>
      <c r="V355" s="0" t="n">
        <v>2</v>
      </c>
      <c r="W355" s="0" t="n">
        <v>0</v>
      </c>
      <c r="X355" s="0" t="n">
        <v>0</v>
      </c>
      <c r="Y355" s="0" t="n">
        <v>0</v>
      </c>
      <c r="Z355" s="0" t="n">
        <v>0</v>
      </c>
      <c r="AA355" s="0" t="n">
        <v>0</v>
      </c>
      <c r="AB355" s="0" t="n">
        <v>0</v>
      </c>
    </row>
    <row r="356" customFormat="false" ht="15" hidden="false" customHeight="false" outlineLevel="0" collapsed="false">
      <c r="B356" s="0" t="s">
        <v>86</v>
      </c>
      <c r="C356" s="0" t="n">
        <v>2</v>
      </c>
      <c r="F356" s="0" t="n">
        <v>1</v>
      </c>
      <c r="G356" s="39" t="str">
        <f aca="false">IF(ISBLANK(J356),"","FL")</f>
        <v>FL</v>
      </c>
      <c r="H356" s="36" t="str">
        <f aca="false">IF(ISBLANK(J356),"",IFERROR(VLOOKUP(J356,FloraSpeciesList,2,0),""))</f>
        <v>1618</v>
      </c>
      <c r="I356" s="35" t="str">
        <f aca="false">IF(ISBLANK(J356),"",IFERROR(IF(VLOOKUP(J356,FloraSpeciesList,3,0)=0,"",VLOOKUP(J356,FloraSpeciesList,3,0)),""))</f>
        <v>Wallaby Weed</v>
      </c>
      <c r="J356" s="0" t="s">
        <v>382</v>
      </c>
      <c r="S356" s="0" t="s">
        <v>246</v>
      </c>
      <c r="T356" s="0" t="s">
        <v>244</v>
      </c>
      <c r="U356" s="0" t="n">
        <v>0</v>
      </c>
      <c r="V356" s="0" t="n">
        <v>0</v>
      </c>
      <c r="W356" s="0" t="n">
        <v>0</v>
      </c>
      <c r="X356" s="0" t="s">
        <v>246</v>
      </c>
      <c r="Y356" s="0" t="n">
        <v>0</v>
      </c>
      <c r="Z356" s="0" t="n">
        <v>2</v>
      </c>
      <c r="AA356" s="0" t="n">
        <v>0</v>
      </c>
      <c r="AB356" s="0" t="n">
        <v>0</v>
      </c>
    </row>
    <row r="357" customFormat="false" ht="15" hidden="false" customHeight="false" outlineLevel="0" collapsed="false">
      <c r="B357" s="0" t="s">
        <v>86</v>
      </c>
      <c r="C357" s="0" t="n">
        <v>2</v>
      </c>
      <c r="F357" s="0" t="n">
        <v>1</v>
      </c>
      <c r="G357" s="39" t="str">
        <f aca="false">IF(ISBLANK(J357),"","FL")</f>
        <v>FL</v>
      </c>
      <c r="H357" s="36" t="str">
        <f aca="false">IF(ISBLANK(J357),"",IFERROR(VLOOKUP(J357,FloraSpeciesList,2,0),""))</f>
        <v>3690</v>
      </c>
      <c r="I357" s="35" t="str">
        <f aca="false">IF(ISBLANK(J357),"",IFERROR(IF(VLOOKUP(J357,FloraSpeciesList,3,0)=0,"",VLOOKUP(J357,FloraSpeciesList,3,0)),""))</f>
        <v>Snake vine</v>
      </c>
      <c r="J357" s="0" t="s">
        <v>274</v>
      </c>
      <c r="S357" s="0" t="s">
        <v>269</v>
      </c>
      <c r="T357" s="0" t="s">
        <v>244</v>
      </c>
      <c r="U357" s="0" t="n">
        <v>0</v>
      </c>
      <c r="V357" s="0" t="n">
        <v>4</v>
      </c>
      <c r="W357" s="0" t="n">
        <v>0</v>
      </c>
      <c r="X357" s="0" t="n">
        <v>0</v>
      </c>
      <c r="Y357" s="0" t="n">
        <v>0</v>
      </c>
      <c r="Z357" s="0" t="n">
        <v>2</v>
      </c>
      <c r="AA357" s="0" t="n">
        <v>0</v>
      </c>
      <c r="AB357" s="0" t="n">
        <v>0</v>
      </c>
    </row>
    <row r="358" customFormat="false" ht="15" hidden="false" customHeight="false" outlineLevel="0" collapsed="false">
      <c r="B358" s="0" t="s">
        <v>86</v>
      </c>
      <c r="C358" s="0" t="n">
        <v>2</v>
      </c>
      <c r="F358" s="0" t="n">
        <v>1</v>
      </c>
      <c r="G358" s="39" t="str">
        <f aca="false">IF(ISBLANK(J358),"","FL")</f>
        <v>FL</v>
      </c>
      <c r="H358" s="36" t="str">
        <f aca="false">IF(ISBLANK(J358),"",IFERROR(VLOOKUP(J358,FloraSpeciesList,2,0),""))</f>
        <v>5495</v>
      </c>
      <c r="I358" s="35" t="str">
        <f aca="false">IF(ISBLANK(J358),"",IFERROR(IF(VLOOKUP(J358,FloraSpeciesList,3,0)=0,"",VLOOKUP(J358,FloraSpeciesList,3,0)),""))</f>
        <v>Headache Vine</v>
      </c>
      <c r="J358" s="0" t="s">
        <v>270</v>
      </c>
      <c r="S358" s="0" t="s">
        <v>269</v>
      </c>
      <c r="T358" s="0" t="s">
        <v>244</v>
      </c>
      <c r="U358" s="0" t="n">
        <v>0</v>
      </c>
      <c r="V358" s="0" t="n">
        <v>16</v>
      </c>
      <c r="W358" s="0" t="n">
        <v>0</v>
      </c>
      <c r="X358" s="0" t="n">
        <v>0</v>
      </c>
      <c r="Y358" s="0" t="n">
        <v>0</v>
      </c>
      <c r="Z358" s="0" t="n">
        <v>2</v>
      </c>
      <c r="AA358" s="0" t="n">
        <v>0</v>
      </c>
      <c r="AB358" s="0" t="n">
        <v>0</v>
      </c>
    </row>
    <row r="359" customFormat="false" ht="15" hidden="false" customHeight="false" outlineLevel="0" collapsed="false">
      <c r="B359" s="0" t="s">
        <v>86</v>
      </c>
      <c r="C359" s="0" t="n">
        <v>2</v>
      </c>
      <c r="F359" s="0" t="n">
        <v>1</v>
      </c>
      <c r="G359" s="39" t="str">
        <f aca="false">IF(ISBLANK(J359),"","FL")</f>
        <v>FL</v>
      </c>
      <c r="H359" s="36" t="str">
        <f aca="false">IF(ISBLANK(J359),"",IFERROR(VLOOKUP(J359,FloraSpeciesList,2,0),""))</f>
        <v>2026</v>
      </c>
      <c r="I359" s="35" t="str">
        <f aca="false">IF(ISBLANK(J359),"",IFERROR(IF(VLOOKUP(J359,FloraSpeciesList,3,0)=0,"",VLOOKUP(J359,FloraSpeciesList,3,0)),""))</f>
        <v>Staff Climber</v>
      </c>
      <c r="J359" s="0" t="s">
        <v>275</v>
      </c>
      <c r="S359" s="0" t="s">
        <v>269</v>
      </c>
      <c r="T359" s="0" t="s">
        <v>244</v>
      </c>
      <c r="U359" s="0" t="n">
        <v>0</v>
      </c>
      <c r="V359" s="0" t="n">
        <v>11</v>
      </c>
      <c r="W359" s="0" t="n">
        <v>0</v>
      </c>
      <c r="X359" s="0" t="n">
        <v>0</v>
      </c>
      <c r="Y359" s="0" t="n">
        <v>0</v>
      </c>
      <c r="Z359" s="0" t="n">
        <v>0</v>
      </c>
      <c r="AA359" s="0" t="n">
        <v>0</v>
      </c>
      <c r="AB359" s="0" t="n">
        <v>0</v>
      </c>
    </row>
    <row r="360" customFormat="false" ht="15" hidden="false" customHeight="false" outlineLevel="0" collapsed="false">
      <c r="B360" s="0" t="s">
        <v>86</v>
      </c>
      <c r="C360" s="0" t="n">
        <v>2</v>
      </c>
      <c r="F360" s="0" t="n">
        <v>1</v>
      </c>
      <c r="G360" s="39" t="str">
        <f aca="false">IF(ISBLANK(J360),"","FL")</f>
        <v>FL</v>
      </c>
      <c r="H360" s="36" t="str">
        <f aca="false">IF(ISBLANK(J360),"",IFERROR(VLOOKUP(J360,FloraSpeciesList,2,0),""))</f>
        <v>2860</v>
      </c>
      <c r="I360" s="35" t="str">
        <f aca="false">IF(ISBLANK(J360),"",IFERROR(IF(VLOOKUP(J360,FloraSpeciesList,3,0)=0,"",VLOOKUP(J360,FloraSpeciesList,3,0)),""))</f>
        <v>Twining glycine</v>
      </c>
      <c r="J360" s="0" t="s">
        <v>370</v>
      </c>
      <c r="S360" s="0" t="s">
        <v>246</v>
      </c>
      <c r="T360" s="0" t="s">
        <v>249</v>
      </c>
      <c r="U360" s="0" t="n">
        <v>0</v>
      </c>
      <c r="V360" s="0" t="n">
        <v>0</v>
      </c>
      <c r="W360" s="0" t="n">
        <v>0</v>
      </c>
      <c r="X360" s="0" t="s">
        <v>246</v>
      </c>
      <c r="Y360" s="0" t="n">
        <v>0</v>
      </c>
      <c r="Z360" s="0" t="n">
        <v>2</v>
      </c>
      <c r="AA360" s="0" t="n">
        <v>0</v>
      </c>
      <c r="AB360" s="0" t="n">
        <v>1</v>
      </c>
    </row>
    <row r="361" customFormat="false" ht="15" hidden="false" customHeight="false" outlineLevel="0" collapsed="false">
      <c r="B361" s="0" t="s">
        <v>86</v>
      </c>
      <c r="C361" s="0" t="n">
        <v>2</v>
      </c>
      <c r="F361" s="0" t="n">
        <v>1</v>
      </c>
      <c r="G361" s="39" t="str">
        <f aca="false">IF(ISBLANK(J361),"","FL")</f>
        <v>FL</v>
      </c>
      <c r="H361" s="36" t="str">
        <f aca="false">IF(ISBLANK(J361),"",IFERROR(VLOOKUP(J361,FloraSpeciesList,2,0),""))</f>
        <v>2266</v>
      </c>
      <c r="I361" s="35" t="str">
        <f aca="false">IF(ISBLANK(J361),"",IFERROR(IF(VLOOKUP(J361,FloraSpeciesList,3,0)=0,"",VLOOKUP(J361,FloraSpeciesList,3,0)),""))</f>
        <v>Gum Vine</v>
      </c>
      <c r="J361" s="0" t="s">
        <v>383</v>
      </c>
      <c r="S361" s="0" t="s">
        <v>269</v>
      </c>
      <c r="T361" s="0" t="s">
        <v>244</v>
      </c>
      <c r="U361" s="0" t="n">
        <v>0</v>
      </c>
      <c r="V361" s="0" t="n">
        <v>8</v>
      </c>
      <c r="W361" s="0" t="n">
        <v>0</v>
      </c>
      <c r="X361" s="0" t="n">
        <v>0</v>
      </c>
      <c r="Y361" s="0" t="n">
        <v>0</v>
      </c>
      <c r="Z361" s="0" t="n">
        <v>0</v>
      </c>
      <c r="AA361" s="0" t="n">
        <v>0</v>
      </c>
      <c r="AB361" s="0" t="n">
        <v>0</v>
      </c>
    </row>
    <row r="362" customFormat="false" ht="15" hidden="false" customHeight="false" outlineLevel="0" collapsed="false">
      <c r="B362" s="0" t="s">
        <v>86</v>
      </c>
      <c r="C362" s="0" t="n">
        <v>2</v>
      </c>
      <c r="F362" s="0" t="n">
        <v>1</v>
      </c>
      <c r="G362" s="39" t="str">
        <f aca="false">IF(ISBLANK(J362),"","FL")</f>
        <v>FL</v>
      </c>
      <c r="H362" s="36" t="str">
        <f aca="false">IF(ISBLANK(J362),"",IFERROR(VLOOKUP(J362,FloraSpeciesList,2,0),""))</f>
        <v>6282</v>
      </c>
      <c r="I362" s="35" t="str">
        <f aca="false">IF(ISBLANK(J362),"",IFERROR(IF(VLOOKUP(J362,FloraSpeciesList,3,0)=0,"",VLOOKUP(J362,FloraSpeciesList,3,0)),""))</f>
        <v>Water Vine</v>
      </c>
      <c r="J362" s="0" t="s">
        <v>267</v>
      </c>
      <c r="S362" s="0" t="s">
        <v>384</v>
      </c>
      <c r="T362" s="0" t="s">
        <v>244</v>
      </c>
      <c r="U362" s="0" t="n">
        <v>0</v>
      </c>
      <c r="V362" s="0" t="n">
        <v>8</v>
      </c>
      <c r="W362" s="0" t="n">
        <v>0</v>
      </c>
      <c r="X362" s="0" t="n">
        <v>0</v>
      </c>
      <c r="Y362" s="0" t="n">
        <v>0</v>
      </c>
      <c r="Z362" s="0" t="n">
        <v>4</v>
      </c>
      <c r="AA362" s="0" t="n">
        <v>0</v>
      </c>
      <c r="AB362" s="0" t="n">
        <v>0</v>
      </c>
      <c r="AH362" s="0" t="s">
        <v>385</v>
      </c>
    </row>
    <row r="363" customFormat="false" ht="15" hidden="false" customHeight="false" outlineLevel="0" collapsed="false">
      <c r="B363" s="0" t="s">
        <v>86</v>
      </c>
      <c r="C363" s="0" t="n">
        <v>2</v>
      </c>
      <c r="F363" s="0" t="n">
        <v>1</v>
      </c>
      <c r="G363" s="39" t="str">
        <f aca="false">IF(ISBLANK(J363),"","FL")</f>
        <v>FL</v>
      </c>
      <c r="H363" s="36" t="str">
        <f aca="false">IF(ISBLANK(J363),"",IFERROR(VLOOKUP(J363,FloraSpeciesList,2,0),""))</f>
        <v>6283</v>
      </c>
      <c r="I363" s="35" t="str">
        <f aca="false">IF(ISBLANK(J363),"",IFERROR(IF(VLOOKUP(J363,FloraSpeciesList,3,0)=0,"",VLOOKUP(J363,FloraSpeciesList,3,0)),""))</f>
        <v>Giant Water Vine</v>
      </c>
      <c r="J363" s="0" t="s">
        <v>268</v>
      </c>
      <c r="S363" s="0" t="s">
        <v>269</v>
      </c>
      <c r="T363" s="0" t="s">
        <v>244</v>
      </c>
      <c r="U363" s="0" t="n">
        <v>0</v>
      </c>
      <c r="V363" s="0" t="n">
        <v>5</v>
      </c>
      <c r="W363" s="0" t="n">
        <v>0</v>
      </c>
      <c r="X363" s="0" t="n">
        <v>0</v>
      </c>
      <c r="Y363" s="0" t="n">
        <v>0</v>
      </c>
      <c r="Z363" s="0" t="n">
        <v>1</v>
      </c>
      <c r="AA363" s="0" t="n">
        <v>0</v>
      </c>
      <c r="AB363" s="0" t="n">
        <v>0</v>
      </c>
    </row>
    <row r="364" customFormat="false" ht="15" hidden="false" customHeight="false" outlineLevel="0" collapsed="false">
      <c r="B364" s="0" t="s">
        <v>86</v>
      </c>
      <c r="C364" s="0" t="n">
        <v>2</v>
      </c>
      <c r="F364" s="0" t="n">
        <v>1</v>
      </c>
      <c r="G364" s="39" t="str">
        <f aca="false">IF(ISBLANK(J364),"","FL")</f>
        <v>FL</v>
      </c>
      <c r="H364" s="36" t="str">
        <f aca="false">IF(ISBLANK(J364),"",IFERROR(VLOOKUP(J364,FloraSpeciesList,2,0),""))</f>
        <v>10416</v>
      </c>
      <c r="I364" s="35" t="str">
        <f aca="false">IF(ISBLANK(J364),"",IFERROR(IF(VLOOKUP(J364,FloraSpeciesList,3,0)=0,"",VLOOKUP(J364,FloraSpeciesList,3,0)),""))</f>
        <v>Burny Vine</v>
      </c>
      <c r="J364" s="0" t="s">
        <v>320</v>
      </c>
      <c r="S364" s="0" t="s">
        <v>299</v>
      </c>
      <c r="T364" s="0" t="s">
        <v>244</v>
      </c>
      <c r="U364" s="0" t="n">
        <v>0</v>
      </c>
      <c r="V364" s="0" t="n">
        <v>6</v>
      </c>
      <c r="W364" s="0" t="n">
        <v>0</v>
      </c>
      <c r="X364" s="0" t="n">
        <v>0</v>
      </c>
      <c r="Y364" s="0" t="n">
        <v>0</v>
      </c>
      <c r="Z364" s="0" t="n">
        <v>0</v>
      </c>
      <c r="AA364" s="0" t="n">
        <v>0</v>
      </c>
      <c r="AB364" s="0" t="n">
        <v>0</v>
      </c>
    </row>
    <row r="365" customFormat="false" ht="15" hidden="false" customHeight="false" outlineLevel="0" collapsed="false">
      <c r="B365" s="0" t="s">
        <v>86</v>
      </c>
      <c r="C365" s="0" t="n">
        <v>2</v>
      </c>
      <c r="F365" s="0" t="n">
        <v>1</v>
      </c>
      <c r="G365" s="39" t="str">
        <f aca="false">IF(ISBLANK(J365),"","FL")</f>
        <v>FL</v>
      </c>
      <c r="H365" s="36" t="str">
        <f aca="false">IF(ISBLANK(J365),"",IFERROR(VLOOKUP(J365,FloraSpeciesList,2,0),""))</f>
        <v>3688</v>
      </c>
      <c r="I365" s="35" t="str">
        <f aca="false">IF(ISBLANK(J365),"",IFERROR(IF(VLOOKUP(J365,FloraSpeciesList,3,0)=0,"",VLOOKUP(J365,FloraSpeciesList,3,0)),""))</f>
        <v>Pearl Vine</v>
      </c>
      <c r="J365" s="0" t="s">
        <v>343</v>
      </c>
      <c r="S365" s="0" t="s">
        <v>269</v>
      </c>
      <c r="T365" s="0" t="s">
        <v>244</v>
      </c>
      <c r="U365" s="0" t="n">
        <v>0</v>
      </c>
      <c r="V365" s="0" t="n">
        <v>11</v>
      </c>
      <c r="W365" s="0" t="n">
        <v>0</v>
      </c>
      <c r="X365" s="0" t="n">
        <v>0</v>
      </c>
      <c r="Y365" s="0" t="n">
        <v>0</v>
      </c>
      <c r="Z365" s="0" t="n">
        <v>1</v>
      </c>
      <c r="AA365" s="0" t="n">
        <v>0</v>
      </c>
      <c r="AB365" s="0" t="n">
        <v>0</v>
      </c>
    </row>
    <row r="366" customFormat="false" ht="15" hidden="false" customHeight="false" outlineLevel="0" collapsed="false">
      <c r="B366" s="0" t="s">
        <v>86</v>
      </c>
      <c r="C366" s="0" t="n">
        <v>2</v>
      </c>
      <c r="F366" s="0" t="n">
        <v>1</v>
      </c>
      <c r="G366" s="39" t="str">
        <f aca="false">IF(ISBLANK(J366),"","FL")</f>
        <v>FL</v>
      </c>
      <c r="H366" s="36" t="str">
        <f aca="false">IF(ISBLANK(J366),"",IFERROR(VLOOKUP(J366,FloraSpeciesList,2,0),""))</f>
        <v>6860</v>
      </c>
      <c r="I366" s="35" t="str">
        <f aca="false">IF(ISBLANK(J366),"",IFERROR(IF(VLOOKUP(J366,FloraSpeciesList,3,0)=0,"",VLOOKUP(J366,FloraSpeciesList,3,0)),""))</f>
        <v>Sweet Morinda</v>
      </c>
      <c r="J366" s="0" t="s">
        <v>318</v>
      </c>
      <c r="S366" s="0" t="s">
        <v>269</v>
      </c>
      <c r="T366" s="0" t="s">
        <v>244</v>
      </c>
      <c r="U366" s="0" t="n">
        <v>0</v>
      </c>
      <c r="V366" s="0" t="n">
        <v>4</v>
      </c>
      <c r="W366" s="0" t="n">
        <v>0</v>
      </c>
      <c r="X366" s="0" t="n">
        <v>0</v>
      </c>
      <c r="Y366" s="0" t="n">
        <v>0</v>
      </c>
      <c r="Z366" s="0" t="n">
        <v>1</v>
      </c>
      <c r="AA366" s="0" t="n">
        <v>0</v>
      </c>
      <c r="AB366" s="0" t="n">
        <v>0</v>
      </c>
    </row>
    <row r="367" customFormat="false" ht="15" hidden="false" customHeight="false" outlineLevel="0" collapsed="false">
      <c r="B367" s="0" t="s">
        <v>86</v>
      </c>
      <c r="C367" s="0" t="n">
        <v>2</v>
      </c>
      <c r="F367" s="0" t="n">
        <v>1</v>
      </c>
      <c r="G367" s="39" t="str">
        <f aca="false">IF(ISBLANK(J367),"","FL")</f>
        <v>FL</v>
      </c>
      <c r="H367" s="36" t="str">
        <f aca="false">IF(ISBLANK(J367),"",IFERROR(VLOOKUP(J367,FloraSpeciesList,2,0),""))</f>
        <v>1231</v>
      </c>
      <c r="I367" s="35" t="str">
        <f aca="false">IF(ISBLANK(J367),"",IFERROR(IF(VLOOKUP(J367,FloraSpeciesList,3,0)=0,"",VLOOKUP(J367,FloraSpeciesList,3,0)),""))</f>
        <v>Hairy Milk Vine</v>
      </c>
      <c r="J367" s="0" t="s">
        <v>360</v>
      </c>
      <c r="S367" s="0" t="s">
        <v>269</v>
      </c>
      <c r="T367" s="0" t="s">
        <v>244</v>
      </c>
      <c r="U367" s="0" t="n">
        <v>0</v>
      </c>
      <c r="V367" s="0" t="n">
        <v>1</v>
      </c>
      <c r="W367" s="0" t="n">
        <v>0</v>
      </c>
      <c r="X367" s="0" t="n">
        <v>0</v>
      </c>
      <c r="Y367" s="0" t="n">
        <v>0</v>
      </c>
      <c r="Z367" s="0" t="n">
        <v>0</v>
      </c>
      <c r="AA367" s="0" t="n">
        <v>0</v>
      </c>
      <c r="AB367" s="0" t="n">
        <v>0</v>
      </c>
    </row>
    <row r="368" customFormat="false" ht="15" hidden="false" customHeight="false" outlineLevel="0" collapsed="false">
      <c r="B368" s="0" t="s">
        <v>86</v>
      </c>
      <c r="C368" s="0" t="n">
        <v>2</v>
      </c>
      <c r="F368" s="0" t="n">
        <v>1</v>
      </c>
      <c r="G368" s="39" t="str">
        <f aca="false">IF(ISBLANK(J368),"","FL")</f>
        <v>FL</v>
      </c>
      <c r="H368" s="36" t="str">
        <f aca="false">IF(ISBLANK(J368),"",IFERROR(VLOOKUP(J368,FloraSpeciesList,2,0),""))</f>
        <v>3686</v>
      </c>
      <c r="I368" s="35" t="str">
        <f aca="false">IF(ISBLANK(J368),"",IFERROR(IF(VLOOKUP(J368,FloraSpeciesList,3,0)=0,"",VLOOKUP(J368,FloraSpeciesList,3,0)),""))</f>
        <v>Round-leaf Vine</v>
      </c>
      <c r="J368" s="0" t="s">
        <v>328</v>
      </c>
      <c r="S368" s="0" t="s">
        <v>269</v>
      </c>
      <c r="T368" s="0" t="s">
        <v>244</v>
      </c>
      <c r="U368" s="0" t="n">
        <v>0</v>
      </c>
      <c r="V368" s="0" t="n">
        <v>4</v>
      </c>
      <c r="W368" s="0" t="n">
        <v>0</v>
      </c>
      <c r="X368" s="0" t="n">
        <v>0</v>
      </c>
      <c r="Y368" s="0" t="n">
        <v>0</v>
      </c>
      <c r="Z368" s="0" t="n">
        <v>1</v>
      </c>
      <c r="AA368" s="0" t="n">
        <v>0</v>
      </c>
      <c r="AB368" s="0" t="n">
        <v>0</v>
      </c>
    </row>
    <row r="369" customFormat="false" ht="15" hidden="false" customHeight="false" outlineLevel="0" collapsed="false">
      <c r="B369" s="0" t="s">
        <v>86</v>
      </c>
      <c r="C369" s="0" t="n">
        <v>2</v>
      </c>
      <c r="F369" s="0" t="n">
        <v>1</v>
      </c>
      <c r="G369" s="39" t="str">
        <f aca="false">IF(ISBLANK(J369),"","FL")</f>
        <v>FL</v>
      </c>
      <c r="H369" s="36" t="str">
        <f aca="false">IF(ISBLANK(J369),"",IFERROR(VLOOKUP(J369,FloraSpeciesList,2,0),""))</f>
        <v>7592</v>
      </c>
      <c r="I369" s="35" t="str">
        <f aca="false">IF(ISBLANK(J369),"",IFERROR(IF(VLOOKUP(J369,FloraSpeciesList,3,0)=0,"",VLOOKUP(J369,FloraSpeciesList,3,0)),""))</f>
        <v>Lawyer Vine</v>
      </c>
      <c r="J369" s="0" t="s">
        <v>273</v>
      </c>
      <c r="S369" s="0" t="s">
        <v>269</v>
      </c>
      <c r="T369" s="0" t="s">
        <v>244</v>
      </c>
      <c r="U369" s="0" t="n">
        <v>0</v>
      </c>
      <c r="V369" s="0" t="n">
        <v>7</v>
      </c>
      <c r="W369" s="0" t="n">
        <v>0</v>
      </c>
      <c r="X369" s="0" t="n">
        <v>0</v>
      </c>
      <c r="Y369" s="0" t="n">
        <v>0</v>
      </c>
      <c r="Z369" s="0" t="n">
        <v>8</v>
      </c>
      <c r="AA369" s="0" t="n">
        <v>0</v>
      </c>
      <c r="AB369" s="0" t="n">
        <v>0</v>
      </c>
    </row>
    <row r="370" customFormat="false" ht="15" hidden="false" customHeight="false" outlineLevel="0" collapsed="false">
      <c r="B370" s="0" t="s">
        <v>86</v>
      </c>
      <c r="C370" s="0" t="n">
        <v>2</v>
      </c>
      <c r="F370" s="0" t="n">
        <v>1</v>
      </c>
      <c r="G370" s="39" t="str">
        <f aca="false">IF(ISBLANK(J370),"","FL")</f>
        <v>FL</v>
      </c>
      <c r="H370" s="36" t="str">
        <f aca="false">IF(ISBLANK(J370),"",IFERROR(VLOOKUP(J370,FloraSpeciesList,2,0),""))</f>
        <v>9917</v>
      </c>
      <c r="I370" s="35" t="str">
        <f aca="false">IF(ISBLANK(J370),"",IFERROR(IF(VLOOKUP(J370,FloraSpeciesList,3,0)=0,"",VLOOKUP(J370,FloraSpeciesList,3,0)),""))</f>
        <v>Green-leaved Bramble</v>
      </c>
      <c r="J370" s="0" t="s">
        <v>386</v>
      </c>
      <c r="S370" s="0" t="s">
        <v>241</v>
      </c>
      <c r="T370" s="0" t="s">
        <v>244</v>
      </c>
      <c r="U370" s="0" t="n">
        <v>0</v>
      </c>
      <c r="V370" s="0" t="n">
        <v>2</v>
      </c>
      <c r="W370" s="0" t="n">
        <v>0</v>
      </c>
      <c r="X370" s="0" t="n">
        <v>0</v>
      </c>
      <c r="Y370" s="0" t="n">
        <v>0</v>
      </c>
      <c r="Z370" s="0" t="n">
        <v>0</v>
      </c>
      <c r="AA370" s="0" t="n">
        <v>0</v>
      </c>
      <c r="AB370" s="0" t="n">
        <v>0</v>
      </c>
    </row>
    <row r="371" customFormat="false" ht="15" hidden="false" customHeight="false" outlineLevel="0" collapsed="false">
      <c r="B371" s="0" t="s">
        <v>86</v>
      </c>
      <c r="C371" s="0" t="n">
        <v>2</v>
      </c>
      <c r="F371" s="0" t="n">
        <v>1</v>
      </c>
      <c r="G371" s="39" t="str">
        <f aca="false">IF(ISBLANK(J371),"","FL")</f>
        <v>FL</v>
      </c>
      <c r="H371" s="36" t="str">
        <f aca="false">IF(ISBLANK(J371),"",IFERROR(VLOOKUP(J371,FloraSpeciesList,2,0),""))</f>
        <v>6016</v>
      </c>
      <c r="I371" s="35" t="str">
        <f aca="false">IF(ISBLANK(J371),"",IFERROR(IF(VLOOKUP(J371,FloraSpeciesList,3,0)=0,"",VLOOKUP(J371,FloraSpeciesList,3,0)),""))</f>
        <v>Scrambling Lily</v>
      </c>
      <c r="J371" s="0" t="s">
        <v>329</v>
      </c>
      <c r="S371" s="0" t="s">
        <v>269</v>
      </c>
      <c r="T371" s="0" t="s">
        <v>244</v>
      </c>
      <c r="U371" s="0" t="n">
        <v>0</v>
      </c>
      <c r="V371" s="0" t="n">
        <v>2</v>
      </c>
      <c r="W371" s="0" t="n">
        <v>0</v>
      </c>
      <c r="X371" s="0" t="n">
        <v>0</v>
      </c>
      <c r="Y371" s="0" t="n">
        <v>0</v>
      </c>
      <c r="Z371" s="0" t="n">
        <v>0</v>
      </c>
      <c r="AA371" s="0" t="n">
        <v>0</v>
      </c>
      <c r="AB371" s="0" t="n">
        <v>0</v>
      </c>
    </row>
    <row r="372" customFormat="false" ht="15" hidden="false" customHeight="false" outlineLevel="0" collapsed="false">
      <c r="B372" s="0" t="s">
        <v>86</v>
      </c>
      <c r="C372" s="0" t="n">
        <v>2</v>
      </c>
      <c r="F372" s="0" t="n">
        <v>1</v>
      </c>
      <c r="G372" s="39" t="str">
        <f aca="false">IF(ISBLANK(J372),"","FL")</f>
        <v>FL</v>
      </c>
      <c r="H372" s="36" t="str">
        <f aca="false">IF(ISBLANK(J372),"",IFERROR(VLOOKUP(J372,FloraSpeciesList,2,0),""))</f>
        <v>6015</v>
      </c>
      <c r="I372" s="35" t="str">
        <f aca="false">IF(ISBLANK(J372),"",IFERROR(IF(VLOOKUP(J372,FloraSpeciesList,3,0)=0,"",VLOOKUP(J372,FloraSpeciesList,3,0)),""))</f>
        <v>Wombat Berry</v>
      </c>
      <c r="J372" s="0" t="s">
        <v>321</v>
      </c>
      <c r="S372" s="0" t="s">
        <v>269</v>
      </c>
      <c r="T372" s="0" t="s">
        <v>244</v>
      </c>
      <c r="U372" s="0" t="n">
        <v>0</v>
      </c>
      <c r="V372" s="0" t="n">
        <v>2</v>
      </c>
      <c r="W372" s="0" t="n">
        <v>0</v>
      </c>
      <c r="X372" s="0" t="n">
        <v>0</v>
      </c>
      <c r="Y372" s="0" t="n">
        <v>0</v>
      </c>
      <c r="Z372" s="0" t="n">
        <v>0</v>
      </c>
      <c r="AA372" s="0" t="n">
        <v>0</v>
      </c>
      <c r="AB372" s="0" t="n">
        <v>0</v>
      </c>
    </row>
    <row r="373" customFormat="false" ht="15" hidden="false" customHeight="false" outlineLevel="0" collapsed="false">
      <c r="B373" s="0" t="s">
        <v>86</v>
      </c>
      <c r="C373" s="0" t="n">
        <v>2</v>
      </c>
      <c r="F373" s="0" t="n">
        <v>1</v>
      </c>
      <c r="G373" s="39" t="str">
        <f aca="false">IF(ISBLANK(J373),"","FL")</f>
        <v>FL</v>
      </c>
      <c r="H373" s="36" t="str">
        <f aca="false">IF(ISBLANK(J373),"",IFERROR(VLOOKUP(J373,FloraSpeciesList,2,0),""))</f>
        <v>4666</v>
      </c>
      <c r="I373" s="35" t="str">
        <f aca="false">IF(ISBLANK(J373),"",IFERROR(IF(VLOOKUP(J373,FloraSpeciesList,3,0)=0,"",VLOOKUP(J373,FloraSpeciesList,3,0)),""))</f>
        <v>Giant Pepper Vine</v>
      </c>
      <c r="J373" s="0" t="s">
        <v>387</v>
      </c>
      <c r="S373" s="0" t="s">
        <v>269</v>
      </c>
      <c r="T373" s="0" t="s">
        <v>244</v>
      </c>
      <c r="U373" s="0" t="n">
        <v>0</v>
      </c>
      <c r="V373" s="0" t="n">
        <v>1</v>
      </c>
      <c r="W373" s="0" t="n">
        <v>0</v>
      </c>
      <c r="X373" s="0" t="n">
        <v>0</v>
      </c>
      <c r="Y373" s="0" t="n">
        <v>0</v>
      </c>
      <c r="Z373" s="0" t="n">
        <v>0</v>
      </c>
      <c r="AA373" s="0" t="n">
        <v>0</v>
      </c>
      <c r="AB373" s="0" t="n">
        <v>0</v>
      </c>
    </row>
    <row r="374" customFormat="false" ht="15" hidden="false" customHeight="false" outlineLevel="0" collapsed="false">
      <c r="B374" s="0" t="s">
        <v>86</v>
      </c>
      <c r="C374" s="0" t="n">
        <v>2</v>
      </c>
      <c r="F374" s="0" t="n">
        <v>1</v>
      </c>
      <c r="G374" s="39" t="str">
        <f aca="false">IF(ISBLANK(J374),"","FL")</f>
        <v>FL</v>
      </c>
      <c r="H374" s="36" t="str">
        <f aca="false">IF(ISBLANK(J374),"",IFERROR(VLOOKUP(J374,FloraSpeciesList,2,0),""))</f>
        <v>1733</v>
      </c>
      <c r="I374" s="35" t="str">
        <f aca="false">IF(ISBLANK(J374),"",IFERROR(IF(VLOOKUP(J374,FloraSpeciesList,3,0)=0,"",VLOOKUP(J374,FloraSpeciesList,3,0)),""))</f>
        <v>Madeira Vine</v>
      </c>
      <c r="J374" s="0" t="s">
        <v>388</v>
      </c>
      <c r="S374" s="0" t="s">
        <v>269</v>
      </c>
      <c r="T374" s="0" t="s">
        <v>244</v>
      </c>
      <c r="U374" s="0" t="n">
        <v>0</v>
      </c>
      <c r="V374" s="0" t="n">
        <v>1</v>
      </c>
      <c r="W374" s="0" t="n">
        <v>0</v>
      </c>
      <c r="X374" s="0" t="n">
        <v>0</v>
      </c>
      <c r="Y374" s="0" t="n">
        <v>1</v>
      </c>
      <c r="Z374" s="0" t="n">
        <v>0</v>
      </c>
      <c r="AA374" s="0" t="n">
        <v>0</v>
      </c>
      <c r="AB374" s="0" t="n">
        <v>0</v>
      </c>
    </row>
    <row r="375" customFormat="false" ht="15" hidden="false" customHeight="false" outlineLevel="0" collapsed="false">
      <c r="B375" s="0" t="s">
        <v>86</v>
      </c>
      <c r="C375" s="0" t="n">
        <v>2</v>
      </c>
      <c r="F375" s="0" t="n">
        <v>1</v>
      </c>
      <c r="G375" s="39" t="str">
        <f aca="false">IF(ISBLANK(J375),"","FL")</f>
        <v>FL</v>
      </c>
      <c r="H375" s="36" t="str">
        <f aca="false">IF(ISBLANK(J375),"",IFERROR(VLOOKUP(J375,FloraSpeciesList,2,0),""))</f>
        <v>4650</v>
      </c>
      <c r="I375" s="35" t="str">
        <f aca="false">IF(ISBLANK(J375),"",IFERROR(IF(VLOOKUP(J375,FloraSpeciesList,3,0)=0,"",VLOOKUP(J375,FloraSpeciesList,3,0)),""))</f>
        <v>White Passionflower</v>
      </c>
      <c r="J375" s="0" t="s">
        <v>389</v>
      </c>
      <c r="S375" s="0" t="s">
        <v>269</v>
      </c>
      <c r="T375" s="0" t="s">
        <v>244</v>
      </c>
      <c r="U375" s="0" t="n">
        <v>0</v>
      </c>
      <c r="V375" s="0" t="n">
        <v>1</v>
      </c>
      <c r="W375" s="0" t="n">
        <v>0</v>
      </c>
      <c r="X375" s="0" t="n">
        <v>0</v>
      </c>
      <c r="Y375" s="0" t="n">
        <v>0</v>
      </c>
      <c r="Z375" s="0" t="n">
        <v>0</v>
      </c>
      <c r="AA375" s="0" t="n">
        <v>0</v>
      </c>
      <c r="AB375" s="0" t="n">
        <v>0</v>
      </c>
    </row>
    <row r="376" customFormat="false" ht="15" hidden="false" customHeight="false" outlineLevel="0" collapsed="false">
      <c r="B376" s="0" t="s">
        <v>86</v>
      </c>
      <c r="C376" s="0" t="n">
        <v>2</v>
      </c>
      <c r="F376" s="0" t="n">
        <v>1</v>
      </c>
      <c r="G376" s="39" t="str">
        <f aca="false">IF(ISBLANK(J376),"","FL")</f>
        <v>FL</v>
      </c>
      <c r="H376" s="36" t="str">
        <f aca="false">IF(ISBLANK(J376),"",IFERROR(VLOOKUP(J376,FloraSpeciesList,2,0),""))</f>
        <v>8086</v>
      </c>
      <c r="I376" s="35" t="str">
        <f aca="false">IF(ISBLANK(J376),"",IFERROR(IF(VLOOKUP(J376,FloraSpeciesList,3,0)=0,"",VLOOKUP(J376,FloraSpeciesList,3,0)),""))</f>
        <v/>
      </c>
      <c r="J376" s="0" t="s">
        <v>280</v>
      </c>
      <c r="S376" s="0" t="s">
        <v>281</v>
      </c>
      <c r="T376" s="0" t="s">
        <v>242</v>
      </c>
      <c r="U376" s="0" t="n">
        <v>0</v>
      </c>
      <c r="V376" s="0" t="n">
        <v>60</v>
      </c>
      <c r="W376" s="0" t="n">
        <v>0</v>
      </c>
      <c r="X376" s="0" t="n">
        <v>0</v>
      </c>
      <c r="Y376" s="0" t="n">
        <v>0</v>
      </c>
      <c r="Z376" s="0" t="n">
        <v>0</v>
      </c>
      <c r="AA376" s="0" t="n">
        <v>0</v>
      </c>
      <c r="AB376" s="0" t="n">
        <v>0</v>
      </c>
    </row>
    <row r="377" customFormat="false" ht="15" hidden="false" customHeight="false" outlineLevel="0" collapsed="false">
      <c r="B377" s="0" t="s">
        <v>86</v>
      </c>
      <c r="C377" s="0" t="n">
        <v>2</v>
      </c>
      <c r="F377" s="0" t="n">
        <v>1</v>
      </c>
      <c r="G377" s="39" t="str">
        <f aca="false">IF(ISBLANK(J377),"","FL")</f>
        <v>FL</v>
      </c>
      <c r="H377" s="36" t="str">
        <f aca="false">IF(ISBLANK(J377),"",IFERROR(VLOOKUP(J377,FloraSpeciesList,2,0),""))</f>
        <v>7999</v>
      </c>
      <c r="I377" s="35" t="str">
        <f aca="false">IF(ISBLANK(J377),"",IFERROR(IF(VLOOKUP(J377,FloraSpeciesList,3,0)=0,"",VLOOKUP(J377,FloraSpeciesList,3,0)),""))</f>
        <v>Giant Maidenhair</v>
      </c>
      <c r="J377" s="0" t="s">
        <v>282</v>
      </c>
      <c r="S377" s="0" t="s">
        <v>281</v>
      </c>
      <c r="T377" s="0" t="s">
        <v>242</v>
      </c>
      <c r="U377" s="0" t="n">
        <v>0</v>
      </c>
      <c r="V377" s="0" t="n">
        <v>80</v>
      </c>
      <c r="W377" s="0" t="n">
        <v>0</v>
      </c>
      <c r="X377" s="0" t="n">
        <v>0</v>
      </c>
      <c r="Y377" s="0" t="n">
        <v>0</v>
      </c>
      <c r="Z377" s="0" t="n">
        <v>0</v>
      </c>
      <c r="AA377" s="0" t="n">
        <v>0</v>
      </c>
      <c r="AB377" s="0" t="n">
        <v>0</v>
      </c>
    </row>
    <row r="378" customFormat="false" ht="15" hidden="false" customHeight="false" outlineLevel="0" collapsed="false">
      <c r="B378" s="0" t="s">
        <v>86</v>
      </c>
      <c r="C378" s="0" t="n">
        <v>2</v>
      </c>
      <c r="F378" s="0" t="n">
        <v>1</v>
      </c>
      <c r="G378" s="39" t="str">
        <f aca="false">IF(ISBLANK(J378),"","FL")</f>
        <v>FL</v>
      </c>
      <c r="H378" s="36" t="str">
        <f aca="false">IF(ISBLANK(J378),"",IFERROR(VLOOKUP(J378,FloraSpeciesList,2,0),""))</f>
        <v>8158</v>
      </c>
      <c r="I378" s="35" t="str">
        <f aca="false">IF(ISBLANK(J378),"",IFERROR(IF(VLOOKUP(J378,FloraSpeciesList,3,0)=0,"",VLOOKUP(J378,FloraSpeciesList,3,0)),""))</f>
        <v>Fragrant Fern</v>
      </c>
      <c r="J378" s="0" t="s">
        <v>309</v>
      </c>
      <c r="S378" s="0" t="s">
        <v>281</v>
      </c>
      <c r="T378" s="0" t="s">
        <v>242</v>
      </c>
      <c r="U378" s="0" t="n">
        <v>0</v>
      </c>
      <c r="V378" s="0" t="n">
        <v>4</v>
      </c>
      <c r="W378" s="0" t="n">
        <v>0</v>
      </c>
      <c r="X378" s="0" t="n">
        <v>0</v>
      </c>
      <c r="Y378" s="0" t="n">
        <v>1</v>
      </c>
      <c r="Z378" s="0" t="n">
        <v>0</v>
      </c>
      <c r="AA378" s="0" t="n">
        <v>0</v>
      </c>
      <c r="AB378" s="0" t="n">
        <v>0</v>
      </c>
    </row>
    <row r="379" customFormat="false" ht="15" hidden="false" customHeight="false" outlineLevel="0" collapsed="false">
      <c r="B379" s="0" t="s">
        <v>86</v>
      </c>
      <c r="C379" s="0" t="n">
        <v>2</v>
      </c>
      <c r="F379" s="0" t="n">
        <v>1</v>
      </c>
      <c r="G379" s="39" t="str">
        <f aca="false">IF(ISBLANK(J379),"","FL")</f>
        <v>FL</v>
      </c>
      <c r="H379" s="36" t="str">
        <f aca="false">IF(ISBLANK(J379),"",IFERROR(VLOOKUP(J379,FloraSpeciesList,2,0),""))</f>
        <v>8033</v>
      </c>
      <c r="I379" s="35" t="str">
        <f aca="false">IF(ISBLANK(J379),"",IFERROR(IF(VLOOKUP(J379,FloraSpeciesList,3,0)=0,"",VLOOKUP(J379,FloraSpeciesList,3,0)),""))</f>
        <v>Necklace Fern</v>
      </c>
      <c r="J379" s="0" t="s">
        <v>346</v>
      </c>
      <c r="S379" s="0" t="s">
        <v>347</v>
      </c>
      <c r="T379" s="0" t="s">
        <v>242</v>
      </c>
      <c r="U379" s="0" t="n">
        <v>0</v>
      </c>
      <c r="V379" s="0" t="n">
        <v>1</v>
      </c>
      <c r="W379" s="0" t="n">
        <v>0</v>
      </c>
      <c r="X379" s="0" t="n">
        <v>0</v>
      </c>
      <c r="Y379" s="0" t="n">
        <v>0</v>
      </c>
      <c r="Z379" s="0" t="n">
        <v>0</v>
      </c>
      <c r="AA379" s="0" t="n">
        <v>0</v>
      </c>
      <c r="AB379" s="0" t="n">
        <v>0</v>
      </c>
    </row>
    <row r="380" customFormat="false" ht="15" hidden="false" customHeight="false" outlineLevel="0" collapsed="false">
      <c r="B380" s="0" t="s">
        <v>86</v>
      </c>
      <c r="C380" s="0" t="n">
        <v>2</v>
      </c>
      <c r="F380" s="0" t="n">
        <v>1</v>
      </c>
      <c r="G380" s="39" t="str">
        <f aca="false">IF(ISBLANK(J380),"","FL")</f>
        <v>FL</v>
      </c>
      <c r="H380" s="36" t="str">
        <f aca="false">IF(ISBLANK(J380),"",IFERROR(VLOOKUP(J380,FloraSpeciesList,2,0),""))</f>
        <v>8031</v>
      </c>
      <c r="I380" s="35" t="str">
        <f aca="false">IF(ISBLANK(J380),"",IFERROR(IF(VLOOKUP(J380,FloraSpeciesList,3,0)=0,"",VLOOKUP(J380,FloraSpeciesList,3,0)),""))</f>
        <v>Bird's Nest Fern</v>
      </c>
      <c r="J380" s="0" t="s">
        <v>390</v>
      </c>
      <c r="S380" s="0" t="s">
        <v>373</v>
      </c>
      <c r="T380" s="0" t="s">
        <v>242</v>
      </c>
      <c r="U380" s="0" t="n">
        <v>0</v>
      </c>
      <c r="V380" s="0" t="n">
        <v>15</v>
      </c>
      <c r="W380" s="0" t="n">
        <v>0</v>
      </c>
      <c r="X380" s="0" t="n">
        <v>0</v>
      </c>
      <c r="Y380" s="0" t="n">
        <v>0</v>
      </c>
      <c r="Z380" s="0" t="n">
        <v>0</v>
      </c>
      <c r="AA380" s="0" t="n">
        <v>0</v>
      </c>
      <c r="AB380" s="0" t="n">
        <v>0</v>
      </c>
      <c r="AH380" s="0" t="s">
        <v>391</v>
      </c>
    </row>
    <row r="381" customFormat="false" ht="15" hidden="false" customHeight="false" outlineLevel="0" collapsed="false">
      <c r="B381" s="0" t="s">
        <v>86</v>
      </c>
      <c r="C381" s="0" t="n">
        <v>2</v>
      </c>
      <c r="F381" s="0" t="n">
        <v>1</v>
      </c>
      <c r="G381" s="39" t="str">
        <f aca="false">IF(ISBLANK(J381),"","FL")</f>
        <v>FL</v>
      </c>
      <c r="H381" s="36" t="str">
        <f aca="false">IF(ISBLANK(J381),"",IFERROR(VLOOKUP(J381,FloraSpeciesList,2,0),""))</f>
        <v>8064</v>
      </c>
      <c r="I381" s="35" t="str">
        <f aca="false">IF(ISBLANK(J381),"",IFERROR(IF(VLOOKUP(J381,FloraSpeciesList,3,0)=0,"",VLOOKUP(J381,FloraSpeciesList,3,0)),""))</f>
        <v>Prickly Rasp Fern</v>
      </c>
      <c r="J381" s="0" t="s">
        <v>322</v>
      </c>
      <c r="S381" s="0" t="s">
        <v>281</v>
      </c>
      <c r="T381" s="0" t="s">
        <v>242</v>
      </c>
      <c r="U381" s="0" t="n">
        <v>0</v>
      </c>
      <c r="V381" s="0" t="n">
        <v>10</v>
      </c>
      <c r="W381" s="0" t="n">
        <v>0</v>
      </c>
      <c r="X381" s="0" t="n">
        <v>0</v>
      </c>
      <c r="Y381" s="0" t="n">
        <v>0</v>
      </c>
      <c r="Z381" s="0" t="n">
        <v>0</v>
      </c>
      <c r="AA381" s="0" t="n">
        <v>0</v>
      </c>
      <c r="AB381" s="0" t="n">
        <v>0</v>
      </c>
    </row>
    <row r="382" customFormat="false" ht="15" hidden="false" customHeight="false" outlineLevel="0" collapsed="false">
      <c r="B382" s="0" t="s">
        <v>86</v>
      </c>
      <c r="C382" s="0" t="n">
        <v>2</v>
      </c>
      <c r="F382" s="0" t="n">
        <v>1</v>
      </c>
      <c r="G382" s="39" t="str">
        <f aca="false">IF(ISBLANK(J382),"","FL")</f>
        <v>FL</v>
      </c>
      <c r="H382" s="36" t="str">
        <f aca="false">IF(ISBLANK(J382),"",IFERROR(VLOOKUP(J382,FloraSpeciesList,2,0),""))</f>
        <v>8444</v>
      </c>
      <c r="I382" s="35" t="str">
        <f aca="false">IF(ISBLANK(J382),"",IFERROR(IF(VLOOKUP(J382,FloraSpeciesList,3,0)=0,"",VLOOKUP(J382,FloraSpeciesList,3,0)),""))</f>
        <v>Sickle Fern</v>
      </c>
      <c r="J382" s="0" t="s">
        <v>348</v>
      </c>
      <c r="S382" s="0" t="s">
        <v>281</v>
      </c>
      <c r="T382" s="0" t="s">
        <v>242</v>
      </c>
      <c r="U382" s="0" t="n">
        <v>0</v>
      </c>
      <c r="V382" s="0" t="n">
        <v>1</v>
      </c>
      <c r="W382" s="0" t="n">
        <v>0</v>
      </c>
      <c r="X382" s="0" t="n">
        <v>0</v>
      </c>
      <c r="Y382" s="0" t="n">
        <v>0</v>
      </c>
      <c r="Z382" s="0" t="n">
        <v>0</v>
      </c>
      <c r="AA382" s="0" t="n">
        <v>0</v>
      </c>
      <c r="AB382" s="0" t="n">
        <v>0</v>
      </c>
    </row>
    <row r="383" customFormat="false" ht="15" hidden="false" customHeight="false" outlineLevel="0" collapsed="false">
      <c r="B383" s="0" t="s">
        <v>86</v>
      </c>
      <c r="C383" s="0" t="n">
        <v>2</v>
      </c>
      <c r="F383" s="0" t="n">
        <v>1</v>
      </c>
      <c r="G383" s="39" t="str">
        <f aca="false">IF(ISBLANK(J383),"","FL")</f>
        <v>FL</v>
      </c>
      <c r="H383" s="36" t="str">
        <f aca="false">IF(ISBLANK(J383),"",IFERROR(VLOOKUP(J383,FloraSpeciesList,2,0),""))</f>
        <v>8175</v>
      </c>
      <c r="I383" s="35" t="str">
        <f aca="false">IF(ISBLANK(J383),"",IFERROR(IF(VLOOKUP(J383,FloraSpeciesList,3,0)=0,"",VLOOKUP(J383,FloraSpeciesList,3,0)),""))</f>
        <v>Tender Brake</v>
      </c>
      <c r="J383" s="0" t="s">
        <v>392</v>
      </c>
      <c r="S383" s="0" t="s">
        <v>281</v>
      </c>
      <c r="T383" s="0" t="s">
        <v>242</v>
      </c>
      <c r="U383" s="0" t="n">
        <v>0</v>
      </c>
      <c r="V383" s="0" t="n">
        <v>2</v>
      </c>
      <c r="W383" s="0" t="n">
        <v>0</v>
      </c>
      <c r="X383" s="0" t="n">
        <v>0</v>
      </c>
      <c r="Y383" s="0" t="n">
        <v>0</v>
      </c>
      <c r="Z383" s="0" t="n">
        <v>0</v>
      </c>
      <c r="AA383" s="0" t="n">
        <v>0</v>
      </c>
      <c r="AB383" s="0" t="n">
        <v>0</v>
      </c>
    </row>
    <row r="384" customFormat="false" ht="15" hidden="false" customHeight="false" outlineLevel="0" collapsed="false">
      <c r="B384" s="0" t="s">
        <v>86</v>
      </c>
      <c r="C384" s="0" t="n">
        <v>2</v>
      </c>
      <c r="F384" s="0" t="n">
        <v>1</v>
      </c>
      <c r="G384" s="39" t="str">
        <f aca="false">IF(ISBLANK(J384),"","FL")</f>
        <v>FL</v>
      </c>
      <c r="H384" s="36" t="str">
        <f aca="false">IF(ISBLANK(J384),"",IFERROR(VLOOKUP(J384,FloraSpeciesList,2,0),""))</f>
        <v>5045</v>
      </c>
      <c r="I384" s="35" t="str">
        <f aca="false">IF(ISBLANK(J384),"",IFERROR(IF(VLOOKUP(J384,FloraSpeciesList,3,0)=0,"",VLOOKUP(J384,FloraSpeciesList,3,0)),""))</f>
        <v/>
      </c>
      <c r="J384" s="0" t="s">
        <v>278</v>
      </c>
      <c r="S384" s="0" t="s">
        <v>279</v>
      </c>
      <c r="T384" s="0" t="s">
        <v>244</v>
      </c>
      <c r="U384" s="0" t="n">
        <v>0</v>
      </c>
      <c r="V384" s="0" t="n">
        <v>0</v>
      </c>
      <c r="W384" s="0" t="n">
        <v>0</v>
      </c>
      <c r="X384" s="0" t="n">
        <v>0</v>
      </c>
      <c r="Y384" s="0" t="n">
        <v>0</v>
      </c>
      <c r="Z384" s="0" t="n">
        <v>12</v>
      </c>
      <c r="AA384" s="0" t="n">
        <v>0</v>
      </c>
      <c r="AB384" s="0" t="n">
        <v>7</v>
      </c>
    </row>
    <row r="385" customFormat="false" ht="15" hidden="false" customHeight="false" outlineLevel="0" collapsed="false">
      <c r="B385" s="0" t="s">
        <v>86</v>
      </c>
      <c r="C385" s="0" t="n">
        <v>2</v>
      </c>
      <c r="F385" s="0" t="n">
        <v>1</v>
      </c>
      <c r="G385" s="39" t="str">
        <f aca="false">IF(ISBLANK(J385),"","FL")</f>
        <v>FL</v>
      </c>
      <c r="H385" s="36" t="str">
        <f aca="false">IF(ISBLANK(J385),"",IFERROR(VLOOKUP(J385,FloraSpeciesList,2,0),""))</f>
        <v>5037</v>
      </c>
      <c r="I385" s="35" t="str">
        <f aca="false">IF(ISBLANK(J385),"",IFERROR(IF(VLOOKUP(J385,FloraSpeciesList,3,0)=0,"",VLOOKUP(J385,FloraSpeciesList,3,0)),""))</f>
        <v>Weeping Grass</v>
      </c>
      <c r="J385" s="0" t="s">
        <v>308</v>
      </c>
      <c r="S385" s="0" t="s">
        <v>246</v>
      </c>
      <c r="T385" s="0" t="s">
        <v>244</v>
      </c>
      <c r="U385" s="0" t="n">
        <v>0</v>
      </c>
      <c r="V385" s="0" t="n">
        <v>0</v>
      </c>
      <c r="W385" s="0" t="n">
        <v>0</v>
      </c>
      <c r="X385" s="0" t="n">
        <v>0</v>
      </c>
      <c r="Y385" s="0" t="n">
        <v>0</v>
      </c>
      <c r="Z385" s="0" t="n">
        <v>5</v>
      </c>
      <c r="AA385" s="0" t="n">
        <v>0</v>
      </c>
      <c r="AB385" s="0" t="n">
        <v>3</v>
      </c>
    </row>
    <row r="386" customFormat="false" ht="15" hidden="false" customHeight="false" outlineLevel="0" collapsed="false">
      <c r="B386" s="0" t="s">
        <v>86</v>
      </c>
      <c r="C386" s="0" t="n">
        <v>2</v>
      </c>
      <c r="F386" s="0" t="n">
        <v>1</v>
      </c>
      <c r="G386" s="39" t="str">
        <f aca="false">IF(ISBLANK(J386),"","FL")</f>
        <v>FL</v>
      </c>
      <c r="H386" s="36" t="str">
        <f aca="false">IF(ISBLANK(J386),"",IFERROR(VLOOKUP(J386,FloraSpeciesList,2,0),""))</f>
        <v>4946</v>
      </c>
      <c r="I386" s="35" t="str">
        <f aca="false">IF(ISBLANK(J386),"",IFERROR(IF(VLOOKUP(J386,FloraSpeciesList,3,0)=0,"",VLOOKUP(J386,FloraSpeciesList,3,0)),""))</f>
        <v>Bordered Panic</v>
      </c>
      <c r="J386" s="0" t="s">
        <v>330</v>
      </c>
      <c r="S386" s="0" t="s">
        <v>246</v>
      </c>
      <c r="T386" s="0" t="s">
        <v>244</v>
      </c>
      <c r="U386" s="0" t="n">
        <v>0</v>
      </c>
      <c r="V386" s="0" t="n">
        <v>0</v>
      </c>
      <c r="W386" s="0" t="n">
        <v>0</v>
      </c>
      <c r="X386" s="0" t="n">
        <v>0</v>
      </c>
      <c r="Y386" s="0" t="n">
        <v>0</v>
      </c>
      <c r="Z386" s="0" t="n">
        <v>2</v>
      </c>
      <c r="AA386" s="0" t="n">
        <v>0</v>
      </c>
      <c r="AB386" s="0" t="n">
        <v>2</v>
      </c>
    </row>
    <row r="387" customFormat="false" ht="15" hidden="false" customHeight="false" outlineLevel="0" collapsed="false">
      <c r="B387" s="0" t="s">
        <v>86</v>
      </c>
      <c r="C387" s="0" t="n">
        <v>2</v>
      </c>
      <c r="F387" s="0" t="n">
        <v>1</v>
      </c>
      <c r="G387" s="39" t="str">
        <f aca="false">IF(ISBLANK(J387),"","FL")</f>
        <v>FL</v>
      </c>
      <c r="H387" s="36" t="str">
        <f aca="false">IF(ISBLANK(J387),"",IFERROR(VLOOKUP(J387,FloraSpeciesList,2,0),""))</f>
        <v/>
      </c>
      <c r="I387" s="35" t="str">
        <f aca="false">IF(ISBLANK(J387),"",IFERROR(IF(VLOOKUP(J387,FloraSpeciesList,3,0)=0,"",VLOOKUP(J387,FloraSpeciesList,3,0)),""))</f>
        <v/>
      </c>
      <c r="J387" s="0" t="s">
        <v>393</v>
      </c>
      <c r="S387" s="0" t="s">
        <v>277</v>
      </c>
      <c r="T387" s="0" t="s">
        <v>244</v>
      </c>
      <c r="U387" s="0" t="n">
        <v>0</v>
      </c>
      <c r="V387" s="0" t="n">
        <v>1</v>
      </c>
      <c r="W387" s="0" t="n">
        <v>0</v>
      </c>
      <c r="X387" s="0" t="n">
        <v>0</v>
      </c>
      <c r="Y387" s="0" t="n">
        <v>0</v>
      </c>
      <c r="Z387" s="0" t="n">
        <v>0</v>
      </c>
      <c r="AA387" s="0" t="n">
        <v>0</v>
      </c>
      <c r="AB387" s="0" t="n">
        <v>0</v>
      </c>
    </row>
    <row r="388" customFormat="false" ht="15" hidden="false" customHeight="false" outlineLevel="0" collapsed="false">
      <c r="B388" s="0" t="s">
        <v>86</v>
      </c>
      <c r="C388" s="0" t="n">
        <v>2</v>
      </c>
      <c r="F388" s="0" t="n">
        <v>1</v>
      </c>
      <c r="G388" s="39" t="str">
        <f aca="false">IF(ISBLANK(J388),"","FL")</f>
        <v>FL</v>
      </c>
      <c r="H388" s="36" t="str">
        <f aca="false">IF(ISBLANK(J388),"",IFERROR(VLOOKUP(J388,FloraSpeciesList,2,0),""))</f>
        <v>2380</v>
      </c>
      <c r="I388" s="35" t="str">
        <f aca="false">IF(ISBLANK(J388),"",IFERROR(IF(VLOOKUP(J388,FloraSpeciesList,3,0)=0,"",VLOOKUP(J388,FloraSpeciesList,3,0)),""))</f>
        <v/>
      </c>
      <c r="J388" s="0" t="s">
        <v>394</v>
      </c>
      <c r="S388" s="0" t="s">
        <v>246</v>
      </c>
      <c r="T388" s="0" t="s">
        <v>244</v>
      </c>
      <c r="U388" s="0" t="n">
        <v>0</v>
      </c>
      <c r="V388" s="0" t="n">
        <v>0</v>
      </c>
      <c r="W388" s="0" t="n">
        <v>0</v>
      </c>
      <c r="X388" s="0" t="n">
        <v>0</v>
      </c>
      <c r="Y388" s="0" t="n">
        <v>0</v>
      </c>
      <c r="Z388" s="0" t="n">
        <v>1</v>
      </c>
      <c r="AA388" s="0" t="n">
        <v>0</v>
      </c>
      <c r="AB388" s="0" t="n">
        <v>1</v>
      </c>
    </row>
    <row r="389" customFormat="false" ht="15" hidden="false" customHeight="false" outlineLevel="0" collapsed="false">
      <c r="B389" s="0" t="s">
        <v>86</v>
      </c>
      <c r="C389" s="0" t="n">
        <v>2</v>
      </c>
      <c r="F389" s="0" t="n">
        <v>1</v>
      </c>
      <c r="G389" s="39" t="str">
        <f aca="false">IF(ISBLANK(J389),"","FL")</f>
        <v>FL</v>
      </c>
      <c r="H389" s="36" t="str">
        <f aca="false">IF(ISBLANK(J389),"",IFERROR(VLOOKUP(J389,FloraSpeciesList,2,0),""))</f>
        <v>6093</v>
      </c>
      <c r="I389" s="35" t="str">
        <f aca="false">IF(ISBLANK(J389),"",IFERROR(IF(VLOOKUP(J389,FloraSpeciesList,3,0)=0,"",VLOOKUP(J389,FloraSpeciesList,3,0)),""))</f>
        <v/>
      </c>
      <c r="J389" s="0" t="s">
        <v>292</v>
      </c>
      <c r="S389" s="0" t="s">
        <v>263</v>
      </c>
      <c r="T389" s="0" t="s">
        <v>244</v>
      </c>
      <c r="U389" s="0" t="n">
        <v>0</v>
      </c>
      <c r="V389" s="0" t="n">
        <v>0</v>
      </c>
      <c r="W389" s="0" t="n">
        <v>0</v>
      </c>
      <c r="X389" s="0" t="s">
        <v>246</v>
      </c>
      <c r="Y389" s="0" t="n">
        <v>0</v>
      </c>
      <c r="Z389" s="0" t="n">
        <v>45</v>
      </c>
      <c r="AA389" s="0" t="n">
        <v>1</v>
      </c>
      <c r="AB389" s="0" t="n">
        <v>23</v>
      </c>
    </row>
    <row r="390" customFormat="false" ht="15" hidden="false" customHeight="false" outlineLevel="0" collapsed="false">
      <c r="B390" s="0" t="s">
        <v>86</v>
      </c>
      <c r="C390" s="0" t="n">
        <v>2</v>
      </c>
      <c r="F390" s="0" t="n">
        <v>1</v>
      </c>
      <c r="G390" s="39" t="str">
        <f aca="false">IF(ISBLANK(J390),"","FL")</f>
        <v>FL</v>
      </c>
      <c r="H390" s="36" t="str">
        <f aca="false">IF(ISBLANK(J390),"",IFERROR(VLOOKUP(J390,FloraSpeciesList,2,0),""))</f>
        <v>6095</v>
      </c>
      <c r="I390" s="35" t="str">
        <f aca="false">IF(ISBLANK(J390),"",IFERROR(IF(VLOOKUP(J390,FloraSpeciesList,3,0)=0,"",VLOOKUP(J390,FloraSpeciesList,3,0)),""))</f>
        <v>Green-berry Nightshade</v>
      </c>
      <c r="J390" s="0" t="s">
        <v>395</v>
      </c>
      <c r="S390" s="0" t="s">
        <v>263</v>
      </c>
      <c r="T390" s="0" t="s">
        <v>244</v>
      </c>
      <c r="U390" s="0" t="n">
        <v>0</v>
      </c>
      <c r="V390" s="0" t="n">
        <v>0</v>
      </c>
      <c r="W390" s="0" t="n">
        <v>0</v>
      </c>
      <c r="X390" s="0" t="s">
        <v>246</v>
      </c>
      <c r="Y390" s="0" t="n">
        <v>0</v>
      </c>
      <c r="Z390" s="0" t="n">
        <v>5</v>
      </c>
      <c r="AA390" s="0" t="n">
        <v>0</v>
      </c>
      <c r="AB390" s="0" t="n">
        <v>5</v>
      </c>
    </row>
    <row r="391" customFormat="false" ht="15" hidden="false" customHeight="false" outlineLevel="0" collapsed="false">
      <c r="B391" s="0" t="s">
        <v>86</v>
      </c>
      <c r="C391" s="0" t="n">
        <v>2</v>
      </c>
      <c r="F391" s="0" t="n">
        <v>1</v>
      </c>
      <c r="G391" s="39" t="str">
        <f aca="false">IF(ISBLANK(J391),"","FL")</f>
        <v>FL</v>
      </c>
      <c r="H391" s="36" t="str">
        <f aca="false">IF(ISBLANK(J391),"",IFERROR(VLOOKUP(J391,FloraSpeciesList,2,0),""))</f>
        <v>6100</v>
      </c>
      <c r="I391" s="35" t="str">
        <f aca="false">IF(ISBLANK(J391),"",IFERROR(IF(VLOOKUP(J391,FloraSpeciesList,3,0)=0,"",VLOOKUP(J391,FloraSpeciesList,3,0)),""))</f>
        <v>Forest Nightshade</v>
      </c>
      <c r="J391" s="0" t="s">
        <v>291</v>
      </c>
      <c r="S391" s="0" t="s">
        <v>263</v>
      </c>
      <c r="T391" s="0" t="s">
        <v>249</v>
      </c>
      <c r="U391" s="0" t="n">
        <v>0</v>
      </c>
      <c r="V391" s="0" t="n">
        <v>0</v>
      </c>
      <c r="W391" s="0" t="n">
        <v>0</v>
      </c>
      <c r="X391" s="0" t="s">
        <v>246</v>
      </c>
      <c r="Y391" s="0" t="n">
        <v>0</v>
      </c>
      <c r="Z391" s="0" t="n">
        <v>3</v>
      </c>
      <c r="AA391" s="0" t="n">
        <v>0</v>
      </c>
      <c r="AB391" s="0" t="n">
        <v>2</v>
      </c>
    </row>
    <row r="392" customFormat="false" ht="15" hidden="false" customHeight="false" outlineLevel="0" collapsed="false">
      <c r="B392" s="0" t="s">
        <v>86</v>
      </c>
      <c r="C392" s="0" t="n">
        <v>2</v>
      </c>
      <c r="F392" s="0" t="n">
        <v>1</v>
      </c>
      <c r="G392" s="39" t="str">
        <f aca="false">IF(ISBLANK(J392),"","FL")</f>
        <v>FL</v>
      </c>
      <c r="H392" s="36" t="str">
        <f aca="false">IF(ISBLANK(J392),"",IFERROR(VLOOKUP(J392,FloraSpeciesList,2,0),""))</f>
        <v>6071</v>
      </c>
      <c r="I392" s="35" t="str">
        <f aca="false">IF(ISBLANK(J392),"",IFERROR(IF(VLOOKUP(J392,FloraSpeciesList,3,0)=0,"",VLOOKUP(J392,FloraSpeciesList,3,0)),""))</f>
        <v>Whitetip Nightshade</v>
      </c>
      <c r="J392" s="0" t="s">
        <v>293</v>
      </c>
      <c r="S392" s="0" t="s">
        <v>263</v>
      </c>
      <c r="T392" s="0" t="s">
        <v>244</v>
      </c>
      <c r="U392" s="0" t="n">
        <v>0</v>
      </c>
      <c r="V392" s="0" t="n">
        <v>0</v>
      </c>
      <c r="W392" s="0" t="n">
        <v>0</v>
      </c>
      <c r="X392" s="0" t="s">
        <v>246</v>
      </c>
      <c r="Y392" s="0" t="n">
        <v>0</v>
      </c>
      <c r="Z392" s="0" t="n">
        <v>8</v>
      </c>
      <c r="AA392" s="0" t="n">
        <v>0</v>
      </c>
      <c r="AB392" s="0" t="n">
        <v>6</v>
      </c>
    </row>
    <row r="393" customFormat="false" ht="15" hidden="false" customHeight="false" outlineLevel="0" collapsed="false">
      <c r="B393" s="0" t="s">
        <v>86</v>
      </c>
      <c r="C393" s="0" t="n">
        <v>2</v>
      </c>
      <c r="F393" s="0" t="n">
        <v>1</v>
      </c>
      <c r="G393" s="39" t="str">
        <f aca="false">IF(ISBLANK(J393),"","FL")</f>
        <v>FL</v>
      </c>
      <c r="H393" s="36" t="str">
        <f aca="false">IF(ISBLANK(J393),"",IFERROR(VLOOKUP(J393,FloraSpeciesList,2,0),""))</f>
        <v>3397</v>
      </c>
      <c r="I393" s="35" t="str">
        <f aca="false">IF(ISBLANK(J393),"",IFERROR(IF(VLOOKUP(J393,FloraSpeciesList,3,0)=0,"",VLOOKUP(J393,FloraSpeciesList,3,0)),""))</f>
        <v/>
      </c>
      <c r="J393" s="0" t="s">
        <v>351</v>
      </c>
      <c r="S393" s="0" t="s">
        <v>263</v>
      </c>
      <c r="T393" s="0" t="s">
        <v>249</v>
      </c>
      <c r="U393" s="0" t="n">
        <v>0</v>
      </c>
      <c r="V393" s="0" t="n">
        <v>0</v>
      </c>
      <c r="W393" s="0" t="n">
        <v>0</v>
      </c>
      <c r="X393" s="0" t="s">
        <v>246</v>
      </c>
      <c r="Y393" s="0" t="n">
        <v>0</v>
      </c>
      <c r="Z393" s="0" t="n">
        <v>18</v>
      </c>
      <c r="AA393" s="0" t="n">
        <v>0</v>
      </c>
      <c r="AB393" s="0" t="n">
        <v>10</v>
      </c>
    </row>
    <row r="394" customFormat="false" ht="15" hidden="false" customHeight="false" outlineLevel="0" collapsed="false">
      <c r="B394" s="0" t="s">
        <v>86</v>
      </c>
      <c r="C394" s="0" t="n">
        <v>2</v>
      </c>
      <c r="F394" s="0" t="n">
        <v>1</v>
      </c>
      <c r="G394" s="39" t="str">
        <f aca="false">IF(ISBLANK(J394),"","FL")</f>
        <v>FL</v>
      </c>
      <c r="H394" s="36" t="str">
        <f aca="false">IF(ISBLANK(J394),"",IFERROR(VLOOKUP(J394,FloraSpeciesList,2,0),""))</f>
        <v>2222</v>
      </c>
      <c r="I394" s="35" t="str">
        <f aca="false">IF(ISBLANK(J394),"",IFERROR(IF(VLOOKUP(J394,FloraSpeciesList,3,0)=0,"",VLOOKUP(J394,FloraSpeciesList,3,0)),""))</f>
        <v>Kidney Weed</v>
      </c>
      <c r="J394" s="0" t="s">
        <v>349</v>
      </c>
      <c r="S394" s="0" t="s">
        <v>263</v>
      </c>
      <c r="T394" s="0" t="s">
        <v>244</v>
      </c>
      <c r="U394" s="0" t="n">
        <v>0</v>
      </c>
      <c r="V394" s="0" t="n">
        <v>0</v>
      </c>
      <c r="W394" s="0" t="n">
        <v>0</v>
      </c>
      <c r="X394" s="0" t="s">
        <v>246</v>
      </c>
      <c r="Y394" s="0" t="n">
        <v>0</v>
      </c>
      <c r="Z394" s="0" t="n">
        <v>11</v>
      </c>
      <c r="AA394" s="0" t="n">
        <v>0</v>
      </c>
      <c r="AB394" s="0" t="n">
        <v>0</v>
      </c>
    </row>
    <row r="395" customFormat="false" ht="15" hidden="false" customHeight="false" outlineLevel="0" collapsed="false">
      <c r="B395" s="0" t="s">
        <v>86</v>
      </c>
      <c r="C395" s="0" t="n">
        <v>2</v>
      </c>
      <c r="F395" s="0" t="n">
        <v>1</v>
      </c>
      <c r="G395" s="39" t="str">
        <f aca="false">IF(ISBLANK(J395),"","FL")</f>
        <v>FL</v>
      </c>
      <c r="H395" s="36" t="str">
        <f aca="false">IF(ISBLANK(J395),"",IFERROR(VLOOKUP(J395,FloraSpeciesList,2,0),""))</f>
        <v>1412</v>
      </c>
      <c r="I395" s="35" t="str">
        <f aca="false">IF(ISBLANK(J395),"",IFERROR(IF(VLOOKUP(J395,FloraSpeciesList,3,0)=0,"",VLOOKUP(J395,FloraSpeciesList,3,0)),""))</f>
        <v>Common Cotula</v>
      </c>
      <c r="J395" s="0" t="s">
        <v>396</v>
      </c>
      <c r="S395" s="0" t="s">
        <v>263</v>
      </c>
      <c r="T395" s="0" t="s">
        <v>249</v>
      </c>
      <c r="U395" s="0" t="n">
        <v>0</v>
      </c>
      <c r="V395" s="0" t="n">
        <v>0</v>
      </c>
      <c r="W395" s="0" t="n">
        <v>0</v>
      </c>
      <c r="X395" s="0" t="s">
        <v>246</v>
      </c>
      <c r="Y395" s="0" t="n">
        <v>0</v>
      </c>
      <c r="Z395" s="0" t="n">
        <v>4</v>
      </c>
      <c r="AA395" s="0" t="n">
        <v>0</v>
      </c>
      <c r="AB395" s="0" t="n">
        <v>0</v>
      </c>
    </row>
    <row r="396" customFormat="false" ht="15" hidden="false" customHeight="false" outlineLevel="0" collapsed="false">
      <c r="B396" s="0" t="s">
        <v>86</v>
      </c>
      <c r="C396" s="0" t="n">
        <v>2</v>
      </c>
      <c r="F396" s="0" t="n">
        <v>1</v>
      </c>
      <c r="G396" s="39" t="str">
        <f aca="false">IF(ISBLANK(J396),"","FL")</f>
        <v>FL</v>
      </c>
      <c r="H396" s="36" t="str">
        <f aca="false">IF(ISBLANK(J396),"",IFERROR(VLOOKUP(J396,FloraSpeciesList,2,0),""))</f>
        <v/>
      </c>
      <c r="I396" s="35" t="str">
        <f aca="false">IF(ISBLANK(J396),"",IFERROR(IF(VLOOKUP(J396,FloraSpeciesList,3,0)=0,"",VLOOKUP(J396,FloraSpeciesList,3,0)),""))</f>
        <v/>
      </c>
      <c r="J396" s="0" t="s">
        <v>397</v>
      </c>
      <c r="S396" s="0" t="s">
        <v>263</v>
      </c>
      <c r="T396" s="0" t="s">
        <v>249</v>
      </c>
      <c r="U396" s="0" t="n">
        <v>0</v>
      </c>
      <c r="V396" s="0" t="n">
        <v>0</v>
      </c>
      <c r="W396" s="0" t="n">
        <v>0</v>
      </c>
      <c r="X396" s="0" t="s">
        <v>246</v>
      </c>
      <c r="Y396" s="0" t="n">
        <v>0</v>
      </c>
      <c r="Z396" s="0" t="n">
        <v>8</v>
      </c>
      <c r="AA396" s="0" t="n">
        <v>0</v>
      </c>
      <c r="AB396" s="0" t="n">
        <v>0</v>
      </c>
    </row>
    <row r="397" customFormat="false" ht="15" hidden="false" customHeight="false" outlineLevel="0" collapsed="false">
      <c r="B397" s="0" t="s">
        <v>86</v>
      </c>
      <c r="C397" s="0" t="n">
        <v>2</v>
      </c>
      <c r="F397" s="0" t="n">
        <v>1</v>
      </c>
      <c r="G397" s="39" t="str">
        <f aca="false">IF(ISBLANK(J397),"","FL")</f>
        <v>FL</v>
      </c>
      <c r="H397" s="36" t="str">
        <f aca="false">IF(ISBLANK(J397),"",IFERROR(VLOOKUP(J397,FloraSpeciesList,2,0),""))</f>
        <v>1683</v>
      </c>
      <c r="I397" s="35" t="str">
        <f aca="false">IF(ISBLANK(J397),"",IFERROR(IF(VLOOKUP(J397,FloraSpeciesList,3,0)=0,"",VLOOKUP(J397,FloraSpeciesList,3,0)),""))</f>
        <v/>
      </c>
      <c r="J397" s="0" t="s">
        <v>326</v>
      </c>
      <c r="S397" s="0" t="s">
        <v>263</v>
      </c>
      <c r="T397" s="0" t="s">
        <v>249</v>
      </c>
      <c r="U397" s="0" t="n">
        <v>0</v>
      </c>
      <c r="V397" s="0" t="n">
        <v>0</v>
      </c>
      <c r="W397" s="0" t="n">
        <v>0</v>
      </c>
      <c r="X397" s="0" t="s">
        <v>246</v>
      </c>
      <c r="Y397" s="0" t="n">
        <v>0</v>
      </c>
      <c r="Z397" s="0" t="n">
        <v>2</v>
      </c>
      <c r="AA397" s="0" t="n">
        <v>0</v>
      </c>
      <c r="AB397" s="0" t="n">
        <v>2</v>
      </c>
    </row>
    <row r="398" customFormat="false" ht="15" hidden="false" customHeight="false" outlineLevel="0" collapsed="false">
      <c r="B398" s="0" t="s">
        <v>86</v>
      </c>
      <c r="C398" s="0" t="n">
        <v>2</v>
      </c>
      <c r="F398" s="0" t="n">
        <v>1</v>
      </c>
      <c r="G398" s="39" t="str">
        <f aca="false">IF(ISBLANK(J398),"","FL")</f>
        <v>FL</v>
      </c>
      <c r="H398" s="36" t="str">
        <f aca="false">IF(ISBLANK(J398),"",IFERROR(VLOOKUP(J398,FloraSpeciesList,2,0),""))</f>
        <v>2209</v>
      </c>
      <c r="I398" s="35" t="str">
        <f aca="false">IF(ISBLANK(J398),"",IFERROR(IF(VLOOKUP(J398,FloraSpeciesList,3,0)=0,"",VLOOKUP(J398,FloraSpeciesList,3,0)),""))</f>
        <v>Native Wandering Jew</v>
      </c>
      <c r="J398" s="0" t="s">
        <v>398</v>
      </c>
      <c r="S398" s="0" t="s">
        <v>263</v>
      </c>
      <c r="T398" s="0" t="s">
        <v>244</v>
      </c>
      <c r="U398" s="0" t="n">
        <v>0</v>
      </c>
      <c r="V398" s="0" t="n">
        <v>0</v>
      </c>
      <c r="W398" s="0" t="n">
        <v>0</v>
      </c>
      <c r="X398" s="0" t="s">
        <v>246</v>
      </c>
      <c r="Y398" s="0" t="n">
        <v>0</v>
      </c>
      <c r="Z398" s="0" t="n">
        <v>3</v>
      </c>
      <c r="AA398" s="0" t="n">
        <v>0</v>
      </c>
      <c r="AB398" s="0" t="n">
        <v>1</v>
      </c>
    </row>
    <row r="399" customFormat="false" ht="15" hidden="false" customHeight="false" outlineLevel="0" collapsed="false">
      <c r="B399" s="0" t="s">
        <v>86</v>
      </c>
      <c r="C399" s="0" t="n">
        <v>2</v>
      </c>
      <c r="F399" s="0" t="n">
        <v>1</v>
      </c>
      <c r="G399" s="39" t="str">
        <f aca="false">IF(ISBLANK(J399),"","FL")</f>
        <v>FL</v>
      </c>
      <c r="H399" s="36" t="str">
        <f aca="false">IF(ISBLANK(J399),"",IFERROR(VLOOKUP(J399,FloraSpeciesList,2,0),""))</f>
        <v>3148</v>
      </c>
      <c r="I399" s="35" t="str">
        <f aca="false">IF(ISBLANK(J399),"",IFERROR(IF(VLOOKUP(J399,FloraSpeciesList,3,0)=0,"",VLOOKUP(J399,FloraSpeciesList,3,0)),""))</f>
        <v/>
      </c>
      <c r="J399" s="0" t="s">
        <v>399</v>
      </c>
      <c r="S399" s="0" t="s">
        <v>263</v>
      </c>
      <c r="T399" s="0" t="s">
        <v>249</v>
      </c>
      <c r="U399" s="0" t="n">
        <v>0</v>
      </c>
      <c r="V399" s="0" t="n">
        <v>0</v>
      </c>
      <c r="W399" s="0" t="n">
        <v>0</v>
      </c>
      <c r="X399" s="0" t="s">
        <v>246</v>
      </c>
      <c r="Y399" s="0" t="n">
        <v>0</v>
      </c>
      <c r="Z399" s="0" t="n">
        <v>10</v>
      </c>
      <c r="AA399" s="0" t="n">
        <v>0</v>
      </c>
      <c r="AB399" s="0" t="n">
        <v>6</v>
      </c>
    </row>
    <row r="400" customFormat="false" ht="15" hidden="false" customHeight="false" outlineLevel="0" collapsed="false">
      <c r="B400" s="0" t="s">
        <v>86</v>
      </c>
      <c r="C400" s="0" t="n">
        <v>2</v>
      </c>
      <c r="F400" s="0" t="n">
        <v>1</v>
      </c>
      <c r="G400" s="39" t="str">
        <f aca="false">IF(ISBLANK(J400),"","FL")</f>
        <v>FL</v>
      </c>
      <c r="H400" s="36" t="str">
        <f aca="false">IF(ISBLANK(J400),"",IFERROR(VLOOKUP(J400,FloraSpeciesList,2,0),""))</f>
        <v>5296</v>
      </c>
      <c r="I400" s="35" t="str">
        <f aca="false">IF(ISBLANK(J400),"",IFERROR(IF(VLOOKUP(J400,FloraSpeciesList,3,0)=0,"",VLOOKUP(J400,FloraSpeciesList,3,0)),""))</f>
        <v>Swamp Dock</v>
      </c>
      <c r="J400" s="0" t="s">
        <v>400</v>
      </c>
      <c r="S400" s="0" t="s">
        <v>246</v>
      </c>
      <c r="T400" s="0" t="s">
        <v>244</v>
      </c>
      <c r="U400" s="0" t="n">
        <v>0</v>
      </c>
      <c r="V400" s="0" t="n">
        <v>0</v>
      </c>
      <c r="W400" s="0" t="n">
        <v>0</v>
      </c>
      <c r="X400" s="0" t="s">
        <v>246</v>
      </c>
      <c r="Y400" s="0" t="n">
        <v>0</v>
      </c>
      <c r="Z400" s="0" t="n">
        <v>1</v>
      </c>
      <c r="AA400" s="0" t="n">
        <v>0</v>
      </c>
      <c r="AB400" s="0" t="n">
        <v>1</v>
      </c>
    </row>
    <row r="401" customFormat="false" ht="15" hidden="false" customHeight="false" outlineLevel="0" collapsed="false">
      <c r="B401" s="0" t="s">
        <v>86</v>
      </c>
      <c r="C401" s="0" t="n">
        <v>2</v>
      </c>
      <c r="F401" s="0" t="n">
        <v>1</v>
      </c>
      <c r="G401" s="39" t="str">
        <f aca="false">IF(ISBLANK(J401),"","FL")</f>
        <v>FL</v>
      </c>
      <c r="H401" s="36" t="str">
        <f aca="false">IF(ISBLANK(J401),"",IFERROR(VLOOKUP(J401,FloraSpeciesList,2,0),""))</f>
        <v>1010</v>
      </c>
      <c r="I401" s="35" t="str">
        <f aca="false">IF(ISBLANK(J401),"",IFERROR(IF(VLOOKUP(J401,FloraSpeciesList,3,0)=0,"",VLOOKUP(J401,FloraSpeciesList,3,0)),""))</f>
        <v>Pastel Flower</v>
      </c>
      <c r="J401" s="0" t="s">
        <v>324</v>
      </c>
      <c r="S401" s="0" t="s">
        <v>288</v>
      </c>
      <c r="T401" s="0" t="s">
        <v>244</v>
      </c>
      <c r="U401" s="0" t="n">
        <v>0</v>
      </c>
      <c r="V401" s="0" t="n">
        <v>2</v>
      </c>
      <c r="W401" s="0" t="n">
        <v>0</v>
      </c>
      <c r="X401" s="0" t="s">
        <v>246</v>
      </c>
      <c r="Y401" s="0" t="n">
        <v>0</v>
      </c>
      <c r="Z401" s="0" t="n">
        <v>0</v>
      </c>
      <c r="AA401" s="0" t="n">
        <v>0</v>
      </c>
      <c r="AB401" s="0" t="n">
        <v>0</v>
      </c>
    </row>
    <row r="402" customFormat="false" ht="15" hidden="false" customHeight="false" outlineLevel="0" collapsed="false">
      <c r="B402" s="0" t="s">
        <v>86</v>
      </c>
      <c r="C402" s="0" t="n">
        <v>2</v>
      </c>
      <c r="F402" s="0" t="n">
        <v>1</v>
      </c>
      <c r="G402" s="39" t="str">
        <f aca="false">IF(ISBLANK(J402),"","FL")</f>
        <v>FL</v>
      </c>
      <c r="H402" s="36" t="str">
        <f aca="false">IF(ISBLANK(J402),"",IFERROR(VLOOKUP(J402,FloraSpeciesList,2,0),""))</f>
        <v>8461</v>
      </c>
      <c r="I402" s="35" t="str">
        <f aca="false">IF(ISBLANK(J402),"",IFERROR(IF(VLOOKUP(J402,FloraSpeciesList,3,0)=0,"",VLOOKUP(J402,FloraSpeciesList,3,0)),""))</f>
        <v>Hairy Pennywort</v>
      </c>
      <c r="J402" s="0" t="s">
        <v>331</v>
      </c>
      <c r="S402" s="0" t="s">
        <v>279</v>
      </c>
      <c r="T402" s="0" t="s">
        <v>244</v>
      </c>
      <c r="U402" s="0" t="n">
        <v>0</v>
      </c>
      <c r="V402" s="0" t="n">
        <v>0</v>
      </c>
      <c r="W402" s="0" t="n">
        <v>0</v>
      </c>
      <c r="X402" s="0" t="s">
        <v>246</v>
      </c>
      <c r="Y402" s="0" t="n">
        <v>0</v>
      </c>
      <c r="Z402" s="0" t="n">
        <v>1</v>
      </c>
      <c r="AA402" s="0" t="n">
        <v>0</v>
      </c>
      <c r="AB402" s="0" t="n">
        <v>1</v>
      </c>
    </row>
    <row r="403" customFormat="false" ht="15" hidden="false" customHeight="false" outlineLevel="0" collapsed="false">
      <c r="B403" s="0" t="s">
        <v>86</v>
      </c>
      <c r="C403" s="0" t="n">
        <v>2</v>
      </c>
      <c r="F403" s="0" t="n">
        <v>1</v>
      </c>
      <c r="G403" s="39" t="str">
        <f aca="false">IF(ISBLANK(J403),"","FL")</f>
        <v>FL</v>
      </c>
      <c r="H403" s="36" t="str">
        <f aca="false">IF(ISBLANK(J403),"",IFERROR(VLOOKUP(J403,FloraSpeciesList,2,0),""))</f>
        <v>10442</v>
      </c>
      <c r="I403" s="35" t="str">
        <f aca="false">IF(ISBLANK(J403),"",IFERROR(IF(VLOOKUP(J403,FloraSpeciesList,3,0)=0,"",VLOOKUP(J403,FloraSpeciesList,3,0)),""))</f>
        <v>Tall fleabane</v>
      </c>
      <c r="J403" s="0" t="s">
        <v>289</v>
      </c>
      <c r="S403" s="0" t="s">
        <v>263</v>
      </c>
      <c r="T403" s="0" t="s">
        <v>244</v>
      </c>
      <c r="U403" s="0" t="n">
        <v>0</v>
      </c>
      <c r="V403" s="0" t="n">
        <v>0</v>
      </c>
      <c r="W403" s="0" t="n">
        <v>0</v>
      </c>
      <c r="X403" s="0" t="s">
        <v>246</v>
      </c>
      <c r="Y403" s="0" t="n">
        <v>0</v>
      </c>
      <c r="Z403" s="0" t="n">
        <v>7</v>
      </c>
      <c r="AA403" s="0" t="n">
        <v>0</v>
      </c>
      <c r="AB403" s="0" t="n">
        <v>3</v>
      </c>
      <c r="AH403" s="0" t="e">
        <f aca="false">+ 100+ tiny seedlings</f>
        <v>#VALUE!</v>
      </c>
    </row>
    <row r="404" customFormat="false" ht="15" hidden="false" customHeight="false" outlineLevel="0" collapsed="false">
      <c r="B404" s="0" t="s">
        <v>86</v>
      </c>
      <c r="C404" s="0" t="n">
        <v>2</v>
      </c>
      <c r="F404" s="0" t="n">
        <v>1</v>
      </c>
      <c r="G404" s="39" t="str">
        <f aca="false">IF(ISBLANK(J404),"","FL")</f>
        <v>FL</v>
      </c>
      <c r="H404" s="36" t="str">
        <f aca="false">IF(ISBLANK(J404),"",IFERROR(VLOOKUP(J404,FloraSpeciesList,2,0),""))</f>
        <v>1405</v>
      </c>
      <c r="I404" s="35" t="str">
        <f aca="false">IF(ISBLANK(J404),"",IFERROR(IF(VLOOKUP(J404,FloraSpeciesList,3,0)=0,"",VLOOKUP(J404,FloraSpeciesList,3,0)),""))</f>
        <v/>
      </c>
      <c r="J404" s="0" t="s">
        <v>401</v>
      </c>
      <c r="S404" s="0" t="s">
        <v>263</v>
      </c>
      <c r="T404" s="0" t="s">
        <v>244</v>
      </c>
      <c r="U404" s="0" t="n">
        <v>0</v>
      </c>
      <c r="V404" s="0" t="n">
        <v>0</v>
      </c>
      <c r="W404" s="0" t="n">
        <v>0</v>
      </c>
      <c r="X404" s="0" t="s">
        <v>246</v>
      </c>
      <c r="Y404" s="0" t="n">
        <v>0</v>
      </c>
      <c r="Z404" s="0" t="n">
        <v>3</v>
      </c>
      <c r="AA404" s="0" t="n">
        <v>0</v>
      </c>
      <c r="AB404" s="0" t="n">
        <v>1</v>
      </c>
    </row>
    <row r="405" customFormat="false" ht="15" hidden="false" customHeight="false" outlineLevel="0" collapsed="false">
      <c r="B405" s="0" t="s">
        <v>86</v>
      </c>
      <c r="C405" s="0" t="n">
        <v>2</v>
      </c>
      <c r="F405" s="0" t="n">
        <v>1</v>
      </c>
      <c r="G405" s="39" t="str">
        <f aca="false">IF(ISBLANK(J405),"","FL")</f>
        <v>FL</v>
      </c>
      <c r="H405" s="36" t="str">
        <f aca="false">IF(ISBLANK(J405),"",IFERROR(VLOOKUP(J405,FloraSpeciesList,2,0),""))</f>
        <v>2006</v>
      </c>
      <c r="I405" s="35" t="str">
        <f aca="false">IF(ISBLANK(J405),"",IFERROR(IF(VLOOKUP(J405,FloraSpeciesList,3,0)=0,"",VLOOKUP(J405,FloraSpeciesList,3,0)),""))</f>
        <v>Common Chickweed</v>
      </c>
      <c r="J405" s="0" t="s">
        <v>402</v>
      </c>
      <c r="S405" s="0" t="s">
        <v>263</v>
      </c>
      <c r="T405" s="0" t="s">
        <v>244</v>
      </c>
      <c r="U405" s="0" t="n">
        <v>0</v>
      </c>
      <c r="V405" s="0" t="n">
        <v>0</v>
      </c>
      <c r="W405" s="0" t="n">
        <v>0</v>
      </c>
      <c r="X405" s="0" t="s">
        <v>246</v>
      </c>
      <c r="Y405" s="0" t="n">
        <v>0</v>
      </c>
      <c r="Z405" s="0" t="n">
        <v>3</v>
      </c>
      <c r="AA405" s="0" t="n">
        <v>0</v>
      </c>
      <c r="AB405" s="0" t="n">
        <v>1</v>
      </c>
    </row>
    <row r="406" customFormat="false" ht="15" hidden="false" customHeight="false" outlineLevel="0" collapsed="false">
      <c r="B406" s="0" t="s">
        <v>86</v>
      </c>
      <c r="C406" s="0" t="n">
        <v>2</v>
      </c>
      <c r="F406" s="0" t="n">
        <v>1</v>
      </c>
      <c r="G406" s="39" t="str">
        <f aca="false">IF(ISBLANK(J406),"","FL")</f>
        <v>FL</v>
      </c>
      <c r="H406" s="36" t="str">
        <f aca="false">IF(ISBLANK(J406),"",IFERROR(VLOOKUP(J406,FloraSpeciesList,2,0),""))</f>
        <v>4699</v>
      </c>
      <c r="I406" s="35" t="str">
        <f aca="false">IF(ISBLANK(J406),"",IFERROR(IF(VLOOKUP(J406,FloraSpeciesList,3,0)=0,"",VLOOKUP(J406,FloraSpeciesList,3,0)),""))</f>
        <v>Lamb's Tongues</v>
      </c>
      <c r="J406" s="0" t="s">
        <v>403</v>
      </c>
      <c r="S406" s="0" t="s">
        <v>269</v>
      </c>
      <c r="T406" s="0" t="s">
        <v>244</v>
      </c>
      <c r="U406" s="0" t="n">
        <v>0</v>
      </c>
      <c r="V406" s="0" t="n">
        <v>0</v>
      </c>
      <c r="W406" s="0" t="n">
        <v>0</v>
      </c>
      <c r="X406" s="0" t="s">
        <v>246</v>
      </c>
      <c r="Y406" s="0" t="n">
        <v>0</v>
      </c>
      <c r="Z406" s="0" t="n">
        <v>1</v>
      </c>
      <c r="AA406" s="0" t="n">
        <v>0</v>
      </c>
      <c r="AB406" s="0" t="n">
        <v>1</v>
      </c>
    </row>
    <row r="407" customFormat="false" ht="15" hidden="false" customHeight="false" outlineLevel="0" collapsed="false">
      <c r="B407" s="0" t="s">
        <v>86</v>
      </c>
      <c r="C407" s="0" t="n">
        <v>2</v>
      </c>
      <c r="F407" s="0" t="n">
        <v>1</v>
      </c>
      <c r="G407" s="39" t="str">
        <f aca="false">IF(ISBLANK(J407),"","FL")</f>
        <v>FL</v>
      </c>
      <c r="H407" s="36" t="str">
        <f aca="false">IF(ISBLANK(J407),"",IFERROR(VLOOKUP(J407,FloraSpeciesList,2,0),""))</f>
        <v>4691</v>
      </c>
      <c r="I407" s="35" t="str">
        <f aca="false">IF(ISBLANK(J407),"",IFERROR(IF(VLOOKUP(J407,FloraSpeciesList,3,0)=0,"",VLOOKUP(J407,FloraSpeciesList,3,0)),""))</f>
        <v>Shade Plantain</v>
      </c>
      <c r="J407" s="0" t="s">
        <v>404</v>
      </c>
      <c r="S407" s="0" t="s">
        <v>269</v>
      </c>
      <c r="T407" s="0" t="s">
        <v>244</v>
      </c>
      <c r="U407" s="0" t="n">
        <v>0</v>
      </c>
      <c r="V407" s="0" t="n">
        <v>0</v>
      </c>
      <c r="W407" s="0" t="n">
        <v>0</v>
      </c>
      <c r="X407" s="0" t="s">
        <v>246</v>
      </c>
      <c r="Y407" s="0" t="n">
        <v>0</v>
      </c>
      <c r="Z407" s="0" t="n">
        <v>27</v>
      </c>
      <c r="AA407" s="0" t="n">
        <v>0</v>
      </c>
      <c r="AB407" s="0" t="n">
        <v>4</v>
      </c>
    </row>
    <row r="408" customFormat="false" ht="15" hidden="false" customHeight="false" outlineLevel="0" collapsed="false">
      <c r="B408" s="0" t="s">
        <v>86</v>
      </c>
      <c r="C408" s="0" t="n">
        <v>2</v>
      </c>
      <c r="F408" s="0" t="n">
        <v>1</v>
      </c>
      <c r="G408" s="39" t="str">
        <f aca="false">IF(ISBLANK(J408),"","FL")</f>
        <v>FL</v>
      </c>
      <c r="H408" s="36" t="str">
        <f aca="false">IF(ISBLANK(J408),"",IFERROR(VLOOKUP(J408,FloraSpeciesList,2,0),""))</f>
        <v>4658</v>
      </c>
      <c r="I408" s="35" t="str">
        <f aca="false">IF(ISBLANK(J408),"",IFERROR(IF(VLOOKUP(J408,FloraSpeciesList,3,0)=0,"",VLOOKUP(J408,FloraSpeciesList,3,0)),""))</f>
        <v>Inkweed</v>
      </c>
      <c r="J408" s="0" t="s">
        <v>294</v>
      </c>
      <c r="S408" s="0" t="s">
        <v>263</v>
      </c>
      <c r="T408" s="0" t="s">
        <v>249</v>
      </c>
      <c r="U408" s="0" t="n">
        <v>0</v>
      </c>
      <c r="V408" s="0" t="n">
        <v>0</v>
      </c>
      <c r="W408" s="0" t="n">
        <v>0</v>
      </c>
      <c r="X408" s="0" t="s">
        <v>246</v>
      </c>
      <c r="Y408" s="0" t="n">
        <v>0</v>
      </c>
      <c r="Z408" s="0" t="n">
        <v>7</v>
      </c>
      <c r="AA408" s="0" t="n">
        <v>0</v>
      </c>
      <c r="AB408" s="0" t="n">
        <v>3</v>
      </c>
    </row>
    <row r="409" customFormat="false" ht="15" hidden="false" customHeight="false" outlineLevel="0" collapsed="false">
      <c r="B409" s="0" t="s">
        <v>86</v>
      </c>
      <c r="C409" s="0" t="n">
        <v>2</v>
      </c>
      <c r="F409" s="0" t="n">
        <v>1</v>
      </c>
      <c r="G409" s="39" t="str">
        <f aca="false">IF(ISBLANK(J409),"","FL")</f>
        <v>FL</v>
      </c>
      <c r="H409" s="36" t="str">
        <f aca="false">IF(ISBLANK(J409),"",IFERROR(VLOOKUP(J409,FloraSpeciesList,2,0),""))</f>
        <v>1400</v>
      </c>
      <c r="I409" s="35" t="str">
        <f aca="false">IF(ISBLANK(J409),"",IFERROR(IF(VLOOKUP(J409,FloraSpeciesList,3,0)=0,"",VLOOKUP(J409,FloraSpeciesList,3,0)),""))</f>
        <v>Spear Thistle</v>
      </c>
      <c r="J409" s="0" t="s">
        <v>286</v>
      </c>
      <c r="S409" s="37" t="s">
        <v>263</v>
      </c>
      <c r="T409" s="0" t="s">
        <v>244</v>
      </c>
      <c r="U409" s="0" t="n">
        <v>0</v>
      </c>
      <c r="V409" s="0" t="n">
        <v>0</v>
      </c>
      <c r="W409" s="0" t="n">
        <v>0</v>
      </c>
      <c r="X409" s="0" t="s">
        <v>246</v>
      </c>
      <c r="Y409" s="0" t="n">
        <v>0</v>
      </c>
      <c r="Z409" s="0" t="n">
        <v>2</v>
      </c>
      <c r="AA409" s="0" t="n">
        <v>0</v>
      </c>
      <c r="AB409" s="0" t="n">
        <v>0</v>
      </c>
      <c r="AH409" s="0" t="s">
        <v>405</v>
      </c>
    </row>
    <row r="410" customFormat="false" ht="15" hidden="false" customHeight="false" outlineLevel="0" collapsed="false">
      <c r="B410" s="0" t="s">
        <v>86</v>
      </c>
      <c r="C410" s="0" t="n">
        <v>2</v>
      </c>
      <c r="F410" s="0" t="n">
        <v>1</v>
      </c>
      <c r="G410" s="39" t="str">
        <f aca="false">IF(ISBLANK(J410),"","FL")</f>
        <v>FL</v>
      </c>
      <c r="H410" s="36" t="str">
        <f aca="false">IF(ISBLANK(J410),"",IFERROR(VLOOKUP(J410,FloraSpeciesList,2,0),""))</f>
        <v>6058</v>
      </c>
      <c r="I410" s="35" t="str">
        <f aca="false">IF(ISBLANK(J410),"",IFERROR(IF(VLOOKUP(J410,FloraSpeciesList,3,0)=0,"",VLOOKUP(J410,FloraSpeciesList,3,0)),""))</f>
        <v>Cape Gooseberry</v>
      </c>
      <c r="J410" s="0" t="s">
        <v>369</v>
      </c>
      <c r="S410" s="0" t="s">
        <v>263</v>
      </c>
      <c r="T410" s="0" t="s">
        <v>244</v>
      </c>
      <c r="U410" s="0" t="n">
        <v>0</v>
      </c>
      <c r="V410" s="0" t="n">
        <v>0</v>
      </c>
      <c r="W410" s="0" t="n">
        <v>0</v>
      </c>
      <c r="X410" s="0" t="s">
        <v>246</v>
      </c>
      <c r="Y410" s="0" t="n">
        <v>0</v>
      </c>
      <c r="Z410" s="0" t="n">
        <v>1</v>
      </c>
      <c r="AA410" s="0" t="n">
        <v>0</v>
      </c>
      <c r="AB410" s="0" t="n">
        <v>0</v>
      </c>
    </row>
    <row r="411" customFormat="false" ht="15" hidden="false" customHeight="false" outlineLevel="0" collapsed="false">
      <c r="B411" s="0" t="s">
        <v>93</v>
      </c>
      <c r="C411" s="0" t="n">
        <v>2</v>
      </c>
      <c r="F411" s="0" t="n">
        <v>1</v>
      </c>
      <c r="G411" s="39" t="str">
        <f aca="false">IF(ISBLANK(J411),"","FL")</f>
        <v>FL</v>
      </c>
      <c r="H411" s="36" t="str">
        <f aca="false">IF(ISBLANK(J411),"",IFERROR(VLOOKUP(J411,FloraSpeciesList,2,0),""))</f>
        <v>7686</v>
      </c>
      <c r="I411" s="35" t="str">
        <f aca="false">IF(ISBLANK(J411),"",IFERROR(IF(VLOOKUP(J411,FloraSpeciesList,3,0)=0,"",VLOOKUP(J411,FloraSpeciesList,3,0)),""))</f>
        <v>Red Ash</v>
      </c>
      <c r="J411" s="0" t="s">
        <v>334</v>
      </c>
      <c r="S411" s="0" t="s">
        <v>263</v>
      </c>
      <c r="T411" s="0" t="s">
        <v>244</v>
      </c>
      <c r="U411" s="0" t="n">
        <v>0</v>
      </c>
      <c r="V411" s="0" t="n">
        <v>0</v>
      </c>
      <c r="W411" s="0" t="n">
        <v>0</v>
      </c>
      <c r="X411" s="0" t="n">
        <v>1</v>
      </c>
      <c r="Y411" s="0" t="n">
        <v>0</v>
      </c>
      <c r="Z411" s="0" t="n">
        <v>1</v>
      </c>
      <c r="AA411" s="0" t="n">
        <v>0</v>
      </c>
      <c r="AB411" s="0" t="n">
        <v>0</v>
      </c>
    </row>
    <row r="412" customFormat="false" ht="15" hidden="false" customHeight="false" outlineLevel="0" collapsed="false">
      <c r="B412" s="0" t="s">
        <v>93</v>
      </c>
      <c r="C412" s="0" t="n">
        <v>2</v>
      </c>
      <c r="F412" s="0" t="n">
        <v>1</v>
      </c>
      <c r="G412" s="39" t="str">
        <f aca="false">IF(ISBLANK(J412),"","FL")</f>
        <v>FL</v>
      </c>
      <c r="H412" s="36" t="str">
        <f aca="false">IF(ISBLANK(J412),"",IFERROR(VLOOKUP(J412,FloraSpeciesList,2,0),""))</f>
        <v>8400</v>
      </c>
      <c r="I412" s="35" t="str">
        <f aca="false">IF(ISBLANK(J412),"",IFERROR(IF(VLOOKUP(J412,FloraSpeciesList,3,0)=0,"",VLOOKUP(J412,FloraSpeciesList,3,0)),""))</f>
        <v>Brush Bloodwood</v>
      </c>
      <c r="J412" s="0" t="s">
        <v>258</v>
      </c>
      <c r="S412" s="0" t="s">
        <v>241</v>
      </c>
      <c r="T412" s="0" t="s">
        <v>244</v>
      </c>
      <c r="U412" s="0" t="n">
        <v>0</v>
      </c>
      <c r="V412" s="0" t="n">
        <v>8</v>
      </c>
      <c r="W412" s="0" t="n">
        <v>0</v>
      </c>
      <c r="X412" s="0" t="n">
        <v>0</v>
      </c>
      <c r="Y412" s="0" t="n">
        <v>0</v>
      </c>
      <c r="Z412" s="0" t="n">
        <v>3</v>
      </c>
      <c r="AA412" s="0" t="n">
        <v>0</v>
      </c>
      <c r="AB412" s="0" t="n">
        <v>0</v>
      </c>
    </row>
    <row r="413" customFormat="false" ht="15" hidden="false" customHeight="false" outlineLevel="0" collapsed="false">
      <c r="B413" s="0" t="s">
        <v>93</v>
      </c>
      <c r="C413" s="0" t="n">
        <v>2</v>
      </c>
      <c r="F413" s="0" t="n">
        <v>1</v>
      </c>
      <c r="G413" s="39" t="str">
        <f aca="false">IF(ISBLANK(J413),"","FL")</f>
        <v>FL</v>
      </c>
      <c r="H413" s="36" t="str">
        <f aca="false">IF(ISBLANK(J413),"",IFERROR(VLOOKUP(J413,FloraSpeciesList,2,0),""))</f>
        <v>3931</v>
      </c>
      <c r="I413" s="35" t="str">
        <f aca="false">IF(ISBLANK(J413),"",IFERROR(IF(VLOOKUP(J413,FloraSpeciesList,3,0)=0,"",VLOOKUP(J413,FloraSpeciesList,3,0)),""))</f>
        <v>Whalebone Tree</v>
      </c>
      <c r="J413" s="0" t="s">
        <v>254</v>
      </c>
      <c r="S413" s="0" t="s">
        <v>241</v>
      </c>
      <c r="T413" s="0" t="s">
        <v>244</v>
      </c>
      <c r="U413" s="0" t="n">
        <v>0</v>
      </c>
      <c r="V413" s="0" t="n">
        <v>40</v>
      </c>
      <c r="W413" s="0" t="n">
        <v>0</v>
      </c>
      <c r="X413" s="0" t="n">
        <v>0</v>
      </c>
      <c r="Y413" s="0" t="n">
        <v>0</v>
      </c>
      <c r="Z413" s="0" t="n">
        <v>2</v>
      </c>
      <c r="AA413" s="0" t="n">
        <v>0</v>
      </c>
      <c r="AB413" s="0" t="n">
        <v>0</v>
      </c>
    </row>
    <row r="414" customFormat="false" ht="15" hidden="false" customHeight="false" outlineLevel="0" collapsed="false">
      <c r="B414" s="0" t="s">
        <v>93</v>
      </c>
      <c r="C414" s="0" t="n">
        <v>2</v>
      </c>
      <c r="F414" s="0" t="n">
        <v>1</v>
      </c>
      <c r="G414" s="39" t="str">
        <f aca="false">IF(ISBLANK(J414),"","FL")</f>
        <v>FL</v>
      </c>
      <c r="H414" s="36" t="str">
        <f aca="false">IF(ISBLANK(J414),"",IFERROR(VLOOKUP(J414,FloraSpeciesList,2,0),""))</f>
        <v>11947</v>
      </c>
      <c r="I414" s="35" t="str">
        <f aca="false">IF(ISBLANK(J414),"",IFERROR(IF(VLOOKUP(J414,FloraSpeciesList,3,0)=0,"",VLOOKUP(J414,FloraSpeciesList,3,0)),""))</f>
        <v/>
      </c>
      <c r="J414" s="0" t="s">
        <v>259</v>
      </c>
      <c r="S414" s="0" t="s">
        <v>246</v>
      </c>
      <c r="T414" s="0" t="s">
        <v>249</v>
      </c>
      <c r="U414" s="0" t="n">
        <v>0</v>
      </c>
      <c r="V414" s="0" t="n">
        <v>0</v>
      </c>
      <c r="W414" s="0" t="n">
        <v>0</v>
      </c>
      <c r="X414" s="0" t="n">
        <v>0</v>
      </c>
      <c r="Y414" s="0" t="n">
        <v>0</v>
      </c>
      <c r="Z414" s="0" t="n">
        <v>1</v>
      </c>
      <c r="AA414" s="0" t="n">
        <v>0</v>
      </c>
      <c r="AB414" s="0" t="n">
        <v>0</v>
      </c>
    </row>
    <row r="415" customFormat="false" ht="15" hidden="false" customHeight="false" outlineLevel="0" collapsed="false">
      <c r="B415" s="0" t="s">
        <v>93</v>
      </c>
      <c r="C415" s="0" t="n">
        <v>2</v>
      </c>
      <c r="F415" s="0" t="n">
        <v>1</v>
      </c>
      <c r="G415" s="39" t="str">
        <f aca="false">IF(ISBLANK(J415),"","FL")</f>
        <v>FL</v>
      </c>
      <c r="H415" s="36" t="str">
        <f aca="false">IF(ISBLANK(J415),"",IFERROR(VLOOKUP(J415,FloraSpeciesList,2,0),""))</f>
        <v>6484</v>
      </c>
      <c r="I415" s="35" t="str">
        <f aca="false">IF(ISBLANK(J415),"",IFERROR(IF(VLOOKUP(J415,FloraSpeciesList,3,0)=0,"",VLOOKUP(J415,FloraSpeciesList,3,0)),""))</f>
        <v>Hairy Clerodendrum</v>
      </c>
      <c r="J415" s="0" t="s">
        <v>340</v>
      </c>
      <c r="S415" s="0" t="s">
        <v>241</v>
      </c>
      <c r="T415" s="0" t="s">
        <v>244</v>
      </c>
      <c r="U415" s="0" t="n">
        <v>0</v>
      </c>
      <c r="V415" s="0" t="n">
        <v>0</v>
      </c>
      <c r="W415" s="0" t="n">
        <v>0</v>
      </c>
      <c r="X415" s="0" t="n">
        <v>0</v>
      </c>
      <c r="Y415" s="0" t="n">
        <v>0</v>
      </c>
      <c r="Z415" s="0" t="n">
        <v>13</v>
      </c>
      <c r="AA415" s="0" t="n">
        <v>0</v>
      </c>
      <c r="AB415" s="0" t="n">
        <v>0</v>
      </c>
    </row>
    <row r="416" customFormat="false" ht="15" hidden="false" customHeight="false" outlineLevel="0" collapsed="false">
      <c r="B416" s="0" t="s">
        <v>93</v>
      </c>
      <c r="C416" s="0" t="n">
        <v>2</v>
      </c>
      <c r="F416" s="0" t="n">
        <v>1</v>
      </c>
      <c r="G416" s="39" t="str">
        <f aca="false">IF(ISBLANK(J416),"","FL")</f>
        <v>FL</v>
      </c>
      <c r="H416" s="36" t="str">
        <f aca="false">IF(ISBLANK(J416),"",IFERROR(VLOOKUP(J416,FloraSpeciesList,2,0),""))</f>
        <v>3821</v>
      </c>
      <c r="I416" s="35" t="str">
        <f aca="false">IF(ISBLANK(J416),"",IFERROR(IF(VLOOKUP(J416,FloraSpeciesList,3,0)=0,"",VLOOKUP(J416,FloraSpeciesList,3,0)),""))</f>
        <v>Maiden's Wattle</v>
      </c>
      <c r="J416" s="0" t="s">
        <v>260</v>
      </c>
      <c r="S416" s="0" t="s">
        <v>246</v>
      </c>
      <c r="T416" s="0" t="s">
        <v>249</v>
      </c>
      <c r="U416" s="0" t="n">
        <v>0</v>
      </c>
      <c r="V416" s="0" t="n">
        <v>0</v>
      </c>
      <c r="W416" s="0" t="n">
        <v>0</v>
      </c>
      <c r="X416" s="0" t="n">
        <v>0</v>
      </c>
      <c r="Y416" s="0" t="n">
        <v>0</v>
      </c>
      <c r="Z416" s="0" t="n">
        <v>6</v>
      </c>
      <c r="AA416" s="0" t="n">
        <v>0</v>
      </c>
      <c r="AB416" s="0" t="n">
        <v>0</v>
      </c>
    </row>
    <row r="417" customFormat="false" ht="15" hidden="false" customHeight="false" outlineLevel="0" collapsed="false">
      <c r="B417" s="0" t="s">
        <v>93</v>
      </c>
      <c r="C417" s="0" t="n">
        <v>2</v>
      </c>
      <c r="F417" s="0" t="n">
        <v>1</v>
      </c>
      <c r="G417" s="39" t="str">
        <f aca="false">IF(ISBLANK(J417),"","FL")</f>
        <v>FL</v>
      </c>
      <c r="H417" s="36" t="str">
        <f aca="false">IF(ISBLANK(J417),"",IFERROR(VLOOKUP(J417,FloraSpeciesList,2,0),""))</f>
        <v>6760</v>
      </c>
      <c r="I417" s="35" t="str">
        <f aca="false">IF(ISBLANK(J417),"",IFERROR(IF(VLOOKUP(J417,FloraSpeciesList,3,0)=0,"",VLOOKUP(J417,FloraSpeciesList,3,0)),""))</f>
        <v/>
      </c>
      <c r="J417" s="0" t="s">
        <v>266</v>
      </c>
      <c r="S417" s="0" t="s">
        <v>246</v>
      </c>
      <c r="T417" s="0" t="s">
        <v>249</v>
      </c>
      <c r="U417" s="0" t="n">
        <v>0</v>
      </c>
      <c r="V417" s="0" t="n">
        <v>0</v>
      </c>
      <c r="W417" s="0" t="n">
        <v>0</v>
      </c>
      <c r="X417" s="0" t="n">
        <v>0</v>
      </c>
      <c r="Y417" s="0" t="n">
        <v>0</v>
      </c>
      <c r="Z417" s="0" t="n">
        <v>9</v>
      </c>
      <c r="AA417" s="0" t="n">
        <v>0</v>
      </c>
      <c r="AB417" s="0" t="n">
        <v>0</v>
      </c>
    </row>
    <row r="418" customFormat="false" ht="15" hidden="false" customHeight="false" outlineLevel="0" collapsed="false">
      <c r="B418" s="0" t="s">
        <v>93</v>
      </c>
      <c r="C418" s="0" t="n">
        <v>2</v>
      </c>
      <c r="F418" s="0" t="n">
        <v>1</v>
      </c>
      <c r="G418" s="39" t="str">
        <f aca="false">IF(ISBLANK(J418),"","FL")</f>
        <v>FL</v>
      </c>
      <c r="H418" s="36" t="str">
        <f aca="false">IF(ISBLANK(J418),"",IFERROR(VLOOKUP(J418,FloraSpeciesList,2,0),""))</f>
        <v>6226</v>
      </c>
      <c r="I418" s="35" t="str">
        <f aca="false">IF(ISBLANK(J418),"",IFERROR(IF(VLOOKUP(J418,FloraSpeciesList,3,0)=0,"",VLOOKUP(J418,FloraSpeciesList,3,0)),""))</f>
        <v>Giant Stinging Tree</v>
      </c>
      <c r="J418" s="0" t="s">
        <v>248</v>
      </c>
      <c r="S418" s="0" t="s">
        <v>246</v>
      </c>
      <c r="T418" s="0" t="s">
        <v>249</v>
      </c>
      <c r="U418" s="0" t="n">
        <v>0</v>
      </c>
      <c r="V418" s="0" t="n">
        <v>0</v>
      </c>
      <c r="W418" s="0" t="n">
        <v>0</v>
      </c>
      <c r="X418" s="0" t="n">
        <v>0</v>
      </c>
      <c r="Y418" s="0" t="n">
        <v>0</v>
      </c>
      <c r="Z418" s="0" t="n">
        <v>23</v>
      </c>
      <c r="AA418" s="0" t="n">
        <v>0</v>
      </c>
      <c r="AB418" s="0" t="n">
        <v>0</v>
      </c>
    </row>
    <row r="419" customFormat="false" ht="15" hidden="false" customHeight="false" outlineLevel="0" collapsed="false">
      <c r="B419" s="0" t="s">
        <v>93</v>
      </c>
      <c r="C419" s="0" t="n">
        <v>2</v>
      </c>
      <c r="F419" s="0" t="n">
        <v>1</v>
      </c>
      <c r="G419" s="39" t="str">
        <f aca="false">IF(ISBLANK(J419),"","FL")</f>
        <v>FL</v>
      </c>
      <c r="H419" s="36" t="str">
        <f aca="false">IF(ISBLANK(J419),"",IFERROR(VLOOKUP(J419,FloraSpeciesList,2,0),""))</f>
        <v>3498</v>
      </c>
      <c r="I419" s="35" t="str">
        <f aca="false">IF(ISBLANK(J419),"",IFERROR(IF(VLOOKUP(J419,FloraSpeciesList,3,0)=0,"",VLOOKUP(J419,FloraSpeciesList,3,0)),""))</f>
        <v>Bolly Gum</v>
      </c>
      <c r="J419" s="0" t="s">
        <v>406</v>
      </c>
      <c r="S419" s="0" t="s">
        <v>299</v>
      </c>
      <c r="T419" s="0" t="s">
        <v>244</v>
      </c>
      <c r="U419" s="0" t="n">
        <v>0</v>
      </c>
      <c r="V419" s="0" t="n">
        <v>1</v>
      </c>
      <c r="W419" s="0" t="n">
        <v>0</v>
      </c>
      <c r="X419" s="0" t="n">
        <v>0</v>
      </c>
      <c r="Y419" s="0" t="n">
        <v>0</v>
      </c>
      <c r="Z419" s="0" t="n">
        <v>0</v>
      </c>
      <c r="AA419" s="0" t="n">
        <v>0</v>
      </c>
      <c r="AB419" s="0" t="n">
        <v>0</v>
      </c>
      <c r="AH419" s="0" t="s">
        <v>407</v>
      </c>
    </row>
    <row r="420" customFormat="false" ht="15" hidden="false" customHeight="false" outlineLevel="0" collapsed="false">
      <c r="B420" s="0" t="s">
        <v>93</v>
      </c>
      <c r="C420" s="0" t="n">
        <v>2</v>
      </c>
      <c r="F420" s="0" t="n">
        <v>1</v>
      </c>
      <c r="G420" s="39" t="str">
        <f aca="false">IF(ISBLANK(J420),"","FL")</f>
        <v>FL</v>
      </c>
      <c r="H420" s="36" t="str">
        <f aca="false">IF(ISBLANK(J420),"",IFERROR(VLOOKUP(J420,FloraSpeciesList,2,0),""))</f>
        <v>7479</v>
      </c>
      <c r="I420" s="35" t="str">
        <f aca="false">IF(ISBLANK(J420),"",IFERROR(IF(VLOOKUP(J420,FloraSpeciesList,3,0)=0,"",VLOOKUP(J420,FloraSpeciesList,3,0)),""))</f>
        <v>Creek Sandpaper Fig</v>
      </c>
      <c r="J420" s="0" t="s">
        <v>252</v>
      </c>
      <c r="S420" s="0" t="s">
        <v>246</v>
      </c>
      <c r="T420" s="0" t="s">
        <v>242</v>
      </c>
      <c r="U420" s="0" t="n">
        <v>0</v>
      </c>
      <c r="V420" s="0" t="n">
        <v>0</v>
      </c>
      <c r="W420" s="0" t="n">
        <v>0</v>
      </c>
      <c r="X420" s="0" t="n">
        <v>0</v>
      </c>
      <c r="Y420" s="0" t="n">
        <v>0</v>
      </c>
      <c r="Z420" s="0" t="n">
        <v>4</v>
      </c>
      <c r="AA420" s="0" t="n">
        <v>0</v>
      </c>
      <c r="AB420" s="0" t="n">
        <v>0</v>
      </c>
      <c r="AH420" s="8" t="s">
        <v>408</v>
      </c>
      <c r="AI420" s="0" t="s">
        <v>409</v>
      </c>
    </row>
    <row r="421" customFormat="false" ht="15" hidden="false" customHeight="false" outlineLevel="0" collapsed="false">
      <c r="B421" s="0" t="s">
        <v>93</v>
      </c>
      <c r="C421" s="0" t="n">
        <v>2</v>
      </c>
      <c r="F421" s="0" t="n">
        <v>1</v>
      </c>
      <c r="G421" s="39" t="str">
        <f aca="false">IF(ISBLANK(J421),"","FL")</f>
        <v>FL</v>
      </c>
      <c r="H421" s="36" t="str">
        <f aca="false">IF(ISBLANK(J421),"",IFERROR(VLOOKUP(J421,FloraSpeciesList,2,0),""))</f>
        <v>2566</v>
      </c>
      <c r="I421" s="35" t="str">
        <f aca="false">IF(ISBLANK(J421),"",IFERROR(IF(VLOOKUP(J421,FloraSpeciesList,3,0)=0,"",VLOOKUP(J421,FloraSpeciesList,3,0)),""))</f>
        <v>Myrtle Ebony</v>
      </c>
      <c r="J421" s="0" t="s">
        <v>316</v>
      </c>
      <c r="S421" s="0" t="s">
        <v>246</v>
      </c>
      <c r="T421" s="0" t="s">
        <v>244</v>
      </c>
      <c r="U421" s="0" t="n">
        <v>0</v>
      </c>
      <c r="V421" s="0" t="n">
        <v>0</v>
      </c>
      <c r="W421" s="0" t="n">
        <v>0</v>
      </c>
      <c r="X421" s="0" t="n">
        <v>0</v>
      </c>
      <c r="Y421" s="0" t="n">
        <v>0</v>
      </c>
      <c r="Z421" s="0" t="n">
        <v>1</v>
      </c>
      <c r="AA421" s="0" t="n">
        <v>0</v>
      </c>
      <c r="AB421" s="0" t="n">
        <v>0</v>
      </c>
      <c r="AH421" s="8" t="s">
        <v>408</v>
      </c>
    </row>
    <row r="422" customFormat="false" ht="15" hidden="false" customHeight="false" outlineLevel="0" collapsed="false">
      <c r="B422" s="0" t="s">
        <v>93</v>
      </c>
      <c r="C422" s="0" t="n">
        <v>2</v>
      </c>
      <c r="F422" s="0" t="n">
        <v>1</v>
      </c>
      <c r="G422" s="39" t="str">
        <f aca="false">IF(ISBLANK(J422),"","FL")</f>
        <v>FL</v>
      </c>
      <c r="H422" s="36" t="str">
        <f aca="false">IF(ISBLANK(J422),"",IFERROR(VLOOKUP(J422,FloraSpeciesList,2,0),""))</f>
        <v>1753</v>
      </c>
      <c r="I422" s="35" t="str">
        <f aca="false">IF(ISBLANK(J422),"",IFERROR(IF(VLOOKUP(J422,FloraSpeciesList,3,0)=0,"",VLOOKUP(J422,FloraSpeciesList,3,0)),""))</f>
        <v/>
      </c>
      <c r="J422" s="0" t="s">
        <v>251</v>
      </c>
      <c r="S422" s="0" t="s">
        <v>246</v>
      </c>
      <c r="T422" s="0" t="s">
        <v>244</v>
      </c>
      <c r="U422" s="0" t="n">
        <v>0</v>
      </c>
      <c r="V422" s="0" t="n">
        <v>0</v>
      </c>
      <c r="W422" s="0" t="n">
        <v>0</v>
      </c>
      <c r="X422" s="0" t="n">
        <v>0</v>
      </c>
      <c r="Y422" s="0" t="n">
        <v>0</v>
      </c>
      <c r="Z422" s="0" t="n">
        <v>6</v>
      </c>
      <c r="AA422" s="0" t="n">
        <v>0</v>
      </c>
      <c r="AB422" s="0" t="n">
        <v>0</v>
      </c>
    </row>
    <row r="423" customFormat="false" ht="15" hidden="false" customHeight="false" outlineLevel="0" collapsed="false">
      <c r="B423" s="0" t="s">
        <v>93</v>
      </c>
      <c r="C423" s="0" t="n">
        <v>2</v>
      </c>
      <c r="F423" s="0" t="n">
        <v>1</v>
      </c>
      <c r="G423" s="39" t="str">
        <f aca="false">IF(ISBLANK(J423),"","FL")</f>
        <v>FL</v>
      </c>
      <c r="H423" s="36" t="str">
        <f aca="false">IF(ISBLANK(J423),"",IFERROR(VLOOKUP(J423,FloraSpeciesList,2,0),""))</f>
        <v>6572</v>
      </c>
      <c r="I423" s="35" t="str">
        <f aca="false">IF(ISBLANK(J423),"",IFERROR(IF(VLOOKUP(J423,FloraSpeciesList,3,0)=0,"",VLOOKUP(J423,FloraSpeciesList,3,0)),""))</f>
        <v/>
      </c>
      <c r="J423" s="0" t="s">
        <v>338</v>
      </c>
      <c r="S423" s="0" t="s">
        <v>246</v>
      </c>
      <c r="T423" s="0" t="s">
        <v>244</v>
      </c>
      <c r="U423" s="0" t="n">
        <v>0</v>
      </c>
      <c r="V423" s="0" t="n">
        <v>0</v>
      </c>
      <c r="W423" s="0" t="n">
        <v>0</v>
      </c>
      <c r="X423" s="0" t="n">
        <v>0</v>
      </c>
      <c r="Y423" s="0" t="n">
        <v>0</v>
      </c>
      <c r="Z423" s="0" t="n">
        <v>1</v>
      </c>
      <c r="AA423" s="0" t="n">
        <v>0</v>
      </c>
      <c r="AB423" s="0" t="n">
        <v>0</v>
      </c>
    </row>
    <row r="424" customFormat="false" ht="15" hidden="false" customHeight="false" outlineLevel="0" collapsed="false">
      <c r="B424" s="0" t="s">
        <v>93</v>
      </c>
      <c r="C424" s="0" t="n">
        <v>2</v>
      </c>
      <c r="F424" s="0" t="n">
        <v>1</v>
      </c>
      <c r="G424" s="39" t="str">
        <f aca="false">IF(ISBLANK(J424),"","FL")</f>
        <v>FL</v>
      </c>
      <c r="H424" s="36" t="str">
        <f aca="false">IF(ISBLANK(J424),"",IFERROR(VLOOKUP(J424,FloraSpeciesList,2,0),""))</f>
        <v>13800</v>
      </c>
      <c r="I424" s="35" t="str">
        <f aca="false">IF(ISBLANK(J424),"",IFERROR(IF(VLOOKUP(J424,FloraSpeciesList,3,0)=0,"",VLOOKUP(J424,FloraSpeciesList,3,0)),""))</f>
        <v/>
      </c>
      <c r="J424" s="0" t="s">
        <v>377</v>
      </c>
      <c r="S424" s="0" t="s">
        <v>375</v>
      </c>
      <c r="T424" s="0" t="s">
        <v>242</v>
      </c>
      <c r="U424" s="0" t="n">
        <v>0</v>
      </c>
      <c r="V424" s="0" t="n">
        <v>6</v>
      </c>
      <c r="W424" s="0" t="n">
        <v>0</v>
      </c>
      <c r="X424" s="0" t="n">
        <v>0</v>
      </c>
      <c r="Y424" s="0" t="n">
        <v>0</v>
      </c>
      <c r="Z424" s="0" t="n">
        <v>0</v>
      </c>
      <c r="AA424" s="0" t="n">
        <v>0</v>
      </c>
      <c r="AB424" s="0" t="n">
        <v>0</v>
      </c>
      <c r="AH424" s="0" t="s">
        <v>410</v>
      </c>
    </row>
    <row r="425" customFormat="false" ht="15" hidden="false" customHeight="false" outlineLevel="0" collapsed="false">
      <c r="B425" s="0" t="s">
        <v>93</v>
      </c>
      <c r="C425" s="0" t="n">
        <v>2</v>
      </c>
      <c r="F425" s="0" t="n">
        <v>1</v>
      </c>
      <c r="G425" s="39" t="str">
        <f aca="false">IF(ISBLANK(J425),"","FL")</f>
        <v>FL</v>
      </c>
      <c r="H425" s="36" t="str">
        <f aca="false">IF(ISBLANK(J425),"",IFERROR(VLOOKUP(J425,FloraSpeciesList,2,0),""))</f>
        <v>5917</v>
      </c>
      <c r="I425" s="35" t="str">
        <f aca="false">IF(ISBLANK(J425),"",IFERROR(IF(VLOOKUP(J425,FloraSpeciesList,3,0)=0,"",VLOOKUP(J425,FloraSpeciesList,3,0)),""))</f>
        <v>Guioa</v>
      </c>
      <c r="J425" s="0" t="s">
        <v>317</v>
      </c>
      <c r="S425" s="0" t="s">
        <v>241</v>
      </c>
      <c r="T425" s="0" t="s">
        <v>244</v>
      </c>
      <c r="U425" s="0" t="n">
        <v>0</v>
      </c>
      <c r="V425" s="0" t="n">
        <v>2</v>
      </c>
      <c r="W425" s="0" t="n">
        <v>0</v>
      </c>
      <c r="X425" s="0" t="n">
        <v>1</v>
      </c>
      <c r="Y425" s="0" t="n">
        <v>0</v>
      </c>
      <c r="Z425" s="0" t="n">
        <v>0</v>
      </c>
      <c r="AA425" s="0" t="n">
        <v>0</v>
      </c>
      <c r="AB425" s="0" t="n">
        <v>0</v>
      </c>
    </row>
    <row r="426" customFormat="false" ht="15" hidden="false" customHeight="false" outlineLevel="0" collapsed="false">
      <c r="B426" s="0" t="s">
        <v>93</v>
      </c>
      <c r="C426" s="0" t="n">
        <v>2</v>
      </c>
      <c r="F426" s="0" t="n">
        <v>1</v>
      </c>
      <c r="G426" s="39" t="str">
        <f aca="false">IF(ISBLANK(J426),"","FL")</f>
        <v>FL</v>
      </c>
      <c r="H426" s="36" t="str">
        <f aca="false">IF(ISBLANK(J426),"",IFERROR(VLOOKUP(J426,FloraSpeciesList,2,0),""))</f>
        <v>2029</v>
      </c>
      <c r="I426" s="35" t="str">
        <f aca="false">IF(ISBLANK(J426),"",IFERROR(IF(VLOOKUP(J426,FloraSpeciesList,3,0)=0,"",VLOOKUP(J426,FloraSpeciesList,3,0)),""))</f>
        <v/>
      </c>
      <c r="J426" s="0" t="s">
        <v>337</v>
      </c>
      <c r="S426" s="0" t="s">
        <v>241</v>
      </c>
      <c r="T426" s="0" t="s">
        <v>244</v>
      </c>
      <c r="U426" s="0" t="n">
        <v>0</v>
      </c>
      <c r="V426" s="0" t="n">
        <v>3</v>
      </c>
      <c r="W426" s="0" t="n">
        <v>0</v>
      </c>
      <c r="X426" s="0" t="n">
        <v>0</v>
      </c>
      <c r="Y426" s="0" t="n">
        <v>0</v>
      </c>
      <c r="Z426" s="0" t="n">
        <v>2</v>
      </c>
      <c r="AA426" s="0" t="n">
        <v>0</v>
      </c>
      <c r="AB426" s="0" t="n">
        <v>0</v>
      </c>
    </row>
    <row r="427" customFormat="false" ht="15" hidden="false" customHeight="false" outlineLevel="0" collapsed="false">
      <c r="B427" s="0" t="s">
        <v>93</v>
      </c>
      <c r="C427" s="0" t="n">
        <v>2</v>
      </c>
      <c r="F427" s="0" t="n">
        <v>1</v>
      </c>
      <c r="G427" s="39" t="str">
        <f aca="false">IF(ISBLANK(J427),"","FL")</f>
        <v>FL</v>
      </c>
      <c r="H427" s="36" t="str">
        <f aca="false">IF(ISBLANK(J427),"",IFERROR(VLOOKUP(J427,FloraSpeciesList,2,0),""))</f>
        <v>6090</v>
      </c>
      <c r="I427" s="35" t="str">
        <f aca="false">IF(ISBLANK(J427),"",IFERROR(IF(VLOOKUP(J427,FloraSpeciesList,3,0)=0,"",VLOOKUP(J427,FloraSpeciesList,3,0)),""))</f>
        <v>Wild Tobacco Bush</v>
      </c>
      <c r="J427" s="0" t="s">
        <v>265</v>
      </c>
      <c r="S427" s="0" t="s">
        <v>263</v>
      </c>
      <c r="T427" s="0" t="s">
        <v>249</v>
      </c>
      <c r="U427" s="0" t="n">
        <v>0</v>
      </c>
      <c r="V427" s="0" t="n">
        <v>0</v>
      </c>
      <c r="W427" s="0" t="n">
        <v>0</v>
      </c>
      <c r="X427" s="37" t="n">
        <v>0</v>
      </c>
      <c r="Y427" s="0" t="n">
        <v>0</v>
      </c>
      <c r="Z427" s="0" t="n">
        <v>1500</v>
      </c>
      <c r="AA427" s="0" t="n">
        <v>0</v>
      </c>
      <c r="AB427" s="0" t="n">
        <v>0</v>
      </c>
      <c r="AH427" s="8" t="s">
        <v>411</v>
      </c>
      <c r="AI427" s="0" t="s">
        <v>412</v>
      </c>
    </row>
    <row r="428" customFormat="false" ht="15" hidden="false" customHeight="false" outlineLevel="0" collapsed="false">
      <c r="B428" s="0" t="s">
        <v>93</v>
      </c>
      <c r="C428" s="0" t="n">
        <v>2</v>
      </c>
      <c r="F428" s="0" t="n">
        <v>1</v>
      </c>
      <c r="G428" s="39" t="str">
        <f aca="false">IF(ISBLANK(J428),"","FL")</f>
        <v>FL</v>
      </c>
      <c r="H428" s="36" t="str">
        <f aca="false">IF(ISBLANK(J428),"",IFERROR(VLOOKUP(J428,FloraSpeciesList,2,0),""))</f>
        <v>6065</v>
      </c>
      <c r="I428" s="35" t="str">
        <f aca="false">IF(ISBLANK(J428),"",IFERROR(IF(VLOOKUP(J428,FloraSpeciesList,3,0)=0,"",VLOOKUP(J428,FloraSpeciesList,3,0)),""))</f>
        <v>Kangaroo Apple</v>
      </c>
      <c r="J428" s="0" t="s">
        <v>264</v>
      </c>
      <c r="S428" s="0" t="s">
        <v>263</v>
      </c>
      <c r="T428" s="0" t="s">
        <v>249</v>
      </c>
      <c r="U428" s="0" t="n">
        <v>0</v>
      </c>
      <c r="V428" s="0" t="n">
        <v>0</v>
      </c>
      <c r="W428" s="0" t="n">
        <v>0</v>
      </c>
      <c r="X428" s="37" t="n">
        <v>0</v>
      </c>
      <c r="Y428" s="0" t="n">
        <v>0</v>
      </c>
      <c r="Z428" s="0" t="n">
        <v>60</v>
      </c>
      <c r="AA428" s="0" t="n">
        <v>5</v>
      </c>
      <c r="AB428" s="0" t="n">
        <v>3</v>
      </c>
      <c r="AH428" s="8" t="s">
        <v>411</v>
      </c>
    </row>
    <row r="429" customFormat="false" ht="15" hidden="false" customHeight="false" outlineLevel="0" collapsed="false">
      <c r="B429" s="0" t="s">
        <v>93</v>
      </c>
      <c r="C429" s="0" t="n">
        <v>2</v>
      </c>
      <c r="F429" s="0" t="n">
        <v>1</v>
      </c>
      <c r="G429" s="39" t="str">
        <f aca="false">IF(ISBLANK(J429),"","FL")</f>
        <v>FL</v>
      </c>
      <c r="H429" s="36" t="str">
        <f aca="false">IF(ISBLANK(J429),"",IFERROR(VLOOKUP(J429,FloraSpeciesList,2,0),""))</f>
        <v>6115</v>
      </c>
      <c r="I429" s="35" t="str">
        <f aca="false">IF(ISBLANK(J429),"",IFERROR(IF(VLOOKUP(J429,FloraSpeciesList,3,0)=0,"",VLOOKUP(J429,FloraSpeciesList,3,0)),""))</f>
        <v/>
      </c>
      <c r="J429" s="0" t="s">
        <v>341</v>
      </c>
      <c r="S429" s="0" t="s">
        <v>263</v>
      </c>
      <c r="T429" s="0" t="s">
        <v>249</v>
      </c>
      <c r="U429" s="0" t="n">
        <v>0</v>
      </c>
      <c r="V429" s="0" t="n">
        <v>0</v>
      </c>
      <c r="W429" s="0" t="n">
        <v>0</v>
      </c>
      <c r="X429" s="37" t="n">
        <v>0</v>
      </c>
      <c r="Y429" s="0" t="n">
        <v>0</v>
      </c>
      <c r="Z429" s="0" t="n">
        <v>5</v>
      </c>
      <c r="AA429" s="0" t="n">
        <v>2</v>
      </c>
      <c r="AB429" s="0" t="n">
        <v>3</v>
      </c>
      <c r="AH429" s="8" t="s">
        <v>411</v>
      </c>
    </row>
    <row r="430" customFormat="false" ht="15" hidden="false" customHeight="false" outlineLevel="0" collapsed="false">
      <c r="B430" s="0" t="s">
        <v>93</v>
      </c>
      <c r="C430" s="0" t="n">
        <v>2</v>
      </c>
      <c r="F430" s="0" t="n">
        <v>1</v>
      </c>
      <c r="G430" s="39" t="str">
        <f aca="false">IF(ISBLANK(J430),"","FL")</f>
        <v>FL</v>
      </c>
      <c r="H430" s="36" t="str">
        <f aca="false">IF(ISBLANK(J430),"",IFERROR(VLOOKUP(J430,FloraSpeciesList,2,0),""))</f>
        <v>12061</v>
      </c>
      <c r="I430" s="35" t="str">
        <f aca="false">IF(ISBLANK(J430),"",IFERROR(IF(VLOOKUP(J430,FloraSpeciesList,3,0)=0,"",VLOOKUP(J430,FloraSpeciesList,3,0)),""))</f>
        <v>Tree Violet</v>
      </c>
      <c r="J430" s="0" t="s">
        <v>413</v>
      </c>
      <c r="S430" s="0" t="s">
        <v>241</v>
      </c>
      <c r="T430" s="0" t="s">
        <v>244</v>
      </c>
      <c r="U430" s="0" t="n">
        <v>0</v>
      </c>
      <c r="V430" s="0" t="n">
        <v>1</v>
      </c>
      <c r="W430" s="0" t="n">
        <v>0</v>
      </c>
      <c r="X430" s="0" t="n">
        <v>0</v>
      </c>
      <c r="Y430" s="0" t="n">
        <v>0</v>
      </c>
      <c r="Z430" s="0" t="n">
        <v>0</v>
      </c>
      <c r="AA430" s="0" t="n">
        <v>0</v>
      </c>
      <c r="AB430" s="0" t="n">
        <v>0</v>
      </c>
    </row>
    <row r="431" customFormat="false" ht="15" hidden="false" customHeight="false" outlineLevel="0" collapsed="false">
      <c r="B431" s="0" t="s">
        <v>93</v>
      </c>
      <c r="C431" s="0" t="n">
        <v>2</v>
      </c>
      <c r="F431" s="0" t="n">
        <v>1</v>
      </c>
      <c r="G431" s="39" t="str">
        <f aca="false">IF(ISBLANK(J431),"","FL")</f>
        <v>FL</v>
      </c>
      <c r="H431" s="36" t="str">
        <f aca="false">IF(ISBLANK(J431),"",IFERROR(VLOOKUP(J431,FloraSpeciesList,2,0),""))</f>
        <v>11204</v>
      </c>
      <c r="I431" s="35" t="str">
        <f aca="false">IF(ISBLANK(J431),"",IFERROR(IF(VLOOKUP(J431,FloraSpeciesList,3,0)=0,"",VLOOKUP(J431,FloraSpeciesList,3,0)),""))</f>
        <v>Orange Thorn</v>
      </c>
      <c r="J431" s="0" t="s">
        <v>300</v>
      </c>
      <c r="S431" s="0" t="s">
        <v>246</v>
      </c>
      <c r="T431" s="0" t="s">
        <v>244</v>
      </c>
      <c r="U431" s="0" t="n">
        <v>0</v>
      </c>
      <c r="V431" s="0" t="n">
        <v>0</v>
      </c>
      <c r="W431" s="0" t="n">
        <v>0</v>
      </c>
      <c r="X431" s="0" t="n">
        <v>0</v>
      </c>
      <c r="Y431" s="0" t="n">
        <v>0</v>
      </c>
      <c r="Z431" s="0" t="n">
        <v>1</v>
      </c>
      <c r="AA431" s="0" t="n">
        <v>0</v>
      </c>
      <c r="AB431" s="0" t="n">
        <v>0</v>
      </c>
    </row>
    <row r="432" customFormat="false" ht="15" hidden="false" customHeight="false" outlineLevel="0" collapsed="false">
      <c r="B432" s="0" t="s">
        <v>93</v>
      </c>
      <c r="C432" s="0" t="n">
        <v>2</v>
      </c>
      <c r="F432" s="0" t="n">
        <v>1</v>
      </c>
      <c r="G432" s="39" t="str">
        <f aca="false">IF(ISBLANK(J432),"","FL")</f>
        <v>FL</v>
      </c>
      <c r="H432" s="36" t="str">
        <f aca="false">IF(ISBLANK(J432),"",IFERROR(VLOOKUP(J432,FloraSpeciesList,2,0),""))</f>
        <v>4318</v>
      </c>
      <c r="I432" s="35" t="str">
        <f aca="false">IF(ISBLANK(J432),"",IFERROR(IF(VLOOKUP(J432,FloraSpeciesList,3,0)=0,"",VLOOKUP(J432,FloraSpeciesList,3,0)),""))</f>
        <v>Large Mock-olive</v>
      </c>
      <c r="J432" s="0" t="s">
        <v>342</v>
      </c>
      <c r="S432" s="0" t="s">
        <v>241</v>
      </c>
      <c r="T432" s="0" t="s">
        <v>244</v>
      </c>
      <c r="U432" s="0" t="n">
        <v>0</v>
      </c>
      <c r="V432" s="0" t="n">
        <v>1</v>
      </c>
      <c r="W432" s="0" t="n">
        <v>0</v>
      </c>
      <c r="X432" s="0" t="n">
        <v>0</v>
      </c>
      <c r="Y432" s="0" t="n">
        <v>0</v>
      </c>
      <c r="Z432" s="0" t="n">
        <v>1</v>
      </c>
      <c r="AA432" s="0" t="n">
        <v>0</v>
      </c>
      <c r="AB432" s="0" t="n">
        <v>0</v>
      </c>
    </row>
    <row r="433" customFormat="false" ht="15" hidden="false" customHeight="false" outlineLevel="0" collapsed="false">
      <c r="B433" s="0" t="s">
        <v>93</v>
      </c>
      <c r="C433" s="0" t="n">
        <v>2</v>
      </c>
      <c r="F433" s="0" t="n">
        <v>1</v>
      </c>
      <c r="G433" s="39" t="str">
        <f aca="false">IF(ISBLANK(J433),"","FL")</f>
        <v>FL</v>
      </c>
      <c r="H433" s="36" t="str">
        <f aca="false">IF(ISBLANK(J433),"",IFERROR(VLOOKUP(J433,FloraSpeciesList,2,0),""))</f>
        <v>5645</v>
      </c>
      <c r="I433" s="35" t="str">
        <f aca="false">IF(ISBLANK(J433),"",IFERROR(IF(VLOOKUP(J433,FloraSpeciesList,3,0)=0,"",VLOOKUP(J433,FloraSpeciesList,3,0)),""))</f>
        <v>Rose-leaf Bramble</v>
      </c>
      <c r="J433" s="0" t="s">
        <v>414</v>
      </c>
      <c r="S433" s="0" t="s">
        <v>281</v>
      </c>
      <c r="T433" s="0" t="s">
        <v>244</v>
      </c>
      <c r="U433" s="0" t="n">
        <v>0</v>
      </c>
      <c r="V433" s="0" t="n">
        <v>1</v>
      </c>
      <c r="W433" s="0" t="n">
        <v>0</v>
      </c>
      <c r="X433" s="0" t="n">
        <v>0</v>
      </c>
      <c r="Y433" s="0" t="n">
        <v>0</v>
      </c>
      <c r="Z433" s="0" t="n">
        <v>0</v>
      </c>
      <c r="AA433" s="0" t="n">
        <v>0</v>
      </c>
      <c r="AB433" s="0" t="n">
        <v>0</v>
      </c>
    </row>
    <row r="434" customFormat="false" ht="15" hidden="false" customHeight="false" outlineLevel="0" collapsed="false">
      <c r="B434" s="0" t="s">
        <v>93</v>
      </c>
      <c r="C434" s="0" t="n">
        <v>2</v>
      </c>
      <c r="F434" s="0" t="n">
        <v>1</v>
      </c>
      <c r="G434" s="39" t="str">
        <f aca="false">IF(ISBLANK(J434),"","FL")</f>
        <v>FL</v>
      </c>
      <c r="H434" s="36" t="str">
        <f aca="false">IF(ISBLANK(J434),"",IFERROR(VLOOKUP(J434,FloraSpeciesList,2,0),""))</f>
        <v>6282</v>
      </c>
      <c r="I434" s="35" t="str">
        <f aca="false">IF(ISBLANK(J434),"",IFERROR(IF(VLOOKUP(J434,FloraSpeciesList,3,0)=0,"",VLOOKUP(J434,FloraSpeciesList,3,0)),""))</f>
        <v>Water Vine</v>
      </c>
      <c r="J434" s="0" t="s">
        <v>267</v>
      </c>
      <c r="S434" s="0" t="s">
        <v>269</v>
      </c>
      <c r="T434" s="0" t="s">
        <v>244</v>
      </c>
      <c r="U434" s="0" t="n">
        <v>0</v>
      </c>
      <c r="V434" s="0" t="n">
        <v>4</v>
      </c>
      <c r="W434" s="0" t="n">
        <v>0</v>
      </c>
      <c r="X434" s="0" t="n">
        <v>0</v>
      </c>
      <c r="Y434" s="0" t="n">
        <v>0</v>
      </c>
      <c r="Z434" s="0" t="n">
        <v>12</v>
      </c>
      <c r="AA434" s="0" t="n">
        <v>0</v>
      </c>
      <c r="AB434" s="0" t="n">
        <v>0</v>
      </c>
    </row>
    <row r="435" customFormat="false" ht="15" hidden="false" customHeight="false" outlineLevel="0" collapsed="false">
      <c r="B435" s="0" t="s">
        <v>93</v>
      </c>
      <c r="C435" s="0" t="n">
        <v>2</v>
      </c>
      <c r="F435" s="0" t="n">
        <v>1</v>
      </c>
      <c r="G435" s="39" t="str">
        <f aca="false">IF(ISBLANK(J435),"","FL")</f>
        <v>FL</v>
      </c>
      <c r="H435" s="36" t="str">
        <f aca="false">IF(ISBLANK(J435),"",IFERROR(VLOOKUP(J435,FloraSpeciesList,2,0),""))</f>
        <v>6283</v>
      </c>
      <c r="I435" s="35" t="str">
        <f aca="false">IF(ISBLANK(J435),"",IFERROR(IF(VLOOKUP(J435,FloraSpeciesList,3,0)=0,"",VLOOKUP(J435,FloraSpeciesList,3,0)),""))</f>
        <v>Giant Water Vine</v>
      </c>
      <c r="J435" s="0" t="s">
        <v>268</v>
      </c>
      <c r="S435" s="0" t="s">
        <v>269</v>
      </c>
      <c r="T435" s="0" t="s">
        <v>244</v>
      </c>
      <c r="U435" s="0" t="n">
        <v>0</v>
      </c>
      <c r="V435" s="0" t="n">
        <v>3</v>
      </c>
      <c r="W435" s="0" t="n">
        <v>0</v>
      </c>
      <c r="X435" s="0" t="n">
        <v>0</v>
      </c>
      <c r="Y435" s="0" t="n">
        <v>0</v>
      </c>
      <c r="Z435" s="0" t="n">
        <v>0</v>
      </c>
      <c r="AA435" s="0" t="n">
        <v>0</v>
      </c>
      <c r="AB435" s="0" t="n">
        <v>0</v>
      </c>
    </row>
    <row r="436" customFormat="false" ht="15" hidden="false" customHeight="false" outlineLevel="0" collapsed="false">
      <c r="B436" s="0" t="s">
        <v>93</v>
      </c>
      <c r="C436" s="0" t="n">
        <v>2</v>
      </c>
      <c r="F436" s="0" t="n">
        <v>1</v>
      </c>
      <c r="G436" s="39" t="str">
        <f aca="false">IF(ISBLANK(J436),"","FL")</f>
        <v>FL</v>
      </c>
      <c r="H436" s="36" t="str">
        <f aca="false">IF(ISBLANK(J436),"",IFERROR(VLOOKUP(J436,FloraSpeciesList,2,0),""))</f>
        <v>1234</v>
      </c>
      <c r="I436" s="35" t="str">
        <f aca="false">IF(ISBLANK(J436),"",IFERROR(IF(VLOOKUP(J436,FloraSpeciesList,3,0)=0,"",VLOOKUP(J436,FloraSpeciesList,3,0)),""))</f>
        <v>Milk Vine</v>
      </c>
      <c r="J436" s="0" t="s">
        <v>304</v>
      </c>
      <c r="S436" s="0" t="s">
        <v>269</v>
      </c>
      <c r="T436" s="0" t="s">
        <v>244</v>
      </c>
      <c r="U436" s="0" t="n">
        <v>0</v>
      </c>
      <c r="V436" s="0" t="n">
        <v>11</v>
      </c>
      <c r="W436" s="0" t="n">
        <v>0</v>
      </c>
      <c r="X436" s="0" t="n">
        <v>0</v>
      </c>
      <c r="Y436" s="0" t="n">
        <v>0</v>
      </c>
      <c r="Z436" s="0" t="n">
        <v>0</v>
      </c>
      <c r="AA436" s="0" t="n">
        <v>0</v>
      </c>
      <c r="AB436" s="0" t="n">
        <v>0</v>
      </c>
    </row>
    <row r="437" customFormat="false" ht="15" hidden="false" customHeight="false" outlineLevel="0" collapsed="false">
      <c r="B437" s="0" t="s">
        <v>93</v>
      </c>
      <c r="C437" s="0" t="n">
        <v>2</v>
      </c>
      <c r="F437" s="0" t="n">
        <v>1</v>
      </c>
      <c r="G437" s="39" t="str">
        <f aca="false">IF(ISBLANK(J437),"","FL")</f>
        <v>FL</v>
      </c>
      <c r="H437" s="36" t="str">
        <f aca="false">IF(ISBLANK(J437),"",IFERROR(VLOOKUP(J437,FloraSpeciesList,2,0),""))</f>
        <v>3688</v>
      </c>
      <c r="I437" s="35" t="str">
        <f aca="false">IF(ISBLANK(J437),"",IFERROR(IF(VLOOKUP(J437,FloraSpeciesList,3,0)=0,"",VLOOKUP(J437,FloraSpeciesList,3,0)),""))</f>
        <v>Pearl Vine</v>
      </c>
      <c r="J437" s="0" t="s">
        <v>343</v>
      </c>
      <c r="S437" s="0" t="s">
        <v>269</v>
      </c>
      <c r="T437" s="0" t="s">
        <v>244</v>
      </c>
      <c r="U437" s="0" t="n">
        <v>0</v>
      </c>
      <c r="V437" s="0" t="n">
        <v>5</v>
      </c>
      <c r="W437" s="0" t="n">
        <v>0</v>
      </c>
      <c r="X437" s="0" t="n">
        <v>0</v>
      </c>
      <c r="Y437" s="0" t="n">
        <v>0</v>
      </c>
      <c r="Z437" s="0" t="n">
        <v>0</v>
      </c>
      <c r="AA437" s="0" t="n">
        <v>0</v>
      </c>
      <c r="AB437" s="0" t="n">
        <v>0</v>
      </c>
    </row>
    <row r="438" customFormat="false" ht="15" hidden="false" customHeight="false" outlineLevel="0" collapsed="false">
      <c r="B438" s="0" t="s">
        <v>93</v>
      </c>
      <c r="C438" s="0" t="n">
        <v>2</v>
      </c>
      <c r="F438" s="0" t="n">
        <v>1</v>
      </c>
      <c r="G438" s="39" t="str">
        <f aca="false">IF(ISBLANK(J438),"","FL")</f>
        <v>FL</v>
      </c>
      <c r="H438" s="36" t="str">
        <f aca="false">IF(ISBLANK(J438),"",IFERROR(VLOOKUP(J438,FloraSpeciesList,2,0),""))</f>
        <v>3690</v>
      </c>
      <c r="I438" s="35" t="str">
        <f aca="false">IF(ISBLANK(J438),"",IFERROR(IF(VLOOKUP(J438,FloraSpeciesList,3,0)=0,"",VLOOKUP(J438,FloraSpeciesList,3,0)),""))</f>
        <v>Snake vine</v>
      </c>
      <c r="J438" s="0" t="s">
        <v>274</v>
      </c>
      <c r="S438" s="0" t="s">
        <v>269</v>
      </c>
      <c r="T438" s="0" t="s">
        <v>244</v>
      </c>
      <c r="U438" s="0" t="n">
        <v>0</v>
      </c>
      <c r="V438" s="0" t="n">
        <v>2</v>
      </c>
      <c r="W438" s="0" t="n">
        <v>0</v>
      </c>
      <c r="X438" s="0" t="n">
        <v>0</v>
      </c>
      <c r="Y438" s="0" t="n">
        <v>0</v>
      </c>
      <c r="Z438" s="0" t="n">
        <v>0</v>
      </c>
      <c r="AA438" s="0" t="n">
        <v>0</v>
      </c>
      <c r="AB438" s="0" t="n">
        <v>0</v>
      </c>
    </row>
    <row r="439" customFormat="false" ht="15" hidden="false" customHeight="false" outlineLevel="0" collapsed="false">
      <c r="B439" s="0" t="s">
        <v>93</v>
      </c>
      <c r="C439" s="0" t="n">
        <v>2</v>
      </c>
      <c r="F439" s="0" t="n">
        <v>1</v>
      </c>
      <c r="G439" s="39" t="str">
        <f aca="false">IF(ISBLANK(J439),"","FL")</f>
        <v>FL</v>
      </c>
      <c r="H439" s="36" t="str">
        <f aca="false">IF(ISBLANK(J439),"",IFERROR(VLOOKUP(J439,FloraSpeciesList,2,0),""))</f>
        <v>6015</v>
      </c>
      <c r="I439" s="35" t="str">
        <f aca="false">IF(ISBLANK(J439),"",IFERROR(IF(VLOOKUP(J439,FloraSpeciesList,3,0)=0,"",VLOOKUP(J439,FloraSpeciesList,3,0)),""))</f>
        <v>Wombat Berry</v>
      </c>
      <c r="J439" s="0" t="s">
        <v>321</v>
      </c>
      <c r="S439" s="0" t="s">
        <v>269</v>
      </c>
      <c r="T439" s="0" t="s">
        <v>244</v>
      </c>
      <c r="U439" s="0" t="n">
        <v>0</v>
      </c>
      <c r="V439" s="0" t="n">
        <v>3</v>
      </c>
      <c r="W439" s="0" t="n">
        <v>0</v>
      </c>
      <c r="X439" s="37" t="s">
        <v>246</v>
      </c>
      <c r="Y439" s="0" t="n">
        <v>0</v>
      </c>
      <c r="Z439" s="0" t="n">
        <v>0</v>
      </c>
      <c r="AA439" s="0" t="n">
        <v>0</v>
      </c>
      <c r="AB439" s="0" t="n">
        <v>0</v>
      </c>
      <c r="AH439" s="8" t="s">
        <v>415</v>
      </c>
      <c r="AI439" s="0" t="s">
        <v>416</v>
      </c>
    </row>
    <row r="440" customFormat="false" ht="15" hidden="false" customHeight="false" outlineLevel="0" collapsed="false">
      <c r="B440" s="0" t="s">
        <v>93</v>
      </c>
      <c r="C440" s="0" t="n">
        <v>2</v>
      </c>
      <c r="F440" s="0" t="n">
        <v>1</v>
      </c>
      <c r="G440" s="39" t="str">
        <f aca="false">IF(ISBLANK(J440),"","FL")</f>
        <v>FL</v>
      </c>
      <c r="H440" s="36" t="str">
        <f aca="false">IF(ISBLANK(J440),"",IFERROR(VLOOKUP(J440,FloraSpeciesList,2,0),""))</f>
        <v>6860</v>
      </c>
      <c r="I440" s="35" t="str">
        <f aca="false">IF(ISBLANK(J440),"",IFERROR(IF(VLOOKUP(J440,FloraSpeciesList,3,0)=0,"",VLOOKUP(J440,FloraSpeciesList,3,0)),""))</f>
        <v>Sweet Morinda</v>
      </c>
      <c r="J440" s="0" t="s">
        <v>318</v>
      </c>
      <c r="S440" s="0" t="s">
        <v>269</v>
      </c>
      <c r="T440" s="0" t="s">
        <v>244</v>
      </c>
      <c r="U440" s="0" t="n">
        <v>0</v>
      </c>
      <c r="V440" s="0" t="n">
        <v>1</v>
      </c>
      <c r="W440" s="0" t="n">
        <v>0</v>
      </c>
      <c r="X440" s="0" t="n">
        <v>0</v>
      </c>
      <c r="Y440" s="0" t="n">
        <v>0</v>
      </c>
      <c r="Z440" s="0" t="n">
        <v>0</v>
      </c>
      <c r="AA440" s="0" t="n">
        <v>0</v>
      </c>
      <c r="AB440" s="0" t="n">
        <v>0</v>
      </c>
    </row>
    <row r="441" customFormat="false" ht="15" hidden="false" customHeight="false" outlineLevel="0" collapsed="false">
      <c r="B441" s="0" t="s">
        <v>93</v>
      </c>
      <c r="C441" s="0" t="n">
        <v>2</v>
      </c>
      <c r="F441" s="0" t="n">
        <v>1</v>
      </c>
      <c r="G441" s="39" t="str">
        <f aca="false">IF(ISBLANK(J441),"","FL")</f>
        <v>FL</v>
      </c>
      <c r="H441" s="36" t="str">
        <f aca="false">IF(ISBLANK(J441),"",IFERROR(VLOOKUP(J441,FloraSpeciesList,2,0),""))</f>
        <v>2215</v>
      </c>
      <c r="I441" s="35" t="str">
        <f aca="false">IF(ISBLANK(J441),"",IFERROR(IF(VLOOKUP(J441,FloraSpeciesList,3,0)=0,"",VLOOKUP(J441,FloraSpeciesList,3,0)),""))</f>
        <v/>
      </c>
      <c r="J441" s="0" t="s">
        <v>417</v>
      </c>
      <c r="S441" s="0" t="s">
        <v>263</v>
      </c>
      <c r="T441" s="0" t="s">
        <v>249</v>
      </c>
      <c r="U441" s="0" t="n">
        <v>0</v>
      </c>
      <c r="V441" s="0" t="n">
        <v>0</v>
      </c>
      <c r="W441" s="0" t="n">
        <v>0</v>
      </c>
      <c r="X441" s="0" t="s">
        <v>246</v>
      </c>
      <c r="Y441" s="0" t="n">
        <v>0</v>
      </c>
      <c r="Z441" s="0" t="n">
        <v>2</v>
      </c>
      <c r="AA441" s="0" t="n">
        <v>1</v>
      </c>
      <c r="AB441" s="0" t="n">
        <v>2</v>
      </c>
    </row>
    <row r="442" customFormat="false" ht="15" hidden="false" customHeight="false" outlineLevel="0" collapsed="false">
      <c r="B442" s="0" t="s">
        <v>93</v>
      </c>
      <c r="C442" s="0" t="n">
        <v>2</v>
      </c>
      <c r="F442" s="0" t="n">
        <v>1</v>
      </c>
      <c r="G442" s="39" t="str">
        <f aca="false">IF(ISBLANK(J442),"","FL")</f>
        <v>FL</v>
      </c>
      <c r="H442" s="36" t="str">
        <f aca="false">IF(ISBLANK(J442),"",IFERROR(VLOOKUP(J442,FloraSpeciesList,2,0),""))</f>
        <v>4650</v>
      </c>
      <c r="I442" s="35" t="str">
        <f aca="false">IF(ISBLANK(J442),"",IFERROR(IF(VLOOKUP(J442,FloraSpeciesList,3,0)=0,"",VLOOKUP(J442,FloraSpeciesList,3,0)),""))</f>
        <v>White Passionflower</v>
      </c>
      <c r="J442" s="0" t="s">
        <v>389</v>
      </c>
      <c r="S442" s="0" t="s">
        <v>269</v>
      </c>
      <c r="T442" s="0" t="s">
        <v>244</v>
      </c>
      <c r="U442" s="0" t="n">
        <v>0</v>
      </c>
      <c r="V442" s="0" t="n">
        <v>1</v>
      </c>
      <c r="W442" s="0" t="n">
        <v>0</v>
      </c>
      <c r="X442" s="0" t="n">
        <v>0</v>
      </c>
      <c r="Y442" s="0" t="n">
        <v>0</v>
      </c>
      <c r="Z442" s="0" t="n">
        <v>0</v>
      </c>
      <c r="AA442" s="0" t="n">
        <v>0</v>
      </c>
      <c r="AB442" s="0" t="n">
        <v>0</v>
      </c>
    </row>
    <row r="443" customFormat="false" ht="15" hidden="false" customHeight="false" outlineLevel="0" collapsed="false">
      <c r="B443" s="0" t="s">
        <v>93</v>
      </c>
      <c r="C443" s="0" t="n">
        <v>2</v>
      </c>
      <c r="F443" s="0" t="n">
        <v>1</v>
      </c>
      <c r="G443" s="39" t="str">
        <f aca="false">IF(ISBLANK(J443),"","FL")</f>
        <v>FL</v>
      </c>
      <c r="H443" s="36" t="str">
        <f aca="false">IF(ISBLANK(J443),"",IFERROR(VLOOKUP(J443,FloraSpeciesList,2,0),""))</f>
        <v>4643</v>
      </c>
      <c r="I443" s="35" t="str">
        <f aca="false">IF(ISBLANK(J443),"",IFERROR(IF(VLOOKUP(J443,FloraSpeciesList,3,0)=0,"",VLOOKUP(J443,FloraSpeciesList,3,0)),""))</f>
        <v>Common Passionfruit</v>
      </c>
      <c r="J443" s="0" t="s">
        <v>271</v>
      </c>
      <c r="S443" s="0" t="s">
        <v>246</v>
      </c>
      <c r="T443" s="0" t="s">
        <v>244</v>
      </c>
      <c r="U443" s="0" t="n">
        <v>0</v>
      </c>
      <c r="V443" s="0" t="n">
        <v>0</v>
      </c>
      <c r="W443" s="0" t="n">
        <v>0</v>
      </c>
      <c r="X443" s="0" t="n">
        <v>0</v>
      </c>
      <c r="Y443" s="0" t="n">
        <v>0</v>
      </c>
      <c r="Z443" s="0" t="n">
        <v>23</v>
      </c>
      <c r="AA443" s="0" t="n">
        <v>0</v>
      </c>
      <c r="AB443" s="0" t="n">
        <v>0</v>
      </c>
    </row>
    <row r="444" customFormat="false" ht="15" hidden="false" customHeight="false" outlineLevel="0" collapsed="false">
      <c r="B444" s="0" t="s">
        <v>93</v>
      </c>
      <c r="C444" s="0" t="n">
        <v>2</v>
      </c>
      <c r="F444" s="0" t="n">
        <v>1</v>
      </c>
      <c r="G444" s="39" t="str">
        <f aca="false">IF(ISBLANK(J444),"","FL")</f>
        <v>FL</v>
      </c>
      <c r="H444" s="36" t="str">
        <f aca="false">IF(ISBLANK(J444),"",IFERROR(VLOOKUP(J444,FloraSpeciesList,2,0),""))</f>
        <v>11047</v>
      </c>
      <c r="I444" s="35" t="str">
        <f aca="false">IF(ISBLANK(J444),"",IFERROR(IF(VLOOKUP(J444,FloraSpeciesList,3,0)=0,"",VLOOKUP(J444,FloraSpeciesList,3,0)),""))</f>
        <v>Moth Vine</v>
      </c>
      <c r="J444" s="0" t="s">
        <v>344</v>
      </c>
      <c r="S444" s="0" t="s">
        <v>269</v>
      </c>
      <c r="T444" s="0" t="s">
        <v>244</v>
      </c>
      <c r="U444" s="0" t="n">
        <v>0</v>
      </c>
      <c r="V444" s="0" t="n">
        <v>2</v>
      </c>
      <c r="W444" s="0" t="n">
        <v>0</v>
      </c>
      <c r="X444" s="0" t="n">
        <v>0</v>
      </c>
      <c r="Y444" s="0" t="n">
        <v>0</v>
      </c>
      <c r="Z444" s="0" t="n">
        <v>0</v>
      </c>
      <c r="AA444" s="0" t="n">
        <v>0</v>
      </c>
      <c r="AB444" s="0" t="n">
        <v>0</v>
      </c>
    </row>
    <row r="445" customFormat="false" ht="15" hidden="false" customHeight="false" outlineLevel="0" collapsed="false">
      <c r="B445" s="0" t="s">
        <v>93</v>
      </c>
      <c r="C445" s="0" t="n">
        <v>2</v>
      </c>
      <c r="F445" s="0" t="n">
        <v>1</v>
      </c>
      <c r="G445" s="39" t="str">
        <f aca="false">IF(ISBLANK(J445),"","FL")</f>
        <v>FL</v>
      </c>
      <c r="H445" s="36" t="str">
        <f aca="false">IF(ISBLANK(J445),"",IFERROR(VLOOKUP(J445,FloraSpeciesList,2,0),""))</f>
        <v>7999</v>
      </c>
      <c r="I445" s="35" t="str">
        <f aca="false">IF(ISBLANK(J445),"",IFERROR(IF(VLOOKUP(J445,FloraSpeciesList,3,0)=0,"",VLOOKUP(J445,FloraSpeciesList,3,0)),""))</f>
        <v>Giant Maidenhair</v>
      </c>
      <c r="J445" s="0" t="s">
        <v>282</v>
      </c>
      <c r="S445" s="0" t="s">
        <v>281</v>
      </c>
      <c r="T445" s="0" t="s">
        <v>242</v>
      </c>
      <c r="U445" s="0" t="n">
        <v>0</v>
      </c>
      <c r="V445" s="0" t="n">
        <v>200</v>
      </c>
      <c r="W445" s="0" t="n">
        <v>0</v>
      </c>
      <c r="X445" s="37" t="s">
        <v>246</v>
      </c>
      <c r="Y445" s="0" t="n">
        <v>0</v>
      </c>
      <c r="Z445" s="0" t="n">
        <v>0</v>
      </c>
      <c r="AA445" s="0" t="n">
        <v>0</v>
      </c>
      <c r="AB445" s="0" t="n">
        <v>0</v>
      </c>
      <c r="AH445" s="8" t="s">
        <v>418</v>
      </c>
      <c r="AI445" s="0" t="s">
        <v>419</v>
      </c>
    </row>
    <row r="446" customFormat="false" ht="15" hidden="false" customHeight="false" outlineLevel="0" collapsed="false">
      <c r="B446" s="0" t="s">
        <v>93</v>
      </c>
      <c r="C446" s="0" t="n">
        <v>2</v>
      </c>
      <c r="F446" s="0" t="n">
        <v>1</v>
      </c>
      <c r="G446" s="39" t="str">
        <f aca="false">IF(ISBLANK(J446),"","FL")</f>
        <v>FL</v>
      </c>
      <c r="H446" s="36" t="str">
        <f aca="false">IF(ISBLANK(J446),"",IFERROR(VLOOKUP(J446,FloraSpeciesList,2,0),""))</f>
        <v>8064</v>
      </c>
      <c r="I446" s="35" t="str">
        <f aca="false">IF(ISBLANK(J446),"",IFERROR(IF(VLOOKUP(J446,FloraSpeciesList,3,0)=0,"",VLOOKUP(J446,FloraSpeciesList,3,0)),""))</f>
        <v>Prickly Rasp Fern</v>
      </c>
      <c r="J446" s="0" t="s">
        <v>322</v>
      </c>
      <c r="S446" s="0" t="s">
        <v>281</v>
      </c>
      <c r="T446" s="0" t="s">
        <v>242</v>
      </c>
      <c r="U446" s="0" t="n">
        <v>0</v>
      </c>
      <c r="V446" s="0" t="n">
        <v>16</v>
      </c>
      <c r="W446" s="0" t="n">
        <v>0</v>
      </c>
      <c r="X446" s="37" t="s">
        <v>246</v>
      </c>
      <c r="Y446" s="0" t="n">
        <v>0</v>
      </c>
      <c r="Z446" s="0" t="n">
        <v>0</v>
      </c>
      <c r="AA446" s="0" t="n">
        <v>0</v>
      </c>
      <c r="AB446" s="0" t="n">
        <v>0</v>
      </c>
      <c r="AH446" s="8" t="s">
        <v>418</v>
      </c>
    </row>
    <row r="447" customFormat="false" ht="15" hidden="false" customHeight="false" outlineLevel="0" collapsed="false">
      <c r="B447" s="0" t="s">
        <v>93</v>
      </c>
      <c r="C447" s="0" t="n">
        <v>2</v>
      </c>
      <c r="F447" s="0" t="n">
        <v>1</v>
      </c>
      <c r="G447" s="39" t="str">
        <f aca="false">IF(ISBLANK(J447),"","FL")</f>
        <v>FL</v>
      </c>
      <c r="H447" s="36" t="str">
        <f aca="false">IF(ISBLANK(J447),"",IFERROR(VLOOKUP(J447,FloraSpeciesList,2,0),""))</f>
        <v>8015</v>
      </c>
      <c r="I447" s="35" t="str">
        <f aca="false">IF(ISBLANK(J447),"",IFERROR(IF(VLOOKUP(J447,FloraSpeciesList,3,0)=0,"",VLOOKUP(J447,FloraSpeciesList,3,0)),""))</f>
        <v>Trim Shield Fern</v>
      </c>
      <c r="J447" s="0" t="s">
        <v>420</v>
      </c>
      <c r="S447" s="0" t="s">
        <v>281</v>
      </c>
      <c r="T447" s="0" t="s">
        <v>242</v>
      </c>
      <c r="U447" s="0" t="n">
        <v>0</v>
      </c>
      <c r="V447" s="0" t="n">
        <v>3</v>
      </c>
      <c r="W447" s="0" t="n">
        <v>0</v>
      </c>
      <c r="X447" s="37" t="s">
        <v>246</v>
      </c>
      <c r="Y447" s="0" t="n">
        <v>0</v>
      </c>
      <c r="Z447" s="0" t="n">
        <v>0</v>
      </c>
      <c r="AA447" s="0" t="n">
        <v>0</v>
      </c>
      <c r="AB447" s="0" t="n">
        <v>0</v>
      </c>
      <c r="AH447" s="8" t="s">
        <v>418</v>
      </c>
    </row>
    <row r="448" customFormat="false" ht="15" hidden="false" customHeight="false" outlineLevel="0" collapsed="false">
      <c r="B448" s="0" t="s">
        <v>93</v>
      </c>
      <c r="C448" s="0" t="n">
        <v>2</v>
      </c>
      <c r="F448" s="0" t="n">
        <v>1</v>
      </c>
      <c r="G448" s="39" t="str">
        <f aca="false">IF(ISBLANK(J448),"","FL")</f>
        <v>FL</v>
      </c>
      <c r="H448" s="36" t="str">
        <f aca="false">IF(ISBLANK(J448),"",IFERROR(VLOOKUP(J448,FloraSpeciesList,2,0),""))</f>
        <v>5045</v>
      </c>
      <c r="I448" s="35" t="str">
        <f aca="false">IF(ISBLANK(J448),"",IFERROR(IF(VLOOKUP(J448,FloraSpeciesList,3,0)=0,"",VLOOKUP(J448,FloraSpeciesList,3,0)),""))</f>
        <v/>
      </c>
      <c r="J448" s="0" t="s">
        <v>278</v>
      </c>
      <c r="S448" s="0" t="s">
        <v>279</v>
      </c>
      <c r="T448" s="0" t="s">
        <v>244</v>
      </c>
      <c r="U448" s="0" t="n">
        <v>0</v>
      </c>
      <c r="V448" s="0" t="n">
        <v>0</v>
      </c>
      <c r="W448" s="0" t="n">
        <v>0</v>
      </c>
      <c r="X448" s="37" t="s">
        <v>246</v>
      </c>
      <c r="Y448" s="0" t="n">
        <v>0</v>
      </c>
      <c r="Z448" s="0" t="n">
        <v>120</v>
      </c>
      <c r="AA448" s="0" t="n">
        <v>0</v>
      </c>
      <c r="AB448" s="0" t="n">
        <v>120</v>
      </c>
      <c r="AH448" s="8" t="s">
        <v>418</v>
      </c>
    </row>
    <row r="449" customFormat="false" ht="15" hidden="false" customHeight="false" outlineLevel="0" collapsed="false">
      <c r="B449" s="0" t="s">
        <v>93</v>
      </c>
      <c r="C449" s="0" t="n">
        <v>2</v>
      </c>
      <c r="F449" s="0" t="n">
        <v>1</v>
      </c>
      <c r="G449" s="39" t="str">
        <f aca="false">IF(ISBLANK(J449),"","FL")</f>
        <v>FL</v>
      </c>
      <c r="H449" s="36" t="str">
        <f aca="false">IF(ISBLANK(J449),"",IFERROR(VLOOKUP(J449,FloraSpeciesList,2,0),""))</f>
        <v>5044</v>
      </c>
      <c r="I449" s="35" t="str">
        <f aca="false">IF(ISBLANK(J449),"",IFERROR(IF(VLOOKUP(J449,FloraSpeciesList,3,0)=0,"",VLOOKUP(J449,FloraSpeciesList,3,0)),""))</f>
        <v/>
      </c>
      <c r="J449" s="0" t="s">
        <v>305</v>
      </c>
      <c r="S449" s="0" t="s">
        <v>279</v>
      </c>
      <c r="T449" s="0" t="s">
        <v>244</v>
      </c>
      <c r="U449" s="0" t="n">
        <v>0</v>
      </c>
      <c r="V449" s="0" t="n">
        <v>0</v>
      </c>
      <c r="W449" s="0" t="n">
        <v>0</v>
      </c>
      <c r="X449" s="37" t="s">
        <v>246</v>
      </c>
      <c r="Y449" s="0" t="n">
        <v>0</v>
      </c>
      <c r="Z449" s="0" t="n">
        <v>50</v>
      </c>
      <c r="AA449" s="0" t="n">
        <v>0</v>
      </c>
      <c r="AB449" s="0" t="n">
        <v>5</v>
      </c>
      <c r="AH449" s="8" t="s">
        <v>418</v>
      </c>
    </row>
    <row r="450" customFormat="false" ht="15" hidden="false" customHeight="false" outlineLevel="0" collapsed="false">
      <c r="B450" s="0" t="s">
        <v>93</v>
      </c>
      <c r="C450" s="0" t="n">
        <v>2</v>
      </c>
      <c r="F450" s="0" t="n">
        <v>1</v>
      </c>
      <c r="G450" s="39" t="str">
        <f aca="false">IF(ISBLANK(J450),"","FL")</f>
        <v>FL</v>
      </c>
      <c r="H450" s="36" t="str">
        <f aca="false">IF(ISBLANK(J450),"",IFERROR(VLOOKUP(J450,FloraSpeciesList,2,0),""))</f>
        <v>2331</v>
      </c>
      <c r="I450" s="35" t="str">
        <f aca="false">IF(ISBLANK(J450),"",IFERROR(IF(VLOOKUP(J450,FloraSpeciesList,3,0)=0,"",VLOOKUP(J450,FloraSpeciesList,3,0)),""))</f>
        <v/>
      </c>
      <c r="J450" s="0" t="s">
        <v>421</v>
      </c>
      <c r="S450" s="0" t="s">
        <v>277</v>
      </c>
      <c r="T450" s="0" t="s">
        <v>244</v>
      </c>
      <c r="U450" s="0" t="n">
        <v>0</v>
      </c>
      <c r="V450" s="0" t="n">
        <v>0</v>
      </c>
      <c r="W450" s="0" t="n">
        <v>0</v>
      </c>
      <c r="X450" s="0" t="n">
        <v>0</v>
      </c>
      <c r="Y450" s="0" t="n">
        <v>0</v>
      </c>
      <c r="Z450" s="0" t="n">
        <v>1</v>
      </c>
      <c r="AA450" s="0" t="n">
        <v>0</v>
      </c>
      <c r="AB450" s="0" t="n">
        <v>0</v>
      </c>
    </row>
    <row r="451" customFormat="false" ht="15" hidden="false" customHeight="false" outlineLevel="0" collapsed="false">
      <c r="B451" s="0" t="s">
        <v>93</v>
      </c>
      <c r="C451" s="0" t="n">
        <v>2</v>
      </c>
      <c r="F451" s="0" t="n">
        <v>1</v>
      </c>
      <c r="G451" s="39" t="str">
        <f aca="false">IF(ISBLANK(J451),"","FL")</f>
        <v>FL</v>
      </c>
      <c r="H451" s="36" t="str">
        <f aca="false">IF(ISBLANK(J451),"",IFERROR(VLOOKUP(J451,FloraSpeciesList,2,0),""))</f>
        <v>2380</v>
      </c>
      <c r="I451" s="35" t="str">
        <f aca="false">IF(ISBLANK(J451),"",IFERROR(IF(VLOOKUP(J451,FloraSpeciesList,3,0)=0,"",VLOOKUP(J451,FloraSpeciesList,3,0)),""))</f>
        <v/>
      </c>
      <c r="J451" s="0" t="s">
        <v>394</v>
      </c>
      <c r="S451" s="0" t="s">
        <v>246</v>
      </c>
      <c r="T451" s="0" t="s">
        <v>244</v>
      </c>
      <c r="U451" s="0" t="n">
        <v>0</v>
      </c>
      <c r="V451" s="0" t="n">
        <v>0</v>
      </c>
      <c r="W451" s="0" t="n">
        <v>0</v>
      </c>
      <c r="X451" s="37" t="s">
        <v>246</v>
      </c>
      <c r="Y451" s="0" t="n">
        <v>0</v>
      </c>
      <c r="Z451" s="0" t="n">
        <v>16</v>
      </c>
      <c r="AA451" s="0" t="n">
        <v>0</v>
      </c>
      <c r="AB451" s="0" t="n">
        <v>5</v>
      </c>
      <c r="AH451" s="8" t="s">
        <v>418</v>
      </c>
    </row>
    <row r="452" customFormat="false" ht="15" hidden="false" customHeight="false" outlineLevel="0" collapsed="false">
      <c r="B452" s="0" t="s">
        <v>93</v>
      </c>
      <c r="C452" s="0" t="n">
        <v>2</v>
      </c>
      <c r="F452" s="0" t="n">
        <v>1</v>
      </c>
      <c r="G452" s="39" t="str">
        <f aca="false">IF(ISBLANK(J452),"","FL")</f>
        <v>FL</v>
      </c>
      <c r="H452" s="36" t="str">
        <f aca="false">IF(ISBLANK(J452),"",IFERROR(VLOOKUP(J452,FloraSpeciesList,2,0),""))</f>
        <v>2403</v>
      </c>
      <c r="I452" s="35" t="str">
        <f aca="false">IF(ISBLANK(J452),"",IFERROR(IF(VLOOKUP(J452,FloraSpeciesList,3,0)=0,"",VLOOKUP(J452,FloraSpeciesList,3,0)),""))</f>
        <v/>
      </c>
      <c r="J452" s="0" t="s">
        <v>422</v>
      </c>
      <c r="S452" s="0" t="s">
        <v>246</v>
      </c>
      <c r="T452" s="0" t="s">
        <v>244</v>
      </c>
      <c r="U452" s="0" t="n">
        <v>0</v>
      </c>
      <c r="V452" s="0" t="n">
        <v>0</v>
      </c>
      <c r="W452" s="0" t="n">
        <v>0</v>
      </c>
      <c r="X452" s="37" t="s">
        <v>246</v>
      </c>
      <c r="Y452" s="0" t="n">
        <v>0</v>
      </c>
      <c r="Z452" s="0" t="n">
        <v>10</v>
      </c>
      <c r="AA452" s="0" t="n">
        <v>0</v>
      </c>
      <c r="AB452" s="0" t="n">
        <v>5</v>
      </c>
      <c r="AH452" s="8" t="s">
        <v>418</v>
      </c>
    </row>
    <row r="453" customFormat="false" ht="15" hidden="false" customHeight="false" outlineLevel="0" collapsed="false">
      <c r="B453" s="0" t="s">
        <v>93</v>
      </c>
      <c r="C453" s="0" t="n">
        <v>2</v>
      </c>
      <c r="F453" s="0" t="n">
        <v>1</v>
      </c>
      <c r="G453" s="39" t="str">
        <f aca="false">IF(ISBLANK(J453),"","FL")</f>
        <v>FL</v>
      </c>
      <c r="H453" s="36" t="str">
        <f aca="false">IF(ISBLANK(J453),"",IFERROR(VLOOKUP(J453,FloraSpeciesList,2,0),""))</f>
        <v>1010</v>
      </c>
      <c r="I453" s="35" t="str">
        <f aca="false">IF(ISBLANK(J453),"",IFERROR(IF(VLOOKUP(J453,FloraSpeciesList,3,0)=0,"",VLOOKUP(J453,FloraSpeciesList,3,0)),""))</f>
        <v>Pastel Flower</v>
      </c>
      <c r="J453" s="0" t="s">
        <v>324</v>
      </c>
      <c r="S453" s="0" t="s">
        <v>288</v>
      </c>
      <c r="T453" s="0" t="s">
        <v>244</v>
      </c>
      <c r="U453" s="0" t="n">
        <v>0</v>
      </c>
      <c r="V453" s="0" t="n">
        <v>50</v>
      </c>
      <c r="W453" s="0" t="n">
        <v>0</v>
      </c>
      <c r="X453" s="37" t="s">
        <v>246</v>
      </c>
      <c r="Y453" s="0" t="n">
        <v>0</v>
      </c>
      <c r="Z453" s="0" t="n">
        <v>0</v>
      </c>
      <c r="AA453" s="0" t="n">
        <v>0</v>
      </c>
      <c r="AB453" s="0" t="n">
        <v>0</v>
      </c>
      <c r="AH453" s="8" t="s">
        <v>418</v>
      </c>
    </row>
    <row r="454" customFormat="false" ht="15" hidden="false" customHeight="false" outlineLevel="0" collapsed="false">
      <c r="B454" s="0" t="s">
        <v>93</v>
      </c>
      <c r="C454" s="0" t="n">
        <v>2</v>
      </c>
      <c r="F454" s="0" t="n">
        <v>1</v>
      </c>
      <c r="G454" s="39" t="str">
        <f aca="false">IF(ISBLANK(J454),"","FL")</f>
        <v>FL</v>
      </c>
      <c r="H454" s="36" t="str">
        <f aca="false">IF(ISBLANK(J454),"",IFERROR(VLOOKUP(J454,FloraSpeciesList,2,0),""))</f>
        <v>6100</v>
      </c>
      <c r="I454" s="35" t="str">
        <f aca="false">IF(ISBLANK(J454),"",IFERROR(IF(VLOOKUP(J454,FloraSpeciesList,3,0)=0,"",VLOOKUP(J454,FloraSpeciesList,3,0)),""))</f>
        <v>Forest Nightshade</v>
      </c>
      <c r="J454" s="0" t="s">
        <v>291</v>
      </c>
      <c r="S454" s="0" t="s">
        <v>263</v>
      </c>
      <c r="T454" s="0" t="s">
        <v>249</v>
      </c>
      <c r="U454" s="0" t="n">
        <v>0</v>
      </c>
      <c r="V454" s="0" t="n">
        <v>0</v>
      </c>
      <c r="W454" s="0" t="n">
        <v>0</v>
      </c>
      <c r="X454" s="0" t="s">
        <v>246</v>
      </c>
      <c r="Y454" s="0" t="n">
        <v>0</v>
      </c>
      <c r="Z454" s="0" t="n">
        <v>10</v>
      </c>
      <c r="AA454" s="0" t="n">
        <v>0</v>
      </c>
      <c r="AB454" s="0" t="n">
        <v>2</v>
      </c>
    </row>
    <row r="455" customFormat="false" ht="15" hidden="false" customHeight="false" outlineLevel="0" collapsed="false">
      <c r="B455" s="0" t="s">
        <v>93</v>
      </c>
      <c r="C455" s="0" t="n">
        <v>2</v>
      </c>
      <c r="F455" s="0" t="n">
        <v>1</v>
      </c>
      <c r="G455" s="39" t="str">
        <f aca="false">IF(ISBLANK(J455),"","FL")</f>
        <v>FL</v>
      </c>
      <c r="H455" s="36" t="str">
        <f aca="false">IF(ISBLANK(J455),"",IFERROR(VLOOKUP(J455,FloraSpeciesList,2,0),""))</f>
        <v>6093</v>
      </c>
      <c r="I455" s="35" t="str">
        <f aca="false">IF(ISBLANK(J455),"",IFERROR(IF(VLOOKUP(J455,FloraSpeciesList,3,0)=0,"",VLOOKUP(J455,FloraSpeciesList,3,0)),""))</f>
        <v/>
      </c>
      <c r="J455" s="0" t="s">
        <v>292</v>
      </c>
      <c r="S455" s="0" t="s">
        <v>263</v>
      </c>
      <c r="T455" s="0" t="s">
        <v>244</v>
      </c>
      <c r="U455" s="0" t="n">
        <v>0</v>
      </c>
      <c r="V455" s="0" t="n">
        <v>0</v>
      </c>
      <c r="W455" s="0" t="n">
        <v>0</v>
      </c>
      <c r="X455" s="0" t="s">
        <v>246</v>
      </c>
      <c r="Y455" s="0" t="n">
        <v>0</v>
      </c>
      <c r="Z455" s="0" t="n">
        <v>10</v>
      </c>
      <c r="AA455" s="0" t="n">
        <v>0</v>
      </c>
      <c r="AB455" s="0" t="n">
        <v>1</v>
      </c>
    </row>
    <row r="456" customFormat="false" ht="15" hidden="false" customHeight="false" outlineLevel="0" collapsed="false">
      <c r="B456" s="0" t="s">
        <v>93</v>
      </c>
      <c r="C456" s="0" t="n">
        <v>2</v>
      </c>
      <c r="F456" s="0" t="n">
        <v>1</v>
      </c>
      <c r="G456" s="39" t="str">
        <f aca="false">IF(ISBLANK(J456),"","FL")</f>
        <v>FL</v>
      </c>
      <c r="H456" s="36" t="str">
        <f aca="false">IF(ISBLANK(J456),"",IFERROR(VLOOKUP(J456,FloraSpeciesList,2,0),""))</f>
        <v>6102</v>
      </c>
      <c r="I456" s="35" t="str">
        <f aca="false">IF(ISBLANK(J456),"",IFERROR(IF(VLOOKUP(J456,FloraSpeciesList,3,0)=0,"",VLOOKUP(J456,FloraSpeciesList,3,0)),""))</f>
        <v>Eastern Nightshade</v>
      </c>
      <c r="J456" s="0" t="s">
        <v>323</v>
      </c>
      <c r="S456" s="0" t="s">
        <v>263</v>
      </c>
      <c r="T456" s="0" t="s">
        <v>249</v>
      </c>
      <c r="U456" s="0" t="n">
        <v>0</v>
      </c>
      <c r="V456" s="0" t="n">
        <v>0</v>
      </c>
      <c r="W456" s="0" t="n">
        <v>0</v>
      </c>
      <c r="X456" s="0" t="s">
        <v>246</v>
      </c>
      <c r="Y456" s="0" t="n">
        <v>0</v>
      </c>
      <c r="Z456" s="0" t="n">
        <v>3</v>
      </c>
      <c r="AA456" s="0" t="n">
        <v>0</v>
      </c>
      <c r="AB456" s="0" t="n">
        <v>0</v>
      </c>
    </row>
    <row r="457" customFormat="false" ht="15" hidden="false" customHeight="false" outlineLevel="0" collapsed="false">
      <c r="B457" s="0" t="s">
        <v>93</v>
      </c>
      <c r="C457" s="0" t="n">
        <v>2</v>
      </c>
      <c r="F457" s="0" t="n">
        <v>1</v>
      </c>
      <c r="G457" s="39" t="str">
        <f aca="false">IF(ISBLANK(J457),"","FL")</f>
        <v>FL</v>
      </c>
      <c r="H457" s="36" t="str">
        <f aca="false">IF(ISBLANK(J457),"",IFERROR(VLOOKUP(J457,FloraSpeciesList,2,0),""))</f>
        <v>6071</v>
      </c>
      <c r="I457" s="35" t="str">
        <f aca="false">IF(ISBLANK(J457),"",IFERROR(IF(VLOOKUP(J457,FloraSpeciesList,3,0)=0,"",VLOOKUP(J457,FloraSpeciesList,3,0)),""))</f>
        <v>Whitetip Nightshade</v>
      </c>
      <c r="J457" s="0" t="s">
        <v>293</v>
      </c>
      <c r="S457" s="0" t="s">
        <v>263</v>
      </c>
      <c r="T457" s="0" t="s">
        <v>244</v>
      </c>
      <c r="U457" s="0" t="n">
        <v>0</v>
      </c>
      <c r="V457" s="0" t="n">
        <v>0</v>
      </c>
      <c r="W457" s="0" t="n">
        <v>0</v>
      </c>
      <c r="X457" s="0" t="s">
        <v>246</v>
      </c>
      <c r="Y457" s="0" t="n">
        <v>0</v>
      </c>
      <c r="Z457" s="0" t="n">
        <v>3</v>
      </c>
      <c r="AA457" s="0" t="n">
        <v>0</v>
      </c>
      <c r="AB457" s="0" t="n">
        <v>3</v>
      </c>
    </row>
    <row r="458" customFormat="false" ht="15" hidden="false" customHeight="false" outlineLevel="0" collapsed="false">
      <c r="B458" s="0" t="s">
        <v>93</v>
      </c>
      <c r="C458" s="0" t="n">
        <v>2</v>
      </c>
      <c r="F458" s="0" t="n">
        <v>1</v>
      </c>
      <c r="G458" s="39" t="str">
        <f aca="false">IF(ISBLANK(J458),"","FL")</f>
        <v>FL</v>
      </c>
      <c r="H458" s="36" t="str">
        <f aca="false">IF(ISBLANK(J458),"",IFERROR(VLOOKUP(J458,FloraSpeciesList,2,0),""))</f>
        <v>4658</v>
      </c>
      <c r="I458" s="35" t="str">
        <f aca="false">IF(ISBLANK(J458),"",IFERROR(IF(VLOOKUP(J458,FloraSpeciesList,3,0)=0,"",VLOOKUP(J458,FloraSpeciesList,3,0)),""))</f>
        <v>Inkweed</v>
      </c>
      <c r="J458" s="0" t="s">
        <v>294</v>
      </c>
      <c r="S458" s="0" t="s">
        <v>263</v>
      </c>
      <c r="T458" s="0" t="s">
        <v>249</v>
      </c>
      <c r="U458" s="0" t="n">
        <v>0</v>
      </c>
      <c r="V458" s="0" t="n">
        <v>0</v>
      </c>
      <c r="W458" s="0" t="n">
        <v>0</v>
      </c>
      <c r="X458" s="0" t="s">
        <v>246</v>
      </c>
      <c r="Y458" s="0" t="n">
        <v>0</v>
      </c>
      <c r="Z458" s="0" t="n">
        <v>5</v>
      </c>
      <c r="AA458" s="0" t="n">
        <v>0</v>
      </c>
      <c r="AB458" s="0" t="n">
        <v>1</v>
      </c>
    </row>
    <row r="459" customFormat="false" ht="15" hidden="false" customHeight="false" outlineLevel="0" collapsed="false">
      <c r="B459" s="0" t="s">
        <v>93</v>
      </c>
      <c r="C459" s="0" t="n">
        <v>2</v>
      </c>
      <c r="F459" s="0" t="n">
        <v>1</v>
      </c>
      <c r="G459" s="39" t="str">
        <f aca="false">IF(ISBLANK(J459),"","FL")</f>
        <v>FL</v>
      </c>
      <c r="H459" s="36" t="str">
        <f aca="false">IF(ISBLANK(J459),"",IFERROR(VLOOKUP(J459,FloraSpeciesList,2,0),""))</f>
        <v>10442</v>
      </c>
      <c r="I459" s="35" t="str">
        <f aca="false">IF(ISBLANK(J459),"",IFERROR(IF(VLOOKUP(J459,FloraSpeciesList,3,0)=0,"",VLOOKUP(J459,FloraSpeciesList,3,0)),""))</f>
        <v>Tall fleabane</v>
      </c>
      <c r="J459" s="0" t="s">
        <v>289</v>
      </c>
      <c r="S459" s="0" t="s">
        <v>263</v>
      </c>
      <c r="T459" s="0" t="s">
        <v>244</v>
      </c>
      <c r="U459" s="0" t="n">
        <v>0</v>
      </c>
      <c r="V459" s="0" t="n">
        <v>0</v>
      </c>
      <c r="W459" s="0" t="n">
        <v>0</v>
      </c>
      <c r="X459" s="0" t="s">
        <v>246</v>
      </c>
      <c r="Y459" s="0" t="n">
        <v>0</v>
      </c>
      <c r="Z459" s="0" t="n">
        <v>30</v>
      </c>
      <c r="AA459" s="0" t="n">
        <v>0</v>
      </c>
      <c r="AB459" s="0" t="n">
        <v>30</v>
      </c>
    </row>
    <row r="460" customFormat="false" ht="15" hidden="false" customHeight="false" outlineLevel="0" collapsed="false">
      <c r="B460" s="0" t="s">
        <v>93</v>
      </c>
      <c r="C460" s="0" t="n">
        <v>2</v>
      </c>
      <c r="F460" s="0" t="n">
        <v>1</v>
      </c>
      <c r="G460" s="39" t="str">
        <f aca="false">IF(ISBLANK(J460),"","FL")</f>
        <v>FL</v>
      </c>
      <c r="H460" s="36" t="str">
        <f aca="false">IF(ISBLANK(J460),"",IFERROR(VLOOKUP(J460,FloraSpeciesList,2,0),""))</f>
        <v>1283</v>
      </c>
      <c r="I460" s="35" t="str">
        <f aca="false">IF(ISBLANK(J460),"",IFERROR(IF(VLOOKUP(J460,FloraSpeciesList,3,0)=0,"",VLOOKUP(J460,FloraSpeciesList,3,0)),""))</f>
        <v>Cobbler's Pegs</v>
      </c>
      <c r="J460" s="0" t="s">
        <v>310</v>
      </c>
      <c r="S460" s="0" t="s">
        <v>263</v>
      </c>
      <c r="T460" s="0" t="s">
        <v>249</v>
      </c>
      <c r="U460" s="0" t="n">
        <v>0</v>
      </c>
      <c r="V460" s="0" t="n">
        <v>0</v>
      </c>
      <c r="W460" s="0" t="n">
        <v>0</v>
      </c>
      <c r="X460" s="0" t="s">
        <v>246</v>
      </c>
      <c r="Y460" s="0" t="n">
        <v>0</v>
      </c>
      <c r="Z460" s="0" t="n">
        <v>6</v>
      </c>
      <c r="AA460" s="0" t="n">
        <v>0</v>
      </c>
      <c r="AB460" s="0" t="n">
        <v>1</v>
      </c>
    </row>
    <row r="461" customFormat="false" ht="15" hidden="false" customHeight="false" outlineLevel="0" collapsed="false">
      <c r="B461" s="0" t="s">
        <v>93</v>
      </c>
      <c r="C461" s="0" t="n">
        <v>2</v>
      </c>
      <c r="F461" s="0" t="n">
        <v>1</v>
      </c>
      <c r="G461" s="39" t="str">
        <f aca="false">IF(ISBLANK(J461),"","FL")</f>
        <v>FL</v>
      </c>
      <c r="H461" s="36" t="str">
        <f aca="false">IF(ISBLANK(J461),"",IFERROR(VLOOKUP(J461,FloraSpeciesList,2,0),""))</f>
        <v>1400</v>
      </c>
      <c r="I461" s="35" t="str">
        <f aca="false">IF(ISBLANK(J461),"",IFERROR(IF(VLOOKUP(J461,FloraSpeciesList,3,0)=0,"",VLOOKUP(J461,FloraSpeciesList,3,0)),""))</f>
        <v>Spear Thistle</v>
      </c>
      <c r="J461" s="0" t="s">
        <v>286</v>
      </c>
      <c r="S461" s="0" t="s">
        <v>263</v>
      </c>
      <c r="T461" s="0" t="s">
        <v>244</v>
      </c>
      <c r="U461" s="0" t="n">
        <v>0</v>
      </c>
      <c r="V461" s="0" t="n">
        <v>0</v>
      </c>
      <c r="W461" s="0" t="n">
        <v>0</v>
      </c>
      <c r="X461" s="0" t="s">
        <v>246</v>
      </c>
      <c r="Y461" s="0" t="n">
        <v>0</v>
      </c>
      <c r="Z461" s="0" t="n">
        <v>1</v>
      </c>
      <c r="AA461" s="0" t="n">
        <v>3</v>
      </c>
      <c r="AB461" s="0" t="n">
        <v>3</v>
      </c>
    </row>
    <row r="462" customFormat="false" ht="15" hidden="false" customHeight="false" outlineLevel="0" collapsed="false">
      <c r="B462" s="0" t="s">
        <v>93</v>
      </c>
      <c r="C462" s="0" t="n">
        <v>2</v>
      </c>
      <c r="F462" s="0" t="n">
        <v>1</v>
      </c>
      <c r="G462" s="39" t="str">
        <f aca="false">IF(ISBLANK(J462),"","FL")</f>
        <v>FL</v>
      </c>
      <c r="H462" s="36" t="str">
        <f aca="false">IF(ISBLANK(J462),"",IFERROR(VLOOKUP(J462,FloraSpeciesList,2,0),""))</f>
        <v>2207</v>
      </c>
      <c r="I462" s="35" t="str">
        <f aca="false">IF(ISBLANK(J462),"",IFERROR(IF(VLOOKUP(J462,FloraSpeciesList,3,0)=0,"",VLOOKUP(J462,FloraSpeciesList,3,0)),""))</f>
        <v/>
      </c>
      <c r="J462" s="0" t="s">
        <v>325</v>
      </c>
      <c r="S462" s="0" t="s">
        <v>279</v>
      </c>
      <c r="T462" s="0" t="s">
        <v>244</v>
      </c>
      <c r="U462" s="0" t="n">
        <v>0</v>
      </c>
      <c r="V462" s="0" t="n">
        <v>30</v>
      </c>
      <c r="W462" s="0" t="n">
        <v>0</v>
      </c>
      <c r="X462" s="37" t="s">
        <v>246</v>
      </c>
      <c r="Y462" s="0" t="n">
        <v>0</v>
      </c>
      <c r="Z462" s="0" t="n">
        <v>0</v>
      </c>
      <c r="AA462" s="0" t="n">
        <v>0</v>
      </c>
      <c r="AB462" s="0" t="n">
        <v>0</v>
      </c>
      <c r="AH462" s="8" t="s">
        <v>418</v>
      </c>
    </row>
    <row r="463" customFormat="false" ht="15" hidden="false" customHeight="false" outlineLevel="0" collapsed="false">
      <c r="B463" s="0" t="s">
        <v>93</v>
      </c>
      <c r="C463" s="0" t="n">
        <v>2</v>
      </c>
      <c r="F463" s="0" t="n">
        <v>1</v>
      </c>
      <c r="G463" s="39" t="str">
        <f aca="false">IF(ISBLANK(J463),"","FL")</f>
        <v>FL</v>
      </c>
      <c r="H463" s="36" t="str">
        <f aca="false">IF(ISBLANK(J463),"",IFERROR(VLOOKUP(J463,FloraSpeciesList,2,0),""))</f>
        <v/>
      </c>
      <c r="I463" s="35" t="str">
        <f aca="false">IF(ISBLANK(J463),"",IFERROR(IF(VLOOKUP(J463,FloraSpeciesList,3,0)=0,"",VLOOKUP(J463,FloraSpeciesList,3,0)),""))</f>
        <v/>
      </c>
      <c r="J463" s="0" t="s">
        <v>397</v>
      </c>
      <c r="S463" s="0" t="s">
        <v>263</v>
      </c>
      <c r="T463" s="0" t="s">
        <v>249</v>
      </c>
      <c r="U463" s="0" t="n">
        <v>0</v>
      </c>
      <c r="V463" s="0" t="n">
        <v>0</v>
      </c>
      <c r="W463" s="0" t="n">
        <v>0</v>
      </c>
      <c r="X463" s="0" t="s">
        <v>246</v>
      </c>
      <c r="Y463" s="0" t="n">
        <v>0</v>
      </c>
      <c r="Z463" s="0" t="n">
        <v>2</v>
      </c>
      <c r="AA463" s="0" t="n">
        <v>0</v>
      </c>
      <c r="AB463" s="0" t="n">
        <v>0</v>
      </c>
    </row>
    <row r="464" customFormat="false" ht="15" hidden="false" customHeight="false" outlineLevel="0" collapsed="false">
      <c r="B464" s="0" t="s">
        <v>93</v>
      </c>
      <c r="C464" s="0" t="n">
        <v>2</v>
      </c>
      <c r="F464" s="0" t="n">
        <v>1</v>
      </c>
      <c r="G464" s="39" t="str">
        <f aca="false">IF(ISBLANK(J464),"","FL")</f>
        <v>FL</v>
      </c>
      <c r="H464" s="36" t="str">
        <f aca="false">IF(ISBLANK(J464),"",IFERROR(VLOOKUP(J464,FloraSpeciesList,2,0),""))</f>
        <v>6237</v>
      </c>
      <c r="I464" s="35" t="str">
        <f aca="false">IF(ISBLANK(J464),"",IFERROR(IF(VLOOKUP(J464,FloraSpeciesList,3,0)=0,"",VLOOKUP(J464,FloraSpeciesList,3,0)),""))</f>
        <v>Stinging Nettle</v>
      </c>
      <c r="J464" s="0" t="s">
        <v>423</v>
      </c>
      <c r="S464" s="0" t="s">
        <v>246</v>
      </c>
      <c r="T464" s="0" t="s">
        <v>249</v>
      </c>
      <c r="U464" s="0" t="n">
        <v>0</v>
      </c>
      <c r="V464" s="0" t="n">
        <v>0</v>
      </c>
      <c r="W464" s="0" t="n">
        <v>0</v>
      </c>
      <c r="X464" s="0" t="s">
        <v>246</v>
      </c>
      <c r="Y464" s="0" t="n">
        <v>0</v>
      </c>
      <c r="Z464" s="0" t="n">
        <v>4</v>
      </c>
      <c r="AA464" s="0" t="n">
        <v>0</v>
      </c>
      <c r="AB464" s="0" t="n">
        <v>1</v>
      </c>
    </row>
    <row r="465" customFormat="false" ht="15" hidden="false" customHeight="false" outlineLevel="0" collapsed="false">
      <c r="B465" s="0" t="s">
        <v>93</v>
      </c>
      <c r="C465" s="0" t="n">
        <v>2</v>
      </c>
      <c r="F465" s="0" t="n">
        <v>1</v>
      </c>
      <c r="G465" s="39" t="str">
        <f aca="false">IF(ISBLANK(J465),"","FL")</f>
        <v>FL</v>
      </c>
      <c r="H465" s="36" t="str">
        <f aca="false">IF(ISBLANK(J465),"",IFERROR(VLOOKUP(J465,FloraSpeciesList,2,0),""))</f>
        <v>2110</v>
      </c>
      <c r="I465" s="35" t="str">
        <f aca="false">IF(ISBLANK(J465),"",IFERROR(IF(VLOOKUP(J465,FloraSpeciesList,3,0)=0,"",VLOOKUP(J465,FloraSpeciesList,3,0)),""))</f>
        <v>Berry Saltbush</v>
      </c>
      <c r="J465" s="0" t="s">
        <v>353</v>
      </c>
      <c r="S465" s="0" t="s">
        <v>263</v>
      </c>
      <c r="T465" s="0" t="s">
        <v>244</v>
      </c>
      <c r="U465" s="0" t="n">
        <v>0</v>
      </c>
      <c r="V465" s="0" t="n">
        <v>0</v>
      </c>
      <c r="W465" s="0" t="n">
        <v>0</v>
      </c>
      <c r="X465" s="0" t="s">
        <v>246</v>
      </c>
      <c r="Y465" s="0" t="n">
        <v>0</v>
      </c>
      <c r="Z465" s="0" t="n">
        <v>1</v>
      </c>
      <c r="AA465" s="0" t="n">
        <v>0</v>
      </c>
      <c r="AB465" s="0" t="n">
        <v>0</v>
      </c>
    </row>
    <row r="466" customFormat="false" ht="15" hidden="false" customHeight="false" outlineLevel="0" collapsed="false">
      <c r="B466" s="0" t="s">
        <v>93</v>
      </c>
      <c r="C466" s="0" t="n">
        <v>2</v>
      </c>
      <c r="F466" s="0" t="n">
        <v>1</v>
      </c>
      <c r="G466" s="39" t="str">
        <f aca="false">IF(ISBLANK(J466),"","FL")</f>
        <v>FL</v>
      </c>
      <c r="H466" s="36" t="str">
        <f aca="false">IF(ISBLANK(J466),"",IFERROR(VLOOKUP(J466,FloraSpeciesList,2,0),""))</f>
        <v>1683</v>
      </c>
      <c r="I466" s="35" t="str">
        <f aca="false">IF(ISBLANK(J466),"",IFERROR(IF(VLOOKUP(J466,FloraSpeciesList,3,0)=0,"",VLOOKUP(J466,FloraSpeciesList,3,0)),""))</f>
        <v/>
      </c>
      <c r="J466" s="0" t="s">
        <v>326</v>
      </c>
      <c r="S466" s="0" t="s">
        <v>263</v>
      </c>
      <c r="T466" s="0" t="s">
        <v>249</v>
      </c>
      <c r="U466" s="0" t="n">
        <v>0</v>
      </c>
      <c r="V466" s="0" t="n">
        <v>0</v>
      </c>
      <c r="W466" s="0" t="n">
        <v>0</v>
      </c>
      <c r="X466" s="0" t="s">
        <v>246</v>
      </c>
      <c r="Y466" s="0" t="n">
        <v>0</v>
      </c>
      <c r="Z466" s="0" t="n">
        <v>2</v>
      </c>
      <c r="AA466" s="0" t="n">
        <v>0</v>
      </c>
      <c r="AB466" s="0" t="n">
        <v>2</v>
      </c>
    </row>
    <row r="467" customFormat="false" ht="15" hidden="false" customHeight="false" outlineLevel="0" collapsed="false">
      <c r="B467" s="0" t="s">
        <v>93</v>
      </c>
      <c r="C467" s="0" t="n">
        <v>2</v>
      </c>
      <c r="F467" s="0" t="n">
        <v>1</v>
      </c>
      <c r="G467" s="39" t="str">
        <f aca="false">IF(ISBLANK(J467),"","FL")</f>
        <v>FL</v>
      </c>
      <c r="H467" s="36" t="str">
        <f aca="false">IF(ISBLANK(J467),"",IFERROR(VLOOKUP(J467,FloraSpeciesList,2,0),""))</f>
        <v>2222</v>
      </c>
      <c r="I467" s="35" t="str">
        <f aca="false">IF(ISBLANK(J467),"",IFERROR(IF(VLOOKUP(J467,FloraSpeciesList,3,0)=0,"",VLOOKUP(J467,FloraSpeciesList,3,0)),""))</f>
        <v>Kidney Weed</v>
      </c>
      <c r="J467" s="0" t="s">
        <v>349</v>
      </c>
      <c r="S467" s="0" t="s">
        <v>279</v>
      </c>
      <c r="T467" s="0" t="s">
        <v>244</v>
      </c>
      <c r="U467" s="0" t="n">
        <v>0</v>
      </c>
      <c r="V467" s="0" t="n">
        <v>0</v>
      </c>
      <c r="W467" s="0" t="n">
        <v>0</v>
      </c>
      <c r="X467" s="37" t="s">
        <v>246</v>
      </c>
      <c r="Y467" s="0" t="n">
        <v>0</v>
      </c>
      <c r="Z467" s="0" t="n">
        <v>3</v>
      </c>
      <c r="AA467" s="0" t="n">
        <v>0</v>
      </c>
      <c r="AB467" s="0" t="n">
        <v>0</v>
      </c>
      <c r="AH467" s="8" t="s">
        <v>418</v>
      </c>
    </row>
    <row r="468" customFormat="false" ht="15" hidden="false" customHeight="false" outlineLevel="0" collapsed="false">
      <c r="B468" s="0" t="s">
        <v>93</v>
      </c>
      <c r="C468" s="0" t="n">
        <v>2</v>
      </c>
      <c r="F468" s="0" t="n">
        <v>1</v>
      </c>
      <c r="G468" s="39" t="str">
        <f aca="false">IF(ISBLANK(J468),"","FL")</f>
        <v>FL</v>
      </c>
      <c r="H468" s="36" t="str">
        <f aca="false">IF(ISBLANK(J468),"",IFERROR(VLOOKUP(J468,FloraSpeciesList,2,0),""))</f>
        <v/>
      </c>
      <c r="I468" s="35" t="str">
        <f aca="false">IF(ISBLANK(J468),"",IFERROR(IF(VLOOKUP(J468,FloraSpeciesList,3,0)=0,"",VLOOKUP(J468,FloraSpeciesList,3,0)),""))</f>
        <v/>
      </c>
      <c r="J468" s="0" t="s">
        <v>424</v>
      </c>
      <c r="S468" s="0" t="s">
        <v>263</v>
      </c>
      <c r="T468" s="0" t="s">
        <v>244</v>
      </c>
      <c r="U468" s="0" t="n">
        <v>0</v>
      </c>
      <c r="V468" s="0" t="n">
        <v>0</v>
      </c>
      <c r="W468" s="0" t="n">
        <v>0</v>
      </c>
      <c r="X468" s="0" t="s">
        <v>246</v>
      </c>
      <c r="Y468" s="0" t="n">
        <v>0</v>
      </c>
      <c r="Z468" s="0" t="n">
        <v>1</v>
      </c>
      <c r="AA468" s="0" t="n">
        <v>0</v>
      </c>
      <c r="AB468" s="0" t="n">
        <v>1</v>
      </c>
    </row>
    <row r="469" customFormat="false" ht="15" hidden="false" customHeight="false" outlineLevel="0" collapsed="false">
      <c r="B469" s="0" t="s">
        <v>98</v>
      </c>
      <c r="C469" s="0" t="n">
        <v>2</v>
      </c>
      <c r="F469" s="0" t="n">
        <v>1</v>
      </c>
      <c r="G469" s="39" t="str">
        <f aca="false">IF(ISBLANK(J469),"","FL")</f>
        <v>FL</v>
      </c>
      <c r="H469" s="36" t="str">
        <f aca="false">IF(ISBLANK(J469),"",IFERROR(VLOOKUP(J469,FloraSpeciesList,2,0),""))</f>
        <v>3823</v>
      </c>
      <c r="I469" s="35" t="str">
        <f aca="false">IF(ISBLANK(J469),"",IFERROR(IF(VLOOKUP(J469,FloraSpeciesList,3,0)=0,"",VLOOKUP(J469,FloraSpeciesList,3,0)),""))</f>
        <v>Black Wattle</v>
      </c>
      <c r="J469" s="0" t="s">
        <v>379</v>
      </c>
      <c r="S469" s="0" t="s">
        <v>263</v>
      </c>
      <c r="T469" s="0" t="s">
        <v>249</v>
      </c>
      <c r="U469" s="0" t="n">
        <v>0</v>
      </c>
      <c r="V469" s="0" t="n">
        <v>0</v>
      </c>
      <c r="W469" s="0" t="n">
        <v>0</v>
      </c>
      <c r="X469" s="0" t="n">
        <v>0</v>
      </c>
      <c r="Y469" s="0" t="n">
        <v>0</v>
      </c>
      <c r="Z469" s="0" t="n">
        <v>110</v>
      </c>
      <c r="AA469" s="0" t="n">
        <v>0</v>
      </c>
      <c r="AB469" s="0" t="n">
        <v>0</v>
      </c>
      <c r="AH469" s="8" t="s">
        <v>425</v>
      </c>
      <c r="AI469" s="0" t="s">
        <v>426</v>
      </c>
    </row>
    <row r="470" customFormat="false" ht="15" hidden="false" customHeight="false" outlineLevel="0" collapsed="false">
      <c r="B470" s="0" t="s">
        <v>98</v>
      </c>
      <c r="C470" s="0" t="n">
        <v>2</v>
      </c>
      <c r="F470" s="0" t="n">
        <v>1</v>
      </c>
      <c r="G470" s="39" t="str">
        <f aca="false">IF(ISBLANK(J470),"","FL")</f>
        <v>FL</v>
      </c>
      <c r="H470" s="36" t="str">
        <f aca="false">IF(ISBLANK(J470),"",IFERROR(VLOOKUP(J470,FloraSpeciesList,2,0),""))</f>
        <v>6128</v>
      </c>
      <c r="I470" s="35" t="str">
        <f aca="false">IF(ISBLANK(J470),"",IFERROR(IF(VLOOKUP(J470,FloraSpeciesList,3,0)=0,"",VLOOKUP(J470,FloraSpeciesList,3,0)),""))</f>
        <v>Kurrajong</v>
      </c>
      <c r="J470" s="0" t="s">
        <v>427</v>
      </c>
      <c r="S470" s="0" t="s">
        <v>299</v>
      </c>
      <c r="T470" s="0" t="s">
        <v>244</v>
      </c>
      <c r="U470" s="0" t="n">
        <v>0</v>
      </c>
      <c r="V470" s="0" t="n">
        <v>1</v>
      </c>
      <c r="W470" s="0" t="n">
        <v>0</v>
      </c>
      <c r="X470" s="0" t="n">
        <v>0</v>
      </c>
      <c r="Y470" s="0" t="n">
        <v>0</v>
      </c>
      <c r="Z470" s="0" t="n">
        <v>0</v>
      </c>
      <c r="AA470" s="0" t="n">
        <v>0</v>
      </c>
      <c r="AB470" s="0" t="n">
        <v>0</v>
      </c>
    </row>
    <row r="471" customFormat="false" ht="15" hidden="false" customHeight="false" outlineLevel="0" collapsed="false">
      <c r="B471" s="0" t="s">
        <v>98</v>
      </c>
      <c r="C471" s="0" t="n">
        <v>2</v>
      </c>
      <c r="F471" s="0" t="n">
        <v>1</v>
      </c>
      <c r="G471" s="39" t="str">
        <f aca="false">IF(ISBLANK(J471),"","FL")</f>
        <v>FL</v>
      </c>
      <c r="H471" s="36" t="str">
        <f aca="false">IF(ISBLANK(J471),"",IFERROR(VLOOKUP(J471,FloraSpeciesList,2,0),""))</f>
        <v>6760</v>
      </c>
      <c r="I471" s="35" t="str">
        <f aca="false">IF(ISBLANK(J471),"",IFERROR(IF(VLOOKUP(J471,FloraSpeciesList,3,0)=0,"",VLOOKUP(J471,FloraSpeciesList,3,0)),""))</f>
        <v/>
      </c>
      <c r="J471" s="0" t="s">
        <v>266</v>
      </c>
      <c r="S471" s="0" t="s">
        <v>246</v>
      </c>
      <c r="T471" s="0" t="s">
        <v>249</v>
      </c>
      <c r="U471" s="0" t="n">
        <v>0</v>
      </c>
      <c r="V471" s="0" t="n">
        <v>0</v>
      </c>
      <c r="W471" s="0" t="n">
        <v>0</v>
      </c>
      <c r="X471" s="0" t="n">
        <v>0</v>
      </c>
      <c r="Y471" s="0" t="n">
        <v>0</v>
      </c>
      <c r="Z471" s="0" t="n">
        <v>95</v>
      </c>
      <c r="AA471" s="0" t="n">
        <v>0</v>
      </c>
      <c r="AB471" s="0" t="n">
        <v>0</v>
      </c>
    </row>
    <row r="472" customFormat="false" ht="15" hidden="false" customHeight="false" outlineLevel="0" collapsed="false">
      <c r="B472" s="0" t="s">
        <v>98</v>
      </c>
      <c r="C472" s="0" t="n">
        <v>2</v>
      </c>
      <c r="F472" s="0" t="n">
        <v>1</v>
      </c>
      <c r="G472" s="39" t="str">
        <f aca="false">IF(ISBLANK(J472),"","FL")</f>
        <v>FL</v>
      </c>
      <c r="H472" s="36" t="str">
        <f aca="false">IF(ISBLANK(J472),"",IFERROR(VLOOKUP(J472,FloraSpeciesList,2,0),""))</f>
        <v>7686</v>
      </c>
      <c r="I472" s="35" t="str">
        <f aca="false">IF(ISBLANK(J472),"",IFERROR(IF(VLOOKUP(J472,FloraSpeciesList,3,0)=0,"",VLOOKUP(J472,FloraSpeciesList,3,0)),""))</f>
        <v>Red Ash</v>
      </c>
      <c r="J472" s="0" t="s">
        <v>334</v>
      </c>
      <c r="S472" s="0" t="s">
        <v>246</v>
      </c>
      <c r="T472" s="0" t="s">
        <v>249</v>
      </c>
      <c r="U472" s="0" t="n">
        <v>0</v>
      </c>
      <c r="V472" s="0" t="n">
        <v>0</v>
      </c>
      <c r="W472" s="0" t="n">
        <v>0</v>
      </c>
      <c r="X472" s="0" t="n">
        <v>0</v>
      </c>
      <c r="Y472" s="0" t="n">
        <v>0</v>
      </c>
      <c r="Z472" s="0" t="n">
        <v>10</v>
      </c>
      <c r="AA472" s="0" t="n">
        <v>0</v>
      </c>
      <c r="AB472" s="0" t="n">
        <v>0</v>
      </c>
    </row>
    <row r="473" customFormat="false" ht="15" hidden="false" customHeight="false" outlineLevel="0" collapsed="false">
      <c r="B473" s="0" t="s">
        <v>98</v>
      </c>
      <c r="C473" s="0" t="n">
        <v>2</v>
      </c>
      <c r="F473" s="0" t="n">
        <v>1</v>
      </c>
      <c r="G473" s="39" t="str">
        <f aca="false">IF(ISBLANK(J473),"","FL")</f>
        <v>FL</v>
      </c>
      <c r="H473" s="36" t="str">
        <f aca="false">IF(ISBLANK(J473),"",IFERROR(VLOOKUP(J473,FloraSpeciesList,2,0),""))</f>
        <v>5875</v>
      </c>
      <c r="I473" s="35" t="str">
        <f aca="false">IF(ISBLANK(J473),"",IFERROR(IF(VLOOKUP(J473,FloraSpeciesList,3,0)=0,"",VLOOKUP(J473,FloraSpeciesList,3,0)),""))</f>
        <v>Wild Quince</v>
      </c>
      <c r="J473" s="0" t="s">
        <v>243</v>
      </c>
      <c r="S473" s="0" t="s">
        <v>241</v>
      </c>
      <c r="T473" s="0" t="s">
        <v>244</v>
      </c>
      <c r="U473" s="0" t="n">
        <v>0</v>
      </c>
      <c r="V473" s="0" t="n">
        <v>1</v>
      </c>
      <c r="W473" s="0" t="n">
        <v>0</v>
      </c>
      <c r="X473" s="0" t="n">
        <v>0</v>
      </c>
      <c r="Y473" s="0" t="n">
        <v>0</v>
      </c>
      <c r="Z473" s="0" t="n">
        <v>0</v>
      </c>
      <c r="AA473" s="0" t="n">
        <v>0</v>
      </c>
      <c r="AB473" s="0" t="n">
        <v>0</v>
      </c>
    </row>
    <row r="474" customFormat="false" ht="15" hidden="false" customHeight="false" outlineLevel="0" collapsed="false">
      <c r="B474" s="0" t="s">
        <v>98</v>
      </c>
      <c r="C474" s="0" t="n">
        <v>2</v>
      </c>
      <c r="F474" s="0" t="n">
        <v>1</v>
      </c>
      <c r="G474" s="39" t="str">
        <f aca="false">IF(ISBLANK(J474),"","FL")</f>
        <v>FL</v>
      </c>
      <c r="H474" s="36" t="str">
        <f aca="false">IF(ISBLANK(J474),"",IFERROR(VLOOKUP(J474,FloraSpeciesList,2,0),""))</f>
        <v>6484</v>
      </c>
      <c r="I474" s="35" t="str">
        <f aca="false">IF(ISBLANK(J474),"",IFERROR(IF(VLOOKUP(J474,FloraSpeciesList,3,0)=0,"",VLOOKUP(J474,FloraSpeciesList,3,0)),""))</f>
        <v>Hairy Clerodendrum</v>
      </c>
      <c r="J474" s="0" t="s">
        <v>340</v>
      </c>
      <c r="S474" s="0" t="s">
        <v>241</v>
      </c>
      <c r="T474" s="0" t="s">
        <v>244</v>
      </c>
      <c r="U474" s="0" t="n">
        <v>0</v>
      </c>
      <c r="V474" s="0" t="n">
        <v>55</v>
      </c>
      <c r="W474" s="0" t="n">
        <v>0</v>
      </c>
      <c r="X474" s="0" t="n">
        <v>0</v>
      </c>
      <c r="Y474" s="0" t="n">
        <v>0</v>
      </c>
      <c r="Z474" s="0" t="n">
        <v>90</v>
      </c>
      <c r="AA474" s="0" t="n">
        <v>0</v>
      </c>
      <c r="AB474" s="0" t="n">
        <v>0</v>
      </c>
    </row>
    <row r="475" customFormat="false" ht="15" hidden="false" customHeight="false" outlineLevel="0" collapsed="false">
      <c r="B475" s="0" t="s">
        <v>98</v>
      </c>
      <c r="C475" s="0" t="n">
        <v>2</v>
      </c>
      <c r="F475" s="0" t="n">
        <v>1</v>
      </c>
      <c r="G475" s="39" t="str">
        <f aca="false">IF(ISBLANK(J475),"","FL")</f>
        <v>FL</v>
      </c>
      <c r="H475" s="36" t="str">
        <f aca="false">IF(ISBLANK(J475),"",IFERROR(VLOOKUP(J475,FloraSpeciesList,2,0),""))</f>
        <v>3931</v>
      </c>
      <c r="I475" s="35" t="str">
        <f aca="false">IF(ISBLANK(J475),"",IFERROR(IF(VLOOKUP(J475,FloraSpeciesList,3,0)=0,"",VLOOKUP(J475,FloraSpeciesList,3,0)),""))</f>
        <v>Whalebone Tree</v>
      </c>
      <c r="J475" s="0" t="s">
        <v>254</v>
      </c>
      <c r="S475" s="0" t="s">
        <v>241</v>
      </c>
      <c r="T475" s="0" t="s">
        <v>244</v>
      </c>
      <c r="U475" s="0" t="n">
        <v>0</v>
      </c>
      <c r="V475" s="0" t="n">
        <v>5</v>
      </c>
      <c r="W475" s="0" t="n">
        <v>0</v>
      </c>
      <c r="X475" s="0" t="n">
        <v>0</v>
      </c>
      <c r="Y475" s="0" t="n">
        <v>0</v>
      </c>
      <c r="Z475" s="0" t="n">
        <v>0</v>
      </c>
      <c r="AA475" s="0" t="n">
        <v>0</v>
      </c>
      <c r="AB475" s="0" t="n">
        <v>0</v>
      </c>
    </row>
    <row r="476" customFormat="false" ht="15" hidden="false" customHeight="false" outlineLevel="0" collapsed="false">
      <c r="B476" s="0" t="s">
        <v>98</v>
      </c>
      <c r="C476" s="0" t="n">
        <v>2</v>
      </c>
      <c r="F476" s="0" t="n">
        <v>1</v>
      </c>
      <c r="G476" s="39" t="str">
        <f aca="false">IF(ISBLANK(J476),"","FL")</f>
        <v>FL</v>
      </c>
      <c r="H476" s="36" t="str">
        <f aca="false">IF(ISBLANK(J476),"",IFERROR(VLOOKUP(J476,FloraSpeciesList,2,0),""))</f>
        <v>2698</v>
      </c>
      <c r="I476" s="35" t="str">
        <f aca="false">IF(ISBLANK(J476),"",IFERROR(IF(VLOOKUP(J476,FloraSpeciesList,3,0)=0,"",VLOOKUP(J476,FloraSpeciesList,3,0)),""))</f>
        <v>Brittlewood</v>
      </c>
      <c r="J476" s="0" t="s">
        <v>247</v>
      </c>
      <c r="S476" s="0" t="s">
        <v>269</v>
      </c>
      <c r="T476" s="0" t="s">
        <v>244</v>
      </c>
      <c r="U476" s="0" t="n">
        <v>0</v>
      </c>
      <c r="V476" s="0" t="n">
        <v>1</v>
      </c>
      <c r="W476" s="0" t="n">
        <v>0</v>
      </c>
      <c r="X476" s="0" t="n">
        <v>0</v>
      </c>
      <c r="Y476" s="0" t="n">
        <v>0</v>
      </c>
      <c r="Z476" s="0" t="n">
        <v>0</v>
      </c>
      <c r="AA476" s="0" t="n">
        <v>0</v>
      </c>
      <c r="AB476" s="0" t="n">
        <v>0</v>
      </c>
    </row>
    <row r="477" customFormat="false" ht="15" hidden="false" customHeight="false" outlineLevel="0" collapsed="false">
      <c r="B477" s="0" t="s">
        <v>98</v>
      </c>
      <c r="C477" s="0" t="n">
        <v>2</v>
      </c>
      <c r="F477" s="0" t="n">
        <v>1</v>
      </c>
      <c r="G477" s="39" t="str">
        <f aca="false">IF(ISBLANK(J477),"","FL")</f>
        <v>FL</v>
      </c>
      <c r="H477" s="36" t="str">
        <f aca="false">IF(ISBLANK(J477),"",IFERROR(VLOOKUP(J477,FloraSpeciesList,2,0),""))</f>
        <v>12061</v>
      </c>
      <c r="I477" s="35" t="str">
        <f aca="false">IF(ISBLANK(J477),"",IFERROR(IF(VLOOKUP(J477,FloraSpeciesList,3,0)=0,"",VLOOKUP(J477,FloraSpeciesList,3,0)),""))</f>
        <v>Tree Violet</v>
      </c>
      <c r="J477" s="0" t="s">
        <v>413</v>
      </c>
      <c r="S477" s="0" t="s">
        <v>241</v>
      </c>
      <c r="T477" s="0" t="s">
        <v>244</v>
      </c>
      <c r="U477" s="0" t="n">
        <v>0</v>
      </c>
      <c r="V477" s="0" t="n">
        <v>5</v>
      </c>
      <c r="W477" s="0" t="n">
        <v>0</v>
      </c>
      <c r="X477" s="0" t="n">
        <v>0</v>
      </c>
      <c r="Y477" s="0" t="n">
        <v>0</v>
      </c>
      <c r="Z477" s="0" t="n">
        <v>0</v>
      </c>
      <c r="AA477" s="0" t="n">
        <v>0</v>
      </c>
      <c r="AB477" s="0" t="n">
        <v>0</v>
      </c>
    </row>
    <row r="478" customFormat="false" ht="15" hidden="false" customHeight="false" outlineLevel="0" collapsed="false">
      <c r="B478" s="0" t="s">
        <v>98</v>
      </c>
      <c r="C478" s="0" t="n">
        <v>2</v>
      </c>
      <c r="F478" s="0" t="n">
        <v>1</v>
      </c>
      <c r="G478" s="39" t="str">
        <f aca="false">IF(ISBLANK(J478),"","FL")</f>
        <v>FL</v>
      </c>
      <c r="H478" s="36" t="str">
        <f aca="false">IF(ISBLANK(J478),"",IFERROR(VLOOKUP(J478,FloraSpeciesList,2,0),""))</f>
        <v>4683</v>
      </c>
      <c r="I478" s="35" t="str">
        <f aca="false">IF(ISBLANK(J478),"",IFERROR(IF(VLOOKUP(J478,FloraSpeciesList,3,0)=0,"",VLOOKUP(J478,FloraSpeciesList,3,0)),""))</f>
        <v>Rough Fruit Pittosporum</v>
      </c>
      <c r="J478" s="0" t="s">
        <v>428</v>
      </c>
      <c r="S478" s="0" t="s">
        <v>241</v>
      </c>
      <c r="T478" s="0" t="s">
        <v>244</v>
      </c>
      <c r="U478" s="0" t="n">
        <v>0</v>
      </c>
      <c r="V478" s="0" t="n">
        <v>7</v>
      </c>
      <c r="W478" s="0" t="n">
        <v>0</v>
      </c>
      <c r="X478" s="0" t="n">
        <v>0</v>
      </c>
      <c r="Y478" s="0" t="n">
        <v>0</v>
      </c>
      <c r="Z478" s="0" t="n">
        <v>0</v>
      </c>
      <c r="AA478" s="0" t="n">
        <v>0</v>
      </c>
      <c r="AB478" s="0" t="n">
        <v>0</v>
      </c>
    </row>
    <row r="479" customFormat="false" ht="15" hidden="false" customHeight="false" outlineLevel="0" collapsed="false">
      <c r="B479" s="0" t="s">
        <v>98</v>
      </c>
      <c r="C479" s="0" t="n">
        <v>2</v>
      </c>
      <c r="F479" s="0" t="n">
        <v>1</v>
      </c>
      <c r="G479" s="39" t="str">
        <f aca="false">IF(ISBLANK(J479),"","FL")</f>
        <v>FL</v>
      </c>
      <c r="H479" s="36" t="str">
        <f aca="false">IF(ISBLANK(J479),"",IFERROR(VLOOKUP(J479,FloraSpeciesList,2,0),""))</f>
        <v>1618</v>
      </c>
      <c r="I479" s="35" t="str">
        <f aca="false">IF(ISBLANK(J479),"",IFERROR(IF(VLOOKUP(J479,FloraSpeciesList,3,0)=0,"",VLOOKUP(J479,FloraSpeciesList,3,0)),""))</f>
        <v>Wallaby Weed</v>
      </c>
      <c r="J479" s="0" t="s">
        <v>382</v>
      </c>
      <c r="S479" s="0" t="s">
        <v>246</v>
      </c>
      <c r="T479" s="0" t="s">
        <v>244</v>
      </c>
      <c r="U479" s="0" t="n">
        <v>0</v>
      </c>
      <c r="V479" s="0" t="n">
        <v>0</v>
      </c>
      <c r="W479" s="0" t="n">
        <v>0</v>
      </c>
      <c r="X479" s="0" t="s">
        <v>246</v>
      </c>
      <c r="Y479" s="0" t="n">
        <v>0</v>
      </c>
      <c r="Z479" s="0" t="n">
        <v>2</v>
      </c>
      <c r="AA479" s="0" t="n">
        <v>0</v>
      </c>
      <c r="AB479" s="0" t="n">
        <v>0</v>
      </c>
    </row>
    <row r="480" customFormat="false" ht="15" hidden="false" customHeight="false" outlineLevel="0" collapsed="false">
      <c r="B480" s="0" t="s">
        <v>98</v>
      </c>
      <c r="C480" s="0" t="n">
        <v>2</v>
      </c>
      <c r="F480" s="0" t="n">
        <v>1</v>
      </c>
      <c r="G480" s="39" t="str">
        <f aca="false">IF(ISBLANK(J480),"","FL")</f>
        <v>FL</v>
      </c>
      <c r="H480" s="36" t="str">
        <f aca="false">IF(ISBLANK(J480),"",IFERROR(VLOOKUP(J480,FloraSpeciesList,2,0),""))</f>
        <v>2695</v>
      </c>
      <c r="I480" s="35" t="str">
        <f aca="false">IF(ISBLANK(J480),"",IFERROR(IF(VLOOKUP(J480,FloraSpeciesList,3,0)=0,"",VLOOKUP(J480,FloraSpeciesList,3,0)),""))</f>
        <v>Coffee Bush</v>
      </c>
      <c r="J480" s="0" t="s">
        <v>429</v>
      </c>
      <c r="S480" s="0" t="s">
        <v>241</v>
      </c>
      <c r="T480" s="0" t="s">
        <v>244</v>
      </c>
      <c r="U480" s="0" t="n">
        <v>0</v>
      </c>
      <c r="V480" s="0" t="n">
        <v>8</v>
      </c>
      <c r="W480" s="0" t="n">
        <v>0</v>
      </c>
      <c r="X480" s="0" t="n">
        <v>0</v>
      </c>
      <c r="Y480" s="0" t="n">
        <v>1</v>
      </c>
      <c r="Z480" s="0" t="n">
        <v>1</v>
      </c>
      <c r="AA480" s="0" t="n">
        <v>0</v>
      </c>
      <c r="AB480" s="0" t="n">
        <v>0</v>
      </c>
      <c r="AH480" s="8" t="s">
        <v>430</v>
      </c>
      <c r="AI480" s="0" t="s">
        <v>431</v>
      </c>
    </row>
    <row r="481" customFormat="false" ht="15" hidden="false" customHeight="false" outlineLevel="0" collapsed="false">
      <c r="B481" s="0" t="s">
        <v>98</v>
      </c>
      <c r="C481" s="0" t="n">
        <v>2</v>
      </c>
      <c r="F481" s="0" t="n">
        <v>1</v>
      </c>
      <c r="G481" s="39" t="str">
        <f aca="false">IF(ISBLANK(J481),"","FL")</f>
        <v>FL</v>
      </c>
      <c r="H481" s="36" t="str">
        <f aca="false">IF(ISBLANK(J481),"",IFERROR(VLOOKUP(J481,FloraSpeciesList,2,0),""))</f>
        <v>4318</v>
      </c>
      <c r="I481" s="35" t="str">
        <f aca="false">IF(ISBLANK(J481),"",IFERROR(IF(VLOOKUP(J481,FloraSpeciesList,3,0)=0,"",VLOOKUP(J481,FloraSpeciesList,3,0)),""))</f>
        <v>Large Mock-olive</v>
      </c>
      <c r="J481" s="0" t="s">
        <v>342</v>
      </c>
      <c r="S481" s="0" t="s">
        <v>241</v>
      </c>
      <c r="T481" s="0" t="s">
        <v>244</v>
      </c>
      <c r="U481" s="0" t="n">
        <v>0</v>
      </c>
      <c r="V481" s="0" t="n">
        <v>10</v>
      </c>
      <c r="W481" s="0" t="n">
        <v>0</v>
      </c>
      <c r="X481" s="0" t="n">
        <v>0</v>
      </c>
      <c r="Y481" s="0" t="n">
        <v>0</v>
      </c>
      <c r="Z481" s="0" t="n">
        <v>0</v>
      </c>
      <c r="AA481" s="0" t="n">
        <v>0</v>
      </c>
      <c r="AB481" s="0" t="n">
        <v>0</v>
      </c>
    </row>
    <row r="482" customFormat="false" ht="15" hidden="false" customHeight="false" outlineLevel="0" collapsed="false">
      <c r="B482" s="0" t="s">
        <v>98</v>
      </c>
      <c r="C482" s="0" t="n">
        <v>2</v>
      </c>
      <c r="F482" s="0" t="n">
        <v>1</v>
      </c>
      <c r="G482" s="39" t="str">
        <f aca="false">IF(ISBLANK(J482),"","FL")</f>
        <v>FL</v>
      </c>
      <c r="H482" s="36" t="str">
        <f aca="false">IF(ISBLANK(J482),"",IFERROR(VLOOKUP(J482,FloraSpeciesList,2,0),""))</f>
        <v>6065</v>
      </c>
      <c r="I482" s="35" t="str">
        <f aca="false">IF(ISBLANK(J482),"",IFERROR(IF(VLOOKUP(J482,FloraSpeciesList,3,0)=0,"",VLOOKUP(J482,FloraSpeciesList,3,0)),""))</f>
        <v>Kangaroo Apple</v>
      </c>
      <c r="J482" s="0" t="s">
        <v>264</v>
      </c>
      <c r="S482" s="0" t="s">
        <v>263</v>
      </c>
      <c r="T482" s="0" t="s">
        <v>249</v>
      </c>
      <c r="U482" s="0" t="n">
        <v>0</v>
      </c>
      <c r="V482" s="0" t="n">
        <v>0</v>
      </c>
      <c r="W482" s="0" t="n">
        <v>0</v>
      </c>
      <c r="X482" s="37" t="n">
        <v>0</v>
      </c>
      <c r="Y482" s="0" t="n">
        <v>0</v>
      </c>
      <c r="Z482" s="0" t="n">
        <v>5</v>
      </c>
      <c r="AA482" s="0" t="n">
        <v>0</v>
      </c>
      <c r="AB482" s="0" t="n">
        <v>0</v>
      </c>
      <c r="AH482" s="8" t="s">
        <v>432</v>
      </c>
      <c r="AI482" s="0" t="s">
        <v>433</v>
      </c>
    </row>
    <row r="483" customFormat="false" ht="15" hidden="false" customHeight="false" outlineLevel="0" collapsed="false">
      <c r="B483" s="0" t="s">
        <v>98</v>
      </c>
      <c r="C483" s="0" t="n">
        <v>2</v>
      </c>
      <c r="F483" s="0" t="n">
        <v>1</v>
      </c>
      <c r="G483" s="39" t="str">
        <f aca="false">IF(ISBLANK(J483),"","FL")</f>
        <v>FL</v>
      </c>
      <c r="H483" s="36" t="str">
        <f aca="false">IF(ISBLANK(J483),"",IFERROR(VLOOKUP(J483,FloraSpeciesList,2,0),""))</f>
        <v>6090</v>
      </c>
      <c r="I483" s="35" t="str">
        <f aca="false">IF(ISBLANK(J483),"",IFERROR(IF(VLOOKUP(J483,FloraSpeciesList,3,0)=0,"",VLOOKUP(J483,FloraSpeciesList,3,0)),""))</f>
        <v>Wild Tobacco Bush</v>
      </c>
      <c r="J483" s="0" t="s">
        <v>265</v>
      </c>
      <c r="S483" s="0" t="s">
        <v>263</v>
      </c>
      <c r="T483" s="0" t="s">
        <v>249</v>
      </c>
      <c r="U483" s="0" t="n">
        <v>0</v>
      </c>
      <c r="V483" s="0" t="n">
        <v>0</v>
      </c>
      <c r="W483" s="0" t="n">
        <v>0</v>
      </c>
      <c r="X483" s="37" t="n">
        <v>0</v>
      </c>
      <c r="Y483" s="0" t="n">
        <v>0</v>
      </c>
      <c r="Z483" s="0" t="n">
        <v>12</v>
      </c>
      <c r="AA483" s="0" t="n">
        <v>0</v>
      </c>
      <c r="AB483" s="0" t="n">
        <v>0</v>
      </c>
      <c r="AH483" s="8" t="s">
        <v>432</v>
      </c>
    </row>
    <row r="484" customFormat="false" ht="15" hidden="false" customHeight="false" outlineLevel="0" collapsed="false">
      <c r="B484" s="0" t="s">
        <v>98</v>
      </c>
      <c r="C484" s="0" t="n">
        <v>2</v>
      </c>
      <c r="F484" s="0" t="n">
        <v>1</v>
      </c>
      <c r="G484" s="39" t="str">
        <f aca="false">IF(ISBLANK(J484),"","FL")</f>
        <v>FL</v>
      </c>
      <c r="H484" s="36" t="str">
        <f aca="false">IF(ISBLANK(J484),"",IFERROR(VLOOKUP(J484,FloraSpeciesList,2,0),""))</f>
        <v>8018</v>
      </c>
      <c r="I484" s="35" t="str">
        <f aca="false">IF(ISBLANK(J484),"",IFERROR(IF(VLOOKUP(J484,FloraSpeciesList,3,0)=0,"",VLOOKUP(J484,FloraSpeciesList,3,0)),""))</f>
        <v>Creeping Shield Fern</v>
      </c>
      <c r="J484" s="0" t="s">
        <v>368</v>
      </c>
      <c r="S484" s="0" t="s">
        <v>281</v>
      </c>
      <c r="T484" s="0" t="s">
        <v>242</v>
      </c>
      <c r="U484" s="0" t="n">
        <v>0</v>
      </c>
      <c r="V484" s="0" t="n">
        <v>5</v>
      </c>
      <c r="W484" s="0" t="n">
        <v>0</v>
      </c>
      <c r="X484" s="37" t="s">
        <v>246</v>
      </c>
      <c r="Y484" s="0" t="n">
        <v>0</v>
      </c>
      <c r="Z484" s="0" t="n">
        <v>0</v>
      </c>
      <c r="AA484" s="0" t="n">
        <v>0</v>
      </c>
      <c r="AB484" s="0" t="n">
        <v>0</v>
      </c>
      <c r="AH484" s="8" t="s">
        <v>418</v>
      </c>
    </row>
    <row r="485" customFormat="false" ht="15" hidden="false" customHeight="false" outlineLevel="0" collapsed="false">
      <c r="B485" s="0" t="s">
        <v>98</v>
      </c>
      <c r="C485" s="0" t="n">
        <v>2</v>
      </c>
      <c r="F485" s="0" t="n">
        <v>1</v>
      </c>
      <c r="G485" s="39" t="str">
        <f aca="false">IF(ISBLANK(J485),"","FL")</f>
        <v>FL</v>
      </c>
      <c r="H485" s="36" t="str">
        <f aca="false">IF(ISBLANK(J485),"",IFERROR(VLOOKUP(J485,FloraSpeciesList,2,0),""))</f>
        <v>8064</v>
      </c>
      <c r="I485" s="35" t="str">
        <f aca="false">IF(ISBLANK(J485),"",IFERROR(IF(VLOOKUP(J485,FloraSpeciesList,3,0)=0,"",VLOOKUP(J485,FloraSpeciesList,3,0)),""))</f>
        <v>Prickly Rasp Fern</v>
      </c>
      <c r="J485" s="0" t="s">
        <v>322</v>
      </c>
      <c r="S485" s="0" t="s">
        <v>281</v>
      </c>
      <c r="T485" s="0" t="s">
        <v>242</v>
      </c>
      <c r="U485" s="0" t="n">
        <v>0</v>
      </c>
      <c r="V485" s="0" t="n">
        <v>22</v>
      </c>
      <c r="W485" s="0" t="n">
        <v>0</v>
      </c>
      <c r="X485" s="37" t="s">
        <v>246</v>
      </c>
      <c r="Y485" s="0" t="n">
        <v>0</v>
      </c>
      <c r="Z485" s="0" t="n">
        <v>0</v>
      </c>
      <c r="AA485" s="0" t="n">
        <v>0</v>
      </c>
      <c r="AB485" s="0" t="n">
        <v>0</v>
      </c>
      <c r="AH485" s="8" t="s">
        <v>418</v>
      </c>
    </row>
    <row r="486" customFormat="false" ht="15" hidden="false" customHeight="false" outlineLevel="0" collapsed="false">
      <c r="B486" s="0" t="s">
        <v>98</v>
      </c>
      <c r="C486" s="0" t="n">
        <v>2</v>
      </c>
      <c r="F486" s="0" t="n">
        <v>1</v>
      </c>
      <c r="G486" s="39" t="str">
        <f aca="false">IF(ISBLANK(J486),"","FL")</f>
        <v>FL</v>
      </c>
      <c r="H486" s="36" t="str">
        <f aca="false">IF(ISBLANK(J486),"",IFERROR(VLOOKUP(J486,FloraSpeciesList,2,0),""))</f>
        <v>8444</v>
      </c>
      <c r="I486" s="35" t="str">
        <f aca="false">IF(ISBLANK(J486),"",IFERROR(IF(VLOOKUP(J486,FloraSpeciesList,3,0)=0,"",VLOOKUP(J486,FloraSpeciesList,3,0)),""))</f>
        <v>Sickle Fern</v>
      </c>
      <c r="J486" s="0" t="s">
        <v>348</v>
      </c>
      <c r="S486" s="0" t="s">
        <v>281</v>
      </c>
      <c r="T486" s="0" t="s">
        <v>242</v>
      </c>
      <c r="U486" s="0" t="n">
        <v>0</v>
      </c>
      <c r="V486" s="0" t="n">
        <v>6</v>
      </c>
      <c r="W486" s="0" t="n">
        <v>0</v>
      </c>
      <c r="X486" s="37" t="s">
        <v>246</v>
      </c>
      <c r="Y486" s="0" t="n">
        <v>0</v>
      </c>
      <c r="Z486" s="0" t="n">
        <v>0</v>
      </c>
      <c r="AA486" s="0" t="n">
        <v>0</v>
      </c>
      <c r="AB486" s="0" t="n">
        <v>0</v>
      </c>
      <c r="AH486" s="8" t="s">
        <v>418</v>
      </c>
    </row>
    <row r="487" customFormat="false" ht="15" hidden="false" customHeight="false" outlineLevel="0" collapsed="false">
      <c r="B487" s="0" t="s">
        <v>98</v>
      </c>
      <c r="C487" s="0" t="n">
        <v>2</v>
      </c>
      <c r="F487" s="0" t="n">
        <v>1</v>
      </c>
      <c r="G487" s="39" t="str">
        <f aca="false">IF(ISBLANK(J487),"","FL")</f>
        <v>FL</v>
      </c>
      <c r="H487" s="36" t="str">
        <f aca="false">IF(ISBLANK(J487),"",IFERROR(VLOOKUP(J487,FloraSpeciesList,2,0),""))</f>
        <v>5642</v>
      </c>
      <c r="I487" s="35" t="str">
        <f aca="false">IF(ISBLANK(J487),"",IFERROR(IF(VLOOKUP(J487,FloraSpeciesList,3,0)=0,"",VLOOKUP(J487,FloraSpeciesList,3,0)),""))</f>
        <v>Native Raspberry</v>
      </c>
      <c r="J487" s="0" t="s">
        <v>434</v>
      </c>
      <c r="S487" s="0" t="s">
        <v>269</v>
      </c>
      <c r="T487" s="0" t="s">
        <v>244</v>
      </c>
      <c r="U487" s="0" t="n">
        <v>0</v>
      </c>
      <c r="V487" s="0" t="n">
        <v>5</v>
      </c>
      <c r="W487" s="0" t="n">
        <v>0</v>
      </c>
      <c r="X487" s="0" t="n">
        <v>0</v>
      </c>
      <c r="Y487" s="0" t="n">
        <v>0</v>
      </c>
      <c r="Z487" s="0" t="n">
        <v>0</v>
      </c>
      <c r="AA487" s="0" t="n">
        <v>0</v>
      </c>
      <c r="AB487" s="0" t="n">
        <v>0</v>
      </c>
    </row>
    <row r="488" customFormat="false" ht="15" hidden="false" customHeight="false" outlineLevel="0" collapsed="false">
      <c r="B488" s="0" t="s">
        <v>98</v>
      </c>
      <c r="C488" s="0" t="n">
        <v>2</v>
      </c>
      <c r="F488" s="0" t="n">
        <v>1</v>
      </c>
      <c r="G488" s="39" t="str">
        <f aca="false">IF(ISBLANK(J488),"","FL")</f>
        <v>FL</v>
      </c>
      <c r="H488" s="36" t="str">
        <f aca="false">IF(ISBLANK(J488),"",IFERROR(VLOOKUP(J488,FloraSpeciesList,2,0),""))</f>
        <v>3688</v>
      </c>
      <c r="I488" s="35" t="str">
        <f aca="false">IF(ISBLANK(J488),"",IFERROR(IF(VLOOKUP(J488,FloraSpeciesList,3,0)=0,"",VLOOKUP(J488,FloraSpeciesList,3,0)),""))</f>
        <v>Pearl Vine</v>
      </c>
      <c r="J488" s="0" t="s">
        <v>343</v>
      </c>
      <c r="S488" s="0" t="s">
        <v>269</v>
      </c>
      <c r="T488" s="0" t="s">
        <v>244</v>
      </c>
      <c r="U488" s="0" t="n">
        <v>0</v>
      </c>
      <c r="V488" s="0" t="n">
        <v>20</v>
      </c>
      <c r="W488" s="0" t="n">
        <v>0</v>
      </c>
      <c r="X488" s="0" t="n">
        <v>0</v>
      </c>
      <c r="Y488" s="0" t="n">
        <v>0</v>
      </c>
      <c r="Z488" s="0" t="n">
        <v>0</v>
      </c>
      <c r="AA488" s="0" t="n">
        <v>0</v>
      </c>
      <c r="AB488" s="0" t="n">
        <v>0</v>
      </c>
    </row>
    <row r="489" customFormat="false" ht="15" hidden="false" customHeight="false" outlineLevel="0" collapsed="false">
      <c r="B489" s="0" t="s">
        <v>98</v>
      </c>
      <c r="C489" s="0" t="n">
        <v>2</v>
      </c>
      <c r="F489" s="0" t="n">
        <v>1</v>
      </c>
      <c r="G489" s="39" t="str">
        <f aca="false">IF(ISBLANK(J489),"","FL")</f>
        <v>FL</v>
      </c>
      <c r="H489" s="36" t="str">
        <f aca="false">IF(ISBLANK(J489),"",IFERROR(VLOOKUP(J489,FloraSpeciesList,2,0),""))</f>
        <v>2548</v>
      </c>
      <c r="I489" s="35" t="str">
        <f aca="false">IF(ISBLANK(J489),"",IFERROR(IF(VLOOKUP(J489,FloraSpeciesList,3,0)=0,"",VLOOKUP(J489,FloraSpeciesList,3,0)),""))</f>
        <v>Climbing Guinea Flower</v>
      </c>
      <c r="J489" s="0" t="s">
        <v>435</v>
      </c>
      <c r="S489" s="0" t="s">
        <v>281</v>
      </c>
      <c r="T489" s="0" t="s">
        <v>244</v>
      </c>
      <c r="U489" s="0" t="n">
        <v>0</v>
      </c>
      <c r="V489" s="0" t="n">
        <v>10</v>
      </c>
      <c r="W489" s="0" t="n">
        <v>0</v>
      </c>
      <c r="X489" s="0" t="n">
        <v>0</v>
      </c>
      <c r="Y489" s="0" t="n">
        <v>0</v>
      </c>
      <c r="Z489" s="0" t="n">
        <v>0</v>
      </c>
      <c r="AA489" s="0" t="n">
        <v>0</v>
      </c>
      <c r="AB489" s="0" t="n">
        <v>0</v>
      </c>
    </row>
    <row r="490" customFormat="false" ht="15" hidden="false" customHeight="false" outlineLevel="0" collapsed="false">
      <c r="B490" s="0" t="s">
        <v>98</v>
      </c>
      <c r="C490" s="0" t="n">
        <v>2</v>
      </c>
      <c r="F490" s="0" t="n">
        <v>1</v>
      </c>
      <c r="G490" s="39" t="str">
        <f aca="false">IF(ISBLANK(J490),"","FL")</f>
        <v>FL</v>
      </c>
      <c r="H490" s="36" t="str">
        <f aca="false">IF(ISBLANK(J490),"",IFERROR(VLOOKUP(J490,FloraSpeciesList,2,0),""))</f>
        <v>6016</v>
      </c>
      <c r="I490" s="35" t="str">
        <f aca="false">IF(ISBLANK(J490),"",IFERROR(IF(VLOOKUP(J490,FloraSpeciesList,3,0)=0,"",VLOOKUP(J490,FloraSpeciesList,3,0)),""))</f>
        <v>Scrambling Lily</v>
      </c>
      <c r="J490" s="0" t="s">
        <v>329</v>
      </c>
      <c r="S490" s="0" t="s">
        <v>269</v>
      </c>
      <c r="T490" s="0" t="s">
        <v>244</v>
      </c>
      <c r="U490" s="0" t="n">
        <v>0</v>
      </c>
      <c r="V490" s="0" t="n">
        <v>2</v>
      </c>
      <c r="W490" s="0" t="n">
        <v>0</v>
      </c>
      <c r="X490" s="37" t="s">
        <v>246</v>
      </c>
      <c r="Y490" s="0" t="n">
        <v>0</v>
      </c>
      <c r="Z490" s="0" t="n">
        <v>0</v>
      </c>
      <c r="AA490" s="0" t="n">
        <v>0</v>
      </c>
      <c r="AB490" s="0" t="n">
        <v>0</v>
      </c>
      <c r="AH490" s="8" t="s">
        <v>418</v>
      </c>
    </row>
    <row r="491" customFormat="false" ht="15" hidden="false" customHeight="false" outlineLevel="0" collapsed="false">
      <c r="B491" s="0" t="s">
        <v>98</v>
      </c>
      <c r="C491" s="0" t="n">
        <v>2</v>
      </c>
      <c r="F491" s="0" t="n">
        <v>1</v>
      </c>
      <c r="G491" s="39" t="str">
        <f aca="false">IF(ISBLANK(J491),"","FL")</f>
        <v>FL</v>
      </c>
      <c r="H491" s="36" t="str">
        <f aca="false">IF(ISBLANK(J491),"",IFERROR(VLOOKUP(J491,FloraSpeciesList,2,0),""))</f>
        <v>6015</v>
      </c>
      <c r="I491" s="35" t="str">
        <f aca="false">IF(ISBLANK(J491),"",IFERROR(IF(VLOOKUP(J491,FloraSpeciesList,3,0)=0,"",VLOOKUP(J491,FloraSpeciesList,3,0)),""))</f>
        <v>Wombat Berry</v>
      </c>
      <c r="J491" s="0" t="s">
        <v>321</v>
      </c>
      <c r="S491" s="0" t="s">
        <v>269</v>
      </c>
      <c r="T491" s="0" t="s">
        <v>244</v>
      </c>
      <c r="U491" s="0" t="n">
        <v>0</v>
      </c>
      <c r="V491" s="0" t="n">
        <v>6</v>
      </c>
      <c r="W491" s="0" t="n">
        <v>0</v>
      </c>
      <c r="X491" s="37" t="s">
        <v>246</v>
      </c>
      <c r="Y491" s="0" t="n">
        <v>4</v>
      </c>
      <c r="Z491" s="0" t="n">
        <v>0</v>
      </c>
      <c r="AA491" s="0" t="n">
        <v>0</v>
      </c>
      <c r="AB491" s="0" t="n">
        <v>0</v>
      </c>
      <c r="AH491" s="8" t="s">
        <v>418</v>
      </c>
    </row>
    <row r="492" customFormat="false" ht="15" hidden="false" customHeight="false" outlineLevel="0" collapsed="false">
      <c r="B492" s="0" t="s">
        <v>98</v>
      </c>
      <c r="C492" s="0" t="n">
        <v>2</v>
      </c>
      <c r="F492" s="0" t="n">
        <v>1</v>
      </c>
      <c r="G492" s="39" t="str">
        <f aca="false">IF(ISBLANK(J492),"","FL")</f>
        <v>FL</v>
      </c>
      <c r="H492" s="36" t="str">
        <f aca="false">IF(ISBLANK(J492),"",IFERROR(VLOOKUP(J492,FloraSpeciesList,2,0),""))</f>
        <v>2266</v>
      </c>
      <c r="I492" s="35" t="str">
        <f aca="false">IF(ISBLANK(J492),"",IFERROR(IF(VLOOKUP(J492,FloraSpeciesList,3,0)=0,"",VLOOKUP(J492,FloraSpeciesList,3,0)),""))</f>
        <v>Gum Vine</v>
      </c>
      <c r="J492" s="0" t="s">
        <v>383</v>
      </c>
      <c r="S492" s="0" t="s">
        <v>269</v>
      </c>
      <c r="T492" s="0" t="s">
        <v>244</v>
      </c>
      <c r="U492" s="0" t="n">
        <v>0</v>
      </c>
      <c r="V492" s="0" t="n">
        <v>1</v>
      </c>
      <c r="W492" s="0" t="n">
        <v>0</v>
      </c>
      <c r="X492" s="0" t="n">
        <v>0</v>
      </c>
      <c r="Y492" s="0" t="n">
        <v>0</v>
      </c>
      <c r="Z492" s="0" t="n">
        <v>0</v>
      </c>
      <c r="AA492" s="0" t="n">
        <v>0</v>
      </c>
      <c r="AB492" s="0" t="n">
        <v>0</v>
      </c>
    </row>
    <row r="493" customFormat="false" ht="15" hidden="false" customHeight="false" outlineLevel="0" collapsed="false">
      <c r="B493" s="0" t="s">
        <v>98</v>
      </c>
      <c r="C493" s="0" t="n">
        <v>2</v>
      </c>
      <c r="F493" s="0" t="n">
        <v>1</v>
      </c>
      <c r="G493" s="39" t="str">
        <f aca="false">IF(ISBLANK(J493),"","FL")</f>
        <v>FL</v>
      </c>
      <c r="H493" s="36" t="str">
        <f aca="false">IF(ISBLANK(J493),"",IFERROR(VLOOKUP(J493,FloraSpeciesList,2,0),""))</f>
        <v>2215</v>
      </c>
      <c r="I493" s="35" t="str">
        <f aca="false">IF(ISBLANK(J493),"",IFERROR(IF(VLOOKUP(J493,FloraSpeciesList,3,0)=0,"",VLOOKUP(J493,FloraSpeciesList,3,0)),""))</f>
        <v/>
      </c>
      <c r="J493" s="0" t="s">
        <v>417</v>
      </c>
      <c r="S493" s="0" t="s">
        <v>246</v>
      </c>
      <c r="T493" s="0" t="s">
        <v>249</v>
      </c>
      <c r="U493" s="0" t="n">
        <v>0</v>
      </c>
      <c r="V493" s="0" t="n">
        <v>0</v>
      </c>
      <c r="W493" s="0" t="n">
        <v>0</v>
      </c>
      <c r="X493" s="0" t="s">
        <v>246</v>
      </c>
      <c r="Y493" s="0" t="n">
        <v>0</v>
      </c>
      <c r="Z493" s="0" t="n">
        <v>12</v>
      </c>
      <c r="AA493" s="0" t="n">
        <v>2</v>
      </c>
      <c r="AB493" s="0" t="n">
        <v>14</v>
      </c>
    </row>
    <row r="494" customFormat="false" ht="15" hidden="false" customHeight="false" outlineLevel="0" collapsed="false">
      <c r="B494" s="0" t="s">
        <v>98</v>
      </c>
      <c r="C494" s="0" t="n">
        <v>2</v>
      </c>
      <c r="F494" s="0" t="n">
        <v>1</v>
      </c>
      <c r="G494" s="39" t="str">
        <f aca="false">IF(ISBLANK(J494),"","FL")</f>
        <v>FL</v>
      </c>
      <c r="H494" s="36" t="str">
        <f aca="false">IF(ISBLANK(J494),"",IFERROR(VLOOKUP(J494,FloraSpeciesList,2,0),""))</f>
        <v>7592</v>
      </c>
      <c r="I494" s="35" t="str">
        <f aca="false">IF(ISBLANK(J494),"",IFERROR(IF(VLOOKUP(J494,FloraSpeciesList,3,0)=0,"",VLOOKUP(J494,FloraSpeciesList,3,0)),""))</f>
        <v>Lawyer Vine</v>
      </c>
      <c r="J494" s="0" t="s">
        <v>273</v>
      </c>
      <c r="S494" s="0" t="s">
        <v>269</v>
      </c>
      <c r="T494" s="0" t="s">
        <v>244</v>
      </c>
      <c r="U494" s="0" t="n">
        <v>0</v>
      </c>
      <c r="V494" s="0" t="n">
        <v>5</v>
      </c>
      <c r="W494" s="0" t="n">
        <v>0</v>
      </c>
      <c r="X494" s="0" t="n">
        <v>0</v>
      </c>
      <c r="Y494" s="0" t="n">
        <v>0</v>
      </c>
      <c r="Z494" s="0" t="n">
        <v>0</v>
      </c>
      <c r="AA494" s="0" t="n">
        <v>0</v>
      </c>
      <c r="AB494" s="0" t="n">
        <v>0</v>
      </c>
    </row>
    <row r="495" customFormat="false" ht="15" hidden="false" customHeight="false" outlineLevel="0" collapsed="false">
      <c r="B495" s="0" t="s">
        <v>98</v>
      </c>
      <c r="C495" s="0" t="n">
        <v>2</v>
      </c>
      <c r="F495" s="0" t="n">
        <v>1</v>
      </c>
      <c r="G495" s="39" t="str">
        <f aca="false">IF(ISBLANK(J495),"","FL")</f>
        <v>FL</v>
      </c>
      <c r="H495" s="36" t="str">
        <f aca="false">IF(ISBLANK(J495),"",IFERROR(VLOOKUP(J495,FloraSpeciesList,2,0),""))</f>
        <v>1240</v>
      </c>
      <c r="I495" s="35" t="str">
        <f aca="false">IF(ISBLANK(J495),"",IFERROR(IF(VLOOKUP(J495,FloraSpeciesList,3,0)=0,"",VLOOKUP(J495,FloraSpeciesList,3,0)),""))</f>
        <v>Bearded Tylophora</v>
      </c>
      <c r="J495" s="0" t="s">
        <v>436</v>
      </c>
      <c r="S495" s="0" t="s">
        <v>269</v>
      </c>
      <c r="T495" s="0" t="s">
        <v>244</v>
      </c>
      <c r="U495" s="0" t="n">
        <v>0</v>
      </c>
      <c r="V495" s="0" t="n">
        <v>7</v>
      </c>
      <c r="W495" s="0" t="n">
        <v>0</v>
      </c>
      <c r="X495" s="0" t="n">
        <v>0</v>
      </c>
      <c r="Y495" s="0" t="n">
        <v>4</v>
      </c>
      <c r="Z495" s="0" t="n">
        <v>0</v>
      </c>
      <c r="AA495" s="0" t="n">
        <v>0</v>
      </c>
      <c r="AB495" s="0" t="n">
        <v>0</v>
      </c>
    </row>
    <row r="496" customFormat="false" ht="15" hidden="false" customHeight="false" outlineLevel="0" collapsed="false">
      <c r="B496" s="0" t="s">
        <v>98</v>
      </c>
      <c r="C496" s="0" t="n">
        <v>2</v>
      </c>
      <c r="F496" s="0" t="n">
        <v>1</v>
      </c>
      <c r="G496" s="39" t="str">
        <f aca="false">IF(ISBLANK(J496),"","FL")</f>
        <v>FL</v>
      </c>
      <c r="H496" s="36" t="str">
        <f aca="false">IF(ISBLANK(J496),"",IFERROR(VLOOKUP(J496,FloraSpeciesList,2,0),""))</f>
        <v>7844</v>
      </c>
      <c r="I496" s="35" t="str">
        <f aca="false">IF(ISBLANK(J496),"",IFERROR(IF(VLOOKUP(J496,FloraSpeciesList,3,0)=0,"",VLOOKUP(J496,FloraSpeciesList,3,0)),""))</f>
        <v>Woolly Glycine</v>
      </c>
      <c r="J496" s="0" t="s">
        <v>437</v>
      </c>
      <c r="S496" s="0" t="s">
        <v>246</v>
      </c>
      <c r="T496" s="0" t="s">
        <v>249</v>
      </c>
      <c r="U496" s="0" t="n">
        <v>0</v>
      </c>
      <c r="V496" s="0" t="n">
        <v>0</v>
      </c>
      <c r="W496" s="0" t="n">
        <v>0</v>
      </c>
      <c r="X496" s="0" t="n">
        <v>0</v>
      </c>
      <c r="Y496" s="0" t="n">
        <v>0</v>
      </c>
      <c r="Z496" s="0" t="n">
        <v>30</v>
      </c>
      <c r="AA496" s="0" t="n">
        <v>0</v>
      </c>
      <c r="AB496" s="0" t="n">
        <v>1</v>
      </c>
    </row>
    <row r="497" customFormat="false" ht="15" hidden="false" customHeight="false" outlineLevel="0" collapsed="false">
      <c r="B497" s="0" t="s">
        <v>98</v>
      </c>
      <c r="C497" s="0" t="n">
        <v>2</v>
      </c>
      <c r="F497" s="0" t="n">
        <v>1</v>
      </c>
      <c r="G497" s="39" t="str">
        <f aca="false">IF(ISBLANK(J497),"","FL")</f>
        <v>FL</v>
      </c>
      <c r="H497" s="36" t="str">
        <f aca="false">IF(ISBLANK(J497),"",IFERROR(VLOOKUP(J497,FloraSpeciesList,2,0),""))</f>
        <v>1234</v>
      </c>
      <c r="I497" s="35" t="str">
        <f aca="false">IF(ISBLANK(J497),"",IFERROR(IF(VLOOKUP(J497,FloraSpeciesList,3,0)=0,"",VLOOKUP(J497,FloraSpeciesList,3,0)),""))</f>
        <v>Milk Vine</v>
      </c>
      <c r="J497" s="0" t="s">
        <v>304</v>
      </c>
      <c r="S497" s="0" t="s">
        <v>269</v>
      </c>
      <c r="T497" s="0" t="s">
        <v>244</v>
      </c>
      <c r="U497" s="0" t="n">
        <v>0</v>
      </c>
      <c r="V497" s="0" t="n">
        <v>2</v>
      </c>
      <c r="W497" s="0" t="n">
        <v>0</v>
      </c>
      <c r="X497" s="0" t="n">
        <v>0</v>
      </c>
      <c r="Y497" s="0" t="n">
        <v>0</v>
      </c>
      <c r="Z497" s="0" t="n">
        <v>0</v>
      </c>
      <c r="AA497" s="0" t="n">
        <v>0</v>
      </c>
      <c r="AB497" s="0" t="n">
        <v>0</v>
      </c>
    </row>
    <row r="498" customFormat="false" ht="15" hidden="false" customHeight="false" outlineLevel="0" collapsed="false">
      <c r="B498" s="0" t="s">
        <v>98</v>
      </c>
      <c r="C498" s="0" t="n">
        <v>2</v>
      </c>
      <c r="F498" s="0" t="n">
        <v>1</v>
      </c>
      <c r="G498" s="39" t="str">
        <f aca="false">IF(ISBLANK(J498),"","FL")</f>
        <v>FL</v>
      </c>
      <c r="H498" s="36" t="str">
        <f aca="false">IF(ISBLANK(J498),"",IFERROR(VLOOKUP(J498,FloraSpeciesList,2,0),""))</f>
        <v>4643</v>
      </c>
      <c r="I498" s="35" t="str">
        <f aca="false">IF(ISBLANK(J498),"",IFERROR(IF(VLOOKUP(J498,FloraSpeciesList,3,0)=0,"",VLOOKUP(J498,FloraSpeciesList,3,0)),""))</f>
        <v>Common Passionfruit</v>
      </c>
      <c r="J498" s="0" t="s">
        <v>271</v>
      </c>
      <c r="S498" s="0" t="s">
        <v>246</v>
      </c>
      <c r="T498" s="0" t="s">
        <v>244</v>
      </c>
      <c r="U498" s="0" t="n">
        <v>0</v>
      </c>
      <c r="V498" s="0" t="n">
        <v>0</v>
      </c>
      <c r="W498" s="0" t="n">
        <v>0</v>
      </c>
      <c r="X498" s="0" t="n">
        <v>0</v>
      </c>
      <c r="Y498" s="0" t="n">
        <v>0</v>
      </c>
      <c r="Z498" s="0" t="n">
        <v>1</v>
      </c>
      <c r="AA498" s="0" t="n">
        <v>0</v>
      </c>
      <c r="AB498" s="0" t="n">
        <v>0</v>
      </c>
    </row>
    <row r="499" customFormat="false" ht="15" hidden="false" customHeight="false" outlineLevel="0" collapsed="false">
      <c r="B499" s="0" t="s">
        <v>98</v>
      </c>
      <c r="C499" s="0" t="n">
        <v>2</v>
      </c>
      <c r="F499" s="0" t="n">
        <v>1</v>
      </c>
      <c r="G499" s="39" t="str">
        <f aca="false">IF(ISBLANK(J499),"","FL")</f>
        <v>FL</v>
      </c>
      <c r="H499" s="36" t="str">
        <f aca="false">IF(ISBLANK(J499),"",IFERROR(VLOOKUP(J499,FloraSpeciesList,2,0),""))</f>
        <v>8508</v>
      </c>
      <c r="I499" s="35" t="str">
        <f aca="false">IF(ISBLANK(J499),"",IFERROR(IF(VLOOKUP(J499,FloraSpeciesList,3,0)=0,"",VLOOKUP(J499,FloraSpeciesList,3,0)),""))</f>
        <v/>
      </c>
      <c r="J499" s="0" t="s">
        <v>438</v>
      </c>
      <c r="S499" s="0" t="s">
        <v>288</v>
      </c>
      <c r="T499" s="0" t="s">
        <v>244</v>
      </c>
      <c r="U499" s="0" t="n">
        <v>0</v>
      </c>
      <c r="V499" s="0" t="n">
        <v>1</v>
      </c>
      <c r="W499" s="0" t="n">
        <v>0</v>
      </c>
      <c r="X499" s="37" t="s">
        <v>246</v>
      </c>
      <c r="Y499" s="0" t="n">
        <v>1</v>
      </c>
      <c r="Z499" s="0" t="n">
        <v>0</v>
      </c>
      <c r="AA499" s="0" t="n">
        <v>0</v>
      </c>
      <c r="AB499" s="0" t="n">
        <v>0</v>
      </c>
      <c r="AH499" s="8" t="s">
        <v>418</v>
      </c>
    </row>
    <row r="500" customFormat="false" ht="15" hidden="false" customHeight="false" outlineLevel="0" collapsed="false">
      <c r="B500" s="0" t="s">
        <v>98</v>
      </c>
      <c r="C500" s="0" t="n">
        <v>2</v>
      </c>
      <c r="F500" s="0" t="n">
        <v>1</v>
      </c>
      <c r="G500" s="39" t="str">
        <f aca="false">IF(ISBLANK(J500),"","FL")</f>
        <v>FL</v>
      </c>
      <c r="H500" s="36" t="str">
        <f aca="false">IF(ISBLANK(J500),"",IFERROR(VLOOKUP(J500,FloraSpeciesList,2,0),""))</f>
        <v>5045</v>
      </c>
      <c r="I500" s="35" t="str">
        <f aca="false">IF(ISBLANK(J500),"",IFERROR(IF(VLOOKUP(J500,FloraSpeciesList,3,0)=0,"",VLOOKUP(J500,FloraSpeciesList,3,0)),""))</f>
        <v/>
      </c>
      <c r="J500" s="0" t="s">
        <v>278</v>
      </c>
      <c r="S500" s="0" t="s">
        <v>263</v>
      </c>
      <c r="T500" s="0" t="s">
        <v>244</v>
      </c>
      <c r="U500" s="0" t="n">
        <v>0</v>
      </c>
      <c r="V500" s="0" t="n">
        <v>0</v>
      </c>
      <c r="W500" s="0" t="n">
        <v>0</v>
      </c>
      <c r="X500" s="37" t="s">
        <v>246</v>
      </c>
      <c r="Y500" s="0" t="n">
        <v>0</v>
      </c>
      <c r="Z500" s="0" t="n">
        <v>300</v>
      </c>
      <c r="AA500" s="0" t="n">
        <v>0</v>
      </c>
      <c r="AB500" s="0" t="n">
        <v>300</v>
      </c>
      <c r="AH500" s="8" t="s">
        <v>418</v>
      </c>
    </row>
    <row r="501" customFormat="false" ht="15" hidden="false" customHeight="false" outlineLevel="0" collapsed="false">
      <c r="B501" s="0" t="s">
        <v>98</v>
      </c>
      <c r="C501" s="0" t="n">
        <v>2</v>
      </c>
      <c r="F501" s="0" t="n">
        <v>1</v>
      </c>
      <c r="G501" s="39" t="str">
        <f aca="false">IF(ISBLANK(J501),"","FL")</f>
        <v>FL</v>
      </c>
      <c r="H501" s="36" t="str">
        <f aca="false">IF(ISBLANK(J501),"",IFERROR(VLOOKUP(J501,FloraSpeciesList,2,0),""))</f>
        <v>5044</v>
      </c>
      <c r="I501" s="35" t="str">
        <f aca="false">IF(ISBLANK(J501),"",IFERROR(IF(VLOOKUP(J501,FloraSpeciesList,3,0)=0,"",VLOOKUP(J501,FloraSpeciesList,3,0)),""))</f>
        <v/>
      </c>
      <c r="J501" s="0" t="s">
        <v>305</v>
      </c>
      <c r="S501" s="0" t="s">
        <v>263</v>
      </c>
      <c r="T501" s="0" t="s">
        <v>244</v>
      </c>
      <c r="U501" s="0" t="n">
        <v>0</v>
      </c>
      <c r="V501" s="0" t="n">
        <v>0</v>
      </c>
      <c r="W501" s="0" t="n">
        <v>0</v>
      </c>
      <c r="X501" s="37" t="s">
        <v>246</v>
      </c>
      <c r="Y501" s="0" t="n">
        <v>0</v>
      </c>
      <c r="Z501" s="0" t="n">
        <v>2</v>
      </c>
      <c r="AA501" s="0" t="n">
        <v>0</v>
      </c>
      <c r="AB501" s="0" t="n">
        <v>1</v>
      </c>
      <c r="AH501" s="8" t="s">
        <v>418</v>
      </c>
    </row>
    <row r="502" customFormat="false" ht="15" hidden="false" customHeight="false" outlineLevel="0" collapsed="false">
      <c r="B502" s="0" t="s">
        <v>98</v>
      </c>
      <c r="C502" s="0" t="n">
        <v>2</v>
      </c>
      <c r="F502" s="0" t="n">
        <v>1</v>
      </c>
      <c r="G502" s="39" t="str">
        <f aca="false">IF(ISBLANK(J502),"","FL")</f>
        <v>FL</v>
      </c>
      <c r="H502" s="36" t="str">
        <f aca="false">IF(ISBLANK(J502),"",IFERROR(VLOOKUP(J502,FloraSpeciesList,2,0),""))</f>
        <v>4946</v>
      </c>
      <c r="I502" s="35" t="str">
        <f aca="false">IF(ISBLANK(J502),"",IFERROR(IF(VLOOKUP(J502,FloraSpeciesList,3,0)=0,"",VLOOKUP(J502,FloraSpeciesList,3,0)),""))</f>
        <v>Bordered Panic</v>
      </c>
      <c r="J502" s="0" t="s">
        <v>330</v>
      </c>
      <c r="S502" s="0" t="s">
        <v>277</v>
      </c>
      <c r="T502" s="0" t="s">
        <v>244</v>
      </c>
      <c r="U502" s="0" t="n">
        <v>0</v>
      </c>
      <c r="V502" s="0" t="n">
        <v>45</v>
      </c>
      <c r="W502" s="0" t="n">
        <v>0</v>
      </c>
      <c r="X502" s="37" t="s">
        <v>246</v>
      </c>
      <c r="Y502" s="0" t="n">
        <v>45</v>
      </c>
      <c r="Z502" s="0" t="n">
        <v>0</v>
      </c>
      <c r="AA502" s="0" t="n">
        <v>0</v>
      </c>
      <c r="AB502" s="0" t="n">
        <v>0</v>
      </c>
      <c r="AH502" s="8" t="s">
        <v>418</v>
      </c>
    </row>
    <row r="503" customFormat="false" ht="15" hidden="false" customHeight="false" outlineLevel="0" collapsed="false">
      <c r="B503" s="0" t="s">
        <v>98</v>
      </c>
      <c r="C503" s="0" t="n">
        <v>2</v>
      </c>
      <c r="F503" s="0" t="n">
        <v>1</v>
      </c>
      <c r="G503" s="39" t="str">
        <f aca="false">IF(ISBLANK(J503),"","FL")</f>
        <v>FL</v>
      </c>
      <c r="H503" s="36" t="str">
        <f aca="false">IF(ISBLANK(J503),"",IFERROR(VLOOKUP(J503,FloraSpeciesList,2,0),""))</f>
        <v/>
      </c>
      <c r="I503" s="35" t="str">
        <f aca="false">IF(ISBLANK(J503),"",IFERROR(IF(VLOOKUP(J503,FloraSpeciesList,3,0)=0,"",VLOOKUP(J503,FloraSpeciesList,3,0)),""))</f>
        <v/>
      </c>
      <c r="J503" s="0" t="s">
        <v>439</v>
      </c>
      <c r="S503" s="0" t="s">
        <v>277</v>
      </c>
      <c r="T503" s="0" t="s">
        <v>244</v>
      </c>
      <c r="U503" s="0" t="n">
        <v>0</v>
      </c>
      <c r="V503" s="0" t="n">
        <v>1</v>
      </c>
      <c r="W503" s="0" t="n">
        <v>0</v>
      </c>
      <c r="X503" s="37" t="s">
        <v>246</v>
      </c>
      <c r="Y503" s="0" t="n">
        <v>0</v>
      </c>
      <c r="Z503" s="0" t="n">
        <v>0</v>
      </c>
      <c r="AA503" s="0" t="n">
        <v>0</v>
      </c>
      <c r="AB503" s="0" t="n">
        <v>0</v>
      </c>
      <c r="AH503" s="8" t="s">
        <v>418</v>
      </c>
    </row>
    <row r="504" customFormat="false" ht="15" hidden="false" customHeight="false" outlineLevel="0" collapsed="false">
      <c r="B504" s="0" t="s">
        <v>98</v>
      </c>
      <c r="C504" s="0" t="n">
        <v>2</v>
      </c>
      <c r="F504" s="0" t="n">
        <v>1</v>
      </c>
      <c r="G504" s="39" t="str">
        <f aca="false">IF(ISBLANK(J504),"","FL")</f>
        <v>FL</v>
      </c>
      <c r="H504" s="36" t="str">
        <f aca="false">IF(ISBLANK(J504),"",IFERROR(VLOOKUP(J504,FloraSpeciesList,2,0),""))</f>
        <v>5086</v>
      </c>
      <c r="I504" s="35" t="str">
        <f aca="false">IF(ISBLANK(J504),"",IFERROR(IF(VLOOKUP(J504,FloraSpeciesList,3,0)=0,"",VLOOKUP(J504,FloraSpeciesList,3,0)),""))</f>
        <v>Paspalum</v>
      </c>
      <c r="J504" s="0" t="s">
        <v>440</v>
      </c>
      <c r="S504" s="0" t="s">
        <v>281</v>
      </c>
      <c r="T504" s="0" t="s">
        <v>244</v>
      </c>
      <c r="U504" s="0" t="n">
        <v>0</v>
      </c>
      <c r="V504" s="0" t="n">
        <v>2</v>
      </c>
      <c r="W504" s="0" t="n">
        <v>0</v>
      </c>
      <c r="X504" s="37" t="s">
        <v>246</v>
      </c>
      <c r="Y504" s="0" t="n">
        <v>2</v>
      </c>
      <c r="Z504" s="0" t="n">
        <v>0</v>
      </c>
      <c r="AA504" s="0" t="n">
        <v>0</v>
      </c>
      <c r="AB504" s="0" t="n">
        <v>0</v>
      </c>
      <c r="AH504" s="8" t="s">
        <v>418</v>
      </c>
    </row>
    <row r="505" customFormat="false" ht="15" hidden="false" customHeight="false" outlineLevel="0" collapsed="false">
      <c r="B505" s="0" t="s">
        <v>98</v>
      </c>
      <c r="C505" s="0" t="n">
        <v>2</v>
      </c>
      <c r="F505" s="0" t="n">
        <v>1</v>
      </c>
      <c r="G505" s="39" t="str">
        <f aca="false">IF(ISBLANK(J505),"","FL")</f>
        <v>FL</v>
      </c>
      <c r="H505" s="36" t="str">
        <f aca="false">IF(ISBLANK(J505),"",IFERROR(VLOOKUP(J505,FloraSpeciesList,2,0),""))</f>
        <v>2331</v>
      </c>
      <c r="I505" s="35" t="str">
        <f aca="false">IF(ISBLANK(J505),"",IFERROR(IF(VLOOKUP(J505,FloraSpeciesList,3,0)=0,"",VLOOKUP(J505,FloraSpeciesList,3,0)),""))</f>
        <v/>
      </c>
      <c r="J505" s="0" t="s">
        <v>421</v>
      </c>
      <c r="S505" s="0" t="s">
        <v>277</v>
      </c>
      <c r="T505" s="0" t="s">
        <v>244</v>
      </c>
      <c r="U505" s="0" t="n">
        <v>0</v>
      </c>
      <c r="V505" s="0" t="n">
        <v>9</v>
      </c>
      <c r="W505" s="0" t="n">
        <v>0</v>
      </c>
      <c r="X505" s="0" t="n">
        <v>0</v>
      </c>
      <c r="Y505" s="0" t="n">
        <v>8</v>
      </c>
      <c r="Z505" s="0" t="n">
        <v>0</v>
      </c>
      <c r="AA505" s="0" t="n">
        <v>0</v>
      </c>
      <c r="AB505" s="0" t="n">
        <v>0</v>
      </c>
    </row>
    <row r="506" customFormat="false" ht="15" hidden="false" customHeight="false" outlineLevel="0" collapsed="false">
      <c r="B506" s="0" t="s">
        <v>98</v>
      </c>
      <c r="C506" s="0" t="n">
        <v>2</v>
      </c>
      <c r="F506" s="0" t="n">
        <v>1</v>
      </c>
      <c r="G506" s="39" t="str">
        <f aca="false">IF(ISBLANK(J506),"","FL")</f>
        <v>FL</v>
      </c>
      <c r="H506" s="36" t="str">
        <f aca="false">IF(ISBLANK(J506),"",IFERROR(VLOOKUP(J506,FloraSpeciesList,2,0),""))</f>
        <v>2310</v>
      </c>
      <c r="I506" s="35" t="str">
        <f aca="false">IF(ISBLANK(J506),"",IFERROR(IF(VLOOKUP(J506,FloraSpeciesList,3,0)=0,"",VLOOKUP(J506,FloraSpeciesList,3,0)),""))</f>
        <v>Tall Sedge</v>
      </c>
      <c r="J506" s="0" t="s">
        <v>441</v>
      </c>
      <c r="S506" s="0" t="s">
        <v>277</v>
      </c>
      <c r="T506" s="0" t="s">
        <v>244</v>
      </c>
      <c r="U506" s="0" t="n">
        <v>0</v>
      </c>
      <c r="V506" s="0" t="n">
        <v>2</v>
      </c>
      <c r="W506" s="0" t="n">
        <v>0</v>
      </c>
      <c r="X506" s="0" t="n">
        <v>0</v>
      </c>
      <c r="Y506" s="0" t="n">
        <v>2</v>
      </c>
      <c r="Z506" s="0" t="n">
        <v>0</v>
      </c>
      <c r="AA506" s="0" t="n">
        <v>0</v>
      </c>
      <c r="AB506" s="0" t="n">
        <v>0</v>
      </c>
    </row>
    <row r="507" customFormat="false" ht="15" hidden="false" customHeight="false" outlineLevel="0" collapsed="false">
      <c r="B507" s="0" t="s">
        <v>98</v>
      </c>
      <c r="C507" s="0" t="n">
        <v>2</v>
      </c>
      <c r="F507" s="0" t="n">
        <v>1</v>
      </c>
      <c r="G507" s="39" t="str">
        <f aca="false">IF(ISBLANK(J507),"","FL")</f>
        <v>FL</v>
      </c>
      <c r="H507" s="36" t="str">
        <f aca="false">IF(ISBLANK(J507),"",IFERROR(VLOOKUP(J507,FloraSpeciesList,2,0),""))</f>
        <v>2442</v>
      </c>
      <c r="I507" s="35" t="str">
        <f aca="false">IF(ISBLANK(J507),"",IFERROR(IF(VLOOKUP(J507,FloraSpeciesList,3,0)=0,"",VLOOKUP(J507,FloraSpeciesList,3,0)),""))</f>
        <v>Red-fruit Saw-sedge</v>
      </c>
      <c r="J507" s="0" t="s">
        <v>442</v>
      </c>
      <c r="S507" s="0" t="s">
        <v>277</v>
      </c>
      <c r="T507" s="0" t="s">
        <v>244</v>
      </c>
      <c r="U507" s="0" t="n">
        <v>0</v>
      </c>
      <c r="V507" s="0" t="n">
        <v>1</v>
      </c>
      <c r="W507" s="0" t="n">
        <v>0</v>
      </c>
      <c r="X507" s="0" t="n">
        <v>0</v>
      </c>
      <c r="Y507" s="0" t="n">
        <v>0</v>
      </c>
      <c r="Z507" s="0" t="n">
        <v>0</v>
      </c>
      <c r="AA507" s="0" t="n">
        <v>0</v>
      </c>
      <c r="AB507" s="0" t="n">
        <v>0</v>
      </c>
    </row>
    <row r="508" customFormat="false" ht="15" hidden="false" customHeight="false" outlineLevel="0" collapsed="false">
      <c r="B508" s="0" t="s">
        <v>98</v>
      </c>
      <c r="C508" s="0" t="n">
        <v>2</v>
      </c>
      <c r="F508" s="0" t="n">
        <v>1</v>
      </c>
      <c r="G508" s="39" t="str">
        <f aca="false">IF(ISBLANK(J508),"","FL")</f>
        <v>FL</v>
      </c>
      <c r="H508" s="36" t="str">
        <f aca="false">IF(ISBLANK(J508),"",IFERROR(VLOOKUP(J508,FloraSpeciesList,2,0),""))</f>
        <v>10442</v>
      </c>
      <c r="I508" s="35" t="str">
        <f aca="false">IF(ISBLANK(J508),"",IFERROR(IF(VLOOKUP(J508,FloraSpeciesList,3,0)=0,"",VLOOKUP(J508,FloraSpeciesList,3,0)),""))</f>
        <v>Tall fleabane</v>
      </c>
      <c r="J508" s="0" t="s">
        <v>289</v>
      </c>
      <c r="S508" s="0" t="s">
        <v>263</v>
      </c>
      <c r="T508" s="0" t="s">
        <v>244</v>
      </c>
      <c r="U508" s="0" t="n">
        <v>0</v>
      </c>
      <c r="V508" s="0" t="n">
        <v>0</v>
      </c>
      <c r="W508" s="0" t="n">
        <v>0</v>
      </c>
      <c r="X508" s="0" t="s">
        <v>246</v>
      </c>
      <c r="Y508" s="0" t="n">
        <v>0</v>
      </c>
      <c r="Z508" s="0" t="n">
        <v>100</v>
      </c>
      <c r="AA508" s="0" t="n">
        <v>0</v>
      </c>
      <c r="AB508" s="0" t="n">
        <v>100</v>
      </c>
    </row>
    <row r="509" customFormat="false" ht="15" hidden="false" customHeight="false" outlineLevel="0" collapsed="false">
      <c r="B509" s="0" t="s">
        <v>98</v>
      </c>
      <c r="C509" s="0" t="n">
        <v>2</v>
      </c>
      <c r="F509" s="0" t="n">
        <v>1</v>
      </c>
      <c r="G509" s="39" t="str">
        <f aca="false">IF(ISBLANK(J509),"","FL")</f>
        <v>FL</v>
      </c>
      <c r="H509" s="36" t="str">
        <f aca="false">IF(ISBLANK(J509),"",IFERROR(VLOOKUP(J509,FloraSpeciesList,2,0),""))</f>
        <v>1404</v>
      </c>
      <c r="I509" s="35" t="str">
        <f aca="false">IF(ISBLANK(J509),"",IFERROR(IF(VLOOKUP(J509,FloraSpeciesList,3,0)=0,"",VLOOKUP(J509,FloraSpeciesList,3,0)),""))</f>
        <v>Flaxleaf Fleabane</v>
      </c>
      <c r="J509" s="0" t="s">
        <v>290</v>
      </c>
      <c r="S509" s="0" t="s">
        <v>263</v>
      </c>
      <c r="T509" s="0" t="s">
        <v>244</v>
      </c>
      <c r="U509" s="0" t="n">
        <v>0</v>
      </c>
      <c r="V509" s="0" t="n">
        <v>0</v>
      </c>
      <c r="W509" s="0" t="n">
        <v>0</v>
      </c>
      <c r="X509" s="0" t="s">
        <v>246</v>
      </c>
      <c r="Y509" s="0" t="n">
        <v>0</v>
      </c>
      <c r="Z509" s="0" t="n">
        <v>9</v>
      </c>
      <c r="AA509" s="0" t="n">
        <v>0</v>
      </c>
      <c r="AB509" s="0" t="n">
        <v>9</v>
      </c>
    </row>
    <row r="510" customFormat="false" ht="15" hidden="false" customHeight="false" outlineLevel="0" collapsed="false">
      <c r="B510" s="0" t="s">
        <v>98</v>
      </c>
      <c r="C510" s="0" t="n">
        <v>2</v>
      </c>
      <c r="F510" s="0" t="n">
        <v>1</v>
      </c>
      <c r="G510" s="39" t="str">
        <f aca="false">IF(ISBLANK(J510),"","FL")</f>
        <v>FL</v>
      </c>
      <c r="H510" s="36" t="str">
        <f aca="false">IF(ISBLANK(J510),"",IFERROR(VLOOKUP(J510,FloraSpeciesList,2,0),""))</f>
        <v>4658</v>
      </c>
      <c r="I510" s="35" t="str">
        <f aca="false">IF(ISBLANK(J510),"",IFERROR(IF(VLOOKUP(J510,FloraSpeciesList,3,0)=0,"",VLOOKUP(J510,FloraSpeciesList,3,0)),""))</f>
        <v>Inkweed</v>
      </c>
      <c r="J510" s="0" t="s">
        <v>294</v>
      </c>
      <c r="S510" s="0" t="s">
        <v>263</v>
      </c>
      <c r="T510" s="0" t="s">
        <v>249</v>
      </c>
      <c r="U510" s="0" t="n">
        <v>0</v>
      </c>
      <c r="V510" s="0" t="n">
        <v>0</v>
      </c>
      <c r="W510" s="0" t="n">
        <v>0</v>
      </c>
      <c r="X510" s="0" t="s">
        <v>246</v>
      </c>
      <c r="Y510" s="0" t="n">
        <v>0</v>
      </c>
      <c r="Z510" s="0" t="n">
        <v>3</v>
      </c>
      <c r="AA510" s="0" t="n">
        <v>0</v>
      </c>
      <c r="AB510" s="0" t="n">
        <v>3</v>
      </c>
    </row>
    <row r="511" customFormat="false" ht="15" hidden="false" customHeight="false" outlineLevel="0" collapsed="false">
      <c r="B511" s="0" t="s">
        <v>98</v>
      </c>
      <c r="C511" s="0" t="n">
        <v>2</v>
      </c>
      <c r="F511" s="0" t="n">
        <v>1</v>
      </c>
      <c r="G511" s="39" t="str">
        <f aca="false">IF(ISBLANK(J511),"","FL")</f>
        <v>FL</v>
      </c>
      <c r="H511" s="36" t="str">
        <f aca="false">IF(ISBLANK(J511),"",IFERROR(VLOOKUP(J511,FloraSpeciesList,2,0),""))</f>
        <v>1010</v>
      </c>
      <c r="I511" s="35" t="str">
        <f aca="false">IF(ISBLANK(J511),"",IFERROR(IF(VLOOKUP(J511,FloraSpeciesList,3,0)=0,"",VLOOKUP(J511,FloraSpeciesList,3,0)),""))</f>
        <v>Pastel Flower</v>
      </c>
      <c r="J511" s="0" t="s">
        <v>324</v>
      </c>
      <c r="S511" s="0" t="s">
        <v>288</v>
      </c>
      <c r="T511" s="0" t="s">
        <v>244</v>
      </c>
      <c r="U511" s="0" t="n">
        <v>0</v>
      </c>
      <c r="V511" s="0" t="n">
        <v>8</v>
      </c>
      <c r="W511" s="0" t="n">
        <v>0</v>
      </c>
      <c r="X511" s="37" t="s">
        <v>246</v>
      </c>
      <c r="Y511" s="0" t="n">
        <v>0</v>
      </c>
      <c r="Z511" s="0" t="n">
        <v>0</v>
      </c>
      <c r="AA511" s="0" t="n">
        <v>0</v>
      </c>
      <c r="AB511" s="0" t="n">
        <v>0</v>
      </c>
      <c r="AH511" s="8" t="s">
        <v>418</v>
      </c>
    </row>
    <row r="512" customFormat="false" ht="15" hidden="false" customHeight="false" outlineLevel="0" collapsed="false">
      <c r="B512" s="0" t="s">
        <v>98</v>
      </c>
      <c r="C512" s="0" t="n">
        <v>2</v>
      </c>
      <c r="F512" s="0" t="n">
        <v>1</v>
      </c>
      <c r="G512" s="39" t="str">
        <f aca="false">IF(ISBLANK(J512),"","FL")</f>
        <v>FL</v>
      </c>
      <c r="H512" s="36" t="str">
        <f aca="false">IF(ISBLANK(J512),"",IFERROR(VLOOKUP(J512,FloraSpeciesList,2,0),""))</f>
        <v>2222</v>
      </c>
      <c r="I512" s="35" t="str">
        <f aca="false">IF(ISBLANK(J512),"",IFERROR(IF(VLOOKUP(J512,FloraSpeciesList,3,0)=0,"",VLOOKUP(J512,FloraSpeciesList,3,0)),""))</f>
        <v>Kidney Weed</v>
      </c>
      <c r="J512" s="0" t="s">
        <v>349</v>
      </c>
      <c r="S512" s="0" t="s">
        <v>279</v>
      </c>
      <c r="T512" s="0" t="s">
        <v>244</v>
      </c>
      <c r="U512" s="0" t="n">
        <v>0</v>
      </c>
      <c r="V512" s="0" t="n">
        <v>0</v>
      </c>
      <c r="W512" s="0" t="n">
        <v>0</v>
      </c>
      <c r="X512" s="37" t="s">
        <v>246</v>
      </c>
      <c r="Y512" s="0" t="n">
        <v>0</v>
      </c>
      <c r="Z512" s="0" t="n">
        <v>10</v>
      </c>
      <c r="AA512" s="0" t="n">
        <v>0</v>
      </c>
      <c r="AB512" s="0" t="n">
        <v>0</v>
      </c>
      <c r="AH512" s="8" t="s">
        <v>418</v>
      </c>
    </row>
    <row r="513" customFormat="false" ht="15" hidden="false" customHeight="false" outlineLevel="0" collapsed="false">
      <c r="B513" s="0" t="s">
        <v>98</v>
      </c>
      <c r="C513" s="0" t="n">
        <v>2</v>
      </c>
      <c r="F513" s="0" t="n">
        <v>1</v>
      </c>
      <c r="G513" s="39" t="str">
        <f aca="false">IF(ISBLANK(J513),"","FL")</f>
        <v>FL</v>
      </c>
      <c r="H513" s="36" t="str">
        <f aca="false">IF(ISBLANK(J513),"",IFERROR(VLOOKUP(J513,FloraSpeciesList,2,0),""))</f>
        <v>6256</v>
      </c>
      <c r="I513" s="35" t="str">
        <f aca="false">IF(ISBLANK(J513),"",IFERROR(IF(VLOOKUP(J513,FloraSpeciesList,3,0)=0,"",VLOOKUP(J513,FloraSpeciesList,3,0)),""))</f>
        <v>Purpletop</v>
      </c>
      <c r="J513" s="0" t="s">
        <v>364</v>
      </c>
      <c r="S513" s="0" t="s">
        <v>246</v>
      </c>
      <c r="T513" s="0" t="s">
        <v>249</v>
      </c>
      <c r="U513" s="0" t="n">
        <v>0</v>
      </c>
      <c r="V513" s="0" t="n">
        <v>0</v>
      </c>
      <c r="W513" s="0" t="n">
        <v>0</v>
      </c>
      <c r="X513" s="37" t="n">
        <v>0</v>
      </c>
      <c r="Y513" s="0" t="n">
        <v>0</v>
      </c>
      <c r="Z513" s="0" t="n">
        <v>26</v>
      </c>
      <c r="AA513" s="0" t="n">
        <v>0</v>
      </c>
      <c r="AB513" s="0" t="n">
        <v>18</v>
      </c>
      <c r="AH513" s="8" t="s">
        <v>443</v>
      </c>
      <c r="AI513" s="0" t="s">
        <v>444</v>
      </c>
    </row>
    <row r="514" customFormat="false" ht="15" hidden="false" customHeight="false" outlineLevel="0" collapsed="false">
      <c r="B514" s="0" t="s">
        <v>98</v>
      </c>
      <c r="C514" s="0" t="n">
        <v>2</v>
      </c>
      <c r="F514" s="0" t="n">
        <v>1</v>
      </c>
      <c r="G514" s="39" t="str">
        <f aca="false">IF(ISBLANK(J514),"","FL")</f>
        <v>FL</v>
      </c>
      <c r="H514" s="36" t="str">
        <f aca="false">IF(ISBLANK(J514),"",IFERROR(VLOOKUP(J514,FloraSpeciesList,2,0),""))</f>
        <v>6260</v>
      </c>
      <c r="I514" s="35" t="str">
        <f aca="false">IF(ISBLANK(J514),"",IFERROR(IF(VLOOKUP(J514,FloraSpeciesList,3,0)=0,"",VLOOKUP(J514,FloraSpeciesList,3,0)),""))</f>
        <v>Veined Verbena</v>
      </c>
      <c r="J514" s="0" t="s">
        <v>445</v>
      </c>
      <c r="S514" s="0" t="s">
        <v>281</v>
      </c>
      <c r="T514" s="0" t="s">
        <v>244</v>
      </c>
      <c r="U514" s="0" t="n">
        <v>0</v>
      </c>
      <c r="V514" s="0" t="n">
        <v>9</v>
      </c>
      <c r="W514" s="0" t="n">
        <v>0</v>
      </c>
      <c r="X514" s="0" t="n">
        <v>0</v>
      </c>
      <c r="Y514" s="0" t="n">
        <v>4</v>
      </c>
      <c r="Z514" s="0" t="n">
        <v>0</v>
      </c>
      <c r="AA514" s="0" t="n">
        <v>0</v>
      </c>
      <c r="AB514" s="0" t="n">
        <v>0</v>
      </c>
    </row>
    <row r="515" customFormat="false" ht="15" hidden="false" customHeight="false" outlineLevel="0" collapsed="false">
      <c r="B515" s="0" t="s">
        <v>98</v>
      </c>
      <c r="C515" s="0" t="n">
        <v>2</v>
      </c>
      <c r="F515" s="0" t="n">
        <v>1</v>
      </c>
      <c r="G515" s="39" t="str">
        <f aca="false">IF(ISBLANK(J515),"","FL")</f>
        <v>FL</v>
      </c>
      <c r="H515" s="36" t="str">
        <f aca="false">IF(ISBLANK(J515),"",IFERROR(VLOOKUP(J515,FloraSpeciesList,2,0),""))</f>
        <v>6071</v>
      </c>
      <c r="I515" s="35" t="str">
        <f aca="false">IF(ISBLANK(J515),"",IFERROR(IF(VLOOKUP(J515,FloraSpeciesList,3,0)=0,"",VLOOKUP(J515,FloraSpeciesList,3,0)),""))</f>
        <v>Whitetip Nightshade</v>
      </c>
      <c r="J515" s="0" t="s">
        <v>293</v>
      </c>
      <c r="S515" s="0" t="s">
        <v>263</v>
      </c>
      <c r="T515" s="0" t="s">
        <v>244</v>
      </c>
      <c r="U515" s="0" t="n">
        <v>0</v>
      </c>
      <c r="V515" s="0" t="n">
        <v>0</v>
      </c>
      <c r="W515" s="0" t="n">
        <v>0</v>
      </c>
      <c r="X515" s="0" t="s">
        <v>246</v>
      </c>
      <c r="Y515" s="0" t="n">
        <v>0</v>
      </c>
      <c r="Z515" s="0" t="n">
        <v>9</v>
      </c>
      <c r="AA515" s="0" t="n">
        <v>0</v>
      </c>
      <c r="AB515" s="0" t="n">
        <v>9</v>
      </c>
    </row>
    <row r="516" customFormat="false" ht="15" hidden="false" customHeight="false" outlineLevel="0" collapsed="false">
      <c r="B516" s="0" t="s">
        <v>98</v>
      </c>
      <c r="C516" s="0" t="n">
        <v>2</v>
      </c>
      <c r="F516" s="0" t="n">
        <v>1</v>
      </c>
      <c r="G516" s="39" t="str">
        <f aca="false">IF(ISBLANK(J516),"","FL")</f>
        <v>FL</v>
      </c>
      <c r="H516" s="36" t="str">
        <f aca="false">IF(ISBLANK(J516),"",IFERROR(VLOOKUP(J516,FloraSpeciesList,2,0),""))</f>
        <v>6093</v>
      </c>
      <c r="I516" s="35" t="str">
        <f aca="false">IF(ISBLANK(J516),"",IFERROR(IF(VLOOKUP(J516,FloraSpeciesList,3,0)=0,"",VLOOKUP(J516,FloraSpeciesList,3,0)),""))</f>
        <v/>
      </c>
      <c r="J516" s="0" t="s">
        <v>292</v>
      </c>
      <c r="S516" s="0" t="s">
        <v>263</v>
      </c>
      <c r="T516" s="0" t="s">
        <v>244</v>
      </c>
      <c r="U516" s="0" t="n">
        <v>0</v>
      </c>
      <c r="V516" s="0" t="n">
        <v>0</v>
      </c>
      <c r="W516" s="0" t="n">
        <v>0</v>
      </c>
      <c r="X516" s="0" t="s">
        <v>246</v>
      </c>
      <c r="Y516" s="0" t="n">
        <v>0</v>
      </c>
      <c r="Z516" s="0" t="n">
        <v>45</v>
      </c>
      <c r="AA516" s="0" t="n">
        <v>0</v>
      </c>
      <c r="AB516" s="0" t="n">
        <v>45</v>
      </c>
    </row>
    <row r="517" customFormat="false" ht="15" hidden="false" customHeight="false" outlineLevel="0" collapsed="false">
      <c r="B517" s="0" t="s">
        <v>98</v>
      </c>
      <c r="C517" s="0" t="n">
        <v>2</v>
      </c>
      <c r="F517" s="0" t="n">
        <v>1</v>
      </c>
      <c r="G517" s="39" t="str">
        <f aca="false">IF(ISBLANK(J517),"","FL")</f>
        <v>FL</v>
      </c>
      <c r="H517" s="36" t="str">
        <f aca="false">IF(ISBLANK(J517),"",IFERROR(VLOOKUP(J517,FloraSpeciesList,2,0),""))</f>
        <v>6100</v>
      </c>
      <c r="I517" s="35" t="str">
        <f aca="false">IF(ISBLANK(J517),"",IFERROR(IF(VLOOKUP(J517,FloraSpeciesList,3,0)=0,"",VLOOKUP(J517,FloraSpeciesList,3,0)),""))</f>
        <v>Forest Nightshade</v>
      </c>
      <c r="J517" s="0" t="s">
        <v>291</v>
      </c>
      <c r="S517" s="0" t="s">
        <v>263</v>
      </c>
      <c r="T517" s="0" t="s">
        <v>249</v>
      </c>
      <c r="U517" s="0" t="n">
        <v>0</v>
      </c>
      <c r="V517" s="0" t="n">
        <v>0</v>
      </c>
      <c r="W517" s="0" t="n">
        <v>0</v>
      </c>
      <c r="X517" s="0" t="s">
        <v>246</v>
      </c>
      <c r="Y517" s="0" t="n">
        <v>0</v>
      </c>
      <c r="Z517" s="0" t="n">
        <v>4</v>
      </c>
      <c r="AA517" s="0" t="n">
        <v>0</v>
      </c>
      <c r="AB517" s="0" t="n">
        <v>3</v>
      </c>
    </row>
    <row r="518" customFormat="false" ht="15" hidden="false" customHeight="false" outlineLevel="0" collapsed="false">
      <c r="B518" s="0" t="s">
        <v>98</v>
      </c>
      <c r="C518" s="0" t="n">
        <v>2</v>
      </c>
      <c r="F518" s="0" t="n">
        <v>1</v>
      </c>
      <c r="G518" s="39" t="str">
        <f aca="false">IF(ISBLANK(J518),"","FL")</f>
        <v>FL</v>
      </c>
      <c r="H518" s="36" t="str">
        <f aca="false">IF(ISBLANK(J518),"",IFERROR(VLOOKUP(J518,FloraSpeciesList,2,0),""))</f>
        <v>6102</v>
      </c>
      <c r="I518" s="35" t="str">
        <f aca="false">IF(ISBLANK(J518),"",IFERROR(IF(VLOOKUP(J518,FloraSpeciesList,3,0)=0,"",VLOOKUP(J518,FloraSpeciesList,3,0)),""))</f>
        <v>Eastern Nightshade</v>
      </c>
      <c r="J518" s="0" t="s">
        <v>323</v>
      </c>
      <c r="S518" s="0" t="s">
        <v>263</v>
      </c>
      <c r="T518" s="0" t="s">
        <v>249</v>
      </c>
      <c r="U518" s="0" t="n">
        <v>0</v>
      </c>
      <c r="V518" s="0" t="n">
        <v>0</v>
      </c>
      <c r="W518" s="0" t="n">
        <v>0</v>
      </c>
      <c r="X518" s="0" t="s">
        <v>246</v>
      </c>
      <c r="Y518" s="0" t="n">
        <v>0</v>
      </c>
      <c r="Z518" s="0" t="n">
        <v>3</v>
      </c>
      <c r="AA518" s="0" t="n">
        <v>0</v>
      </c>
      <c r="AB518" s="0" t="n">
        <v>3</v>
      </c>
    </row>
    <row r="519" customFormat="false" ht="15" hidden="false" customHeight="false" outlineLevel="0" collapsed="false">
      <c r="B519" s="0" t="s">
        <v>98</v>
      </c>
      <c r="C519" s="0" t="n">
        <v>2</v>
      </c>
      <c r="F519" s="0" t="n">
        <v>1</v>
      </c>
      <c r="G519" s="39" t="str">
        <f aca="false">IF(ISBLANK(J519),"","FL")</f>
        <v>FL</v>
      </c>
      <c r="H519" s="36" t="str">
        <f aca="false">IF(ISBLANK(J519),"",IFERROR(VLOOKUP(J519,FloraSpeciesList,2,0),""))</f>
        <v>3161</v>
      </c>
      <c r="I519" s="35" t="str">
        <f aca="false">IF(ISBLANK(J519),"",IFERROR(IF(VLOOKUP(J519,FloraSpeciesList,3,0)=0,"",VLOOKUP(J519,FloraSpeciesList,3,0)),""))</f>
        <v/>
      </c>
      <c r="J519" s="0" t="s">
        <v>446</v>
      </c>
      <c r="S519" s="0" t="s">
        <v>263</v>
      </c>
      <c r="T519" s="0" t="s">
        <v>249</v>
      </c>
      <c r="U519" s="0" t="n">
        <v>0</v>
      </c>
      <c r="V519" s="0" t="n">
        <v>0</v>
      </c>
      <c r="W519" s="0" t="n">
        <v>0</v>
      </c>
      <c r="X519" s="0" t="s">
        <v>246</v>
      </c>
      <c r="Y519" s="0" t="n">
        <v>0</v>
      </c>
      <c r="Z519" s="0" t="n">
        <v>2</v>
      </c>
      <c r="AA519" s="0" t="n">
        <v>0</v>
      </c>
      <c r="AB519" s="0" t="n">
        <v>2</v>
      </c>
    </row>
    <row r="520" customFormat="false" ht="15" hidden="false" customHeight="false" outlineLevel="0" collapsed="false">
      <c r="B520" s="0" t="s">
        <v>98</v>
      </c>
      <c r="C520" s="0" t="n">
        <v>2</v>
      </c>
      <c r="F520" s="0" t="n">
        <v>1</v>
      </c>
      <c r="G520" s="39" t="str">
        <f aca="false">IF(ISBLANK(J520),"","FL")</f>
        <v>FL</v>
      </c>
      <c r="H520" s="36" t="str">
        <f aca="false">IF(ISBLANK(J520),"",IFERROR(VLOOKUP(J520,FloraSpeciesList,2,0),""))</f>
        <v>3148</v>
      </c>
      <c r="I520" s="35" t="str">
        <f aca="false">IF(ISBLANK(J520),"",IFERROR(IF(VLOOKUP(J520,FloraSpeciesList,3,0)=0,"",VLOOKUP(J520,FloraSpeciesList,3,0)),""))</f>
        <v/>
      </c>
      <c r="J520" s="0" t="s">
        <v>399</v>
      </c>
      <c r="S520" s="0" t="s">
        <v>263</v>
      </c>
      <c r="T520" s="0" t="s">
        <v>249</v>
      </c>
      <c r="U520" s="0" t="n">
        <v>0</v>
      </c>
      <c r="V520" s="0" t="n">
        <v>0</v>
      </c>
      <c r="W520" s="0" t="n">
        <v>0</v>
      </c>
      <c r="X520" s="0" t="s">
        <v>246</v>
      </c>
      <c r="Y520" s="0" t="n">
        <v>0</v>
      </c>
      <c r="Z520" s="0" t="n">
        <v>50</v>
      </c>
      <c r="AA520" s="0" t="n">
        <v>0</v>
      </c>
      <c r="AB520" s="0" t="n">
        <v>50</v>
      </c>
    </row>
    <row r="521" customFormat="false" ht="15" hidden="false" customHeight="false" outlineLevel="0" collapsed="false">
      <c r="B521" s="0" t="s">
        <v>98</v>
      </c>
      <c r="C521" s="0" t="n">
        <v>2</v>
      </c>
      <c r="F521" s="0" t="n">
        <v>1</v>
      </c>
      <c r="G521" s="39" t="str">
        <f aca="false">IF(ISBLANK(J521),"","FL")</f>
        <v>FL</v>
      </c>
      <c r="H521" s="36" t="str">
        <f aca="false">IF(ISBLANK(J521),"",IFERROR(VLOOKUP(J521,FloraSpeciesList,2,0),""))</f>
        <v>1283</v>
      </c>
      <c r="I521" s="35" t="str">
        <f aca="false">IF(ISBLANK(J521),"",IFERROR(IF(VLOOKUP(J521,FloraSpeciesList,3,0)=0,"",VLOOKUP(J521,FloraSpeciesList,3,0)),""))</f>
        <v>Cobbler's Pegs</v>
      </c>
      <c r="J521" s="0" t="s">
        <v>310</v>
      </c>
      <c r="S521" s="0" t="s">
        <v>263</v>
      </c>
      <c r="T521" s="0" t="s">
        <v>249</v>
      </c>
      <c r="U521" s="0" t="n">
        <v>0</v>
      </c>
      <c r="V521" s="0" t="n">
        <v>0</v>
      </c>
      <c r="W521" s="0" t="n">
        <v>0</v>
      </c>
      <c r="X521" s="0" t="s">
        <v>246</v>
      </c>
      <c r="Y521" s="0" t="n">
        <v>0</v>
      </c>
      <c r="Z521" s="0" t="n">
        <v>8</v>
      </c>
      <c r="AA521" s="0" t="n">
        <v>0</v>
      </c>
      <c r="AB521" s="0" t="n">
        <v>6</v>
      </c>
    </row>
    <row r="522" customFormat="false" ht="15" hidden="false" customHeight="false" outlineLevel="0" collapsed="false">
      <c r="B522" s="0" t="s">
        <v>98</v>
      </c>
      <c r="C522" s="0" t="n">
        <v>2</v>
      </c>
      <c r="F522" s="0" t="n">
        <v>1</v>
      </c>
      <c r="G522" s="39" t="str">
        <f aca="false">IF(ISBLANK(J522),"","FL")</f>
        <v>FL</v>
      </c>
      <c r="H522" s="36" t="str">
        <f aca="false">IF(ISBLANK(J522),"",IFERROR(VLOOKUP(J522,FloraSpeciesList,2,0),""))</f>
        <v>11863</v>
      </c>
      <c r="I522" s="35" t="str">
        <f aca="false">IF(ISBLANK(J522),"",IFERROR(IF(VLOOKUP(J522,FloraSpeciesList,3,0)=0,"",VLOOKUP(J522,FloraSpeciesList,3,0)),""))</f>
        <v/>
      </c>
      <c r="J522" s="0" t="s">
        <v>447</v>
      </c>
      <c r="S522" s="0" t="s">
        <v>279</v>
      </c>
      <c r="T522" s="0" t="s">
        <v>249</v>
      </c>
      <c r="U522" s="0" t="n">
        <v>0</v>
      </c>
      <c r="V522" s="0" t="n">
        <v>0</v>
      </c>
      <c r="W522" s="0" t="n">
        <v>0</v>
      </c>
      <c r="X522" s="0" t="s">
        <v>246</v>
      </c>
      <c r="Y522" s="0" t="n">
        <v>0</v>
      </c>
      <c r="Z522" s="0" t="n">
        <v>1</v>
      </c>
      <c r="AA522" s="0" t="n">
        <v>0</v>
      </c>
      <c r="AB522" s="0" t="n">
        <v>0</v>
      </c>
    </row>
    <row r="523" customFormat="false" ht="15" hidden="false" customHeight="false" outlineLevel="0" collapsed="false">
      <c r="B523" s="0" t="s">
        <v>98</v>
      </c>
      <c r="C523" s="0" t="n">
        <v>2</v>
      </c>
      <c r="F523" s="0" t="n">
        <v>1</v>
      </c>
      <c r="G523" s="39" t="str">
        <f aca="false">IF(ISBLANK(J523),"","FL")</f>
        <v>FL</v>
      </c>
      <c r="H523" s="36" t="str">
        <f aca="false">IF(ISBLANK(J523),"",IFERROR(VLOOKUP(J523,FloraSpeciesList,2,0),""))</f>
        <v>2207</v>
      </c>
      <c r="I523" s="35" t="str">
        <f aca="false">IF(ISBLANK(J523),"",IFERROR(IF(VLOOKUP(J523,FloraSpeciesList,3,0)=0,"",VLOOKUP(J523,FloraSpeciesList,3,0)),""))</f>
        <v/>
      </c>
      <c r="J523" s="0" t="s">
        <v>325</v>
      </c>
      <c r="S523" s="0" t="s">
        <v>279</v>
      </c>
      <c r="T523" s="0" t="s">
        <v>244</v>
      </c>
      <c r="U523" s="0" t="n">
        <v>0</v>
      </c>
      <c r="V523" s="0" t="n">
        <v>1</v>
      </c>
      <c r="W523" s="0" t="n">
        <v>0</v>
      </c>
      <c r="X523" s="0" t="s">
        <v>246</v>
      </c>
      <c r="Y523" s="0" t="n">
        <v>0</v>
      </c>
      <c r="Z523" s="0" t="n">
        <v>0</v>
      </c>
      <c r="AA523" s="0" t="n">
        <v>0</v>
      </c>
      <c r="AB523" s="0" t="n">
        <v>0</v>
      </c>
    </row>
    <row r="524" customFormat="false" ht="15" hidden="false" customHeight="false" outlineLevel="0" collapsed="false">
      <c r="B524" s="0" t="s">
        <v>98</v>
      </c>
      <c r="C524" s="0" t="n">
        <v>2</v>
      </c>
      <c r="F524" s="0" t="n">
        <v>1</v>
      </c>
      <c r="G524" s="39" t="str">
        <f aca="false">IF(ISBLANK(J524),"","FL")</f>
        <v>FL</v>
      </c>
      <c r="H524" s="36" t="str">
        <f aca="false">IF(ISBLANK(J524),"",IFERROR(VLOOKUP(J524,FloraSpeciesList,2,0),""))</f>
        <v/>
      </c>
      <c r="I524" s="35" t="str">
        <f aca="false">IF(ISBLANK(J524),"",IFERROR(IF(VLOOKUP(J524,FloraSpeciesList,3,0)=0,"",VLOOKUP(J524,FloraSpeciesList,3,0)),""))</f>
        <v/>
      </c>
      <c r="J524" s="0" t="s">
        <v>397</v>
      </c>
      <c r="S524" s="0" t="s">
        <v>263</v>
      </c>
      <c r="T524" s="0" t="s">
        <v>249</v>
      </c>
      <c r="U524" s="0" t="n">
        <v>0</v>
      </c>
      <c r="V524" s="0" t="n">
        <v>0</v>
      </c>
      <c r="W524" s="0" t="n">
        <v>0</v>
      </c>
      <c r="X524" s="0" t="s">
        <v>246</v>
      </c>
      <c r="Y524" s="0" t="n">
        <v>0</v>
      </c>
      <c r="Z524" s="0" t="n">
        <v>1</v>
      </c>
      <c r="AA524" s="0" t="n">
        <v>0</v>
      </c>
      <c r="AB524" s="0" t="n">
        <v>0</v>
      </c>
    </row>
    <row r="525" customFormat="false" ht="15" hidden="false" customHeight="false" outlineLevel="0" collapsed="false">
      <c r="B525" s="0" t="s">
        <v>98</v>
      </c>
      <c r="C525" s="0" t="n">
        <v>2</v>
      </c>
      <c r="F525" s="0" t="n">
        <v>1</v>
      </c>
      <c r="G525" s="39" t="str">
        <f aca="false">IF(ISBLANK(J525),"","FL")</f>
        <v>FL</v>
      </c>
      <c r="H525" s="36" t="str">
        <f aca="false">IF(ISBLANK(J525),"",IFERROR(VLOOKUP(J525,FloraSpeciesList,2,0),""))</f>
        <v>6058</v>
      </c>
      <c r="I525" s="35" t="str">
        <f aca="false">IF(ISBLANK(J525),"",IFERROR(IF(VLOOKUP(J525,FloraSpeciesList,3,0)=0,"",VLOOKUP(J525,FloraSpeciesList,3,0)),""))</f>
        <v>Cape Gooseberry</v>
      </c>
      <c r="J525" s="0" t="s">
        <v>369</v>
      </c>
      <c r="S525" s="0" t="s">
        <v>263</v>
      </c>
      <c r="T525" s="0" t="s">
        <v>244</v>
      </c>
      <c r="U525" s="0" t="n">
        <v>0</v>
      </c>
      <c r="V525" s="0" t="n">
        <v>0</v>
      </c>
      <c r="W525" s="0" t="n">
        <v>0</v>
      </c>
      <c r="X525" s="0" t="s">
        <v>246</v>
      </c>
      <c r="Y525" s="0" t="n">
        <v>0</v>
      </c>
      <c r="Z525" s="0" t="n">
        <v>3</v>
      </c>
      <c r="AA525" s="0" t="n">
        <v>0</v>
      </c>
      <c r="AB525" s="0" t="n">
        <v>1</v>
      </c>
    </row>
    <row r="526" customFormat="false" ht="15" hidden="false" customHeight="false" outlineLevel="0" collapsed="false">
      <c r="B526" s="0" t="s">
        <v>98</v>
      </c>
      <c r="C526" s="0" t="n">
        <v>2</v>
      </c>
      <c r="F526" s="0" t="n">
        <v>1</v>
      </c>
      <c r="G526" s="39" t="str">
        <f aca="false">IF(ISBLANK(J526),"","FL")</f>
        <v>FL</v>
      </c>
      <c r="H526" s="36" t="str">
        <f aca="false">IF(ISBLANK(J526),"",IFERROR(VLOOKUP(J526,FloraSpeciesList,2,0),""))</f>
        <v>1197</v>
      </c>
      <c r="I526" s="35" t="str">
        <f aca="false">IF(ISBLANK(J526),"",IFERROR(IF(VLOOKUP(J526,FloraSpeciesList,3,0)=0,"",VLOOKUP(J526,FloraSpeciesList,3,0)),""))</f>
        <v/>
      </c>
      <c r="J526" s="0" t="s">
        <v>448</v>
      </c>
      <c r="S526" s="0" t="s">
        <v>281</v>
      </c>
      <c r="T526" s="0" t="s">
        <v>244</v>
      </c>
      <c r="U526" s="0" t="n">
        <v>0</v>
      </c>
      <c r="V526" s="0" t="n">
        <v>5</v>
      </c>
      <c r="W526" s="0" t="n">
        <v>0</v>
      </c>
      <c r="X526" s="37" t="s">
        <v>246</v>
      </c>
      <c r="Y526" s="0" t="n">
        <v>0</v>
      </c>
      <c r="Z526" s="0" t="n">
        <v>0</v>
      </c>
      <c r="AA526" s="0" t="n">
        <v>0</v>
      </c>
      <c r="AB526" s="0" t="n">
        <v>0</v>
      </c>
      <c r="AH526" s="8" t="s">
        <v>418</v>
      </c>
    </row>
    <row r="527" customFormat="false" ht="15" hidden="false" customHeight="false" outlineLevel="0" collapsed="false">
      <c r="B527" s="0" t="s">
        <v>98</v>
      </c>
      <c r="C527" s="0" t="n">
        <v>2</v>
      </c>
      <c r="F527" s="0" t="n">
        <v>1</v>
      </c>
      <c r="G527" s="39" t="str">
        <f aca="false">IF(ISBLANK(J527),"","FL")</f>
        <v>FL</v>
      </c>
      <c r="H527" s="36" t="str">
        <f aca="false">IF(ISBLANK(J527),"",IFERROR(VLOOKUP(J527,FloraSpeciesList,2,0),""))</f>
        <v>1683</v>
      </c>
      <c r="I527" s="35" t="str">
        <f aca="false">IF(ISBLANK(J527),"",IFERROR(IF(VLOOKUP(J527,FloraSpeciesList,3,0)=0,"",VLOOKUP(J527,FloraSpeciesList,3,0)),""))</f>
        <v/>
      </c>
      <c r="J527" s="0" t="s">
        <v>326</v>
      </c>
      <c r="S527" s="0" t="s">
        <v>263</v>
      </c>
      <c r="T527" s="0" t="s">
        <v>249</v>
      </c>
      <c r="U527" s="0" t="n">
        <v>0</v>
      </c>
      <c r="V527" s="0" t="n">
        <v>0</v>
      </c>
      <c r="W527" s="0" t="n">
        <v>0</v>
      </c>
      <c r="X527" s="0" t="s">
        <v>246</v>
      </c>
      <c r="Y527" s="0" t="n">
        <v>0</v>
      </c>
      <c r="Z527" s="0" t="n">
        <v>10</v>
      </c>
      <c r="AA527" s="0" t="n">
        <v>0</v>
      </c>
      <c r="AB527" s="0" t="n">
        <v>10</v>
      </c>
    </row>
    <row r="528" customFormat="false" ht="15" hidden="false" customHeight="false" outlineLevel="0" collapsed="false">
      <c r="B528" s="0" t="s">
        <v>98</v>
      </c>
      <c r="C528" s="0" t="n">
        <v>2</v>
      </c>
      <c r="F528" s="0" t="n">
        <v>1</v>
      </c>
      <c r="G528" s="39" t="str">
        <f aca="false">IF(ISBLANK(J528),"","FL")</f>
        <v>FL</v>
      </c>
      <c r="H528" s="36" t="str">
        <f aca="false">IF(ISBLANK(J528),"",IFERROR(VLOOKUP(J528,FloraSpeciesList,2,0),""))</f>
        <v>3397</v>
      </c>
      <c r="I528" s="35" t="str">
        <f aca="false">IF(ISBLANK(J528),"",IFERROR(IF(VLOOKUP(J528,FloraSpeciesList,3,0)=0,"",VLOOKUP(J528,FloraSpeciesList,3,0)),""))</f>
        <v/>
      </c>
      <c r="J528" s="0" t="s">
        <v>351</v>
      </c>
      <c r="S528" s="0" t="s">
        <v>263</v>
      </c>
      <c r="T528" s="0" t="s">
        <v>249</v>
      </c>
      <c r="U528" s="0" t="n">
        <v>0</v>
      </c>
      <c r="V528" s="0" t="n">
        <v>0</v>
      </c>
      <c r="W528" s="0" t="n">
        <v>0</v>
      </c>
      <c r="X528" s="0" t="s">
        <v>246</v>
      </c>
      <c r="Y528" s="0" t="n">
        <v>0</v>
      </c>
      <c r="Z528" s="0" t="n">
        <v>2</v>
      </c>
      <c r="AA528" s="0" t="n">
        <v>0</v>
      </c>
      <c r="AB528" s="0" t="n">
        <v>1</v>
      </c>
    </row>
    <row r="529" customFormat="false" ht="15" hidden="false" customHeight="false" outlineLevel="0" collapsed="false">
      <c r="B529" s="0" t="s">
        <v>98</v>
      </c>
      <c r="C529" s="0" t="n">
        <v>2</v>
      </c>
      <c r="F529" s="0" t="n">
        <v>1</v>
      </c>
      <c r="G529" s="39" t="str">
        <f aca="false">IF(ISBLANK(J529),"","FL")</f>
        <v>FL</v>
      </c>
      <c r="H529" s="36" t="str">
        <f aca="false">IF(ISBLANK(J529),"",IFERROR(VLOOKUP(J529,FloraSpeciesList,2,0),""))</f>
        <v>8788</v>
      </c>
      <c r="I529" s="35" t="str">
        <f aca="false">IF(ISBLANK(J529),"",IFERROR(IF(VLOOKUP(J529,FloraSpeciesList,3,0)=0,"",VLOOKUP(J529,FloraSpeciesList,3,0)),""))</f>
        <v>Catsear</v>
      </c>
      <c r="J529" s="0" t="s">
        <v>311</v>
      </c>
      <c r="S529" s="0" t="s">
        <v>288</v>
      </c>
      <c r="T529" s="0" t="s">
        <v>244</v>
      </c>
      <c r="U529" s="0" t="n">
        <v>0</v>
      </c>
      <c r="V529" s="0" t="n">
        <v>1</v>
      </c>
      <c r="W529" s="0" t="n">
        <v>0</v>
      </c>
      <c r="X529" s="0" t="s">
        <v>246</v>
      </c>
      <c r="Y529" s="0" t="n">
        <v>1</v>
      </c>
      <c r="Z529" s="0" t="n">
        <v>0</v>
      </c>
      <c r="AA529" s="0" t="n">
        <v>0</v>
      </c>
      <c r="AB529" s="0" t="n">
        <v>0</v>
      </c>
    </row>
    <row r="530" customFormat="false" ht="15" hidden="false" customHeight="false" outlineLevel="0" collapsed="false">
      <c r="B530" s="0" t="s">
        <v>98</v>
      </c>
      <c r="C530" s="0" t="n">
        <v>2</v>
      </c>
      <c r="F530" s="0" t="n">
        <v>1</v>
      </c>
      <c r="G530" s="39" t="str">
        <f aca="false">IF(ISBLANK(J530),"","FL")</f>
        <v>FL</v>
      </c>
      <c r="H530" s="36" t="str">
        <f aca="false">IF(ISBLANK(J530),"",IFERROR(VLOOKUP(J530,FloraSpeciesList,2,0),""))</f>
        <v>3673</v>
      </c>
      <c r="I530" s="35" t="str">
        <f aca="false">IF(ISBLANK(J530),"",IFERROR(IF(VLOOKUP(J530,FloraSpeciesList,3,0)=0,"",VLOOKUP(J530,FloraSpeciesList,3,0)),""))</f>
        <v>Paddy's Lucerne</v>
      </c>
      <c r="J530" s="0" t="s">
        <v>356</v>
      </c>
      <c r="S530" s="0" t="s">
        <v>263</v>
      </c>
      <c r="T530" s="0" t="s">
        <v>244</v>
      </c>
      <c r="U530" s="0" t="n">
        <v>0</v>
      </c>
      <c r="V530" s="0" t="n">
        <v>0</v>
      </c>
      <c r="W530" s="0" t="n">
        <v>0</v>
      </c>
      <c r="X530" s="0" t="s">
        <v>246</v>
      </c>
      <c r="Y530" s="0" t="n">
        <v>0</v>
      </c>
      <c r="Z530" s="0" t="n">
        <v>1</v>
      </c>
      <c r="AA530" s="0" t="n">
        <v>0</v>
      </c>
      <c r="AB530" s="0" t="n">
        <v>1</v>
      </c>
    </row>
    <row r="531" customFormat="false" ht="15" hidden="false" customHeight="false" outlineLevel="0" collapsed="false">
      <c r="B531" s="0" t="s">
        <v>104</v>
      </c>
      <c r="C531" s="0" t="n">
        <v>2</v>
      </c>
      <c r="F531" s="0" t="n">
        <v>1</v>
      </c>
      <c r="G531" s="39" t="str">
        <f aca="false">IF(ISBLANK(J531),"","FL")</f>
        <v>FL</v>
      </c>
      <c r="H531" s="36" t="str">
        <f aca="false">IF(ISBLANK(J531),"",IFERROR(VLOOKUP(J531,FloraSpeciesList,2,0),""))</f>
        <v>6484</v>
      </c>
      <c r="I531" s="35" t="str">
        <f aca="false">IF(ISBLANK(J531),"",IFERROR(IF(VLOOKUP(J531,FloraSpeciesList,3,0)=0,"",VLOOKUP(J531,FloraSpeciesList,3,0)),""))</f>
        <v>Hairy Clerodendrum</v>
      </c>
      <c r="J531" s="0" t="s">
        <v>340</v>
      </c>
      <c r="S531" s="0" t="s">
        <v>299</v>
      </c>
      <c r="T531" s="0" t="s">
        <v>244</v>
      </c>
      <c r="U531" s="0" t="n">
        <v>9</v>
      </c>
      <c r="V531" s="0" t="n">
        <v>1</v>
      </c>
      <c r="W531" s="0" t="n">
        <v>0</v>
      </c>
      <c r="X531" s="0" t="n">
        <v>0</v>
      </c>
      <c r="Y531" s="0" t="n">
        <v>0</v>
      </c>
      <c r="Z531" s="0" t="n">
        <v>4</v>
      </c>
      <c r="AA531" s="0" t="n">
        <v>0</v>
      </c>
      <c r="AB531" s="0" t="n">
        <v>0</v>
      </c>
    </row>
    <row r="532" customFormat="false" ht="15" hidden="false" customHeight="false" outlineLevel="0" collapsed="false">
      <c r="B532" s="0" t="s">
        <v>104</v>
      </c>
      <c r="C532" s="0" t="n">
        <v>2</v>
      </c>
      <c r="F532" s="0" t="n">
        <v>1</v>
      </c>
      <c r="G532" s="39" t="str">
        <f aca="false">IF(ISBLANK(J532),"","FL")</f>
        <v>FL</v>
      </c>
      <c r="H532" s="36" t="str">
        <f aca="false">IF(ISBLANK(J532),"",IFERROR(VLOOKUP(J532,FloraSpeciesList,2,0),""))</f>
        <v>1753</v>
      </c>
      <c r="I532" s="35" t="str">
        <f aca="false">IF(ISBLANK(J532),"",IFERROR(IF(VLOOKUP(J532,FloraSpeciesList,3,0)=0,"",VLOOKUP(J532,FloraSpeciesList,3,0)),""))</f>
        <v/>
      </c>
      <c r="J532" s="0" t="s">
        <v>251</v>
      </c>
      <c r="S532" s="0" t="s">
        <v>263</v>
      </c>
      <c r="T532" s="0" t="s">
        <v>244</v>
      </c>
      <c r="U532" s="0" t="n">
        <v>0</v>
      </c>
      <c r="V532" s="0" t="n">
        <v>0</v>
      </c>
      <c r="W532" s="0" t="n">
        <v>0</v>
      </c>
      <c r="X532" s="0" t="n">
        <v>1</v>
      </c>
      <c r="Y532" s="0" t="n">
        <v>0</v>
      </c>
      <c r="Z532" s="0" t="n">
        <v>0</v>
      </c>
      <c r="AA532" s="0" t="n">
        <v>0</v>
      </c>
      <c r="AB532" s="0" t="n">
        <v>0</v>
      </c>
    </row>
    <row r="533" customFormat="false" ht="15" hidden="false" customHeight="false" outlineLevel="0" collapsed="false">
      <c r="B533" s="0" t="s">
        <v>104</v>
      </c>
      <c r="C533" s="0" t="n">
        <v>2</v>
      </c>
      <c r="F533" s="0" t="n">
        <v>1</v>
      </c>
      <c r="G533" s="39" t="str">
        <f aca="false">IF(ISBLANK(J533),"","FL")</f>
        <v>FL</v>
      </c>
      <c r="H533" s="36" t="str">
        <f aca="false">IF(ISBLANK(J533),"",IFERROR(VLOOKUP(J533,FloraSpeciesList,2,0),""))</f>
        <v>8839</v>
      </c>
      <c r="I533" s="35" t="str">
        <f aca="false">IF(ISBLANK(J533),"",IFERROR(IF(VLOOKUP(J533,FloraSpeciesList,3,0)=0,"",VLOOKUP(J533,FloraSpeciesList,3,0)),""))</f>
        <v>Red Cedar</v>
      </c>
      <c r="J533" s="0" t="s">
        <v>256</v>
      </c>
      <c r="S533" s="8" t="s">
        <v>246</v>
      </c>
      <c r="T533" s="0" t="s">
        <v>244</v>
      </c>
      <c r="U533" s="0" t="n">
        <v>3</v>
      </c>
      <c r="V533" s="0" t="n">
        <v>0</v>
      </c>
      <c r="W533" s="0" t="n">
        <v>0</v>
      </c>
      <c r="X533" s="0" t="n">
        <v>1</v>
      </c>
      <c r="Y533" s="0" t="n">
        <v>0</v>
      </c>
      <c r="Z533" s="0" t="n">
        <v>0</v>
      </c>
      <c r="AA533" s="0" t="n">
        <v>0</v>
      </c>
      <c r="AB533" s="0" t="n">
        <v>0</v>
      </c>
      <c r="AH533" s="8" t="s">
        <v>449</v>
      </c>
      <c r="AI533" s="0" t="s">
        <v>450</v>
      </c>
    </row>
    <row r="534" customFormat="false" ht="15" hidden="false" customHeight="false" outlineLevel="0" collapsed="false">
      <c r="B534" s="0" t="s">
        <v>104</v>
      </c>
      <c r="C534" s="0" t="n">
        <v>2</v>
      </c>
      <c r="F534" s="0" t="n">
        <v>1</v>
      </c>
      <c r="G534" s="39" t="str">
        <f aca="false">IF(ISBLANK(J534),"","FL")</f>
        <v>FL</v>
      </c>
      <c r="H534" s="36" t="str">
        <f aca="false">IF(ISBLANK(J534),"",IFERROR(VLOOKUP(J534,FloraSpeciesList,2,0),""))</f>
        <v>4685</v>
      </c>
      <c r="I534" s="35" t="str">
        <f aca="false">IF(ISBLANK(J534),"",IFERROR(IF(VLOOKUP(J534,FloraSpeciesList,3,0)=0,"",VLOOKUP(J534,FloraSpeciesList,3,0)),""))</f>
        <v>Sweet Pittosporum</v>
      </c>
      <c r="J534" s="0" t="s">
        <v>315</v>
      </c>
      <c r="S534" s="0" t="s">
        <v>241</v>
      </c>
      <c r="T534" s="0" t="s">
        <v>244</v>
      </c>
      <c r="U534" s="0" t="n">
        <v>1</v>
      </c>
      <c r="V534" s="0" t="n">
        <v>1</v>
      </c>
      <c r="W534" s="0" t="n">
        <v>0</v>
      </c>
      <c r="X534" s="0" t="n">
        <v>0</v>
      </c>
      <c r="Y534" s="0" t="n">
        <v>0</v>
      </c>
      <c r="Z534" s="0" t="n">
        <v>0</v>
      </c>
      <c r="AA534" s="0" t="n">
        <v>0</v>
      </c>
      <c r="AB534" s="0" t="n">
        <v>0</v>
      </c>
      <c r="AH534" s="8" t="s">
        <v>451</v>
      </c>
    </row>
    <row r="535" customFormat="false" ht="15" hidden="false" customHeight="false" outlineLevel="0" collapsed="false">
      <c r="B535" s="0" t="s">
        <v>104</v>
      </c>
      <c r="C535" s="0" t="n">
        <v>2</v>
      </c>
      <c r="F535" s="0" t="n">
        <v>1</v>
      </c>
      <c r="G535" s="39" t="str">
        <f aca="false">IF(ISBLANK(J535),"","FL")</f>
        <v>FL</v>
      </c>
      <c r="H535" s="36" t="str">
        <f aca="false">IF(ISBLANK(J535),"",IFERROR(VLOOKUP(J535,FloraSpeciesList,2,0),""))</f>
        <v>3931</v>
      </c>
      <c r="I535" s="35" t="str">
        <f aca="false">IF(ISBLANK(J535),"",IFERROR(IF(VLOOKUP(J535,FloraSpeciesList,3,0)=0,"",VLOOKUP(J535,FloraSpeciesList,3,0)),""))</f>
        <v>Whalebone Tree</v>
      </c>
      <c r="J535" s="0" t="s">
        <v>254</v>
      </c>
      <c r="S535" s="0" t="s">
        <v>298</v>
      </c>
      <c r="T535" s="0" t="s">
        <v>244</v>
      </c>
      <c r="U535" s="0" t="n">
        <v>6</v>
      </c>
      <c r="V535" s="0" t="n">
        <v>4</v>
      </c>
      <c r="W535" s="0" t="n">
        <v>0</v>
      </c>
      <c r="X535" s="0" t="n">
        <v>0</v>
      </c>
      <c r="Y535" s="0" t="n">
        <v>0</v>
      </c>
      <c r="Z535" s="0" t="n">
        <v>2</v>
      </c>
      <c r="AA535" s="0" t="n">
        <v>0</v>
      </c>
      <c r="AB535" s="0" t="n">
        <v>0</v>
      </c>
      <c r="AH535" s="0" t="s">
        <v>452</v>
      </c>
    </row>
    <row r="536" customFormat="false" ht="15" hidden="false" customHeight="false" outlineLevel="0" collapsed="false">
      <c r="B536" s="0" t="s">
        <v>104</v>
      </c>
      <c r="C536" s="0" t="n">
        <v>2</v>
      </c>
      <c r="F536" s="0" t="n">
        <v>1</v>
      </c>
      <c r="G536" s="39" t="str">
        <f aca="false">IF(ISBLANK(J536),"","FL")</f>
        <v>FL</v>
      </c>
      <c r="H536" s="36" t="str">
        <f aca="false">IF(ISBLANK(J536),"",IFERROR(VLOOKUP(J536,FloraSpeciesList,2,0),""))</f>
        <v>6760</v>
      </c>
      <c r="I536" s="35" t="str">
        <f aca="false">IF(ISBLANK(J536),"",IFERROR(IF(VLOOKUP(J536,FloraSpeciesList,3,0)=0,"",VLOOKUP(J536,FloraSpeciesList,3,0)),""))</f>
        <v/>
      </c>
      <c r="J536" s="0" t="s">
        <v>266</v>
      </c>
      <c r="S536" s="0" t="s">
        <v>263</v>
      </c>
      <c r="T536" s="0" t="s">
        <v>249</v>
      </c>
      <c r="U536" s="0" t="n">
        <v>0</v>
      </c>
      <c r="V536" s="0" t="n">
        <v>0</v>
      </c>
      <c r="W536" s="0" t="n">
        <v>0</v>
      </c>
      <c r="X536" s="0" t="n">
        <v>0</v>
      </c>
      <c r="Y536" s="0" t="n">
        <v>0</v>
      </c>
      <c r="Z536" s="0" t="n">
        <v>7</v>
      </c>
      <c r="AA536" s="0" t="n">
        <v>0</v>
      </c>
      <c r="AB536" s="0" t="n">
        <v>0</v>
      </c>
    </row>
    <row r="537" customFormat="false" ht="15" hidden="false" customHeight="false" outlineLevel="0" collapsed="false">
      <c r="B537" s="0" t="s">
        <v>104</v>
      </c>
      <c r="C537" s="0" t="n">
        <v>2</v>
      </c>
      <c r="F537" s="0" t="n">
        <v>1</v>
      </c>
      <c r="G537" s="39" t="str">
        <f aca="false">IF(ISBLANK(J537),"","FL")</f>
        <v>FL</v>
      </c>
      <c r="H537" s="36" t="str">
        <f aca="false">IF(ISBLANK(J537),"",IFERROR(VLOOKUP(J537,FloraSpeciesList,2,0),""))</f>
        <v>3680</v>
      </c>
      <c r="I537" s="35" t="str">
        <f aca="false">IF(ISBLANK(J537),"",IFERROR(IF(VLOOKUP(J537,FloraSpeciesList,3,0)=0,"",VLOOKUP(J537,FloraSpeciesList,3,0)),""))</f>
        <v>White Cedar</v>
      </c>
      <c r="J537" s="0" t="s">
        <v>250</v>
      </c>
      <c r="S537" s="0" t="s">
        <v>246</v>
      </c>
      <c r="T537" s="0" t="s">
        <v>249</v>
      </c>
      <c r="U537" s="0" t="n">
        <v>0</v>
      </c>
      <c r="V537" s="0" t="n">
        <v>0</v>
      </c>
      <c r="W537" s="0" t="n">
        <v>0</v>
      </c>
      <c r="X537" s="0" t="n">
        <v>0</v>
      </c>
      <c r="Y537" s="0" t="n">
        <v>0</v>
      </c>
      <c r="Z537" s="0" t="n">
        <v>6</v>
      </c>
      <c r="AA537" s="0" t="n">
        <v>0</v>
      </c>
      <c r="AB537" s="0" t="n">
        <v>0</v>
      </c>
    </row>
    <row r="538" customFormat="false" ht="15" hidden="false" customHeight="false" outlineLevel="0" collapsed="false">
      <c r="B538" s="0" t="s">
        <v>104</v>
      </c>
      <c r="C538" s="0" t="n">
        <v>2</v>
      </c>
      <c r="F538" s="0" t="n">
        <v>1</v>
      </c>
      <c r="G538" s="39" t="str">
        <f aca="false">IF(ISBLANK(J538),"","FL")</f>
        <v>FL</v>
      </c>
      <c r="H538" s="36" t="str">
        <f aca="false">IF(ISBLANK(J538),"",IFERROR(VLOOKUP(J538,FloraSpeciesList,2,0),""))</f>
        <v>3821</v>
      </c>
      <c r="I538" s="35" t="str">
        <f aca="false">IF(ISBLANK(J538),"",IFERROR(IF(VLOOKUP(J538,FloraSpeciesList,3,0)=0,"",VLOOKUP(J538,FloraSpeciesList,3,0)),""))</f>
        <v>Maiden's Wattle</v>
      </c>
      <c r="J538" s="0" t="s">
        <v>260</v>
      </c>
      <c r="S538" s="0" t="s">
        <v>246</v>
      </c>
      <c r="T538" s="0" t="s">
        <v>249</v>
      </c>
      <c r="U538" s="0" t="n">
        <v>0</v>
      </c>
      <c r="V538" s="0" t="n">
        <v>0</v>
      </c>
      <c r="W538" s="0" t="n">
        <v>0</v>
      </c>
      <c r="X538" s="0" t="n">
        <v>0</v>
      </c>
      <c r="Y538" s="0" t="n">
        <v>0</v>
      </c>
      <c r="Z538" s="0" t="n">
        <v>8</v>
      </c>
      <c r="AA538" s="0" t="n">
        <v>0</v>
      </c>
      <c r="AB538" s="0" t="n">
        <v>0</v>
      </c>
    </row>
    <row r="539" customFormat="false" ht="15" hidden="false" customHeight="false" outlineLevel="0" collapsed="false">
      <c r="B539" s="0" t="s">
        <v>104</v>
      </c>
      <c r="C539" s="0" t="n">
        <v>2</v>
      </c>
      <c r="F539" s="0" t="n">
        <v>1</v>
      </c>
      <c r="G539" s="39" t="str">
        <f aca="false">IF(ISBLANK(J539),"","FL")</f>
        <v>FL</v>
      </c>
      <c r="H539" s="36" t="str">
        <f aca="false">IF(ISBLANK(J539),"",IFERROR(VLOOKUP(J539,FloraSpeciesList,2,0),""))</f>
        <v>3823</v>
      </c>
      <c r="I539" s="35" t="str">
        <f aca="false">IF(ISBLANK(J539),"",IFERROR(IF(VLOOKUP(J539,FloraSpeciesList,3,0)=0,"",VLOOKUP(J539,FloraSpeciesList,3,0)),""))</f>
        <v>Black Wattle</v>
      </c>
      <c r="J539" s="0" t="s">
        <v>379</v>
      </c>
      <c r="S539" s="0" t="s">
        <v>263</v>
      </c>
      <c r="T539" s="0" t="s">
        <v>249</v>
      </c>
      <c r="U539" s="0" t="n">
        <v>0</v>
      </c>
      <c r="V539" s="0" t="n">
        <v>0</v>
      </c>
      <c r="W539" s="0" t="n">
        <v>0</v>
      </c>
      <c r="X539" s="0" t="n">
        <v>0</v>
      </c>
      <c r="Y539" s="0" t="n">
        <v>0</v>
      </c>
      <c r="Z539" s="0" t="n">
        <v>4</v>
      </c>
      <c r="AA539" s="0" t="n">
        <v>0</v>
      </c>
      <c r="AB539" s="0" t="n">
        <v>0</v>
      </c>
    </row>
    <row r="540" customFormat="false" ht="15" hidden="false" customHeight="false" outlineLevel="0" collapsed="false">
      <c r="B540" s="0" t="s">
        <v>104</v>
      </c>
      <c r="C540" s="0" t="n">
        <v>2</v>
      </c>
      <c r="F540" s="0" t="n">
        <v>1</v>
      </c>
      <c r="G540" s="39" t="str">
        <f aca="false">IF(ISBLANK(J540),"","FL")</f>
        <v>FL</v>
      </c>
      <c r="H540" s="36" t="str">
        <f aca="false">IF(ISBLANK(J540),"",IFERROR(VLOOKUP(J540,FloraSpeciesList,2,0),""))</f>
        <v>7479</v>
      </c>
      <c r="I540" s="35" t="str">
        <f aca="false">IF(ISBLANK(J540),"",IFERROR(IF(VLOOKUP(J540,FloraSpeciesList,3,0)=0,"",VLOOKUP(J540,FloraSpeciesList,3,0)),""))</f>
        <v>Creek Sandpaper Fig</v>
      </c>
      <c r="J540" s="0" t="s">
        <v>252</v>
      </c>
      <c r="S540" s="0" t="s">
        <v>375</v>
      </c>
      <c r="T540" s="0" t="s">
        <v>242</v>
      </c>
      <c r="U540" s="0" t="n">
        <v>0</v>
      </c>
      <c r="V540" s="0" t="n">
        <v>2</v>
      </c>
      <c r="W540" s="0" t="n">
        <v>0</v>
      </c>
      <c r="X540" s="0" t="n">
        <v>0</v>
      </c>
      <c r="Y540" s="0" t="n">
        <v>0</v>
      </c>
      <c r="Z540" s="0" t="n">
        <v>0</v>
      </c>
      <c r="AA540" s="0" t="n">
        <v>0</v>
      </c>
      <c r="AB540" s="0" t="n">
        <v>0</v>
      </c>
      <c r="AH540" s="8" t="s">
        <v>453</v>
      </c>
      <c r="AI540" s="0" t="s">
        <v>454</v>
      </c>
    </row>
    <row r="541" customFormat="false" ht="15" hidden="false" customHeight="false" outlineLevel="0" collapsed="false">
      <c r="B541" s="0" t="s">
        <v>104</v>
      </c>
      <c r="C541" s="0" t="n">
        <v>2</v>
      </c>
      <c r="F541" s="0" t="n">
        <v>1</v>
      </c>
      <c r="G541" s="39" t="str">
        <f aca="false">IF(ISBLANK(J541),"","FL")</f>
        <v>FL</v>
      </c>
      <c r="H541" s="36" t="str">
        <f aca="false">IF(ISBLANK(J541),"",IFERROR(VLOOKUP(J541,FloraSpeciesList,2,0),""))</f>
        <v/>
      </c>
      <c r="I541" s="35" t="str">
        <f aca="false">IF(ISBLANK(J541),"",IFERROR(IF(VLOOKUP(J541,FloraSpeciesList,3,0)=0,"",VLOOKUP(J541,FloraSpeciesList,3,0)),""))</f>
        <v/>
      </c>
      <c r="J541" s="0" t="s">
        <v>455</v>
      </c>
      <c r="S541" s="0" t="s">
        <v>281</v>
      </c>
      <c r="T541" s="0" t="s">
        <v>249</v>
      </c>
      <c r="U541" s="0" t="n">
        <v>0</v>
      </c>
      <c r="V541" s="0" t="n">
        <v>55</v>
      </c>
      <c r="W541" s="0" t="n">
        <v>0</v>
      </c>
      <c r="X541" s="0" t="n">
        <v>0</v>
      </c>
      <c r="Y541" s="0" t="n">
        <v>0</v>
      </c>
      <c r="Z541" s="0" t="n">
        <v>0</v>
      </c>
      <c r="AA541" s="0" t="n">
        <v>0</v>
      </c>
      <c r="AB541" s="0" t="n">
        <v>0</v>
      </c>
      <c r="AH541" s="8" t="s">
        <v>456</v>
      </c>
    </row>
    <row r="542" customFormat="false" ht="15" hidden="false" customHeight="false" outlineLevel="0" collapsed="false">
      <c r="B542" s="0" t="s">
        <v>104</v>
      </c>
      <c r="C542" s="0" t="n">
        <v>2</v>
      </c>
      <c r="F542" s="0" t="n">
        <v>1</v>
      </c>
      <c r="G542" s="39" t="str">
        <f aca="false">IF(ISBLANK(J542),"","FL")</f>
        <v>FL</v>
      </c>
      <c r="H542" s="36" t="str">
        <f aca="false">IF(ISBLANK(J542),"",IFERROR(VLOOKUP(J542,FloraSpeciesList,2,0),""))</f>
        <v>5917</v>
      </c>
      <c r="I542" s="35" t="str">
        <f aca="false">IF(ISBLANK(J542),"",IFERROR(IF(VLOOKUP(J542,FloraSpeciesList,3,0)=0,"",VLOOKUP(J542,FloraSpeciesList,3,0)),""))</f>
        <v>Guioa</v>
      </c>
      <c r="J542" s="0" t="s">
        <v>317</v>
      </c>
      <c r="S542" s="0" t="s">
        <v>299</v>
      </c>
      <c r="T542" s="0" t="s">
        <v>244</v>
      </c>
      <c r="U542" s="0" t="n">
        <v>1</v>
      </c>
      <c r="V542" s="0" t="n">
        <v>1</v>
      </c>
      <c r="W542" s="0" t="n">
        <v>0</v>
      </c>
      <c r="X542" s="0" t="n">
        <v>0</v>
      </c>
      <c r="Y542" s="0" t="n">
        <v>0</v>
      </c>
      <c r="Z542" s="0" t="n">
        <v>0</v>
      </c>
      <c r="AA542" s="0" t="n">
        <v>0</v>
      </c>
      <c r="AB542" s="0" t="n">
        <v>0</v>
      </c>
    </row>
    <row r="543" customFormat="false" ht="15" hidden="false" customHeight="false" outlineLevel="0" collapsed="false">
      <c r="B543" s="0" t="s">
        <v>104</v>
      </c>
      <c r="C543" s="0" t="n">
        <v>2</v>
      </c>
      <c r="F543" s="0" t="n">
        <v>1</v>
      </c>
      <c r="G543" s="39" t="str">
        <f aca="false">IF(ISBLANK(J543),"","FL")</f>
        <v>FL</v>
      </c>
      <c r="H543" s="36" t="str">
        <f aca="false">IF(ISBLANK(J543),"",IFERROR(VLOOKUP(J543,FloraSpeciesList,2,0),""))</f>
        <v/>
      </c>
      <c r="I543" s="35" t="str">
        <f aca="false">IF(ISBLANK(J543),"",IFERROR(IF(VLOOKUP(J543,FloraSpeciesList,3,0)=0,"",VLOOKUP(J543,FloraSpeciesList,3,0)),""))</f>
        <v/>
      </c>
      <c r="J543" s="0" t="s">
        <v>297</v>
      </c>
      <c r="S543" s="0" t="s">
        <v>263</v>
      </c>
      <c r="T543" s="0" t="s">
        <v>244</v>
      </c>
      <c r="U543" s="0" t="n">
        <v>0</v>
      </c>
      <c r="V543" s="0" t="n">
        <v>0</v>
      </c>
      <c r="W543" s="0" t="n">
        <v>0</v>
      </c>
      <c r="X543" s="0" t="n">
        <v>1</v>
      </c>
      <c r="Y543" s="0" t="n">
        <v>0</v>
      </c>
      <c r="Z543" s="0" t="n">
        <v>0</v>
      </c>
      <c r="AA543" s="0" t="n">
        <v>0</v>
      </c>
      <c r="AB543" s="0" t="n">
        <v>0</v>
      </c>
    </row>
    <row r="544" customFormat="false" ht="15" hidden="false" customHeight="false" outlineLevel="0" collapsed="false">
      <c r="B544" s="0" t="s">
        <v>104</v>
      </c>
      <c r="C544" s="0" t="n">
        <v>2</v>
      </c>
      <c r="F544" s="0" t="n">
        <v>1</v>
      </c>
      <c r="G544" s="39" t="str">
        <f aca="false">IF(ISBLANK(J544),"","FL")</f>
        <v>FL</v>
      </c>
      <c r="H544" s="36" t="str">
        <f aca="false">IF(ISBLANK(J544),"",IFERROR(VLOOKUP(J544,FloraSpeciesList,2,0),""))</f>
        <v>4318</v>
      </c>
      <c r="I544" s="35" t="str">
        <f aca="false">IF(ISBLANK(J544),"",IFERROR(IF(VLOOKUP(J544,FloraSpeciesList,3,0)=0,"",VLOOKUP(J544,FloraSpeciesList,3,0)),""))</f>
        <v>Large Mock-olive</v>
      </c>
      <c r="J544" s="0" t="s">
        <v>342</v>
      </c>
      <c r="S544" s="0" t="s">
        <v>241</v>
      </c>
      <c r="T544" s="0" t="s">
        <v>244</v>
      </c>
      <c r="U544" s="0" t="n">
        <v>0</v>
      </c>
      <c r="V544" s="0" t="n">
        <v>1</v>
      </c>
      <c r="W544" s="0" t="n">
        <v>0</v>
      </c>
      <c r="X544" s="0" t="n">
        <v>0</v>
      </c>
      <c r="Y544" s="0" t="n">
        <v>0</v>
      </c>
      <c r="Z544" s="0" t="n">
        <v>0</v>
      </c>
      <c r="AA544" s="0" t="n">
        <v>0</v>
      </c>
      <c r="AB544" s="0" t="n">
        <v>0</v>
      </c>
    </row>
    <row r="545" customFormat="false" ht="15" hidden="false" customHeight="false" outlineLevel="0" collapsed="false">
      <c r="B545" s="0" t="s">
        <v>104</v>
      </c>
      <c r="C545" s="0" t="n">
        <v>2</v>
      </c>
      <c r="F545" s="0" t="n">
        <v>1</v>
      </c>
      <c r="G545" s="39" t="str">
        <f aca="false">IF(ISBLANK(J545),"","FL")</f>
        <v>FL</v>
      </c>
      <c r="H545" s="36" t="str">
        <f aca="false">IF(ISBLANK(J545),"",IFERROR(VLOOKUP(J545,FloraSpeciesList,2,0),""))</f>
        <v>4312</v>
      </c>
      <c r="I545" s="35" t="str">
        <f aca="false">IF(ISBLANK(J545),"",IFERROR(IF(VLOOKUP(J545,FloraSpeciesList,3,0)=0,"",VLOOKUP(J545,FloraSpeciesList,3,0)),""))</f>
        <v>Large-leaved Privet</v>
      </c>
      <c r="J545" s="0" t="s">
        <v>457</v>
      </c>
      <c r="S545" s="0" t="s">
        <v>299</v>
      </c>
      <c r="T545" s="0" t="s">
        <v>244</v>
      </c>
      <c r="U545" s="0" t="n">
        <v>0</v>
      </c>
      <c r="V545" s="0" t="n">
        <v>1</v>
      </c>
      <c r="W545" s="0" t="n">
        <v>0</v>
      </c>
      <c r="X545" s="0" t="n">
        <v>0</v>
      </c>
      <c r="Y545" s="0" t="n">
        <v>0</v>
      </c>
      <c r="Z545" s="0" t="n">
        <v>0</v>
      </c>
      <c r="AA545" s="0" t="n">
        <v>0</v>
      </c>
      <c r="AB545" s="0" t="n">
        <v>0</v>
      </c>
    </row>
    <row r="546" customFormat="false" ht="15" hidden="false" customHeight="false" outlineLevel="0" collapsed="false">
      <c r="B546" s="0" t="s">
        <v>104</v>
      </c>
      <c r="C546" s="0" t="n">
        <v>2</v>
      </c>
      <c r="F546" s="0" t="n">
        <v>1</v>
      </c>
      <c r="G546" s="39" t="str">
        <f aca="false">IF(ISBLANK(J546),"","FL")</f>
        <v>FL</v>
      </c>
      <c r="H546" s="36" t="str">
        <f aca="false">IF(ISBLANK(J546),"",IFERROR(VLOOKUP(J546,FloraSpeciesList,2,0),""))</f>
        <v>6090</v>
      </c>
      <c r="I546" s="35" t="str">
        <f aca="false">IF(ISBLANK(J546),"",IFERROR(IF(VLOOKUP(J546,FloraSpeciesList,3,0)=0,"",VLOOKUP(J546,FloraSpeciesList,3,0)),""))</f>
        <v>Wild Tobacco Bush</v>
      </c>
      <c r="J546" s="0" t="s">
        <v>265</v>
      </c>
      <c r="S546" s="0" t="s">
        <v>263</v>
      </c>
      <c r="T546" s="0" t="s">
        <v>249</v>
      </c>
      <c r="U546" s="0" t="n">
        <v>0</v>
      </c>
      <c r="V546" s="0" t="n">
        <v>0</v>
      </c>
      <c r="W546" s="0" t="n">
        <v>0</v>
      </c>
      <c r="X546" s="37" t="n">
        <v>0</v>
      </c>
      <c r="Y546" s="0" t="n">
        <v>0</v>
      </c>
      <c r="Z546" s="0" t="n">
        <v>35</v>
      </c>
      <c r="AA546" s="0" t="n">
        <v>0</v>
      </c>
      <c r="AB546" s="0" t="n">
        <v>0</v>
      </c>
      <c r="AH546" s="8" t="s">
        <v>432</v>
      </c>
      <c r="AI546" s="0" t="s">
        <v>458</v>
      </c>
    </row>
    <row r="547" customFormat="false" ht="15" hidden="false" customHeight="false" outlineLevel="0" collapsed="false">
      <c r="B547" s="0" t="s">
        <v>104</v>
      </c>
      <c r="C547" s="0" t="n">
        <v>2</v>
      </c>
      <c r="F547" s="0" t="n">
        <v>1</v>
      </c>
      <c r="G547" s="39" t="str">
        <f aca="false">IF(ISBLANK(J547),"","FL")</f>
        <v>FL</v>
      </c>
      <c r="H547" s="36" t="str">
        <f aca="false">IF(ISBLANK(J547),"",IFERROR(VLOOKUP(J547,FloraSpeciesList,2,0),""))</f>
        <v>6248</v>
      </c>
      <c r="I547" s="35" t="str">
        <f aca="false">IF(ISBLANK(J547),"",IFERROR(IF(VLOOKUP(J547,FloraSpeciesList,3,0)=0,"",VLOOKUP(J547,FloraSpeciesList,3,0)),""))</f>
        <v>Lantana</v>
      </c>
      <c r="J547" s="0" t="s">
        <v>459</v>
      </c>
      <c r="S547" s="0" t="s">
        <v>299</v>
      </c>
      <c r="T547" s="0" t="s">
        <v>249</v>
      </c>
      <c r="U547" s="0" t="n">
        <v>0</v>
      </c>
      <c r="V547" s="0" t="n">
        <v>50</v>
      </c>
      <c r="W547" s="0" t="n">
        <v>0</v>
      </c>
      <c r="X547" s="0" t="n">
        <v>0</v>
      </c>
      <c r="Y547" s="0" t="n">
        <v>0</v>
      </c>
      <c r="Z547" s="0" t="n">
        <v>30</v>
      </c>
      <c r="AA547" s="0" t="n">
        <v>0</v>
      </c>
      <c r="AB547" s="0" t="n">
        <v>0</v>
      </c>
    </row>
    <row r="548" customFormat="false" ht="15" hidden="false" customHeight="false" outlineLevel="0" collapsed="false">
      <c r="B548" s="0" t="s">
        <v>104</v>
      </c>
      <c r="C548" s="0" t="n">
        <v>2</v>
      </c>
      <c r="F548" s="0" t="n">
        <v>1</v>
      </c>
      <c r="G548" s="39" t="str">
        <f aca="false">IF(ISBLANK(J548),"","FL")</f>
        <v>FL</v>
      </c>
      <c r="H548" s="36" t="str">
        <f aca="false">IF(ISBLANK(J548),"",IFERROR(VLOOKUP(J548,FloraSpeciesList,2,0),""))</f>
        <v>10505</v>
      </c>
      <c r="I548" s="35" t="str">
        <f aca="false">IF(ISBLANK(J548),"",IFERROR(IF(VLOOKUP(J548,FloraSpeciesList,3,0)=0,"",VLOOKUP(J548,FloraSpeciesList,3,0)),""))</f>
        <v>Arsenic Bush</v>
      </c>
      <c r="J548" s="0" t="s">
        <v>460</v>
      </c>
      <c r="S548" s="0" t="s">
        <v>246</v>
      </c>
      <c r="T548" s="0" t="s">
        <v>249</v>
      </c>
      <c r="U548" s="0" t="n">
        <v>0</v>
      </c>
      <c r="V548" s="0" t="n">
        <v>0</v>
      </c>
      <c r="W548" s="0" t="n">
        <v>0</v>
      </c>
      <c r="X548" s="0" t="s">
        <v>246</v>
      </c>
      <c r="Y548" s="0" t="n">
        <v>0</v>
      </c>
      <c r="Z548" s="0" t="n">
        <v>13</v>
      </c>
      <c r="AA548" s="0" t="n">
        <v>0</v>
      </c>
      <c r="AB548" s="0" t="n">
        <v>1</v>
      </c>
    </row>
    <row r="549" customFormat="false" ht="15" hidden="false" customHeight="false" outlineLevel="0" collapsed="false">
      <c r="B549" s="0" t="s">
        <v>104</v>
      </c>
      <c r="C549" s="0" t="n">
        <v>2</v>
      </c>
      <c r="F549" s="0" t="n">
        <v>1</v>
      </c>
      <c r="G549" s="39" t="str">
        <f aca="false">IF(ISBLANK(J549),"","FL")</f>
        <v>FL</v>
      </c>
      <c r="H549" s="36" t="str">
        <f aca="false">IF(ISBLANK(J549),"",IFERROR(VLOOKUP(J549,FloraSpeciesList,2,0),""))</f>
        <v>2695</v>
      </c>
      <c r="I549" s="35" t="str">
        <f aca="false">IF(ISBLANK(J549),"",IFERROR(IF(VLOOKUP(J549,FloraSpeciesList,3,0)=0,"",VLOOKUP(J549,FloraSpeciesList,3,0)),""))</f>
        <v>Coffee Bush</v>
      </c>
      <c r="J549" s="0" t="s">
        <v>429</v>
      </c>
      <c r="S549" s="0" t="s">
        <v>241</v>
      </c>
      <c r="T549" s="0" t="s">
        <v>244</v>
      </c>
      <c r="U549" s="0" t="n">
        <v>0</v>
      </c>
      <c r="V549" s="0" t="n">
        <v>1</v>
      </c>
      <c r="W549" s="0" t="n">
        <v>0</v>
      </c>
      <c r="X549" s="0" t="n">
        <v>0</v>
      </c>
      <c r="Y549" s="0" t="n">
        <v>0</v>
      </c>
      <c r="Z549" s="0" t="n">
        <v>1</v>
      </c>
      <c r="AA549" s="0" t="n">
        <v>0</v>
      </c>
      <c r="AB549" s="0" t="n">
        <v>0</v>
      </c>
      <c r="AH549" s="8" t="s">
        <v>461</v>
      </c>
      <c r="AI549" s="0" t="s">
        <v>462</v>
      </c>
    </row>
    <row r="550" customFormat="false" ht="15" hidden="false" customHeight="false" outlineLevel="0" collapsed="false">
      <c r="B550" s="0" t="s">
        <v>104</v>
      </c>
      <c r="C550" s="0" t="n">
        <v>2</v>
      </c>
      <c r="F550" s="0" t="n">
        <v>1</v>
      </c>
      <c r="G550" s="39" t="str">
        <f aca="false">IF(ISBLANK(J550),"","FL")</f>
        <v>FL</v>
      </c>
      <c r="H550" s="36" t="str">
        <f aca="false">IF(ISBLANK(J550),"",IFERROR(VLOOKUP(J550,FloraSpeciesList,2,0),""))</f>
        <v>12061</v>
      </c>
      <c r="I550" s="35" t="str">
        <f aca="false">IF(ISBLANK(J550),"",IFERROR(IF(VLOOKUP(J550,FloraSpeciesList,3,0)=0,"",VLOOKUP(J550,FloraSpeciesList,3,0)),""))</f>
        <v>Tree Violet</v>
      </c>
      <c r="J550" s="0" t="s">
        <v>413</v>
      </c>
      <c r="S550" s="0" t="s">
        <v>241</v>
      </c>
      <c r="T550" s="0" t="s">
        <v>244</v>
      </c>
      <c r="U550" s="0" t="n">
        <v>0</v>
      </c>
      <c r="V550" s="0" t="n">
        <v>4</v>
      </c>
      <c r="W550" s="0" t="n">
        <v>0</v>
      </c>
      <c r="X550" s="0" t="n">
        <v>0</v>
      </c>
      <c r="Y550" s="0" t="n">
        <v>0</v>
      </c>
      <c r="Z550" s="0" t="n">
        <v>0</v>
      </c>
      <c r="AA550" s="0" t="n">
        <v>0</v>
      </c>
      <c r="AB550" s="0" t="n">
        <v>0</v>
      </c>
    </row>
    <row r="551" customFormat="false" ht="15" hidden="false" customHeight="false" outlineLevel="0" collapsed="false">
      <c r="B551" s="0" t="s">
        <v>104</v>
      </c>
      <c r="C551" s="0" t="n">
        <v>2</v>
      </c>
      <c r="F551" s="0" t="n">
        <v>1</v>
      </c>
      <c r="G551" s="39" t="str">
        <f aca="false">IF(ISBLANK(J551),"","FL")</f>
        <v>FL</v>
      </c>
      <c r="H551" s="36" t="str">
        <f aca="false">IF(ISBLANK(J551),"",IFERROR(VLOOKUP(J551,FloraSpeciesList,2,0),""))</f>
        <v>3686</v>
      </c>
      <c r="I551" s="35" t="str">
        <f aca="false">IF(ISBLANK(J551),"",IFERROR(IF(VLOOKUP(J551,FloraSpeciesList,3,0)=0,"",VLOOKUP(J551,FloraSpeciesList,3,0)),""))</f>
        <v>Round-leaf Vine</v>
      </c>
      <c r="J551" s="0" t="s">
        <v>328</v>
      </c>
      <c r="S551" s="0" t="s">
        <v>269</v>
      </c>
      <c r="T551" s="0" t="s">
        <v>244</v>
      </c>
      <c r="U551" s="0" t="n">
        <v>0</v>
      </c>
      <c r="V551" s="0" t="n">
        <v>10</v>
      </c>
      <c r="W551" s="0" t="n">
        <v>0</v>
      </c>
      <c r="X551" s="0" t="n">
        <v>0</v>
      </c>
      <c r="Y551" s="0" t="n">
        <v>0</v>
      </c>
      <c r="Z551" s="0" t="n">
        <v>0</v>
      </c>
      <c r="AA551" s="0" t="n">
        <v>0</v>
      </c>
      <c r="AB551" s="0" t="n">
        <v>0</v>
      </c>
    </row>
    <row r="552" customFormat="false" ht="15" hidden="false" customHeight="false" outlineLevel="0" collapsed="false">
      <c r="B552" s="0" t="s">
        <v>104</v>
      </c>
      <c r="C552" s="0" t="n">
        <v>2</v>
      </c>
      <c r="F552" s="0" t="n">
        <v>1</v>
      </c>
      <c r="G552" s="39" t="str">
        <f aca="false">IF(ISBLANK(J552),"","FL")</f>
        <v>FL</v>
      </c>
      <c r="H552" s="36" t="str">
        <f aca="false">IF(ISBLANK(J552),"",IFERROR(VLOOKUP(J552,FloraSpeciesList,2,0),""))</f>
        <v>1740</v>
      </c>
      <c r="I552" s="35" t="str">
        <f aca="false">IF(ISBLANK(J552),"",IFERROR(IF(VLOOKUP(J552,FloraSpeciesList,3,0)=0,"",VLOOKUP(J552,FloraSpeciesList,3,0)),""))</f>
        <v>Wonga Wonga Vine</v>
      </c>
      <c r="J552" s="0" t="s">
        <v>303</v>
      </c>
      <c r="S552" s="0" t="s">
        <v>269</v>
      </c>
      <c r="T552" s="0" t="s">
        <v>244</v>
      </c>
      <c r="U552" s="0" t="n">
        <v>0</v>
      </c>
      <c r="V552" s="0" t="n">
        <v>1</v>
      </c>
      <c r="W552" s="0" t="n">
        <v>0</v>
      </c>
      <c r="X552" s="0" t="n">
        <v>0</v>
      </c>
      <c r="Y552" s="0" t="n">
        <v>0</v>
      </c>
      <c r="Z552" s="0" t="n">
        <v>0</v>
      </c>
      <c r="AA552" s="0" t="n">
        <v>0</v>
      </c>
      <c r="AB552" s="0" t="n">
        <v>0</v>
      </c>
    </row>
    <row r="553" customFormat="false" ht="15" hidden="false" customHeight="false" outlineLevel="0" collapsed="false">
      <c r="B553" s="0" t="s">
        <v>104</v>
      </c>
      <c r="C553" s="0" t="n">
        <v>2</v>
      </c>
      <c r="F553" s="0" t="n">
        <v>1</v>
      </c>
      <c r="G553" s="39" t="str">
        <f aca="false">IF(ISBLANK(J553),"","FL")</f>
        <v>FL</v>
      </c>
      <c r="H553" s="36" t="str">
        <f aca="false">IF(ISBLANK(J553),"",IFERROR(VLOOKUP(J553,FloraSpeciesList,2,0),""))</f>
        <v>2026</v>
      </c>
      <c r="I553" s="35" t="str">
        <f aca="false">IF(ISBLANK(J553),"",IFERROR(IF(VLOOKUP(J553,FloraSpeciesList,3,0)=0,"",VLOOKUP(J553,FloraSpeciesList,3,0)),""))</f>
        <v>Staff Climber</v>
      </c>
      <c r="J553" s="0" t="s">
        <v>275</v>
      </c>
      <c r="S553" s="0" t="s">
        <v>269</v>
      </c>
      <c r="T553" s="0" t="s">
        <v>244</v>
      </c>
      <c r="U553" s="0" t="n">
        <v>0</v>
      </c>
      <c r="V553" s="0" t="n">
        <v>4</v>
      </c>
      <c r="W553" s="0" t="n">
        <v>0</v>
      </c>
      <c r="X553" s="0" t="n">
        <v>0</v>
      </c>
      <c r="Y553" s="0" t="n">
        <v>0</v>
      </c>
      <c r="Z553" s="0" t="n">
        <v>0</v>
      </c>
      <c r="AA553" s="0" t="n">
        <v>0</v>
      </c>
      <c r="AB553" s="0" t="n">
        <v>0</v>
      </c>
    </row>
    <row r="554" customFormat="false" ht="15" hidden="false" customHeight="false" outlineLevel="0" collapsed="false">
      <c r="B554" s="0" t="s">
        <v>104</v>
      </c>
      <c r="C554" s="0" t="n">
        <v>2</v>
      </c>
      <c r="F554" s="0" t="n">
        <v>1</v>
      </c>
      <c r="G554" s="39" t="str">
        <f aca="false">IF(ISBLANK(J554),"","FL")</f>
        <v>FL</v>
      </c>
      <c r="H554" s="36" t="str">
        <f aca="false">IF(ISBLANK(J554),"",IFERROR(VLOOKUP(J554,FloraSpeciesList,2,0),""))</f>
        <v>11047</v>
      </c>
      <c r="I554" s="35" t="str">
        <f aca="false">IF(ISBLANK(J554),"",IFERROR(IF(VLOOKUP(J554,FloraSpeciesList,3,0)=0,"",VLOOKUP(J554,FloraSpeciesList,3,0)),""))</f>
        <v>Moth Vine</v>
      </c>
      <c r="J554" s="0" t="s">
        <v>344</v>
      </c>
      <c r="S554" s="0" t="s">
        <v>269</v>
      </c>
      <c r="T554" s="0" t="s">
        <v>244</v>
      </c>
      <c r="U554" s="0" t="n">
        <v>0</v>
      </c>
      <c r="V554" s="0" t="n">
        <v>8</v>
      </c>
      <c r="W554" s="0" t="n">
        <v>0</v>
      </c>
      <c r="X554" s="0" t="n">
        <v>0</v>
      </c>
      <c r="Y554" s="0" t="n">
        <v>0</v>
      </c>
      <c r="Z554" s="0" t="n">
        <v>0</v>
      </c>
      <c r="AA554" s="0" t="n">
        <v>0</v>
      </c>
      <c r="AB554" s="0" t="n">
        <v>0</v>
      </c>
    </row>
    <row r="555" customFormat="false" ht="15" hidden="false" customHeight="false" outlineLevel="0" collapsed="false">
      <c r="B555" s="0" t="s">
        <v>104</v>
      </c>
      <c r="C555" s="0" t="n">
        <v>2</v>
      </c>
      <c r="F555" s="0" t="n">
        <v>1</v>
      </c>
      <c r="G555" s="39" t="str">
        <f aca="false">IF(ISBLANK(J555),"","FL")</f>
        <v>FL</v>
      </c>
      <c r="H555" s="36" t="str">
        <f aca="false">IF(ISBLANK(J555),"",IFERROR(VLOOKUP(J555,FloraSpeciesList,2,0),""))</f>
        <v>5044</v>
      </c>
      <c r="I555" s="35" t="str">
        <f aca="false">IF(ISBLANK(J555),"",IFERROR(IF(VLOOKUP(J555,FloraSpeciesList,3,0)=0,"",VLOOKUP(J555,FloraSpeciesList,3,0)),""))</f>
        <v/>
      </c>
      <c r="J555" s="0" t="s">
        <v>305</v>
      </c>
      <c r="S555" s="0" t="s">
        <v>263</v>
      </c>
      <c r="T555" s="0" t="s">
        <v>244</v>
      </c>
      <c r="U555" s="0" t="n">
        <v>0</v>
      </c>
      <c r="V555" s="0" t="n">
        <v>0</v>
      </c>
      <c r="W555" s="0" t="n">
        <v>0</v>
      </c>
      <c r="X555" s="37" t="s">
        <v>246</v>
      </c>
      <c r="Y555" s="0" t="n">
        <v>0</v>
      </c>
      <c r="Z555" s="0" t="n">
        <v>5</v>
      </c>
      <c r="AA555" s="0" t="n">
        <v>0</v>
      </c>
      <c r="AB555" s="0" t="n">
        <v>0</v>
      </c>
      <c r="AH555" s="8" t="s">
        <v>418</v>
      </c>
    </row>
    <row r="556" customFormat="false" ht="15" hidden="false" customHeight="false" outlineLevel="0" collapsed="false">
      <c r="B556" s="0" t="s">
        <v>104</v>
      </c>
      <c r="C556" s="0" t="n">
        <v>2</v>
      </c>
      <c r="F556" s="0" t="n">
        <v>1</v>
      </c>
      <c r="G556" s="39" t="str">
        <f aca="false">IF(ISBLANK(J556),"","FL")</f>
        <v>FL</v>
      </c>
      <c r="H556" s="36" t="str">
        <f aca="false">IF(ISBLANK(J556),"",IFERROR(VLOOKUP(J556,FloraSpeciesList,2,0),""))</f>
        <v>10508</v>
      </c>
      <c r="I556" s="35" t="str">
        <f aca="false">IF(ISBLANK(J556),"",IFERROR(IF(VLOOKUP(J556,FloraSpeciesList,3,0)=0,"",VLOOKUP(J556,FloraSpeciesList,3,0)),""))</f>
        <v>Wandering Jew</v>
      </c>
      <c r="J556" s="0" t="s">
        <v>463</v>
      </c>
      <c r="S556" s="0" t="s">
        <v>279</v>
      </c>
      <c r="T556" s="0" t="s">
        <v>244</v>
      </c>
      <c r="U556" s="0" t="n">
        <v>0</v>
      </c>
      <c r="V556" s="0" t="n">
        <v>5000</v>
      </c>
      <c r="W556" s="0" t="n">
        <v>0</v>
      </c>
      <c r="X556" s="37" t="s">
        <v>246</v>
      </c>
      <c r="Y556" s="0" t="n">
        <v>0</v>
      </c>
      <c r="Z556" s="0" t="n">
        <v>0</v>
      </c>
      <c r="AA556" s="0" t="n">
        <v>0</v>
      </c>
      <c r="AB556" s="0" t="n">
        <v>0</v>
      </c>
      <c r="AH556" s="8" t="s">
        <v>418</v>
      </c>
    </row>
    <row r="557" customFormat="false" ht="15" hidden="false" customHeight="false" outlineLevel="0" collapsed="false">
      <c r="B557" s="0" t="s">
        <v>104</v>
      </c>
      <c r="C557" s="0" t="n">
        <v>2</v>
      </c>
      <c r="F557" s="0" t="n">
        <v>1</v>
      </c>
      <c r="G557" s="39" t="str">
        <f aca="false">IF(ISBLANK(J557),"","FL")</f>
        <v>FL</v>
      </c>
      <c r="H557" s="36" t="str">
        <f aca="false">IF(ISBLANK(J557),"",IFERROR(VLOOKUP(J557,FloraSpeciesList,2,0),""))</f>
        <v>6093</v>
      </c>
      <c r="I557" s="35" t="str">
        <f aca="false">IF(ISBLANK(J557),"",IFERROR(IF(VLOOKUP(J557,FloraSpeciesList,3,0)=0,"",VLOOKUP(J557,FloraSpeciesList,3,0)),""))</f>
        <v/>
      </c>
      <c r="J557" s="0" t="s">
        <v>292</v>
      </c>
      <c r="S557" s="0" t="s">
        <v>263</v>
      </c>
      <c r="T557" s="0" t="s">
        <v>244</v>
      </c>
      <c r="U557" s="0" t="n">
        <v>0</v>
      </c>
      <c r="V557" s="0" t="n">
        <v>0</v>
      </c>
      <c r="W557" s="0" t="n">
        <v>0</v>
      </c>
      <c r="X557" s="0" t="s">
        <v>246</v>
      </c>
      <c r="Y557" s="0" t="n">
        <v>0</v>
      </c>
      <c r="Z557" s="0" t="n">
        <v>30</v>
      </c>
      <c r="AA557" s="0" t="n">
        <v>0</v>
      </c>
      <c r="AB557" s="0" t="n">
        <v>30</v>
      </c>
    </row>
    <row r="558" customFormat="false" ht="15" hidden="false" customHeight="false" outlineLevel="0" collapsed="false">
      <c r="B558" s="0" t="s">
        <v>104</v>
      </c>
      <c r="C558" s="0" t="n">
        <v>2</v>
      </c>
      <c r="F558" s="0" t="n">
        <v>1</v>
      </c>
      <c r="G558" s="39" t="str">
        <f aca="false">IF(ISBLANK(J558),"","FL")</f>
        <v>FL</v>
      </c>
      <c r="H558" s="36" t="str">
        <f aca="false">IF(ISBLANK(J558),"",IFERROR(VLOOKUP(J558,FloraSpeciesList,2,0),""))</f>
        <v>6071</v>
      </c>
      <c r="I558" s="35" t="str">
        <f aca="false">IF(ISBLANK(J558),"",IFERROR(IF(VLOOKUP(J558,FloraSpeciesList,3,0)=0,"",VLOOKUP(J558,FloraSpeciesList,3,0)),""))</f>
        <v>Whitetip Nightshade</v>
      </c>
      <c r="J558" s="0" t="s">
        <v>293</v>
      </c>
      <c r="S558" s="0" t="s">
        <v>263</v>
      </c>
      <c r="T558" s="0" t="s">
        <v>244</v>
      </c>
      <c r="U558" s="0" t="n">
        <v>0</v>
      </c>
      <c r="V558" s="0" t="n">
        <v>0</v>
      </c>
      <c r="W558" s="0" t="n">
        <v>0</v>
      </c>
      <c r="X558" s="0" t="s">
        <v>246</v>
      </c>
      <c r="Y558" s="0" t="n">
        <v>0</v>
      </c>
      <c r="Z558" s="0" t="n">
        <v>5</v>
      </c>
      <c r="AA558" s="0" t="n">
        <v>0</v>
      </c>
      <c r="AB558" s="0" t="n">
        <v>5</v>
      </c>
    </row>
    <row r="559" customFormat="false" ht="15" hidden="false" customHeight="false" outlineLevel="0" collapsed="false">
      <c r="B559" s="0" t="s">
        <v>104</v>
      </c>
      <c r="C559" s="0" t="n">
        <v>2</v>
      </c>
      <c r="F559" s="0" t="n">
        <v>1</v>
      </c>
      <c r="G559" s="39" t="str">
        <f aca="false">IF(ISBLANK(J559),"","FL")</f>
        <v>FL</v>
      </c>
      <c r="H559" s="36" t="str">
        <f aca="false">IF(ISBLANK(J559),"",IFERROR(VLOOKUP(J559,FloraSpeciesList,2,0),""))</f>
        <v>4658</v>
      </c>
      <c r="I559" s="35" t="str">
        <f aca="false">IF(ISBLANK(J559),"",IFERROR(IF(VLOOKUP(J559,FloraSpeciesList,3,0)=0,"",VLOOKUP(J559,FloraSpeciesList,3,0)),""))</f>
        <v>Inkweed</v>
      </c>
      <c r="J559" s="0" t="s">
        <v>294</v>
      </c>
      <c r="S559" s="0" t="s">
        <v>263</v>
      </c>
      <c r="T559" s="0" t="s">
        <v>249</v>
      </c>
      <c r="U559" s="0" t="n">
        <v>0</v>
      </c>
      <c r="V559" s="0" t="n">
        <v>0</v>
      </c>
      <c r="W559" s="0" t="n">
        <v>0</v>
      </c>
      <c r="X559" s="0" t="s">
        <v>246</v>
      </c>
      <c r="Y559" s="0" t="n">
        <v>0</v>
      </c>
      <c r="Z559" s="0" t="n">
        <v>4</v>
      </c>
      <c r="AA559" s="0" t="n">
        <v>0</v>
      </c>
      <c r="AB559" s="0" t="n">
        <v>3</v>
      </c>
    </row>
    <row r="560" customFormat="false" ht="15" hidden="false" customHeight="false" outlineLevel="0" collapsed="false">
      <c r="B560" s="0" t="s">
        <v>104</v>
      </c>
      <c r="C560" s="0" t="n">
        <v>2</v>
      </c>
      <c r="F560" s="0" t="n">
        <v>1</v>
      </c>
      <c r="G560" s="39" t="str">
        <f aca="false">IF(ISBLANK(J560),"","FL")</f>
        <v>FL</v>
      </c>
      <c r="H560" s="36" t="str">
        <f aca="false">IF(ISBLANK(J560),"",IFERROR(VLOOKUP(J560,FloraSpeciesList,2,0),""))</f>
        <v>1283</v>
      </c>
      <c r="I560" s="35" t="str">
        <f aca="false">IF(ISBLANK(J560),"",IFERROR(IF(VLOOKUP(J560,FloraSpeciesList,3,0)=0,"",VLOOKUP(J560,FloraSpeciesList,3,0)),""))</f>
        <v>Cobbler's Pegs</v>
      </c>
      <c r="J560" s="0" t="s">
        <v>310</v>
      </c>
      <c r="S560" s="0" t="s">
        <v>263</v>
      </c>
      <c r="T560" s="0" t="s">
        <v>249</v>
      </c>
      <c r="U560" s="0" t="n">
        <v>0</v>
      </c>
      <c r="V560" s="0" t="n">
        <v>0</v>
      </c>
      <c r="W560" s="0" t="n">
        <v>0</v>
      </c>
      <c r="X560" s="0" t="s">
        <v>246</v>
      </c>
      <c r="Y560" s="0" t="n">
        <v>0</v>
      </c>
      <c r="Z560" s="0" t="n">
        <v>2</v>
      </c>
      <c r="AA560" s="0" t="n">
        <v>0</v>
      </c>
      <c r="AB560" s="0" t="n">
        <v>1</v>
      </c>
    </row>
    <row r="561" customFormat="false" ht="15" hidden="false" customHeight="false" outlineLevel="0" collapsed="false">
      <c r="B561" s="0" t="s">
        <v>104</v>
      </c>
      <c r="C561" s="0" t="n">
        <v>2</v>
      </c>
      <c r="F561" s="0" t="n">
        <v>1</v>
      </c>
      <c r="G561" s="39" t="str">
        <f aca="false">IF(ISBLANK(J561),"","FL")</f>
        <v>FL</v>
      </c>
      <c r="H561" s="36" t="str">
        <f aca="false">IF(ISBLANK(J561),"",IFERROR(VLOOKUP(J561,FloraSpeciesList,2,0),""))</f>
        <v>10442</v>
      </c>
      <c r="I561" s="35" t="str">
        <f aca="false">IF(ISBLANK(J561),"",IFERROR(IF(VLOOKUP(J561,FloraSpeciesList,3,0)=0,"",VLOOKUP(J561,FloraSpeciesList,3,0)),""))</f>
        <v>Tall fleabane</v>
      </c>
      <c r="J561" s="0" t="s">
        <v>289</v>
      </c>
      <c r="S561" s="0" t="s">
        <v>263</v>
      </c>
      <c r="T561" s="0" t="s">
        <v>244</v>
      </c>
      <c r="U561" s="0" t="n">
        <v>0</v>
      </c>
      <c r="V561" s="0" t="n">
        <v>0</v>
      </c>
      <c r="W561" s="0" t="n">
        <v>0</v>
      </c>
      <c r="X561" s="0" t="s">
        <v>246</v>
      </c>
      <c r="Y561" s="0" t="n">
        <v>0</v>
      </c>
      <c r="Z561" s="0" t="n">
        <v>90</v>
      </c>
      <c r="AA561" s="0" t="n">
        <v>0</v>
      </c>
      <c r="AB561" s="0" t="n">
        <v>90</v>
      </c>
    </row>
    <row r="562" customFormat="false" ht="15" hidden="false" customHeight="false" outlineLevel="0" collapsed="false">
      <c r="B562" s="0" t="s">
        <v>104</v>
      </c>
      <c r="C562" s="0" t="n">
        <v>2</v>
      </c>
      <c r="F562" s="0" t="n">
        <v>1</v>
      </c>
      <c r="G562" s="39" t="str">
        <f aca="false">IF(ISBLANK(J562),"","FL")</f>
        <v>FL</v>
      </c>
      <c r="H562" s="36" t="str">
        <f aca="false">IF(ISBLANK(J562),"",IFERROR(VLOOKUP(J562,FloraSpeciesList,2,0),""))</f>
        <v>1400</v>
      </c>
      <c r="I562" s="35" t="str">
        <f aca="false">IF(ISBLANK(J562),"",IFERROR(IF(VLOOKUP(J562,FloraSpeciesList,3,0)=0,"",VLOOKUP(J562,FloraSpeciesList,3,0)),""))</f>
        <v>Spear Thistle</v>
      </c>
      <c r="J562" s="0" t="s">
        <v>286</v>
      </c>
      <c r="S562" s="0" t="s">
        <v>263</v>
      </c>
      <c r="T562" s="0" t="s">
        <v>244</v>
      </c>
      <c r="U562" s="0" t="n">
        <v>0</v>
      </c>
      <c r="V562" s="0" t="n">
        <v>0</v>
      </c>
      <c r="W562" s="0" t="n">
        <v>0</v>
      </c>
      <c r="X562" s="0" t="s">
        <v>246</v>
      </c>
      <c r="Y562" s="0" t="n">
        <v>0</v>
      </c>
      <c r="Z562" s="0" t="n">
        <v>0</v>
      </c>
      <c r="AA562" s="0" t="n">
        <v>1</v>
      </c>
      <c r="AB562" s="0" t="n">
        <v>1</v>
      </c>
    </row>
    <row r="563" customFormat="false" ht="15" hidden="false" customHeight="false" outlineLevel="0" collapsed="false">
      <c r="B563" s="0" t="s">
        <v>110</v>
      </c>
      <c r="C563" s="0" t="n">
        <v>2</v>
      </c>
      <c r="F563" s="0" t="n">
        <v>1</v>
      </c>
      <c r="G563" s="39" t="str">
        <f aca="false">IF(ISBLANK(J563),"","FL")</f>
        <v>FL</v>
      </c>
      <c r="H563" s="36" t="str">
        <f aca="false">IF(ISBLANK(J563),"",IFERROR(VLOOKUP(J563,FloraSpeciesList,2,0),""))</f>
        <v>6484</v>
      </c>
      <c r="I563" s="35" t="str">
        <f aca="false">IF(ISBLANK(J563),"",IFERROR(IF(VLOOKUP(J563,FloraSpeciesList,3,0)=0,"",VLOOKUP(J563,FloraSpeciesList,3,0)),""))</f>
        <v>Hairy Clerodendrum</v>
      </c>
      <c r="J563" s="0" t="s">
        <v>340</v>
      </c>
      <c r="S563" s="8" t="s">
        <v>246</v>
      </c>
      <c r="T563" s="0" t="s">
        <v>244</v>
      </c>
      <c r="U563" s="0" t="n">
        <v>1</v>
      </c>
      <c r="V563" s="0" t="n">
        <v>0</v>
      </c>
      <c r="W563" s="0" t="n">
        <v>0</v>
      </c>
      <c r="X563" s="0" t="n">
        <v>0</v>
      </c>
      <c r="Y563" s="0" t="n">
        <v>0</v>
      </c>
      <c r="Z563" s="0" t="n">
        <v>12</v>
      </c>
      <c r="AA563" s="0" t="n">
        <v>0</v>
      </c>
      <c r="AB563" s="0" t="n">
        <v>0</v>
      </c>
      <c r="AH563" s="8" t="s">
        <v>449</v>
      </c>
      <c r="AI563" s="0" t="s">
        <v>458</v>
      </c>
    </row>
    <row r="564" customFormat="false" ht="15" hidden="false" customHeight="false" outlineLevel="0" collapsed="false">
      <c r="B564" s="0" t="s">
        <v>110</v>
      </c>
      <c r="C564" s="0" t="n">
        <v>2</v>
      </c>
      <c r="F564" s="0" t="n">
        <v>1</v>
      </c>
      <c r="G564" s="39" t="str">
        <f aca="false">IF(ISBLANK(J564),"","FL")</f>
        <v>FL</v>
      </c>
      <c r="H564" s="36" t="str">
        <f aca="false">IF(ISBLANK(J564),"",IFERROR(VLOOKUP(J564,FloraSpeciesList,2,0),""))</f>
        <v>3931</v>
      </c>
      <c r="I564" s="35" t="str">
        <f aca="false">IF(ISBLANK(J564),"",IFERROR(IF(VLOOKUP(J564,FloraSpeciesList,3,0)=0,"",VLOOKUP(J564,FloraSpeciesList,3,0)),""))</f>
        <v>Whalebone Tree</v>
      </c>
      <c r="J564" s="0" t="s">
        <v>254</v>
      </c>
      <c r="S564" s="0" t="s">
        <v>298</v>
      </c>
      <c r="T564" s="0" t="s">
        <v>244</v>
      </c>
      <c r="U564" s="0" t="n">
        <v>0</v>
      </c>
      <c r="V564" s="0" t="n">
        <v>12</v>
      </c>
      <c r="W564" s="0" t="n">
        <v>0</v>
      </c>
      <c r="X564" s="0" t="n">
        <v>0</v>
      </c>
      <c r="Y564" s="0" t="n">
        <v>0</v>
      </c>
      <c r="Z564" s="0" t="n">
        <v>9</v>
      </c>
      <c r="AA564" s="0" t="n">
        <v>0</v>
      </c>
      <c r="AB564" s="0" t="n">
        <v>0</v>
      </c>
      <c r="AH564" s="0" t="s">
        <v>464</v>
      </c>
    </row>
    <row r="565" customFormat="false" ht="15" hidden="false" customHeight="false" outlineLevel="0" collapsed="false">
      <c r="B565" s="0" t="s">
        <v>110</v>
      </c>
      <c r="C565" s="0" t="n">
        <v>2</v>
      </c>
      <c r="F565" s="0" t="n">
        <v>1</v>
      </c>
      <c r="G565" s="39" t="str">
        <f aca="false">IF(ISBLANK(J565),"","FL")</f>
        <v>FL</v>
      </c>
      <c r="H565" s="36" t="str">
        <f aca="false">IF(ISBLANK(J565),"",IFERROR(VLOOKUP(J565,FloraSpeciesList,2,0),""))</f>
        <v>5625</v>
      </c>
      <c r="I565" s="35" t="str">
        <f aca="false">IF(ISBLANK(J565),"",IFERROR(IF(VLOOKUP(J565,FloraSpeciesList,3,0)=0,"",VLOOKUP(J565,FloraSpeciesList,3,0)),""))</f>
        <v/>
      </c>
      <c r="J565" s="0" t="s">
        <v>465</v>
      </c>
      <c r="S565" s="8" t="s">
        <v>246</v>
      </c>
      <c r="T565" s="0" t="s">
        <v>244</v>
      </c>
      <c r="U565" s="0" t="n">
        <v>1</v>
      </c>
      <c r="V565" s="0" t="n">
        <v>0</v>
      </c>
      <c r="W565" s="0" t="n">
        <v>0</v>
      </c>
      <c r="X565" s="0" t="n">
        <v>0</v>
      </c>
      <c r="Y565" s="0" t="n">
        <v>0</v>
      </c>
      <c r="Z565" s="0" t="n">
        <v>0</v>
      </c>
      <c r="AA565" s="0" t="n">
        <v>0</v>
      </c>
      <c r="AB565" s="0" t="n">
        <v>0</v>
      </c>
      <c r="AH565" s="8" t="s">
        <v>449</v>
      </c>
      <c r="AI565" s="0" t="s">
        <v>458</v>
      </c>
    </row>
    <row r="566" customFormat="false" ht="15" hidden="false" customHeight="false" outlineLevel="0" collapsed="false">
      <c r="B566" s="0" t="s">
        <v>110</v>
      </c>
      <c r="C566" s="0" t="n">
        <v>2</v>
      </c>
      <c r="F566" s="0" t="n">
        <v>1</v>
      </c>
      <c r="G566" s="39" t="str">
        <f aca="false">IF(ISBLANK(J566),"","FL")</f>
        <v>FL</v>
      </c>
      <c r="H566" s="36" t="str">
        <f aca="false">IF(ISBLANK(J566),"",IFERROR(VLOOKUP(J566,FloraSpeciesList,2,0),""))</f>
        <v>7686</v>
      </c>
      <c r="I566" s="35" t="str">
        <f aca="false">IF(ISBLANK(J566),"",IFERROR(IF(VLOOKUP(J566,FloraSpeciesList,3,0)=0,"",VLOOKUP(J566,FloraSpeciesList,3,0)),""))</f>
        <v>Red Ash</v>
      </c>
      <c r="J566" s="0" t="s">
        <v>334</v>
      </c>
      <c r="S566" s="0" t="s">
        <v>299</v>
      </c>
      <c r="T566" s="0" t="s">
        <v>244</v>
      </c>
      <c r="U566" s="0" t="n">
        <v>1</v>
      </c>
      <c r="V566" s="0" t="n">
        <v>2</v>
      </c>
      <c r="W566" s="0" t="n">
        <v>0</v>
      </c>
      <c r="X566" s="0" t="n">
        <v>0</v>
      </c>
      <c r="Y566" s="0" t="n">
        <v>0</v>
      </c>
      <c r="Z566" s="0" t="n">
        <v>1</v>
      </c>
      <c r="AA566" s="0" t="n">
        <v>0</v>
      </c>
      <c r="AB566" s="0" t="n">
        <v>0</v>
      </c>
    </row>
    <row r="567" customFormat="false" ht="15" hidden="false" customHeight="false" outlineLevel="0" collapsed="false">
      <c r="B567" s="0" t="s">
        <v>110</v>
      </c>
      <c r="C567" s="0" t="n">
        <v>2</v>
      </c>
      <c r="F567" s="0" t="n">
        <v>1</v>
      </c>
      <c r="G567" s="39" t="str">
        <f aca="false">IF(ISBLANK(J567),"","FL")</f>
        <v>FL</v>
      </c>
      <c r="H567" s="36" t="str">
        <f aca="false">IF(ISBLANK(J567),"",IFERROR(VLOOKUP(J567,FloraSpeciesList,2,0),""))</f>
        <v>4685</v>
      </c>
      <c r="I567" s="35" t="str">
        <f aca="false">IF(ISBLANK(J567),"",IFERROR(IF(VLOOKUP(J567,FloraSpeciesList,3,0)=0,"",VLOOKUP(J567,FloraSpeciesList,3,0)),""))</f>
        <v>Sweet Pittosporum</v>
      </c>
      <c r="J567" s="0" t="s">
        <v>315</v>
      </c>
      <c r="S567" s="0" t="s">
        <v>299</v>
      </c>
      <c r="T567" s="0" t="s">
        <v>244</v>
      </c>
      <c r="U567" s="0" t="n">
        <v>0</v>
      </c>
      <c r="V567" s="0" t="n">
        <v>1</v>
      </c>
      <c r="W567" s="0" t="n">
        <v>1</v>
      </c>
      <c r="X567" s="0" t="n">
        <v>0</v>
      </c>
      <c r="Y567" s="0" t="n">
        <v>0</v>
      </c>
      <c r="Z567" s="0" t="n">
        <v>0</v>
      </c>
      <c r="AA567" s="0" t="n">
        <v>0</v>
      </c>
      <c r="AB567" s="0" t="n">
        <v>0</v>
      </c>
      <c r="AH567" s="8" t="s">
        <v>466</v>
      </c>
    </row>
    <row r="568" customFormat="false" ht="15" hidden="false" customHeight="false" outlineLevel="0" collapsed="false">
      <c r="B568" s="0" t="s">
        <v>110</v>
      </c>
      <c r="C568" s="0" t="n">
        <v>2</v>
      </c>
      <c r="F568" s="0" t="n">
        <v>1</v>
      </c>
      <c r="G568" s="39" t="str">
        <f aca="false">IF(ISBLANK(J568),"","FL")</f>
        <v>FL</v>
      </c>
      <c r="H568" s="36" t="str">
        <f aca="false">IF(ISBLANK(J568),"",IFERROR(VLOOKUP(J568,FloraSpeciesList,2,0),""))</f>
        <v>6760</v>
      </c>
      <c r="I568" s="35" t="str">
        <f aca="false">IF(ISBLANK(J568),"",IFERROR(IF(VLOOKUP(J568,FloraSpeciesList,3,0)=0,"",VLOOKUP(J568,FloraSpeciesList,3,0)),""))</f>
        <v/>
      </c>
      <c r="J568" s="0" t="s">
        <v>266</v>
      </c>
      <c r="S568" s="0" t="s">
        <v>263</v>
      </c>
      <c r="T568" s="0" t="s">
        <v>249</v>
      </c>
      <c r="U568" s="0" t="n">
        <v>0</v>
      </c>
      <c r="V568" s="0" t="n">
        <v>0</v>
      </c>
      <c r="W568" s="0" t="n">
        <v>0</v>
      </c>
      <c r="X568" s="0" t="n">
        <v>0</v>
      </c>
      <c r="Y568" s="0" t="n">
        <v>0</v>
      </c>
      <c r="Z568" s="0" t="n">
        <v>13</v>
      </c>
      <c r="AA568" s="0" t="n">
        <v>0</v>
      </c>
      <c r="AB568" s="0" t="n">
        <v>0</v>
      </c>
    </row>
    <row r="569" customFormat="false" ht="15" hidden="false" customHeight="false" outlineLevel="0" collapsed="false">
      <c r="B569" s="0" t="s">
        <v>110</v>
      </c>
      <c r="C569" s="0" t="n">
        <v>2</v>
      </c>
      <c r="F569" s="0" t="n">
        <v>1</v>
      </c>
      <c r="G569" s="39" t="str">
        <f aca="false">IF(ISBLANK(J569),"","FL")</f>
        <v>FL</v>
      </c>
      <c r="H569" s="36" t="str">
        <f aca="false">IF(ISBLANK(J569),"",IFERROR(VLOOKUP(J569,FloraSpeciesList,2,0),""))</f>
        <v>3823</v>
      </c>
      <c r="I569" s="35" t="str">
        <f aca="false">IF(ISBLANK(J569),"",IFERROR(IF(VLOOKUP(J569,FloraSpeciesList,3,0)=0,"",VLOOKUP(J569,FloraSpeciesList,3,0)),""))</f>
        <v>Black Wattle</v>
      </c>
      <c r="J569" s="0" t="s">
        <v>379</v>
      </c>
      <c r="S569" s="0" t="s">
        <v>263</v>
      </c>
      <c r="T569" s="0" t="s">
        <v>249</v>
      </c>
      <c r="U569" s="0" t="n">
        <v>0</v>
      </c>
      <c r="V569" s="0" t="n">
        <v>0</v>
      </c>
      <c r="W569" s="0" t="n">
        <v>0</v>
      </c>
      <c r="X569" s="0" t="n">
        <v>0</v>
      </c>
      <c r="Y569" s="0" t="n">
        <v>0</v>
      </c>
      <c r="Z569" s="0" t="n">
        <v>17</v>
      </c>
      <c r="AA569" s="0" t="n">
        <v>0</v>
      </c>
      <c r="AB569" s="0" t="n">
        <v>0</v>
      </c>
    </row>
    <row r="570" customFormat="false" ht="15" hidden="false" customHeight="false" outlineLevel="0" collapsed="false">
      <c r="B570" s="0" t="s">
        <v>110</v>
      </c>
      <c r="C570" s="0" t="n">
        <v>2</v>
      </c>
      <c r="F570" s="0" t="n">
        <v>1</v>
      </c>
      <c r="G570" s="39" t="str">
        <f aca="false">IF(ISBLANK(J570),"","FL")</f>
        <v>FL</v>
      </c>
      <c r="H570" s="36" t="str">
        <f aca="false">IF(ISBLANK(J570),"",IFERROR(VLOOKUP(J570,FloraSpeciesList,2,0),""))</f>
        <v>3821</v>
      </c>
      <c r="I570" s="35" t="str">
        <f aca="false">IF(ISBLANK(J570),"",IFERROR(IF(VLOOKUP(J570,FloraSpeciesList,3,0)=0,"",VLOOKUP(J570,FloraSpeciesList,3,0)),""))</f>
        <v>Maiden's Wattle</v>
      </c>
      <c r="J570" s="0" t="s">
        <v>260</v>
      </c>
      <c r="S570" s="0" t="s">
        <v>246</v>
      </c>
      <c r="T570" s="0" t="s">
        <v>249</v>
      </c>
      <c r="U570" s="0" t="n">
        <v>0</v>
      </c>
      <c r="V570" s="0" t="n">
        <v>0</v>
      </c>
      <c r="W570" s="0" t="n">
        <v>0</v>
      </c>
      <c r="X570" s="0" t="n">
        <v>0</v>
      </c>
      <c r="Y570" s="0" t="n">
        <v>0</v>
      </c>
      <c r="Z570" s="0" t="n">
        <v>3</v>
      </c>
      <c r="AA570" s="0" t="n">
        <v>0</v>
      </c>
      <c r="AB570" s="0" t="n">
        <v>0</v>
      </c>
    </row>
    <row r="571" customFormat="false" ht="15" hidden="false" customHeight="false" outlineLevel="0" collapsed="false">
      <c r="B571" s="0" t="s">
        <v>110</v>
      </c>
      <c r="C571" s="0" t="n">
        <v>2</v>
      </c>
      <c r="F571" s="0" t="n">
        <v>1</v>
      </c>
      <c r="G571" s="39" t="str">
        <f aca="false">IF(ISBLANK(J571),"","FL")</f>
        <v>FL</v>
      </c>
      <c r="H571" s="36" t="str">
        <f aca="false">IF(ISBLANK(J571),"",IFERROR(VLOOKUP(J571,FloraSpeciesList,2,0),""))</f>
        <v>8839</v>
      </c>
      <c r="I571" s="35" t="str">
        <f aca="false">IF(ISBLANK(J571),"",IFERROR(IF(VLOOKUP(J571,FloraSpeciesList,3,0)=0,"",VLOOKUP(J571,FloraSpeciesList,3,0)),""))</f>
        <v>Red Cedar</v>
      </c>
      <c r="J571" s="0" t="s">
        <v>256</v>
      </c>
      <c r="S571" s="8" t="s">
        <v>246</v>
      </c>
      <c r="T571" s="0" t="s">
        <v>244</v>
      </c>
      <c r="U571" s="0" t="n">
        <v>1</v>
      </c>
      <c r="V571" s="0" t="n">
        <v>0</v>
      </c>
      <c r="W571" s="0" t="n">
        <v>0</v>
      </c>
      <c r="X571" s="0" t="n">
        <v>0</v>
      </c>
      <c r="Y571" s="0" t="n">
        <v>0</v>
      </c>
      <c r="Z571" s="0" t="n">
        <v>4</v>
      </c>
      <c r="AA571" s="0" t="n">
        <v>0</v>
      </c>
      <c r="AB571" s="0" t="n">
        <v>0</v>
      </c>
      <c r="AH571" s="8" t="s">
        <v>449</v>
      </c>
      <c r="AI571" s="0" t="s">
        <v>467</v>
      </c>
    </row>
    <row r="572" customFormat="false" ht="15" hidden="false" customHeight="false" outlineLevel="0" collapsed="false">
      <c r="B572" s="0" t="s">
        <v>110</v>
      </c>
      <c r="C572" s="0" t="n">
        <v>2</v>
      </c>
      <c r="F572" s="0" t="n">
        <v>1</v>
      </c>
      <c r="G572" s="39" t="str">
        <f aca="false">IF(ISBLANK(J572),"","FL")</f>
        <v>FL</v>
      </c>
      <c r="H572" s="36" t="str">
        <f aca="false">IF(ISBLANK(J572),"",IFERROR(VLOOKUP(J572,FloraSpeciesList,2,0),""))</f>
        <v>3680</v>
      </c>
      <c r="I572" s="35" t="str">
        <f aca="false">IF(ISBLANK(J572),"",IFERROR(IF(VLOOKUP(J572,FloraSpeciesList,3,0)=0,"",VLOOKUP(J572,FloraSpeciesList,3,0)),""))</f>
        <v>White Cedar</v>
      </c>
      <c r="J572" s="0" t="s">
        <v>250</v>
      </c>
      <c r="S572" s="0" t="s">
        <v>246</v>
      </c>
      <c r="T572" s="0" t="s">
        <v>249</v>
      </c>
      <c r="U572" s="0" t="n">
        <v>0</v>
      </c>
      <c r="V572" s="0" t="n">
        <v>0</v>
      </c>
      <c r="W572" s="0" t="n">
        <v>0</v>
      </c>
      <c r="X572" s="0" t="n">
        <v>0</v>
      </c>
      <c r="Y572" s="0" t="n">
        <v>0</v>
      </c>
      <c r="Z572" s="0" t="n">
        <v>21</v>
      </c>
      <c r="AA572" s="0" t="n">
        <v>0</v>
      </c>
      <c r="AB572" s="0" t="n">
        <v>0</v>
      </c>
    </row>
    <row r="573" customFormat="false" ht="15" hidden="false" customHeight="false" outlineLevel="0" collapsed="false">
      <c r="B573" s="0" t="s">
        <v>110</v>
      </c>
      <c r="C573" s="0" t="n">
        <v>2</v>
      </c>
      <c r="F573" s="0" t="n">
        <v>1</v>
      </c>
      <c r="G573" s="39" t="str">
        <f aca="false">IF(ISBLANK(J573),"","FL")</f>
        <v>FL</v>
      </c>
      <c r="H573" s="36" t="str">
        <f aca="false">IF(ISBLANK(J573),"",IFERROR(VLOOKUP(J573,FloraSpeciesList,2,0),""))</f>
        <v>2698</v>
      </c>
      <c r="I573" s="35" t="str">
        <f aca="false">IF(ISBLANK(J573),"",IFERROR(IF(VLOOKUP(J573,FloraSpeciesList,3,0)=0,"",VLOOKUP(J573,FloraSpeciesList,3,0)),""))</f>
        <v>Brittlewood</v>
      </c>
      <c r="J573" s="0" t="s">
        <v>247</v>
      </c>
      <c r="S573" s="0" t="s">
        <v>241</v>
      </c>
      <c r="T573" s="0" t="s">
        <v>244</v>
      </c>
      <c r="U573" s="0" t="n">
        <v>0</v>
      </c>
      <c r="V573" s="0" t="n">
        <v>2</v>
      </c>
      <c r="W573" s="0" t="n">
        <v>0</v>
      </c>
      <c r="X573" s="0" t="n">
        <v>0</v>
      </c>
      <c r="Y573" s="0" t="n">
        <v>0</v>
      </c>
      <c r="Z573" s="0" t="n">
        <v>1</v>
      </c>
      <c r="AA573" s="0" t="n">
        <v>0</v>
      </c>
      <c r="AB573" s="0" t="n">
        <v>0</v>
      </c>
    </row>
    <row r="574" customFormat="false" ht="15" hidden="false" customHeight="false" outlineLevel="0" collapsed="false">
      <c r="B574" s="0" t="s">
        <v>110</v>
      </c>
      <c r="C574" s="0" t="n">
        <v>2</v>
      </c>
      <c r="F574" s="0" t="n">
        <v>1</v>
      </c>
      <c r="G574" s="39" t="str">
        <f aca="false">IF(ISBLANK(J574),"","FL")</f>
        <v>FL</v>
      </c>
      <c r="H574" s="36" t="str">
        <f aca="false">IF(ISBLANK(J574),"",IFERROR(VLOOKUP(J574,FloraSpeciesList,2,0),""))</f>
        <v>7479</v>
      </c>
      <c r="I574" s="35" t="str">
        <f aca="false">IF(ISBLANK(J574),"",IFERROR(IF(VLOOKUP(J574,FloraSpeciesList,3,0)=0,"",VLOOKUP(J574,FloraSpeciesList,3,0)),""))</f>
        <v>Creek Sandpaper Fig</v>
      </c>
      <c r="J574" s="0" t="s">
        <v>252</v>
      </c>
      <c r="S574" s="8" t="s">
        <v>246</v>
      </c>
      <c r="T574" s="0" t="s">
        <v>244</v>
      </c>
      <c r="U574" s="0" t="n">
        <v>1</v>
      </c>
      <c r="V574" s="0" t="n">
        <v>0</v>
      </c>
      <c r="W574" s="0" t="n">
        <v>0</v>
      </c>
      <c r="X574" s="0" t="n">
        <v>0</v>
      </c>
      <c r="Y574" s="0" t="n">
        <v>0</v>
      </c>
      <c r="Z574" s="0" t="n">
        <v>0</v>
      </c>
      <c r="AA574" s="0" t="n">
        <v>0</v>
      </c>
      <c r="AB574" s="0" t="n">
        <v>0</v>
      </c>
      <c r="AH574" s="8" t="s">
        <v>468</v>
      </c>
      <c r="AI574" s="0" t="s">
        <v>467</v>
      </c>
    </row>
    <row r="575" customFormat="false" ht="15" hidden="false" customHeight="false" outlineLevel="0" collapsed="false">
      <c r="B575" s="0" t="s">
        <v>110</v>
      </c>
      <c r="C575" s="0" t="n">
        <v>2</v>
      </c>
      <c r="F575" s="0" t="n">
        <v>1</v>
      </c>
      <c r="G575" s="39" t="str">
        <f aca="false">IF(ISBLANK(J575),"","FL")</f>
        <v>FL</v>
      </c>
      <c r="H575" s="36" t="str">
        <f aca="false">IF(ISBLANK(J575),"",IFERROR(VLOOKUP(J575,FloraSpeciesList,2,0),""))</f>
        <v>1753</v>
      </c>
      <c r="I575" s="35" t="str">
        <f aca="false">IF(ISBLANK(J575),"",IFERROR(IF(VLOOKUP(J575,FloraSpeciesList,3,0)=0,"",VLOOKUP(J575,FloraSpeciesList,3,0)),""))</f>
        <v/>
      </c>
      <c r="J575" s="0" t="s">
        <v>251</v>
      </c>
      <c r="S575" s="0" t="s">
        <v>263</v>
      </c>
      <c r="T575" s="0" t="s">
        <v>244</v>
      </c>
      <c r="U575" s="0" t="n">
        <v>0</v>
      </c>
      <c r="V575" s="0" t="n">
        <v>0</v>
      </c>
      <c r="W575" s="0" t="n">
        <v>0</v>
      </c>
      <c r="X575" s="0" t="n">
        <v>1</v>
      </c>
      <c r="Y575" s="0" t="n">
        <v>0</v>
      </c>
      <c r="Z575" s="0" t="n">
        <v>0</v>
      </c>
      <c r="AA575" s="0" t="n">
        <v>0</v>
      </c>
      <c r="AB575" s="0" t="n">
        <v>0</v>
      </c>
    </row>
    <row r="576" customFormat="false" ht="15" hidden="false" customHeight="false" outlineLevel="0" collapsed="false">
      <c r="B576" s="0" t="s">
        <v>110</v>
      </c>
      <c r="C576" s="0" t="n">
        <v>2</v>
      </c>
      <c r="F576" s="0" t="n">
        <v>1</v>
      </c>
      <c r="G576" s="39" t="str">
        <f aca="false">IF(ISBLANK(J576),"","FL")</f>
        <v>FL</v>
      </c>
      <c r="H576" s="36" t="str">
        <f aca="false">IF(ISBLANK(J576),"",IFERROR(VLOOKUP(J576,FloraSpeciesList,2,0),""))</f>
        <v/>
      </c>
      <c r="I576" s="35" t="str">
        <f aca="false">IF(ISBLANK(J576),"",IFERROR(IF(VLOOKUP(J576,FloraSpeciesList,3,0)=0,"",VLOOKUP(J576,FloraSpeciesList,3,0)),""))</f>
        <v/>
      </c>
      <c r="J576" s="0" t="s">
        <v>469</v>
      </c>
      <c r="S576" s="8" t="s">
        <v>246</v>
      </c>
      <c r="T576" s="0" t="s">
        <v>244</v>
      </c>
      <c r="U576" s="0" t="n">
        <v>1</v>
      </c>
      <c r="V576" s="0" t="n">
        <v>0</v>
      </c>
      <c r="W576" s="0" t="n">
        <v>0</v>
      </c>
      <c r="X576" s="0" t="n">
        <v>0</v>
      </c>
      <c r="Y576" s="0" t="n">
        <v>0</v>
      </c>
      <c r="Z576" s="0" t="n">
        <v>0</v>
      </c>
      <c r="AA576" s="0" t="n">
        <v>0</v>
      </c>
      <c r="AB576" s="0" t="n">
        <v>0</v>
      </c>
      <c r="AH576" s="8" t="s">
        <v>449</v>
      </c>
      <c r="AI576" s="0" t="s">
        <v>467</v>
      </c>
    </row>
    <row r="577" customFormat="false" ht="15" hidden="false" customHeight="false" outlineLevel="0" collapsed="false">
      <c r="B577" s="0" t="s">
        <v>110</v>
      </c>
      <c r="C577" s="0" t="n">
        <v>2</v>
      </c>
      <c r="F577" s="0" t="n">
        <v>1</v>
      </c>
      <c r="G577" s="39" t="str">
        <f aca="false">IF(ISBLANK(J577),"","FL")</f>
        <v>FL</v>
      </c>
      <c r="H577" s="36" t="str">
        <f aca="false">IF(ISBLANK(J577),"",IFERROR(VLOOKUP(J577,FloraSpeciesList,2,0),""))</f>
        <v>6248</v>
      </c>
      <c r="I577" s="35" t="str">
        <f aca="false">IF(ISBLANK(J577),"",IFERROR(IF(VLOOKUP(J577,FloraSpeciesList,3,0)=0,"",VLOOKUP(J577,FloraSpeciesList,3,0)),""))</f>
        <v>Lantana</v>
      </c>
      <c r="J577" s="0" t="s">
        <v>459</v>
      </c>
      <c r="S577" s="0" t="s">
        <v>241</v>
      </c>
      <c r="T577" s="0" t="s">
        <v>249</v>
      </c>
      <c r="U577" s="0" t="n">
        <v>0</v>
      </c>
      <c r="V577" s="0" t="n">
        <v>20</v>
      </c>
      <c r="W577" s="0" t="n">
        <v>0</v>
      </c>
      <c r="X577" s="0" t="n">
        <v>0</v>
      </c>
      <c r="Y577" s="0" t="n">
        <v>5</v>
      </c>
      <c r="Z577" s="0" t="n">
        <v>13</v>
      </c>
      <c r="AA577" s="0" t="n">
        <v>0</v>
      </c>
      <c r="AB577" s="0" t="n">
        <v>0</v>
      </c>
    </row>
    <row r="578" customFormat="false" ht="15" hidden="false" customHeight="false" outlineLevel="0" collapsed="false">
      <c r="B578" s="0" t="s">
        <v>110</v>
      </c>
      <c r="C578" s="0" t="n">
        <v>2</v>
      </c>
      <c r="F578" s="0" t="n">
        <v>1</v>
      </c>
      <c r="G578" s="39" t="str">
        <f aca="false">IF(ISBLANK(J578),"","FL")</f>
        <v>FL</v>
      </c>
      <c r="H578" s="36" t="str">
        <f aca="false">IF(ISBLANK(J578),"",IFERROR(VLOOKUP(J578,FloraSpeciesList,2,0),""))</f>
        <v>6090</v>
      </c>
      <c r="I578" s="35" t="str">
        <f aca="false">IF(ISBLANK(J578),"",IFERROR(IF(VLOOKUP(J578,FloraSpeciesList,3,0)=0,"",VLOOKUP(J578,FloraSpeciesList,3,0)),""))</f>
        <v>Wild Tobacco Bush</v>
      </c>
      <c r="J578" s="0" t="s">
        <v>265</v>
      </c>
      <c r="S578" s="0" t="s">
        <v>263</v>
      </c>
      <c r="T578" s="0" t="s">
        <v>249</v>
      </c>
      <c r="U578" s="0" t="n">
        <v>0</v>
      </c>
      <c r="V578" s="0" t="n">
        <v>0</v>
      </c>
      <c r="W578" s="0" t="n">
        <v>0</v>
      </c>
      <c r="X578" s="37" t="n">
        <v>0</v>
      </c>
      <c r="Y578" s="0" t="n">
        <v>0</v>
      </c>
      <c r="Z578" s="0" t="n">
        <v>350</v>
      </c>
      <c r="AA578" s="0" t="n">
        <v>0</v>
      </c>
      <c r="AB578" s="0" t="n">
        <v>0</v>
      </c>
      <c r="AH578" s="8" t="s">
        <v>432</v>
      </c>
    </row>
    <row r="579" customFormat="false" ht="15" hidden="false" customHeight="false" outlineLevel="0" collapsed="false">
      <c r="B579" s="0" t="s">
        <v>110</v>
      </c>
      <c r="C579" s="0" t="n">
        <v>2</v>
      </c>
      <c r="F579" s="0" t="n">
        <v>1</v>
      </c>
      <c r="G579" s="39" t="str">
        <f aca="false">IF(ISBLANK(J579),"","FL")</f>
        <v>FL</v>
      </c>
      <c r="H579" s="36" t="str">
        <f aca="false">IF(ISBLANK(J579),"",IFERROR(VLOOKUP(J579,FloraSpeciesList,2,0),""))</f>
        <v>10505</v>
      </c>
      <c r="I579" s="35" t="str">
        <f aca="false">IF(ISBLANK(J579),"",IFERROR(IF(VLOOKUP(J579,FloraSpeciesList,3,0)=0,"",VLOOKUP(J579,FloraSpeciesList,3,0)),""))</f>
        <v>Arsenic Bush</v>
      </c>
      <c r="J579" s="0" t="s">
        <v>460</v>
      </c>
      <c r="S579" s="0" t="s">
        <v>263</v>
      </c>
      <c r="T579" s="0" t="s">
        <v>249</v>
      </c>
      <c r="U579" s="0" t="n">
        <v>0</v>
      </c>
      <c r="V579" s="0" t="n">
        <v>0</v>
      </c>
      <c r="W579" s="0" t="n">
        <v>0</v>
      </c>
      <c r="X579" s="37" t="n">
        <v>0</v>
      </c>
      <c r="Y579" s="0" t="n">
        <v>0</v>
      </c>
      <c r="Z579" s="0" t="n">
        <v>12</v>
      </c>
      <c r="AA579" s="0" t="n">
        <v>0</v>
      </c>
      <c r="AB579" s="0" t="n">
        <v>1</v>
      </c>
      <c r="AH579" s="8" t="s">
        <v>432</v>
      </c>
    </row>
    <row r="580" customFormat="false" ht="15" hidden="false" customHeight="false" outlineLevel="0" collapsed="false">
      <c r="B580" s="0" t="s">
        <v>110</v>
      </c>
      <c r="C580" s="0" t="n">
        <v>2</v>
      </c>
      <c r="F580" s="0" t="n">
        <v>1</v>
      </c>
      <c r="G580" s="39" t="str">
        <f aca="false">IF(ISBLANK(J580),"","FL")</f>
        <v>FL</v>
      </c>
      <c r="H580" s="36" t="str">
        <f aca="false">IF(ISBLANK(J580),"",IFERROR(VLOOKUP(J580,FloraSpeciesList,2,0),""))</f>
        <v>12061</v>
      </c>
      <c r="I580" s="35" t="str">
        <f aca="false">IF(ISBLANK(J580),"",IFERROR(IF(VLOOKUP(J580,FloraSpeciesList,3,0)=0,"",VLOOKUP(J580,FloraSpeciesList,3,0)),""))</f>
        <v>Tree Violet</v>
      </c>
      <c r="J580" s="0" t="s">
        <v>413</v>
      </c>
      <c r="S580" s="0" t="s">
        <v>241</v>
      </c>
      <c r="T580" s="0" t="s">
        <v>244</v>
      </c>
      <c r="U580" s="0" t="n">
        <v>1</v>
      </c>
      <c r="V580" s="0" t="n">
        <v>7</v>
      </c>
      <c r="W580" s="0" t="n">
        <v>0</v>
      </c>
      <c r="X580" s="0" t="n">
        <v>0</v>
      </c>
      <c r="Y580" s="0" t="n">
        <v>0</v>
      </c>
      <c r="Z580" s="0" t="n">
        <v>1</v>
      </c>
      <c r="AA580" s="0" t="n">
        <v>0</v>
      </c>
      <c r="AB580" s="0" t="n">
        <v>0</v>
      </c>
    </row>
    <row r="581" customFormat="false" ht="15" hidden="false" customHeight="false" outlineLevel="0" collapsed="false">
      <c r="B581" s="0" t="s">
        <v>110</v>
      </c>
      <c r="C581" s="0" t="n">
        <v>2</v>
      </c>
      <c r="F581" s="0" t="n">
        <v>1</v>
      </c>
      <c r="G581" s="39" t="str">
        <f aca="false">IF(ISBLANK(J581),"","FL")</f>
        <v>FL</v>
      </c>
      <c r="H581" s="36" t="str">
        <f aca="false">IF(ISBLANK(J581),"",IFERROR(VLOOKUP(J581,FloraSpeciesList,2,0),""))</f>
        <v>2695</v>
      </c>
      <c r="I581" s="35" t="str">
        <f aca="false">IF(ISBLANK(J581),"",IFERROR(IF(VLOOKUP(J581,FloraSpeciesList,3,0)=0,"",VLOOKUP(J581,FloraSpeciesList,3,0)),""))</f>
        <v>Coffee Bush</v>
      </c>
      <c r="J581" s="0" t="s">
        <v>429</v>
      </c>
      <c r="S581" s="8" t="s">
        <v>241</v>
      </c>
      <c r="T581" s="0" t="s">
        <v>244</v>
      </c>
      <c r="U581" s="0" t="n">
        <v>1</v>
      </c>
      <c r="V581" s="0" t="n">
        <v>0</v>
      </c>
      <c r="W581" s="0" t="n">
        <v>0</v>
      </c>
      <c r="X581" s="0" t="n">
        <v>0</v>
      </c>
      <c r="Y581" s="0" t="n">
        <v>0</v>
      </c>
      <c r="Z581" s="0" t="n">
        <v>3</v>
      </c>
      <c r="AA581" s="0" t="n">
        <v>0</v>
      </c>
      <c r="AB581" s="0" t="n">
        <v>0</v>
      </c>
      <c r="AH581" s="8" t="s">
        <v>449</v>
      </c>
    </row>
    <row r="582" customFormat="false" ht="15" hidden="false" customHeight="false" outlineLevel="0" collapsed="false">
      <c r="B582" s="0" t="s">
        <v>110</v>
      </c>
      <c r="C582" s="0" t="n">
        <v>2</v>
      </c>
      <c r="F582" s="0" t="n">
        <v>1</v>
      </c>
      <c r="G582" s="39" t="str">
        <f aca="false">IF(ISBLANK(J582),"","FL")</f>
        <v>FL</v>
      </c>
      <c r="H582" s="36" t="str">
        <f aca="false">IF(ISBLANK(J582),"",IFERROR(VLOOKUP(J582,FloraSpeciesList,2,0),""))</f>
        <v>3928</v>
      </c>
      <c r="I582" s="35" t="str">
        <f aca="false">IF(ISBLANK(J582),"",IFERROR(IF(VLOOKUP(J582,FloraSpeciesList,3,0)=0,"",VLOOKUP(J582,FloraSpeciesList,3,0)),""))</f>
        <v>Cockspur Thorn</v>
      </c>
      <c r="J582" s="0" t="s">
        <v>381</v>
      </c>
      <c r="S582" s="0" t="s">
        <v>263</v>
      </c>
      <c r="T582" s="0" t="s">
        <v>244</v>
      </c>
      <c r="U582" s="0" t="n">
        <v>0</v>
      </c>
      <c r="V582" s="0" t="n">
        <v>0</v>
      </c>
      <c r="W582" s="0" t="n">
        <v>0</v>
      </c>
      <c r="X582" s="0" t="n">
        <v>1</v>
      </c>
      <c r="Y582" s="0" t="n">
        <v>0</v>
      </c>
      <c r="Z582" s="0" t="n">
        <v>2</v>
      </c>
      <c r="AA582" s="0" t="n">
        <v>0</v>
      </c>
      <c r="AB582" s="0" t="n">
        <v>0</v>
      </c>
    </row>
    <row r="583" customFormat="false" ht="15" hidden="false" customHeight="false" outlineLevel="0" collapsed="false">
      <c r="B583" s="0" t="s">
        <v>110</v>
      </c>
      <c r="C583" s="0" t="n">
        <v>2</v>
      </c>
      <c r="F583" s="0" t="n">
        <v>1</v>
      </c>
      <c r="G583" s="39" t="str">
        <f aca="false">IF(ISBLANK(J583),"","FL")</f>
        <v>FL</v>
      </c>
      <c r="H583" s="36" t="str">
        <f aca="false">IF(ISBLANK(J583),"",IFERROR(VLOOKUP(J583,FloraSpeciesList,2,0),""))</f>
        <v>2026</v>
      </c>
      <c r="I583" s="35" t="str">
        <f aca="false">IF(ISBLANK(J583),"",IFERROR(IF(VLOOKUP(J583,FloraSpeciesList,3,0)=0,"",VLOOKUP(J583,FloraSpeciesList,3,0)),""))</f>
        <v>Staff Climber</v>
      </c>
      <c r="J583" s="0" t="s">
        <v>275</v>
      </c>
      <c r="S583" s="0" t="s">
        <v>384</v>
      </c>
      <c r="T583" s="0" t="s">
        <v>244</v>
      </c>
      <c r="U583" s="0" t="n">
        <v>0</v>
      </c>
      <c r="V583" s="0" t="n">
        <v>5</v>
      </c>
      <c r="W583" s="0" t="n">
        <v>0</v>
      </c>
      <c r="X583" s="0" t="n">
        <v>0</v>
      </c>
      <c r="Y583" s="0" t="n">
        <v>0</v>
      </c>
      <c r="Z583" s="0" t="n">
        <v>0</v>
      </c>
      <c r="AA583" s="0" t="n">
        <v>0</v>
      </c>
      <c r="AB583" s="0" t="n">
        <v>0</v>
      </c>
      <c r="AH583" s="0" t="s">
        <v>470</v>
      </c>
    </row>
    <row r="584" customFormat="false" ht="15" hidden="false" customHeight="false" outlineLevel="0" collapsed="false">
      <c r="B584" s="0" t="s">
        <v>110</v>
      </c>
      <c r="C584" s="0" t="n">
        <v>2</v>
      </c>
      <c r="F584" s="0" t="n">
        <v>1</v>
      </c>
      <c r="G584" s="39" t="str">
        <f aca="false">IF(ISBLANK(J584),"","FL")</f>
        <v>FL</v>
      </c>
      <c r="H584" s="36" t="str">
        <f aca="false">IF(ISBLANK(J584),"",IFERROR(VLOOKUP(J584,FloraSpeciesList,2,0),""))</f>
        <v>1740</v>
      </c>
      <c r="I584" s="35" t="str">
        <f aca="false">IF(ISBLANK(J584),"",IFERROR(IF(VLOOKUP(J584,FloraSpeciesList,3,0)=0,"",VLOOKUP(J584,FloraSpeciesList,3,0)),""))</f>
        <v>Wonga Wonga Vine</v>
      </c>
      <c r="J584" s="0" t="s">
        <v>303</v>
      </c>
      <c r="S584" s="0" t="s">
        <v>269</v>
      </c>
      <c r="T584" s="0" t="s">
        <v>244</v>
      </c>
      <c r="U584" s="0" t="n">
        <v>0</v>
      </c>
      <c r="V584" s="0" t="n">
        <v>10</v>
      </c>
      <c r="W584" s="0" t="n">
        <v>0</v>
      </c>
      <c r="X584" s="0" t="n">
        <v>0</v>
      </c>
      <c r="Y584" s="0" t="n">
        <v>0</v>
      </c>
      <c r="Z584" s="0" t="n">
        <v>0</v>
      </c>
      <c r="AA584" s="0" t="n">
        <v>0</v>
      </c>
      <c r="AB584" s="0" t="n">
        <v>0</v>
      </c>
    </row>
    <row r="585" customFormat="false" ht="15" hidden="false" customHeight="false" outlineLevel="0" collapsed="false">
      <c r="B585" s="0" t="s">
        <v>110</v>
      </c>
      <c r="C585" s="0" t="n">
        <v>2</v>
      </c>
      <c r="F585" s="0" t="n">
        <v>1</v>
      </c>
      <c r="G585" s="39" t="str">
        <f aca="false">IF(ISBLANK(J585),"","FL")</f>
        <v>FL</v>
      </c>
      <c r="H585" s="36" t="str">
        <f aca="false">IF(ISBLANK(J585),"",IFERROR(VLOOKUP(J585,FloraSpeciesList,2,0),""))</f>
        <v>5495</v>
      </c>
      <c r="I585" s="35" t="str">
        <f aca="false">IF(ISBLANK(J585),"",IFERROR(IF(VLOOKUP(J585,FloraSpeciesList,3,0)=0,"",VLOOKUP(J585,FloraSpeciesList,3,0)),""))</f>
        <v>Headache Vine</v>
      </c>
      <c r="J585" s="0" t="s">
        <v>270</v>
      </c>
      <c r="S585" s="0" t="s">
        <v>269</v>
      </c>
      <c r="T585" s="0" t="s">
        <v>244</v>
      </c>
      <c r="U585" s="0" t="n">
        <v>0</v>
      </c>
      <c r="V585" s="0" t="n">
        <v>2</v>
      </c>
      <c r="W585" s="0" t="n">
        <v>0</v>
      </c>
      <c r="X585" s="0" t="n">
        <v>0</v>
      </c>
      <c r="Y585" s="0" t="n">
        <v>0</v>
      </c>
      <c r="Z585" s="0" t="n">
        <v>0</v>
      </c>
      <c r="AA585" s="0" t="n">
        <v>0</v>
      </c>
      <c r="AB585" s="0" t="n">
        <v>0</v>
      </c>
    </row>
    <row r="586" customFormat="false" ht="15" hidden="false" customHeight="false" outlineLevel="0" collapsed="false">
      <c r="B586" s="0" t="s">
        <v>110</v>
      </c>
      <c r="C586" s="0" t="n">
        <v>2</v>
      </c>
      <c r="F586" s="0" t="n">
        <v>1</v>
      </c>
      <c r="G586" s="39" t="str">
        <f aca="false">IF(ISBLANK(J586),"","FL")</f>
        <v>FL</v>
      </c>
      <c r="H586" s="36" t="str">
        <f aca="false">IF(ISBLANK(J586),"",IFERROR(VLOOKUP(J586,FloraSpeciesList,2,0),""))</f>
        <v>3686</v>
      </c>
      <c r="I586" s="35" t="str">
        <f aca="false">IF(ISBLANK(J586),"",IFERROR(IF(VLOOKUP(J586,FloraSpeciesList,3,0)=0,"",VLOOKUP(J586,FloraSpeciesList,3,0)),""))</f>
        <v>Round-leaf Vine</v>
      </c>
      <c r="J586" s="0" t="s">
        <v>328</v>
      </c>
      <c r="S586" s="0" t="s">
        <v>246</v>
      </c>
      <c r="T586" s="0" t="s">
        <v>244</v>
      </c>
      <c r="U586" s="0" t="n">
        <v>0</v>
      </c>
      <c r="V586" s="0" t="n">
        <v>0</v>
      </c>
      <c r="W586" s="0" t="n">
        <v>0</v>
      </c>
      <c r="X586" s="0" t="n">
        <v>0</v>
      </c>
      <c r="Y586" s="0" t="n">
        <v>0</v>
      </c>
      <c r="Z586" s="0" t="n">
        <v>1</v>
      </c>
      <c r="AA586" s="0" t="n">
        <v>0</v>
      </c>
      <c r="AB586" s="0" t="n">
        <v>0</v>
      </c>
    </row>
    <row r="587" customFormat="false" ht="15" hidden="false" customHeight="false" outlineLevel="0" collapsed="false">
      <c r="B587" s="0" t="s">
        <v>110</v>
      </c>
      <c r="C587" s="0" t="n">
        <v>2</v>
      </c>
      <c r="F587" s="0" t="n">
        <v>1</v>
      </c>
      <c r="G587" s="39" t="str">
        <f aca="false">IF(ISBLANK(J587),"","FL")</f>
        <v>FL</v>
      </c>
      <c r="H587" s="36" t="str">
        <f aca="false">IF(ISBLANK(J587),"",IFERROR(VLOOKUP(J587,FloraSpeciesList,2,0),""))</f>
        <v>6015</v>
      </c>
      <c r="I587" s="35" t="str">
        <f aca="false">IF(ISBLANK(J587),"",IFERROR(IF(VLOOKUP(J587,FloraSpeciesList,3,0)=0,"",VLOOKUP(J587,FloraSpeciesList,3,0)),""))</f>
        <v>Wombat Berry</v>
      </c>
      <c r="J587" s="0" t="s">
        <v>321</v>
      </c>
      <c r="S587" s="0" t="s">
        <v>269</v>
      </c>
      <c r="T587" s="0" t="s">
        <v>244</v>
      </c>
      <c r="U587" s="0" t="n">
        <v>0</v>
      </c>
      <c r="V587" s="0" t="n">
        <v>1</v>
      </c>
      <c r="W587" s="0" t="n">
        <v>0</v>
      </c>
      <c r="X587" s="37" t="s">
        <v>246</v>
      </c>
      <c r="Y587" s="0" t="n">
        <v>0</v>
      </c>
      <c r="Z587" s="0" t="n">
        <v>0</v>
      </c>
      <c r="AA587" s="0" t="n">
        <v>0</v>
      </c>
      <c r="AB587" s="0" t="n">
        <v>0</v>
      </c>
      <c r="AH587" s="8" t="s">
        <v>418</v>
      </c>
    </row>
    <row r="588" customFormat="false" ht="15" hidden="false" customHeight="false" outlineLevel="0" collapsed="false">
      <c r="B588" s="0" t="s">
        <v>110</v>
      </c>
      <c r="C588" s="0" t="n">
        <v>2</v>
      </c>
      <c r="F588" s="0" t="n">
        <v>1</v>
      </c>
      <c r="G588" s="39" t="str">
        <f aca="false">IF(ISBLANK(J588),"","FL")</f>
        <v>FL</v>
      </c>
      <c r="H588" s="36" t="str">
        <f aca="false">IF(ISBLANK(J588),"",IFERROR(VLOOKUP(J588,FloraSpeciesList,2,0),""))</f>
        <v>8508</v>
      </c>
      <c r="I588" s="35" t="str">
        <f aca="false">IF(ISBLANK(J588),"",IFERROR(IF(VLOOKUP(J588,FloraSpeciesList,3,0)=0,"",VLOOKUP(J588,FloraSpeciesList,3,0)),""))</f>
        <v/>
      </c>
      <c r="J588" s="0" t="s">
        <v>438</v>
      </c>
      <c r="S588" s="0" t="s">
        <v>288</v>
      </c>
      <c r="T588" s="0" t="s">
        <v>244</v>
      </c>
      <c r="U588" s="0" t="n">
        <v>0</v>
      </c>
      <c r="V588" s="0" t="n">
        <v>2</v>
      </c>
      <c r="W588" s="0" t="n">
        <v>0</v>
      </c>
      <c r="X588" s="37" t="s">
        <v>246</v>
      </c>
      <c r="Y588" s="0" t="n">
        <v>1</v>
      </c>
      <c r="Z588" s="0" t="n">
        <v>0</v>
      </c>
      <c r="AA588" s="0" t="n">
        <v>0</v>
      </c>
      <c r="AB588" s="0" t="n">
        <v>0</v>
      </c>
      <c r="AH588" s="8" t="s">
        <v>418</v>
      </c>
    </row>
    <row r="589" customFormat="false" ht="15" hidden="false" customHeight="false" outlineLevel="0" collapsed="false">
      <c r="B589" s="0" t="s">
        <v>110</v>
      </c>
      <c r="C589" s="0" t="n">
        <v>2</v>
      </c>
      <c r="F589" s="0" t="n">
        <v>1</v>
      </c>
      <c r="G589" s="39" t="str">
        <f aca="false">IF(ISBLANK(J589),"","FL")</f>
        <v>FL</v>
      </c>
      <c r="H589" s="36" t="str">
        <f aca="false">IF(ISBLANK(J589),"",IFERROR(VLOOKUP(J589,FloraSpeciesList,2,0),""))</f>
        <v>11047</v>
      </c>
      <c r="I589" s="35" t="str">
        <f aca="false">IF(ISBLANK(J589),"",IFERROR(IF(VLOOKUP(J589,FloraSpeciesList,3,0)=0,"",VLOOKUP(J589,FloraSpeciesList,3,0)),""))</f>
        <v>Moth Vine</v>
      </c>
      <c r="J589" s="0" t="s">
        <v>344</v>
      </c>
      <c r="S589" s="0" t="s">
        <v>269</v>
      </c>
      <c r="T589" s="0" t="s">
        <v>244</v>
      </c>
      <c r="U589" s="0" t="n">
        <v>0</v>
      </c>
      <c r="V589" s="0" t="n">
        <v>1</v>
      </c>
      <c r="W589" s="0" t="n">
        <v>0</v>
      </c>
      <c r="X589" s="0" t="n">
        <v>0</v>
      </c>
      <c r="Y589" s="0" t="n">
        <v>0</v>
      </c>
      <c r="Z589" s="0" t="n">
        <v>3</v>
      </c>
      <c r="AA589" s="0" t="n">
        <v>0</v>
      </c>
      <c r="AB589" s="0" t="n">
        <v>0</v>
      </c>
    </row>
    <row r="590" customFormat="false" ht="15" hidden="false" customHeight="false" outlineLevel="0" collapsed="false">
      <c r="B590" s="0" t="s">
        <v>110</v>
      </c>
      <c r="C590" s="0" t="n">
        <v>2</v>
      </c>
      <c r="F590" s="0" t="n">
        <v>1</v>
      </c>
      <c r="G590" s="39" t="str">
        <f aca="false">IF(ISBLANK(J590),"","FL")</f>
        <v>FL</v>
      </c>
      <c r="H590" s="36" t="str">
        <f aca="false">IF(ISBLANK(J590),"",IFERROR(VLOOKUP(J590,FloraSpeciesList,2,0),""))</f>
        <v>4643</v>
      </c>
      <c r="I590" s="35" t="str">
        <f aca="false">IF(ISBLANK(J590),"",IFERROR(IF(VLOOKUP(J590,FloraSpeciesList,3,0)=0,"",VLOOKUP(J590,FloraSpeciesList,3,0)),""))</f>
        <v>Common Passionfruit</v>
      </c>
      <c r="J590" s="0" t="s">
        <v>271</v>
      </c>
      <c r="S590" s="0" t="s">
        <v>246</v>
      </c>
      <c r="T590" s="0" t="s">
        <v>244</v>
      </c>
      <c r="U590" s="0" t="n">
        <v>0</v>
      </c>
      <c r="V590" s="0" t="n">
        <v>0</v>
      </c>
      <c r="W590" s="0" t="n">
        <v>0</v>
      </c>
      <c r="X590" s="0" t="n">
        <v>0</v>
      </c>
      <c r="Y590" s="0" t="n">
        <v>0</v>
      </c>
      <c r="Z590" s="0" t="n">
        <v>3</v>
      </c>
      <c r="AA590" s="0" t="n">
        <v>0</v>
      </c>
      <c r="AB590" s="0" t="n">
        <v>0</v>
      </c>
    </row>
    <row r="591" customFormat="false" ht="15" hidden="false" customHeight="false" outlineLevel="0" collapsed="false">
      <c r="B591" s="0" t="s">
        <v>110</v>
      </c>
      <c r="C591" s="0" t="n">
        <v>2</v>
      </c>
      <c r="F591" s="0" t="n">
        <v>1</v>
      </c>
      <c r="G591" s="39" t="str">
        <f aca="false">IF(ISBLANK(J591),"","FL")</f>
        <v>FL</v>
      </c>
      <c r="H591" s="36" t="str">
        <f aca="false">IF(ISBLANK(J591),"",IFERROR(VLOOKUP(J591,FloraSpeciesList,2,0),""))</f>
        <v>6454</v>
      </c>
      <c r="I591" s="35" t="str">
        <f aca="false">IF(ISBLANK(J591),"",IFERROR(IF(VLOOKUP(J591,FloraSpeciesList,3,0)=0,"",VLOOKUP(J591,FloraSpeciesList,3,0)),""))</f>
        <v>Cape Ivy</v>
      </c>
      <c r="J591" s="0" t="s">
        <v>471</v>
      </c>
      <c r="S591" s="0" t="s">
        <v>246</v>
      </c>
      <c r="T591" s="0" t="s">
        <v>244</v>
      </c>
      <c r="U591" s="0" t="n">
        <v>0</v>
      </c>
      <c r="V591" s="0" t="n">
        <v>0</v>
      </c>
      <c r="W591" s="0" t="n">
        <v>0</v>
      </c>
      <c r="X591" s="0" t="n">
        <v>0</v>
      </c>
      <c r="Y591" s="0" t="n">
        <v>0</v>
      </c>
      <c r="Z591" s="0" t="n">
        <v>1</v>
      </c>
      <c r="AA591" s="0" t="n">
        <v>0</v>
      </c>
      <c r="AB591" s="0" t="n">
        <v>0</v>
      </c>
    </row>
    <row r="592" customFormat="false" ht="15" hidden="false" customHeight="false" outlineLevel="0" collapsed="false">
      <c r="B592" s="0" t="s">
        <v>110</v>
      </c>
      <c r="C592" s="0" t="n">
        <v>2</v>
      </c>
      <c r="F592" s="0" t="n">
        <v>1</v>
      </c>
      <c r="G592" s="39" t="str">
        <f aca="false">IF(ISBLANK(J592),"","FL")</f>
        <v>FL</v>
      </c>
      <c r="H592" s="36" t="str">
        <f aca="false">IF(ISBLANK(J592),"",IFERROR(VLOOKUP(J592,FloraSpeciesList,2,0),""))</f>
        <v>5045</v>
      </c>
      <c r="I592" s="35" t="str">
        <f aca="false">IF(ISBLANK(J592),"",IFERROR(IF(VLOOKUP(J592,FloraSpeciesList,3,0)=0,"",VLOOKUP(J592,FloraSpeciesList,3,0)),""))</f>
        <v/>
      </c>
      <c r="J592" s="0" t="s">
        <v>278</v>
      </c>
      <c r="S592" s="0" t="s">
        <v>263</v>
      </c>
      <c r="T592" s="0" t="s">
        <v>244</v>
      </c>
      <c r="U592" s="0" t="n">
        <v>0</v>
      </c>
      <c r="V592" s="0" t="n">
        <v>0</v>
      </c>
      <c r="W592" s="0" t="n">
        <v>0</v>
      </c>
      <c r="X592" s="37" t="s">
        <v>246</v>
      </c>
      <c r="Y592" s="0" t="n">
        <v>0</v>
      </c>
      <c r="Z592" s="0" t="n">
        <v>10</v>
      </c>
      <c r="AA592" s="0" t="n">
        <v>0</v>
      </c>
      <c r="AB592" s="0" t="n">
        <v>10</v>
      </c>
      <c r="AH592" s="8" t="s">
        <v>418</v>
      </c>
    </row>
    <row r="593" customFormat="false" ht="15" hidden="false" customHeight="false" outlineLevel="0" collapsed="false">
      <c r="B593" s="0" t="s">
        <v>110</v>
      </c>
      <c r="C593" s="0" t="n">
        <v>2</v>
      </c>
      <c r="F593" s="0" t="n">
        <v>1</v>
      </c>
      <c r="G593" s="39" t="str">
        <f aca="false">IF(ISBLANK(J593),"","FL")</f>
        <v>FL</v>
      </c>
      <c r="H593" s="36" t="str">
        <f aca="false">IF(ISBLANK(J593),"",IFERROR(VLOOKUP(J593,FloraSpeciesList,2,0),""))</f>
        <v>5037</v>
      </c>
      <c r="I593" s="35" t="str">
        <f aca="false">IF(ISBLANK(J593),"",IFERROR(IF(VLOOKUP(J593,FloraSpeciesList,3,0)=0,"",VLOOKUP(J593,FloraSpeciesList,3,0)),""))</f>
        <v>Weeping Grass</v>
      </c>
      <c r="J593" s="0" t="s">
        <v>308</v>
      </c>
      <c r="S593" s="0" t="s">
        <v>246</v>
      </c>
      <c r="T593" s="0" t="s">
        <v>244</v>
      </c>
      <c r="U593" s="0" t="n">
        <v>0</v>
      </c>
      <c r="V593" s="0" t="n">
        <v>0</v>
      </c>
      <c r="W593" s="0" t="n">
        <v>0</v>
      </c>
      <c r="X593" s="37" t="s">
        <v>246</v>
      </c>
      <c r="Y593" s="0" t="n">
        <v>0</v>
      </c>
      <c r="Z593" s="0" t="n">
        <v>1</v>
      </c>
      <c r="AA593" s="0" t="n">
        <v>0</v>
      </c>
      <c r="AB593" s="0" t="n">
        <v>0</v>
      </c>
      <c r="AH593" s="8" t="s">
        <v>418</v>
      </c>
    </row>
    <row r="594" customFormat="false" ht="15" hidden="false" customHeight="false" outlineLevel="0" collapsed="false">
      <c r="B594" s="0" t="s">
        <v>110</v>
      </c>
      <c r="C594" s="0" t="n">
        <v>2</v>
      </c>
      <c r="F594" s="0" t="n">
        <v>1</v>
      </c>
      <c r="G594" s="39" t="str">
        <f aca="false">IF(ISBLANK(J594),"","FL")</f>
        <v>FL</v>
      </c>
      <c r="H594" s="36" t="str">
        <f aca="false">IF(ISBLANK(J594),"",IFERROR(VLOOKUP(J594,FloraSpeciesList,2,0),""))</f>
        <v>4937</v>
      </c>
      <c r="I594" s="35" t="str">
        <f aca="false">IF(ISBLANK(J594),"",IFERROR(IF(VLOOKUP(J594,FloraSpeciesList,3,0)=0,"",VLOOKUP(J594,FloraSpeciesList,3,0)),""))</f>
        <v>Panic Veldtgrass</v>
      </c>
      <c r="J594" s="0" t="s">
        <v>472</v>
      </c>
      <c r="S594" s="0" t="s">
        <v>246</v>
      </c>
      <c r="T594" s="0" t="s">
        <v>244</v>
      </c>
      <c r="U594" s="0" t="n">
        <v>0</v>
      </c>
      <c r="V594" s="0" t="n">
        <v>0</v>
      </c>
      <c r="W594" s="0" t="n">
        <v>0</v>
      </c>
      <c r="X594" s="37" t="s">
        <v>246</v>
      </c>
      <c r="Y594" s="0" t="n">
        <v>0</v>
      </c>
      <c r="Z594" s="0" t="n">
        <v>3</v>
      </c>
      <c r="AA594" s="0" t="n">
        <v>0</v>
      </c>
      <c r="AB594" s="0" t="n">
        <v>3</v>
      </c>
      <c r="AH594" s="8" t="s">
        <v>418</v>
      </c>
    </row>
    <row r="595" customFormat="false" ht="15" hidden="false" customHeight="false" outlineLevel="0" collapsed="false">
      <c r="B595" s="0" t="s">
        <v>110</v>
      </c>
      <c r="C595" s="0" t="n">
        <v>2</v>
      </c>
      <c r="F595" s="0" t="n">
        <v>1</v>
      </c>
      <c r="G595" s="39" t="str">
        <f aca="false">IF(ISBLANK(J595),"","FL")</f>
        <v>FL</v>
      </c>
      <c r="H595" s="36" t="str">
        <f aca="false">IF(ISBLANK(J595),"",IFERROR(VLOOKUP(J595,FloraSpeciesList,2,0),""))</f>
        <v>2380</v>
      </c>
      <c r="I595" s="35" t="str">
        <f aca="false">IF(ISBLANK(J595),"",IFERROR(IF(VLOOKUP(J595,FloraSpeciesList,3,0)=0,"",VLOOKUP(J595,FloraSpeciesList,3,0)),""))</f>
        <v/>
      </c>
      <c r="J595" s="0" t="s">
        <v>394</v>
      </c>
      <c r="S595" s="0" t="s">
        <v>246</v>
      </c>
      <c r="T595" s="0" t="s">
        <v>244</v>
      </c>
      <c r="U595" s="0" t="n">
        <v>0</v>
      </c>
      <c r="V595" s="0" t="n">
        <v>0</v>
      </c>
      <c r="W595" s="0" t="n">
        <v>0</v>
      </c>
      <c r="X595" s="37" t="s">
        <v>246</v>
      </c>
      <c r="Y595" s="0" t="n">
        <v>0</v>
      </c>
      <c r="Z595" s="0" t="n">
        <v>1</v>
      </c>
      <c r="AA595" s="0" t="n">
        <v>0</v>
      </c>
      <c r="AB595" s="0" t="n">
        <v>1</v>
      </c>
      <c r="AH595" s="8" t="s">
        <v>418</v>
      </c>
    </row>
    <row r="596" customFormat="false" ht="15" hidden="false" customHeight="false" outlineLevel="0" collapsed="false">
      <c r="B596" s="0" t="s">
        <v>110</v>
      </c>
      <c r="C596" s="0" t="n">
        <v>2</v>
      </c>
      <c r="F596" s="0" t="n">
        <v>1</v>
      </c>
      <c r="G596" s="39" t="str">
        <f aca="false">IF(ISBLANK(J596),"","FL")</f>
        <v>FL</v>
      </c>
      <c r="H596" s="36" t="str">
        <f aca="false">IF(ISBLANK(J596),"",IFERROR(VLOOKUP(J596,FloraSpeciesList,2,0),""))</f>
        <v>2331</v>
      </c>
      <c r="I596" s="35" t="str">
        <f aca="false">IF(ISBLANK(J596),"",IFERROR(IF(VLOOKUP(J596,FloraSpeciesList,3,0)=0,"",VLOOKUP(J596,FloraSpeciesList,3,0)),""))</f>
        <v/>
      </c>
      <c r="J596" s="0" t="s">
        <v>421</v>
      </c>
      <c r="S596" s="0" t="s">
        <v>277</v>
      </c>
      <c r="T596" s="0" t="s">
        <v>244</v>
      </c>
      <c r="U596" s="0" t="n">
        <v>0</v>
      </c>
      <c r="V596" s="0" t="n">
        <v>2</v>
      </c>
      <c r="W596" s="0" t="n">
        <v>0</v>
      </c>
      <c r="X596" s="37" t="s">
        <v>246</v>
      </c>
      <c r="Y596" s="0" t="n">
        <v>0</v>
      </c>
      <c r="Z596" s="0" t="n">
        <v>0</v>
      </c>
      <c r="AA596" s="0" t="n">
        <v>0</v>
      </c>
      <c r="AB596" s="0" t="n">
        <v>0</v>
      </c>
      <c r="AH596" s="8" t="s">
        <v>418</v>
      </c>
    </row>
    <row r="597" customFormat="false" ht="15" hidden="false" customHeight="false" outlineLevel="0" collapsed="false">
      <c r="B597" s="0" t="s">
        <v>110</v>
      </c>
      <c r="C597" s="0" t="n">
        <v>2</v>
      </c>
      <c r="F597" s="0" t="n">
        <v>1</v>
      </c>
      <c r="G597" s="39" t="str">
        <f aca="false">IF(ISBLANK(J597),"","FL")</f>
        <v>FL</v>
      </c>
      <c r="H597" s="36" t="str">
        <f aca="false">IF(ISBLANK(J597),"",IFERROR(VLOOKUP(J597,FloraSpeciesList,2,0),""))</f>
        <v>6093</v>
      </c>
      <c r="I597" s="35" t="str">
        <f aca="false">IF(ISBLANK(J597),"",IFERROR(IF(VLOOKUP(J597,FloraSpeciesList,3,0)=0,"",VLOOKUP(J597,FloraSpeciesList,3,0)),""))</f>
        <v/>
      </c>
      <c r="J597" s="0" t="s">
        <v>292</v>
      </c>
      <c r="S597" s="0" t="s">
        <v>263</v>
      </c>
      <c r="T597" s="0" t="s">
        <v>244</v>
      </c>
      <c r="U597" s="0" t="n">
        <v>0</v>
      </c>
      <c r="V597" s="0" t="n">
        <v>0</v>
      </c>
      <c r="W597" s="0" t="n">
        <v>0</v>
      </c>
      <c r="X597" s="0" t="s">
        <v>246</v>
      </c>
      <c r="Y597" s="0" t="n">
        <v>0</v>
      </c>
      <c r="Z597" s="0" t="n">
        <v>35</v>
      </c>
      <c r="AA597" s="0" t="n">
        <v>0</v>
      </c>
      <c r="AB597" s="0" t="n">
        <v>35</v>
      </c>
    </row>
    <row r="598" customFormat="false" ht="15" hidden="false" customHeight="false" outlineLevel="0" collapsed="false">
      <c r="B598" s="0" t="s">
        <v>110</v>
      </c>
      <c r="C598" s="0" t="n">
        <v>2</v>
      </c>
      <c r="F598" s="0" t="n">
        <v>1</v>
      </c>
      <c r="G598" s="39" t="str">
        <f aca="false">IF(ISBLANK(J598),"","FL")</f>
        <v>FL</v>
      </c>
      <c r="H598" s="36" t="str">
        <f aca="false">IF(ISBLANK(J598),"",IFERROR(VLOOKUP(J598,FloraSpeciesList,2,0),""))</f>
        <v>6071</v>
      </c>
      <c r="I598" s="35" t="str">
        <f aca="false">IF(ISBLANK(J598),"",IFERROR(IF(VLOOKUP(J598,FloraSpeciesList,3,0)=0,"",VLOOKUP(J598,FloraSpeciesList,3,0)),""))</f>
        <v>Whitetip Nightshade</v>
      </c>
      <c r="J598" s="0" t="s">
        <v>293</v>
      </c>
      <c r="S598" s="0" t="s">
        <v>263</v>
      </c>
      <c r="T598" s="0" t="s">
        <v>244</v>
      </c>
      <c r="U598" s="0" t="n">
        <v>0</v>
      </c>
      <c r="V598" s="0" t="n">
        <v>0</v>
      </c>
      <c r="W598" s="0" t="n">
        <v>0</v>
      </c>
      <c r="X598" s="0" t="s">
        <v>246</v>
      </c>
      <c r="Y598" s="0" t="n">
        <v>0</v>
      </c>
      <c r="Z598" s="0" t="n">
        <v>45</v>
      </c>
      <c r="AA598" s="0" t="n">
        <v>0</v>
      </c>
      <c r="AB598" s="0" t="n">
        <v>45</v>
      </c>
    </row>
    <row r="599" customFormat="false" ht="15" hidden="false" customHeight="false" outlineLevel="0" collapsed="false">
      <c r="B599" s="0" t="s">
        <v>110</v>
      </c>
      <c r="C599" s="0" t="n">
        <v>2</v>
      </c>
      <c r="F599" s="0" t="n">
        <v>1</v>
      </c>
      <c r="G599" s="39" t="str">
        <f aca="false">IF(ISBLANK(J599),"","FL")</f>
        <v>FL</v>
      </c>
      <c r="H599" s="36" t="str">
        <f aca="false">IF(ISBLANK(J599),"",IFERROR(VLOOKUP(J599,FloraSpeciesList,2,0),""))</f>
        <v>6058</v>
      </c>
      <c r="I599" s="35" t="str">
        <f aca="false">IF(ISBLANK(J599),"",IFERROR(IF(VLOOKUP(J599,FloraSpeciesList,3,0)=0,"",VLOOKUP(J599,FloraSpeciesList,3,0)),""))</f>
        <v>Cape Gooseberry</v>
      </c>
      <c r="J599" s="0" t="s">
        <v>369</v>
      </c>
      <c r="S599" s="0" t="s">
        <v>263</v>
      </c>
      <c r="T599" s="0" t="s">
        <v>244</v>
      </c>
      <c r="U599" s="0" t="n">
        <v>0</v>
      </c>
      <c r="V599" s="0" t="n">
        <v>0</v>
      </c>
      <c r="W599" s="0" t="n">
        <v>0</v>
      </c>
      <c r="X599" s="0" t="s">
        <v>246</v>
      </c>
      <c r="Y599" s="0" t="n">
        <v>0</v>
      </c>
      <c r="Z599" s="0" t="n">
        <v>15</v>
      </c>
      <c r="AA599" s="0" t="n">
        <v>0</v>
      </c>
      <c r="AB599" s="0" t="n">
        <v>0</v>
      </c>
    </row>
    <row r="600" customFormat="false" ht="15" hidden="false" customHeight="false" outlineLevel="0" collapsed="false">
      <c r="B600" s="0" t="s">
        <v>110</v>
      </c>
      <c r="C600" s="0" t="n">
        <v>2</v>
      </c>
      <c r="F600" s="0" t="n">
        <v>1</v>
      </c>
      <c r="G600" s="39" t="str">
        <f aca="false">IF(ISBLANK(J600),"","FL")</f>
        <v>FL</v>
      </c>
      <c r="H600" s="36" t="str">
        <f aca="false">IF(ISBLANK(J600),"",IFERROR(VLOOKUP(J600,FloraSpeciesList,2,0),""))</f>
        <v>4658</v>
      </c>
      <c r="I600" s="35" t="str">
        <f aca="false">IF(ISBLANK(J600),"",IFERROR(IF(VLOOKUP(J600,FloraSpeciesList,3,0)=0,"",VLOOKUP(J600,FloraSpeciesList,3,0)),""))</f>
        <v>Inkweed</v>
      </c>
      <c r="J600" s="0" t="s">
        <v>294</v>
      </c>
      <c r="S600" s="0" t="s">
        <v>263</v>
      </c>
      <c r="T600" s="0" t="s">
        <v>249</v>
      </c>
      <c r="U600" s="0" t="n">
        <v>0</v>
      </c>
      <c r="V600" s="0" t="n">
        <v>0</v>
      </c>
      <c r="W600" s="0" t="n">
        <v>0</v>
      </c>
      <c r="X600" s="0" t="s">
        <v>246</v>
      </c>
      <c r="Y600" s="0" t="n">
        <v>0</v>
      </c>
      <c r="Z600" s="0" t="n">
        <v>16</v>
      </c>
      <c r="AA600" s="0" t="n">
        <v>0</v>
      </c>
      <c r="AB600" s="0" t="n">
        <v>5</v>
      </c>
    </row>
    <row r="601" customFormat="false" ht="15" hidden="false" customHeight="false" outlineLevel="0" collapsed="false">
      <c r="B601" s="0" t="s">
        <v>110</v>
      </c>
      <c r="C601" s="0" t="n">
        <v>2</v>
      </c>
      <c r="F601" s="0" t="n">
        <v>1</v>
      </c>
      <c r="G601" s="39" t="str">
        <f aca="false">IF(ISBLANK(J601),"","FL")</f>
        <v>FL</v>
      </c>
      <c r="H601" s="36" t="str">
        <f aca="false">IF(ISBLANK(J601),"",IFERROR(VLOOKUP(J601,FloraSpeciesList,2,0),""))</f>
        <v>10442</v>
      </c>
      <c r="I601" s="35" t="str">
        <f aca="false">IF(ISBLANK(J601),"",IFERROR(IF(VLOOKUP(J601,FloraSpeciesList,3,0)=0,"",VLOOKUP(J601,FloraSpeciesList,3,0)),""))</f>
        <v>Tall fleabane</v>
      </c>
      <c r="J601" s="0" t="s">
        <v>289</v>
      </c>
      <c r="S601" s="0" t="s">
        <v>263</v>
      </c>
      <c r="T601" s="0" t="s">
        <v>244</v>
      </c>
      <c r="U601" s="0" t="n">
        <v>0</v>
      </c>
      <c r="V601" s="0" t="n">
        <v>0</v>
      </c>
      <c r="W601" s="0" t="n">
        <v>0</v>
      </c>
      <c r="X601" s="0" t="s">
        <v>246</v>
      </c>
      <c r="Y601" s="0" t="n">
        <v>0</v>
      </c>
      <c r="Z601" s="0" t="n">
        <v>35</v>
      </c>
      <c r="AA601" s="0" t="n">
        <v>0</v>
      </c>
      <c r="AB601" s="0" t="n">
        <v>35</v>
      </c>
    </row>
    <row r="602" customFormat="false" ht="15" hidden="false" customHeight="false" outlineLevel="0" collapsed="false">
      <c r="B602" s="0" t="s">
        <v>110</v>
      </c>
      <c r="C602" s="0" t="n">
        <v>2</v>
      </c>
      <c r="F602" s="0" t="n">
        <v>1</v>
      </c>
      <c r="G602" s="39" t="str">
        <f aca="false">IF(ISBLANK(J602),"","FL")</f>
        <v>FL</v>
      </c>
      <c r="H602" s="36" t="str">
        <f aca="false">IF(ISBLANK(J602),"",IFERROR(VLOOKUP(J602,FloraSpeciesList,2,0),""))</f>
        <v>1683</v>
      </c>
      <c r="I602" s="35" t="str">
        <f aca="false">IF(ISBLANK(J602),"",IFERROR(IF(VLOOKUP(J602,FloraSpeciesList,3,0)=0,"",VLOOKUP(J602,FloraSpeciesList,3,0)),""))</f>
        <v/>
      </c>
      <c r="J602" s="0" t="s">
        <v>326</v>
      </c>
      <c r="S602" s="0" t="s">
        <v>263</v>
      </c>
      <c r="T602" s="0" t="s">
        <v>249</v>
      </c>
      <c r="U602" s="0" t="n">
        <v>0</v>
      </c>
      <c r="V602" s="0" t="n">
        <v>0</v>
      </c>
      <c r="W602" s="0" t="n">
        <v>0</v>
      </c>
      <c r="X602" s="0" t="s">
        <v>246</v>
      </c>
      <c r="Y602" s="0" t="n">
        <v>0</v>
      </c>
      <c r="Z602" s="0" t="n">
        <v>1</v>
      </c>
      <c r="AA602" s="0" t="n">
        <v>0</v>
      </c>
      <c r="AB602" s="0" t="n">
        <v>1</v>
      </c>
    </row>
    <row r="603" customFormat="false" ht="15" hidden="false" customHeight="false" outlineLevel="0" collapsed="false">
      <c r="B603" s="0" t="s">
        <v>110</v>
      </c>
      <c r="C603" s="0" t="n">
        <v>2</v>
      </c>
      <c r="F603" s="0" t="n">
        <v>1</v>
      </c>
      <c r="G603" s="39" t="str">
        <f aca="false">IF(ISBLANK(J603),"","FL")</f>
        <v>FL</v>
      </c>
      <c r="H603" s="36" t="str">
        <f aca="false">IF(ISBLANK(J603),"",IFERROR(VLOOKUP(J603,FloraSpeciesList,2,0),""))</f>
        <v>1283</v>
      </c>
      <c r="I603" s="35" t="str">
        <f aca="false">IF(ISBLANK(J603),"",IFERROR(IF(VLOOKUP(J603,FloraSpeciesList,3,0)=0,"",VLOOKUP(J603,FloraSpeciesList,3,0)),""))</f>
        <v>Cobbler's Pegs</v>
      </c>
      <c r="J603" s="0" t="s">
        <v>310</v>
      </c>
      <c r="S603" s="0" t="s">
        <v>263</v>
      </c>
      <c r="T603" s="0" t="s">
        <v>249</v>
      </c>
      <c r="U603" s="0" t="n">
        <v>0</v>
      </c>
      <c r="V603" s="0" t="n">
        <v>0</v>
      </c>
      <c r="W603" s="0" t="n">
        <v>0</v>
      </c>
      <c r="X603" s="0" t="s">
        <v>246</v>
      </c>
      <c r="Y603" s="0" t="n">
        <v>0</v>
      </c>
      <c r="Z603" s="0" t="n">
        <v>5</v>
      </c>
      <c r="AA603" s="0" t="n">
        <v>0</v>
      </c>
      <c r="AB603" s="0" t="n">
        <v>2</v>
      </c>
    </row>
    <row r="604" customFormat="false" ht="15" hidden="false" customHeight="false" outlineLevel="0" collapsed="false">
      <c r="B604" s="0" t="s">
        <v>110</v>
      </c>
      <c r="C604" s="0" t="n">
        <v>2</v>
      </c>
      <c r="F604" s="0" t="n">
        <v>1</v>
      </c>
      <c r="G604" s="39" t="str">
        <f aca="false">IF(ISBLANK(J604),"","FL")</f>
        <v>FL</v>
      </c>
      <c r="H604" s="36" t="str">
        <f aca="false">IF(ISBLANK(J604),"",IFERROR(VLOOKUP(J604,FloraSpeciesList,2,0),""))</f>
        <v>1689</v>
      </c>
      <c r="I604" s="35" t="str">
        <f aca="false">IF(ISBLANK(J604),"",IFERROR(IF(VLOOKUP(J604,FloraSpeciesList,3,0)=0,"",VLOOKUP(J604,FloraSpeciesList,3,0)),""))</f>
        <v>Prickly Sowthistle</v>
      </c>
      <c r="J604" s="0" t="s">
        <v>313</v>
      </c>
      <c r="S604" s="0" t="s">
        <v>263</v>
      </c>
      <c r="T604" s="0" t="s">
        <v>244</v>
      </c>
      <c r="U604" s="0" t="n">
        <v>0</v>
      </c>
      <c r="V604" s="0" t="n">
        <v>0</v>
      </c>
      <c r="W604" s="0" t="n">
        <v>0</v>
      </c>
      <c r="X604" s="0" t="s">
        <v>246</v>
      </c>
      <c r="Y604" s="0" t="n">
        <v>0</v>
      </c>
      <c r="Z604" s="0" t="n">
        <v>1</v>
      </c>
      <c r="AA604" s="0" t="n">
        <v>0</v>
      </c>
      <c r="AB604" s="0" t="n">
        <v>0</v>
      </c>
    </row>
    <row r="605" customFormat="false" ht="15" hidden="false" customHeight="false" outlineLevel="0" collapsed="false">
      <c r="B605" s="0" t="s">
        <v>110</v>
      </c>
      <c r="C605" s="0" t="n">
        <v>2</v>
      </c>
      <c r="F605" s="0" t="n">
        <v>1</v>
      </c>
      <c r="G605" s="39" t="str">
        <f aca="false">IF(ISBLANK(J605),"","FL")</f>
        <v>FL</v>
      </c>
      <c r="H605" s="36" t="str">
        <f aca="false">IF(ISBLANK(J605),"",IFERROR(VLOOKUP(J605,FloraSpeciesList,2,0),""))</f>
        <v>8788</v>
      </c>
      <c r="I605" s="35" t="str">
        <f aca="false">IF(ISBLANK(J605),"",IFERROR(IF(VLOOKUP(J605,FloraSpeciesList,3,0)=0,"",VLOOKUP(J605,FloraSpeciesList,3,0)),""))</f>
        <v>Catsear</v>
      </c>
      <c r="J605" s="0" t="s">
        <v>311</v>
      </c>
      <c r="S605" s="0" t="s">
        <v>288</v>
      </c>
      <c r="T605" s="0" t="s">
        <v>244</v>
      </c>
      <c r="U605" s="0" t="n">
        <v>0</v>
      </c>
      <c r="V605" s="0" t="n">
        <v>0</v>
      </c>
      <c r="W605" s="0" t="n">
        <v>0</v>
      </c>
      <c r="X605" s="0" t="s">
        <v>246</v>
      </c>
      <c r="Y605" s="0" t="n">
        <v>0</v>
      </c>
      <c r="Z605" s="0" t="n">
        <v>1</v>
      </c>
      <c r="AA605" s="0" t="n">
        <v>0</v>
      </c>
      <c r="AB605" s="0" t="n">
        <v>1</v>
      </c>
    </row>
    <row r="606" customFormat="false" ht="15" hidden="false" customHeight="false" outlineLevel="0" collapsed="false">
      <c r="B606" s="0" t="s">
        <v>110</v>
      </c>
      <c r="C606" s="0" t="n">
        <v>2</v>
      </c>
      <c r="F606" s="0" t="n">
        <v>1</v>
      </c>
      <c r="G606" s="39" t="str">
        <f aca="false">IF(ISBLANK(J606),"","FL")</f>
        <v>FL</v>
      </c>
      <c r="H606" s="36" t="str">
        <f aca="false">IF(ISBLANK(J606),"",IFERROR(VLOOKUP(J606,FloraSpeciesList,2,0),""))</f>
        <v>7426</v>
      </c>
      <c r="I606" s="35" t="str">
        <f aca="false">IF(ISBLANK(J606),"",IFERROR(IF(VLOOKUP(J606,FloraSpeciesList,3,0)=0,"",VLOOKUP(J606,FloraSpeciesList,3,0)),""))</f>
        <v/>
      </c>
      <c r="J606" s="0" t="s">
        <v>287</v>
      </c>
      <c r="S606" s="0" t="s">
        <v>246</v>
      </c>
      <c r="T606" s="0" t="s">
        <v>244</v>
      </c>
      <c r="U606" s="0" t="n">
        <v>0</v>
      </c>
      <c r="V606" s="0" t="n">
        <v>0</v>
      </c>
      <c r="W606" s="0" t="n">
        <v>0</v>
      </c>
      <c r="X606" s="0" t="s">
        <v>246</v>
      </c>
      <c r="Y606" s="0" t="n">
        <v>0</v>
      </c>
      <c r="Z606" s="0" t="n">
        <v>1</v>
      </c>
      <c r="AA606" s="0" t="n">
        <v>0</v>
      </c>
      <c r="AB606" s="0" t="n">
        <v>0</v>
      </c>
    </row>
    <row r="607" customFormat="false" ht="15" hidden="false" customHeight="false" outlineLevel="0" collapsed="false">
      <c r="B607" s="0" t="s">
        <v>110</v>
      </c>
      <c r="C607" s="0" t="n">
        <v>2</v>
      </c>
      <c r="F607" s="0" t="n">
        <v>1</v>
      </c>
      <c r="G607" s="39" t="str">
        <f aca="false">IF(ISBLANK(J607),"","FL")</f>
        <v>FL</v>
      </c>
      <c r="H607" s="36" t="str">
        <f aca="false">IF(ISBLANK(J607),"",IFERROR(VLOOKUP(J607,FloraSpeciesList,2,0),""))</f>
        <v>10508</v>
      </c>
      <c r="I607" s="35" t="str">
        <f aca="false">IF(ISBLANK(J607),"",IFERROR(IF(VLOOKUP(J607,FloraSpeciesList,3,0)=0,"",VLOOKUP(J607,FloraSpeciesList,3,0)),""))</f>
        <v>Wandering Jew</v>
      </c>
      <c r="J607" s="0" t="s">
        <v>463</v>
      </c>
      <c r="S607" s="0" t="s">
        <v>279</v>
      </c>
      <c r="T607" s="0" t="s">
        <v>244</v>
      </c>
      <c r="U607" s="0" t="n">
        <v>0</v>
      </c>
      <c r="V607" s="0" t="n">
        <v>1000</v>
      </c>
      <c r="W607" s="0" t="n">
        <v>0</v>
      </c>
      <c r="X607" s="0" t="s">
        <v>246</v>
      </c>
      <c r="Y607" s="0" t="n">
        <v>0</v>
      </c>
      <c r="Z607" s="0" t="n">
        <v>0</v>
      </c>
      <c r="AA607" s="0" t="n">
        <v>0</v>
      </c>
      <c r="AB607" s="0" t="n">
        <v>0</v>
      </c>
    </row>
    <row r="608" customFormat="false" ht="15" hidden="false" customHeight="false" outlineLevel="0" collapsed="false">
      <c r="B608" s="0" t="s">
        <v>110</v>
      </c>
      <c r="C608" s="0" t="n">
        <v>2</v>
      </c>
      <c r="F608" s="0" t="n">
        <v>1</v>
      </c>
      <c r="G608" s="39" t="str">
        <f aca="false">IF(ISBLANK(J608),"","FL")</f>
        <v>FL</v>
      </c>
      <c r="H608" s="36" t="str">
        <f aca="false">IF(ISBLANK(J608),"",IFERROR(VLOOKUP(J608,FloraSpeciesList,2,0),""))</f>
        <v>2222</v>
      </c>
      <c r="I608" s="35" t="str">
        <f aca="false">IF(ISBLANK(J608),"",IFERROR(IF(VLOOKUP(J608,FloraSpeciesList,3,0)=0,"",VLOOKUP(J608,FloraSpeciesList,3,0)),""))</f>
        <v>Kidney Weed</v>
      </c>
      <c r="J608" s="0" t="s">
        <v>349</v>
      </c>
      <c r="S608" s="0" t="s">
        <v>279</v>
      </c>
      <c r="T608" s="0" t="s">
        <v>244</v>
      </c>
      <c r="U608" s="0" t="n">
        <v>0</v>
      </c>
      <c r="V608" s="0" t="n">
        <v>0</v>
      </c>
      <c r="W608" s="0" t="n">
        <v>0</v>
      </c>
      <c r="X608" s="37" t="s">
        <v>246</v>
      </c>
      <c r="Y608" s="0" t="n">
        <v>0</v>
      </c>
      <c r="Z608" s="0" t="n">
        <v>7</v>
      </c>
      <c r="AA608" s="0" t="n">
        <v>0</v>
      </c>
      <c r="AB608" s="0" t="n">
        <v>0</v>
      </c>
      <c r="AH608" s="8" t="s">
        <v>418</v>
      </c>
    </row>
    <row r="609" customFormat="false" ht="15" hidden="false" customHeight="false" outlineLevel="0" collapsed="false">
      <c r="B609" s="0" t="s">
        <v>110</v>
      </c>
      <c r="C609" s="0" t="n">
        <v>2</v>
      </c>
      <c r="F609" s="0" t="n">
        <v>1</v>
      </c>
      <c r="G609" s="39" t="str">
        <f aca="false">IF(ISBLANK(J609),"","FL")</f>
        <v>FL</v>
      </c>
      <c r="H609" s="36" t="str">
        <f aca="false">IF(ISBLANK(J609),"",IFERROR(VLOOKUP(J609,FloraSpeciesList,2,0),""))</f>
        <v>6256</v>
      </c>
      <c r="I609" s="35" t="str">
        <f aca="false">IF(ISBLANK(J609),"",IFERROR(IF(VLOOKUP(J609,FloraSpeciesList,3,0)=0,"",VLOOKUP(J609,FloraSpeciesList,3,0)),""))</f>
        <v>Purpletop</v>
      </c>
      <c r="J609" s="0" t="s">
        <v>364</v>
      </c>
      <c r="S609" s="0" t="s">
        <v>246</v>
      </c>
      <c r="T609" s="0" t="s">
        <v>249</v>
      </c>
      <c r="U609" s="0" t="n">
        <v>0</v>
      </c>
      <c r="V609" s="0" t="n">
        <v>0</v>
      </c>
      <c r="W609" s="0" t="n">
        <v>0</v>
      </c>
      <c r="X609" s="37" t="n">
        <v>0</v>
      </c>
      <c r="Y609" s="0" t="n">
        <v>0</v>
      </c>
      <c r="Z609" s="0" t="n">
        <v>4</v>
      </c>
      <c r="AA609" s="0" t="n">
        <v>0</v>
      </c>
      <c r="AB609" s="0" t="n">
        <v>1</v>
      </c>
      <c r="AH609" s="8" t="s">
        <v>473</v>
      </c>
      <c r="AI609" s="0" t="s">
        <v>474</v>
      </c>
    </row>
    <row r="610" customFormat="false" ht="15" hidden="false" customHeight="false" outlineLevel="0" collapsed="false">
      <c r="B610" s="0" t="s">
        <v>110</v>
      </c>
      <c r="C610" s="0" t="n">
        <v>2</v>
      </c>
      <c r="F610" s="0" t="n">
        <v>1</v>
      </c>
      <c r="G610" s="39" t="str">
        <f aca="false">IF(ISBLANK(J610),"","FL")</f>
        <v>FL</v>
      </c>
      <c r="H610" s="36" t="str">
        <f aca="false">IF(ISBLANK(J610),"",IFERROR(VLOOKUP(J610,FloraSpeciesList,2,0),""))</f>
        <v>2207</v>
      </c>
      <c r="I610" s="35" t="str">
        <f aca="false">IF(ISBLANK(J610),"",IFERROR(IF(VLOOKUP(J610,FloraSpeciesList,3,0)=0,"",VLOOKUP(J610,FloraSpeciesList,3,0)),""))</f>
        <v/>
      </c>
      <c r="J610" s="0" t="s">
        <v>325</v>
      </c>
      <c r="S610" s="0" t="s">
        <v>279</v>
      </c>
      <c r="T610" s="0" t="s">
        <v>244</v>
      </c>
      <c r="U610" s="0" t="n">
        <v>0</v>
      </c>
      <c r="V610" s="0" t="n">
        <v>2</v>
      </c>
      <c r="W610" s="0" t="n">
        <v>0</v>
      </c>
      <c r="X610" s="0" t="s">
        <v>246</v>
      </c>
      <c r="Y610" s="0" t="n">
        <v>0</v>
      </c>
      <c r="Z610" s="0" t="n">
        <v>0</v>
      </c>
      <c r="AA610" s="0" t="n">
        <v>0</v>
      </c>
      <c r="AB610" s="0" t="n">
        <v>0</v>
      </c>
    </row>
    <row r="611" customFormat="false" ht="15" hidden="false" customHeight="false" outlineLevel="0" collapsed="false">
      <c r="B611" s="0" t="s">
        <v>110</v>
      </c>
      <c r="C611" s="0" t="n">
        <v>2</v>
      </c>
      <c r="F611" s="0" t="n">
        <v>1</v>
      </c>
      <c r="G611" s="39" t="str">
        <f aca="false">IF(ISBLANK(J611),"","FL")</f>
        <v>FL</v>
      </c>
      <c r="H611" s="36" t="str">
        <f aca="false">IF(ISBLANK(J611),"",IFERROR(VLOOKUP(J611,FloraSpeciesList,2,0),""))</f>
        <v>2110</v>
      </c>
      <c r="I611" s="35" t="str">
        <f aca="false">IF(ISBLANK(J611),"",IFERROR(IF(VLOOKUP(J611,FloraSpeciesList,3,0)=0,"",VLOOKUP(J611,FloraSpeciesList,3,0)),""))</f>
        <v>Berry Saltbush</v>
      </c>
      <c r="J611" s="0" t="s">
        <v>353</v>
      </c>
      <c r="S611" s="0" t="s">
        <v>263</v>
      </c>
      <c r="T611" s="0" t="s">
        <v>244</v>
      </c>
      <c r="U611" s="0" t="n">
        <v>0</v>
      </c>
      <c r="V611" s="0" t="n">
        <v>0</v>
      </c>
      <c r="W611" s="0" t="n">
        <v>0</v>
      </c>
      <c r="X611" s="0" t="s">
        <v>246</v>
      </c>
      <c r="Y611" s="0" t="n">
        <v>0</v>
      </c>
      <c r="Z611" s="0" t="n">
        <v>1</v>
      </c>
      <c r="AA611" s="0" t="n">
        <v>0</v>
      </c>
      <c r="AB611" s="0" t="n">
        <v>0</v>
      </c>
    </row>
    <row r="612" customFormat="false" ht="15" hidden="false" customHeight="false" outlineLevel="0" collapsed="false">
      <c r="B612" s="0" t="s">
        <v>110</v>
      </c>
      <c r="C612" s="0" t="n">
        <v>2</v>
      </c>
      <c r="F612" s="0" t="n">
        <v>1</v>
      </c>
      <c r="G612" s="39" t="str">
        <f aca="false">IF(ISBLANK(J612),"","FL")</f>
        <v>FL</v>
      </c>
      <c r="H612" s="36" t="str">
        <f aca="false">IF(ISBLANK(J612),"",IFERROR(VLOOKUP(J612,FloraSpeciesList,2,0),""))</f>
        <v>3660</v>
      </c>
      <c r="I612" s="35" t="str">
        <f aca="false">IF(ISBLANK(J612),"",IFERROR(IF(VLOOKUP(J612,FloraSpeciesList,3,0)=0,"",VLOOKUP(J612,FloraSpeciesList,3,0)),""))</f>
        <v>Red-flowered Mallow</v>
      </c>
      <c r="J612" s="0" t="s">
        <v>475</v>
      </c>
      <c r="S612" s="0" t="s">
        <v>279</v>
      </c>
      <c r="T612" s="0" t="s">
        <v>244</v>
      </c>
      <c r="U612" s="0" t="n">
        <v>0</v>
      </c>
      <c r="V612" s="0" t="n">
        <v>2</v>
      </c>
      <c r="W612" s="0" t="n">
        <v>0</v>
      </c>
      <c r="X612" s="0" t="s">
        <v>246</v>
      </c>
      <c r="Y612" s="0" t="n">
        <v>0</v>
      </c>
      <c r="Z612" s="0" t="n">
        <v>0</v>
      </c>
      <c r="AA612" s="0" t="n">
        <v>0</v>
      </c>
      <c r="AB612" s="0" t="n">
        <v>0</v>
      </c>
    </row>
    <row r="613" customFormat="false" ht="15" hidden="false" customHeight="false" outlineLevel="0" collapsed="false">
      <c r="B613" s="0" t="s">
        <v>110</v>
      </c>
      <c r="C613" s="0" t="n">
        <v>2</v>
      </c>
      <c r="F613" s="0" t="n">
        <v>1</v>
      </c>
      <c r="G613" s="39" t="str">
        <f aca="false">IF(ISBLANK(J613),"","FL")</f>
        <v>FL</v>
      </c>
      <c r="H613" s="36" t="str">
        <f aca="false">IF(ISBLANK(J613),"",IFERROR(VLOOKUP(J613,FloraSpeciesList,2,0),""))</f>
        <v>3397</v>
      </c>
      <c r="I613" s="35" t="str">
        <f aca="false">IF(ISBLANK(J613),"",IFERROR(IF(VLOOKUP(J613,FloraSpeciesList,3,0)=0,"",VLOOKUP(J613,FloraSpeciesList,3,0)),""))</f>
        <v/>
      </c>
      <c r="J613" s="0" t="s">
        <v>351</v>
      </c>
      <c r="S613" s="0" t="s">
        <v>263</v>
      </c>
      <c r="T613" s="0" t="s">
        <v>249</v>
      </c>
      <c r="U613" s="0" t="n">
        <v>0</v>
      </c>
      <c r="V613" s="0" t="n">
        <v>0</v>
      </c>
      <c r="W613" s="0" t="n">
        <v>0</v>
      </c>
      <c r="X613" s="0" t="s">
        <v>246</v>
      </c>
      <c r="Y613" s="0" t="n">
        <v>0</v>
      </c>
      <c r="Z613" s="0" t="n">
        <v>6</v>
      </c>
      <c r="AA613" s="0" t="n">
        <v>0</v>
      </c>
      <c r="AB613" s="0" t="n">
        <v>6</v>
      </c>
    </row>
    <row r="614" customFormat="false" ht="15" hidden="false" customHeight="false" outlineLevel="0" collapsed="false">
      <c r="B614" s="0" t="s">
        <v>110</v>
      </c>
      <c r="C614" s="0" t="n">
        <v>2</v>
      </c>
      <c r="F614" s="0" t="n">
        <v>1</v>
      </c>
      <c r="G614" s="39" t="str">
        <f aca="false">IF(ISBLANK(J614),"","FL")</f>
        <v>FL</v>
      </c>
      <c r="H614" s="36" t="str">
        <f aca="false">IF(ISBLANK(J614),"",IFERROR(VLOOKUP(J614,FloraSpeciesList,2,0),""))</f>
        <v>3673</v>
      </c>
      <c r="I614" s="35" t="str">
        <f aca="false">IF(ISBLANK(J614),"",IFERROR(IF(VLOOKUP(J614,FloraSpeciesList,3,0)=0,"",VLOOKUP(J614,FloraSpeciesList,3,0)),""))</f>
        <v>Paddy's Lucerne</v>
      </c>
      <c r="J614" s="0" t="s">
        <v>356</v>
      </c>
      <c r="S614" s="0" t="s">
        <v>263</v>
      </c>
      <c r="T614" s="0" t="s">
        <v>244</v>
      </c>
      <c r="U614" s="0" t="n">
        <v>0</v>
      </c>
      <c r="V614" s="0" t="n">
        <v>0</v>
      </c>
      <c r="W614" s="0" t="n">
        <v>0</v>
      </c>
      <c r="X614" s="0" t="s">
        <v>246</v>
      </c>
      <c r="Y614" s="0" t="n">
        <v>0</v>
      </c>
      <c r="Z614" s="0" t="n">
        <v>3</v>
      </c>
      <c r="AA614" s="0" t="n">
        <v>0</v>
      </c>
      <c r="AB614" s="0" t="n">
        <v>2</v>
      </c>
    </row>
    <row r="615" customFormat="false" ht="15" hidden="false" customHeight="false" outlineLevel="0" collapsed="false">
      <c r="B615" s="0" t="s">
        <v>110</v>
      </c>
      <c r="C615" s="0" t="n">
        <v>2</v>
      </c>
      <c r="F615" s="0" t="n">
        <v>1</v>
      </c>
      <c r="G615" s="39" t="str">
        <f aca="false">IF(ISBLANK(J615),"","FL")</f>
        <v>FL</v>
      </c>
      <c r="H615" s="36" t="str">
        <f aca="false">IF(ISBLANK(J615),"",IFERROR(VLOOKUP(J615,FloraSpeciesList,2,0),""))</f>
        <v/>
      </c>
      <c r="I615" s="35" t="str">
        <f aca="false">IF(ISBLANK(J615),"",IFERROR(IF(VLOOKUP(J615,FloraSpeciesList,3,0)=0,"",VLOOKUP(J615,FloraSpeciesList,3,0)),""))</f>
        <v/>
      </c>
      <c r="J615" s="0" t="s">
        <v>476</v>
      </c>
      <c r="S615" s="0" t="s">
        <v>288</v>
      </c>
      <c r="T615" s="0" t="s">
        <v>244</v>
      </c>
      <c r="U615" s="0" t="n">
        <v>0</v>
      </c>
      <c r="V615" s="0" t="n">
        <v>1</v>
      </c>
      <c r="W615" s="0" t="n">
        <v>0</v>
      </c>
      <c r="X615" s="0" t="s">
        <v>246</v>
      </c>
      <c r="Y615" s="0" t="n">
        <v>0</v>
      </c>
      <c r="Z615" s="0" t="n">
        <v>0</v>
      </c>
      <c r="AA615" s="0" t="n">
        <v>0</v>
      </c>
      <c r="AB615" s="0" t="n">
        <v>0</v>
      </c>
    </row>
    <row r="616" customFormat="false" ht="15" hidden="false" customHeight="false" outlineLevel="0" collapsed="false">
      <c r="B616" s="0" t="s">
        <v>110</v>
      </c>
      <c r="C616" s="0" t="n">
        <v>2</v>
      </c>
      <c r="F616" s="0" t="n">
        <v>1</v>
      </c>
      <c r="G616" s="39" t="str">
        <f aca="false">IF(ISBLANK(J616),"","FL")</f>
        <v>FL</v>
      </c>
      <c r="H616" s="36" t="str">
        <f aca="false">IF(ISBLANK(J616),"",IFERROR(VLOOKUP(J616,FloraSpeciesList,2,0),""))</f>
        <v>3148</v>
      </c>
      <c r="I616" s="35" t="str">
        <f aca="false">IF(ISBLANK(J616),"",IFERROR(IF(VLOOKUP(J616,FloraSpeciesList,3,0)=0,"",VLOOKUP(J616,FloraSpeciesList,3,0)),""))</f>
        <v/>
      </c>
      <c r="J616" s="0" t="s">
        <v>399</v>
      </c>
      <c r="S616" s="0" t="s">
        <v>263</v>
      </c>
      <c r="T616" s="0" t="s">
        <v>249</v>
      </c>
      <c r="U616" s="0" t="n">
        <v>0</v>
      </c>
      <c r="V616" s="0" t="n">
        <v>0</v>
      </c>
      <c r="W616" s="0" t="n">
        <v>0</v>
      </c>
      <c r="X616" s="0" t="s">
        <v>246</v>
      </c>
      <c r="Y616" s="0" t="n">
        <v>0</v>
      </c>
      <c r="Z616" s="0" t="n">
        <v>1</v>
      </c>
      <c r="AA616" s="0" t="n">
        <v>0</v>
      </c>
      <c r="AB616" s="0" t="n">
        <v>0</v>
      </c>
    </row>
  </sheetData>
  <autoFilter ref="A1:AH616"/>
  <mergeCells count="1">
    <mergeCell ref="A1:B1"/>
  </mergeCells>
  <conditionalFormatting sqref="I3:I616">
    <cfRule type="expression" priority="2" aboveAverage="0" equalAverage="0" bottom="0" percent="0" rank="0" text="" dxfId="0">
      <formula>OR(LEN(I3)&gt;80,AND(I3&lt;&gt;"",OR(AND(G3="FA",ISNA(MATCH(I3,faunacommonnamelist,0))),AND(G3="FL",ISNA(MATCH(I3,FloraCommonNameList,0))))))</formula>
    </cfRule>
  </conditionalFormatting>
  <conditionalFormatting sqref="G3:G616">
    <cfRule type="expression" priority="3" aboveAverage="0" equalAverage="0" bottom="0" percent="0" rank="0" text="" dxfId="1">
      <formula>ISBLANK(G3)</formula>
    </cfRule>
    <cfRule type="expression" priority="4" aboveAverage="0" equalAverage="0" bottom="0" percent="0" rank="0" text="" dxfId="2">
      <formula>AND(NOT(G3=""),ISNA(MATCH(G3,typelist,0)))</formula>
    </cfRule>
  </conditionalFormatting>
  <conditionalFormatting sqref="D3:D330">
    <cfRule type="expression" priority="5" aboveAverage="0" equalAverage="0" bottom="0" percent="0" rank="0" text="" dxfId="3">
      <formula>ISBLANK(D3)</formula>
    </cfRule>
    <cfRule type="expression" priority="6" aboveAverage="0" equalAverage="0" bottom="0" percent="0" rank="0" text="" dxfId="4">
      <formula>OR(D3&lt;1/1/1770,D3&gt;NOW())</formula>
    </cfRule>
  </conditionalFormatting>
  <dataValidations count="1">
    <dataValidation allowBlank="true" operator="greaterThan" showDropDown="false" showErrorMessage="true" showInputMessage="true" sqref="D3:D330"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K15798"/>
  <sheetViews>
    <sheetView showFormulas="false" showGridLines="true" showRowColHeaders="true" showZeros="true" rightToLeft="false" tabSelected="false" showOutlineSymbols="true" defaultGridColor="true" view="normal" topLeftCell="A9901" colorId="64" zoomScale="100" zoomScaleNormal="100" zoomScalePageLayoutView="100" workbookViewId="0">
      <selection pane="topLeft" activeCell="D9911" activeCellId="0" sqref="D9911"/>
    </sheetView>
  </sheetViews>
  <sheetFormatPr defaultRowHeight="11" zeroHeight="false" outlineLevelRow="0" outlineLevelCol="0"/>
  <cols>
    <col collapsed="false" customWidth="true" hidden="false" outlineLevel="0" max="1" min="1" style="40" width="9.16"/>
    <col collapsed="false" customWidth="true" hidden="false" outlineLevel="0" max="2" min="2" style="40" width="19"/>
    <col collapsed="false" customWidth="true" hidden="false" outlineLevel="0" max="3" min="3" style="40" width="9.16"/>
    <col collapsed="false" customWidth="true" hidden="false" outlineLevel="0" max="4" min="4" style="41" width="46.83"/>
    <col collapsed="false" customWidth="true" hidden="false" outlineLevel="0" max="5" min="5" style="41" width="15.49"/>
    <col collapsed="false" customWidth="true" hidden="false" outlineLevel="0" max="6" min="6" style="41" width="46.5"/>
    <col collapsed="false" customWidth="true" hidden="false" outlineLevel="0" max="8" min="7" style="41" width="12.5"/>
    <col collapsed="false" customWidth="true" hidden="false" outlineLevel="0" max="9" min="9" style="41" width="11.16"/>
    <col collapsed="false" customWidth="true" hidden="false" outlineLevel="0" max="10" min="10" style="41" width="31.66"/>
    <col collapsed="false" customWidth="true" hidden="false" outlineLevel="0" max="11" min="11" style="41" width="16.16"/>
    <col collapsed="false" customWidth="true" hidden="false" outlineLevel="0" max="12" min="12" style="41" width="42.51"/>
    <col collapsed="false" customWidth="true" hidden="false" outlineLevel="0" max="13" min="13" style="41" width="12.17"/>
    <col collapsed="false" customWidth="true" hidden="false" outlineLevel="0" max="14" min="14" style="41" width="22.83"/>
    <col collapsed="false" customWidth="true" hidden="false" outlineLevel="0" max="22" min="15" style="40" width="9.16"/>
    <col collapsed="false" customWidth="true" hidden="false" outlineLevel="0" max="23" min="23" style="40" width="25.67"/>
    <col collapsed="false" customWidth="true" hidden="false" outlineLevel="0" max="24" min="24" style="40" width="9.16"/>
    <col collapsed="false" customWidth="true" hidden="false" outlineLevel="0" max="25" min="25" style="40" width="13.5"/>
    <col collapsed="false" customWidth="true" hidden="false" outlineLevel="0" max="26" min="26" style="40" width="9.16"/>
    <col collapsed="false" customWidth="true" hidden="false" outlineLevel="0" max="27" min="27" style="40" width="16.49"/>
    <col collapsed="false" customWidth="true" hidden="false" outlineLevel="0" max="28" min="28" style="40" width="9.16"/>
    <col collapsed="false" customWidth="true" hidden="false" outlineLevel="0" max="29" min="29" style="40" width="22.33"/>
    <col collapsed="false" customWidth="true" hidden="false" outlineLevel="0" max="30" min="30" style="40" width="9.16"/>
    <col collapsed="false" customWidth="true" hidden="false" outlineLevel="0" max="31" min="31" style="40" width="25.83"/>
    <col collapsed="false" customWidth="true" hidden="false" outlineLevel="0" max="32" min="32" style="40" width="9.16"/>
    <col collapsed="false" customWidth="true" hidden="false" outlineLevel="0" max="33" min="33" style="40" width="24.34"/>
    <col collapsed="false" customWidth="true" hidden="false" outlineLevel="0" max="44" min="34" style="40" width="9.16"/>
    <col collapsed="false" customWidth="true" hidden="false" outlineLevel="0" max="45" min="45" style="40" width="27.5"/>
    <col collapsed="false" customWidth="true" hidden="false" outlineLevel="0" max="58" min="46" style="40" width="9.16"/>
    <col collapsed="false" customWidth="true" hidden="false" outlineLevel="0" max="59" min="59" style="40" width="10.16"/>
    <col collapsed="false" customWidth="true" hidden="false" outlineLevel="0" max="60" min="60" style="40" width="9.83"/>
    <col collapsed="false" customWidth="true" hidden="false" outlineLevel="0" max="1025" min="61" style="40" width="9.16"/>
  </cols>
  <sheetData>
    <row r="1" s="42" customFormat="true" ht="15" hidden="false" customHeight="false" outlineLevel="0" collapsed="false">
      <c r="A1" s="42" t="s">
        <v>477</v>
      </c>
      <c r="B1" s="42" t="s">
        <v>478</v>
      </c>
      <c r="C1" s="42" t="s">
        <v>479</v>
      </c>
      <c r="D1" s="43" t="s">
        <v>480</v>
      </c>
      <c r="E1" s="43" t="s">
        <v>481</v>
      </c>
      <c r="F1" s="43" t="s">
        <v>482</v>
      </c>
      <c r="G1" s="43" t="s">
        <v>208</v>
      </c>
      <c r="H1" s="43" t="s">
        <v>483</v>
      </c>
      <c r="I1" s="43" t="s">
        <v>209</v>
      </c>
      <c r="J1" s="43" t="s">
        <v>483</v>
      </c>
      <c r="K1" s="43" t="s">
        <v>211</v>
      </c>
      <c r="L1" s="43" t="s">
        <v>483</v>
      </c>
      <c r="M1" s="43" t="s">
        <v>484</v>
      </c>
      <c r="N1" s="43" t="s">
        <v>483</v>
      </c>
      <c r="O1" s="42" t="s">
        <v>485</v>
      </c>
      <c r="P1" s="42" t="s">
        <v>483</v>
      </c>
      <c r="Q1" s="43" t="s">
        <v>486</v>
      </c>
      <c r="R1" s="43" t="s">
        <v>487</v>
      </c>
      <c r="S1" s="43" t="s">
        <v>1</v>
      </c>
      <c r="T1" s="43" t="s">
        <v>488</v>
      </c>
      <c r="U1" s="43" t="s">
        <v>483</v>
      </c>
      <c r="V1" s="43" t="s">
        <v>489</v>
      </c>
      <c r="W1" s="43" t="s">
        <v>483</v>
      </c>
      <c r="X1" s="42" t="s">
        <v>490</v>
      </c>
      <c r="Y1" s="42" t="s">
        <v>483</v>
      </c>
      <c r="Z1" s="42" t="s">
        <v>491</v>
      </c>
      <c r="AA1" s="42" t="s">
        <v>483</v>
      </c>
      <c r="AB1" s="42" t="s">
        <v>492</v>
      </c>
      <c r="AC1" s="42" t="s">
        <v>483</v>
      </c>
      <c r="AD1" s="42" t="s">
        <v>493</v>
      </c>
      <c r="AE1" s="42" t="s">
        <v>483</v>
      </c>
      <c r="AF1" s="42" t="s">
        <v>494</v>
      </c>
      <c r="AG1" s="42" t="s">
        <v>483</v>
      </c>
      <c r="AH1" s="42" t="s">
        <v>495</v>
      </c>
      <c r="AI1" s="42" t="s">
        <v>483</v>
      </c>
      <c r="AJ1" s="42" t="s">
        <v>496</v>
      </c>
      <c r="AK1" s="42" t="s">
        <v>483</v>
      </c>
      <c r="AL1" s="42" t="s">
        <v>497</v>
      </c>
      <c r="AM1" s="42" t="s">
        <v>483</v>
      </c>
      <c r="AN1" s="42" t="s">
        <v>498</v>
      </c>
      <c r="AO1" s="42" t="s">
        <v>483</v>
      </c>
      <c r="AP1" s="42" t="s">
        <v>499</v>
      </c>
      <c r="AQ1" s="42" t="s">
        <v>483</v>
      </c>
      <c r="AR1" s="42" t="s">
        <v>500</v>
      </c>
      <c r="AS1" s="42" t="s">
        <v>483</v>
      </c>
      <c r="AT1" s="42" t="s">
        <v>501</v>
      </c>
      <c r="AU1" s="42" t="s">
        <v>483</v>
      </c>
      <c r="AV1" s="42" t="s">
        <v>502</v>
      </c>
      <c r="AW1" s="42" t="s">
        <v>483</v>
      </c>
      <c r="AX1" s="42" t="s">
        <v>503</v>
      </c>
      <c r="AY1" s="42" t="s">
        <v>483</v>
      </c>
      <c r="AZ1" s="42" t="s">
        <v>504</v>
      </c>
      <c r="BA1" s="42" t="s">
        <v>483</v>
      </c>
      <c r="BB1" s="42" t="s">
        <v>505</v>
      </c>
      <c r="BC1" s="42" t="s">
        <v>483</v>
      </c>
      <c r="BD1" s="42" t="s">
        <v>506</v>
      </c>
      <c r="BE1" s="42" t="s">
        <v>483</v>
      </c>
      <c r="BF1" s="42" t="s">
        <v>507</v>
      </c>
      <c r="BG1" s="42" t="s">
        <v>483</v>
      </c>
      <c r="BH1" s="44" t="s">
        <v>508</v>
      </c>
      <c r="BI1" s="44" t="s">
        <v>483</v>
      </c>
      <c r="BJ1" s="44" t="s">
        <v>509</v>
      </c>
      <c r="BK1" s="45"/>
    </row>
    <row r="2" customFormat="false" ht="14" hidden="false" customHeight="false" outlineLevel="0" collapsed="false">
      <c r="A2" s="40" t="str">
        <f aca="true">CELL("contents")</f>
        <v>Q</v>
      </c>
      <c r="B2" s="40" t="str">
        <f aca="false">IFERROR(VLOOKUP(ROWS($B$2:B2),$C$2:$D$15486,2,0),"")</f>
        <v>Acacia decora subsp. squamatus</v>
      </c>
      <c r="C2" s="40" t="n">
        <f aca="false">IF(ISNUMBER(SEARCH($A$2,D2)),MAX($C$1:C1)+1,0)</f>
        <v>0</v>
      </c>
      <c r="D2" s="41" t="s">
        <v>510</v>
      </c>
      <c r="E2" s="41" t="s">
        <v>511</v>
      </c>
      <c r="G2" s="41" t="s">
        <v>512</v>
      </c>
      <c r="H2" s="41" t="s">
        <v>513</v>
      </c>
      <c r="I2" s="41" t="n">
        <v>1</v>
      </c>
      <c r="J2" s="41" t="s">
        <v>514</v>
      </c>
      <c r="K2" s="41" t="s">
        <v>515</v>
      </c>
      <c r="L2" s="41" t="s">
        <v>516</v>
      </c>
      <c r="M2" s="41" t="s">
        <v>515</v>
      </c>
      <c r="N2" s="41" t="s">
        <v>517</v>
      </c>
      <c r="O2" s="40" t="s">
        <v>518</v>
      </c>
      <c r="P2" s="40" t="s">
        <v>519</v>
      </c>
      <c r="Q2" s="41" t="s">
        <v>520</v>
      </c>
      <c r="R2" s="41" t="s">
        <v>521</v>
      </c>
      <c r="S2" s="41" t="n">
        <v>54</v>
      </c>
      <c r="T2" s="41" t="s">
        <v>522</v>
      </c>
      <c r="U2" s="41" t="s">
        <v>523</v>
      </c>
      <c r="V2" s="41" t="s">
        <v>524</v>
      </c>
      <c r="W2" s="41" t="s">
        <v>525</v>
      </c>
      <c r="X2" s="40" t="s">
        <v>526</v>
      </c>
      <c r="Y2" s="40" t="s">
        <v>527</v>
      </c>
      <c r="Z2" s="40" t="s">
        <v>528</v>
      </c>
      <c r="AA2" s="40" t="s">
        <v>529</v>
      </c>
      <c r="AB2" s="40" t="s">
        <v>530</v>
      </c>
      <c r="AC2" s="40" t="s">
        <v>531</v>
      </c>
      <c r="AD2" s="40" t="s">
        <v>532</v>
      </c>
      <c r="AE2" s="40" t="s">
        <v>533</v>
      </c>
      <c r="AF2" s="40" t="s">
        <v>534</v>
      </c>
      <c r="AG2" s="40" t="s">
        <v>535</v>
      </c>
      <c r="AH2" s="40" t="s">
        <v>536</v>
      </c>
      <c r="AI2" s="40" t="s">
        <v>537</v>
      </c>
      <c r="AJ2" s="40" t="s">
        <v>538</v>
      </c>
      <c r="AK2" s="40" t="s">
        <v>539</v>
      </c>
      <c r="AL2" s="40" t="s">
        <v>540</v>
      </c>
      <c r="AM2" s="40" t="s">
        <v>541</v>
      </c>
      <c r="AN2" s="40" t="s">
        <v>542</v>
      </c>
      <c r="AO2" s="40" t="s">
        <v>543</v>
      </c>
      <c r="AP2" s="40" t="s">
        <v>544</v>
      </c>
      <c r="AQ2" s="40" t="s">
        <v>545</v>
      </c>
      <c r="AR2" s="40" t="s">
        <v>546</v>
      </c>
      <c r="AS2" s="40" t="s">
        <v>547</v>
      </c>
      <c r="AT2" s="40" t="s">
        <v>518</v>
      </c>
      <c r="AU2" s="40" t="s">
        <v>518</v>
      </c>
      <c r="AV2" s="40" t="n">
        <v>0</v>
      </c>
      <c r="AW2" s="40" t="s">
        <v>548</v>
      </c>
      <c r="AX2" s="40" t="s">
        <v>549</v>
      </c>
      <c r="AY2" s="40" t="s">
        <v>550</v>
      </c>
      <c r="AZ2" s="40" t="s">
        <v>551</v>
      </c>
      <c r="BA2" s="40" t="s">
        <v>552</v>
      </c>
      <c r="BB2" s="40" t="s">
        <v>553</v>
      </c>
      <c r="BC2" s="40" t="s">
        <v>554</v>
      </c>
      <c r="BD2" s="40" t="s">
        <v>555</v>
      </c>
      <c r="BE2" s="40" t="s">
        <v>556</v>
      </c>
      <c r="BF2" s="40" t="s">
        <v>557</v>
      </c>
      <c r="BG2" s="40" t="s">
        <v>558</v>
      </c>
      <c r="BH2" s="46" t="s">
        <v>559</v>
      </c>
      <c r="BI2" s="46" t="s">
        <v>560</v>
      </c>
      <c r="BJ2" s="46" t="s">
        <v>561</v>
      </c>
      <c r="BK2" s="46"/>
    </row>
    <row r="3" customFormat="false" ht="14" hidden="false" customHeight="false" outlineLevel="0" collapsed="false">
      <c r="B3" s="40" t="str">
        <f aca="false">IFERROR(VLOOKUP(ROWS($B$2:B3),$C$2:$D$15452,2,0),"")</f>
        <v>Acacia obliquinervia</v>
      </c>
      <c r="C3" s="40" t="n">
        <f aca="false">IF(ISNUMBER(SEARCH($A$2,D3)),MAX($C$1:C2)+1,0)</f>
        <v>0</v>
      </c>
      <c r="D3" s="41" t="s">
        <v>562</v>
      </c>
      <c r="E3" s="41" t="s">
        <v>563</v>
      </c>
      <c r="G3" s="41" t="s">
        <v>564</v>
      </c>
      <c r="H3" s="41" t="s">
        <v>565</v>
      </c>
      <c r="I3" s="41" t="n">
        <v>2</v>
      </c>
      <c r="J3" s="41" t="s">
        <v>566</v>
      </c>
      <c r="K3" s="41" t="s">
        <v>567</v>
      </c>
      <c r="L3" s="41" t="s">
        <v>568</v>
      </c>
      <c r="M3" s="41" t="s">
        <v>553</v>
      </c>
      <c r="N3" s="41" t="s">
        <v>569</v>
      </c>
      <c r="O3" s="40" t="s">
        <v>570</v>
      </c>
      <c r="P3" s="40" t="s">
        <v>571</v>
      </c>
      <c r="Q3" s="41" t="s">
        <v>572</v>
      </c>
      <c r="R3" s="41" t="s">
        <v>573</v>
      </c>
      <c r="S3" s="41" t="n">
        <v>55</v>
      </c>
      <c r="T3" s="41" t="s">
        <v>574</v>
      </c>
      <c r="U3" s="41" t="s">
        <v>575</v>
      </c>
      <c r="V3" s="41" t="s">
        <v>576</v>
      </c>
      <c r="W3" s="41" t="s">
        <v>577</v>
      </c>
      <c r="X3" s="40" t="s">
        <v>578</v>
      </c>
      <c r="Y3" s="40" t="s">
        <v>579</v>
      </c>
      <c r="Z3" s="40" t="s">
        <v>580</v>
      </c>
      <c r="AA3" s="40" t="s">
        <v>581</v>
      </c>
      <c r="AB3" s="40" t="s">
        <v>582</v>
      </c>
      <c r="AC3" s="40" t="s">
        <v>583</v>
      </c>
      <c r="AD3" s="40" t="s">
        <v>584</v>
      </c>
      <c r="AE3" s="40" t="s">
        <v>585</v>
      </c>
      <c r="AF3" s="40" t="s">
        <v>553</v>
      </c>
      <c r="AG3" s="40" t="s">
        <v>586</v>
      </c>
      <c r="AH3" s="40" t="n">
        <v>12</v>
      </c>
      <c r="AI3" s="40" t="s">
        <v>587</v>
      </c>
      <c r="AJ3" s="40" t="s">
        <v>588</v>
      </c>
      <c r="AK3" s="40" t="s">
        <v>589</v>
      </c>
      <c r="AL3" s="40" t="s">
        <v>590</v>
      </c>
      <c r="AM3" s="40" t="s">
        <v>591</v>
      </c>
      <c r="AN3" s="40" t="s">
        <v>592</v>
      </c>
      <c r="AO3" s="40" t="s">
        <v>593</v>
      </c>
      <c r="AP3" s="40" t="s">
        <v>594</v>
      </c>
      <c r="AQ3" s="40" t="s">
        <v>595</v>
      </c>
      <c r="AR3" s="40" t="s">
        <v>596</v>
      </c>
      <c r="AS3" s="40" t="s">
        <v>597</v>
      </c>
      <c r="AT3" s="40" t="s">
        <v>574</v>
      </c>
      <c r="AU3" s="40" t="s">
        <v>598</v>
      </c>
      <c r="AV3" s="40" t="n">
        <v>1</v>
      </c>
      <c r="AW3" s="40" t="s">
        <v>599</v>
      </c>
      <c r="AX3" s="40" t="s">
        <v>600</v>
      </c>
      <c r="AY3" s="40" t="s">
        <v>601</v>
      </c>
      <c r="AZ3" s="40" t="s">
        <v>602</v>
      </c>
      <c r="BA3" s="40" t="s">
        <v>603</v>
      </c>
      <c r="BB3" s="40" t="s">
        <v>544</v>
      </c>
      <c r="BC3" s="40" t="s">
        <v>604</v>
      </c>
      <c r="BD3" s="40" t="s">
        <v>605</v>
      </c>
      <c r="BE3" s="40" t="s">
        <v>606</v>
      </c>
      <c r="BF3" s="40" t="s">
        <v>607</v>
      </c>
      <c r="BG3" s="40" t="s">
        <v>608</v>
      </c>
      <c r="BH3" s="47" t="s">
        <v>609</v>
      </c>
      <c r="BI3" s="47" t="s">
        <v>610</v>
      </c>
      <c r="BJ3" s="47" t="s">
        <v>611</v>
      </c>
      <c r="BK3" s="47"/>
    </row>
    <row r="4" customFormat="false" ht="14" hidden="false" customHeight="false" outlineLevel="0" collapsed="false">
      <c r="B4" s="40" t="str">
        <f aca="false">IFERROR(VLOOKUP(ROWS($B$2:B4),$C$2:$D$15452,2,0),"")</f>
        <v>Acacia quadrilateralis</v>
      </c>
      <c r="C4" s="40" t="n">
        <f aca="false">IF(ISNUMBER(SEARCH($A$2,D4)),MAX($C$1:C3)+1,0)</f>
        <v>0</v>
      </c>
      <c r="D4" s="41" t="s">
        <v>612</v>
      </c>
      <c r="E4" s="41" t="s">
        <v>613</v>
      </c>
      <c r="G4" s="41" t="s">
        <v>614</v>
      </c>
      <c r="H4" s="41" t="s">
        <v>615</v>
      </c>
      <c r="I4" s="41" t="n">
        <v>3</v>
      </c>
      <c r="J4" s="41" t="s">
        <v>616</v>
      </c>
      <c r="K4" s="41" t="s">
        <v>617</v>
      </c>
      <c r="L4" s="41" t="s">
        <v>618</v>
      </c>
      <c r="M4" s="41" t="s">
        <v>619</v>
      </c>
      <c r="N4" s="41" t="s">
        <v>620</v>
      </c>
      <c r="O4" s="40" t="s">
        <v>621</v>
      </c>
      <c r="P4" s="40" t="s">
        <v>622</v>
      </c>
      <c r="Q4" s="41"/>
      <c r="R4" s="41"/>
      <c r="S4" s="41" t="n">
        <v>56</v>
      </c>
      <c r="T4" s="41" t="s">
        <v>623</v>
      </c>
      <c r="U4" s="41" t="s">
        <v>624</v>
      </c>
      <c r="V4" s="41" t="s">
        <v>625</v>
      </c>
      <c r="W4" s="41" t="s">
        <v>626</v>
      </c>
      <c r="X4" s="40" t="s">
        <v>619</v>
      </c>
      <c r="Y4" s="40" t="s">
        <v>627</v>
      </c>
      <c r="Z4" s="40" t="s">
        <v>628</v>
      </c>
      <c r="AA4" s="40" t="s">
        <v>629</v>
      </c>
      <c r="AB4" s="40" t="s">
        <v>630</v>
      </c>
      <c r="AC4" s="40" t="s">
        <v>631</v>
      </c>
      <c r="AD4" s="40" t="s">
        <v>632</v>
      </c>
      <c r="AE4" s="40" t="s">
        <v>633</v>
      </c>
      <c r="AF4" s="40" t="s">
        <v>634</v>
      </c>
      <c r="AG4" s="40" t="s">
        <v>635</v>
      </c>
      <c r="AH4" s="40" t="s">
        <v>636</v>
      </c>
      <c r="AI4" s="40" t="s">
        <v>637</v>
      </c>
      <c r="AJ4" s="40" t="s">
        <v>638</v>
      </c>
      <c r="AK4" s="40" t="s">
        <v>639</v>
      </c>
      <c r="AL4" s="40" t="s">
        <v>640</v>
      </c>
      <c r="AM4" s="40" t="s">
        <v>641</v>
      </c>
      <c r="AN4" s="40" t="s">
        <v>642</v>
      </c>
      <c r="AO4" s="40" t="s">
        <v>643</v>
      </c>
      <c r="AP4" s="40" t="s">
        <v>644</v>
      </c>
      <c r="AQ4" s="40" t="s">
        <v>645</v>
      </c>
      <c r="AR4" s="40" t="s">
        <v>646</v>
      </c>
      <c r="AS4" s="40" t="s">
        <v>647</v>
      </c>
      <c r="AT4" s="40" t="s">
        <v>648</v>
      </c>
      <c r="AU4" s="40" t="s">
        <v>649</v>
      </c>
      <c r="AX4" s="40" t="s">
        <v>650</v>
      </c>
      <c r="AY4" s="40" t="s">
        <v>651</v>
      </c>
      <c r="AZ4" s="40" t="s">
        <v>650</v>
      </c>
      <c r="BA4" s="40" t="s">
        <v>651</v>
      </c>
      <c r="BB4" s="40" t="s">
        <v>594</v>
      </c>
      <c r="BC4" s="40" t="s">
        <v>652</v>
      </c>
      <c r="BD4" s="40" t="s">
        <v>653</v>
      </c>
      <c r="BE4" s="40" t="s">
        <v>654</v>
      </c>
      <c r="BF4" s="40" t="s">
        <v>602</v>
      </c>
      <c r="BG4" s="40" t="s">
        <v>655</v>
      </c>
      <c r="BH4" s="46" t="s">
        <v>656</v>
      </c>
      <c r="BI4" s="46" t="s">
        <v>657</v>
      </c>
      <c r="BJ4" s="46" t="s">
        <v>658</v>
      </c>
      <c r="BK4" s="46"/>
    </row>
    <row r="5" customFormat="false" ht="14" hidden="false" customHeight="false" outlineLevel="0" collapsed="false">
      <c r="B5" s="40" t="str">
        <f aca="false">IFERROR(VLOOKUP(ROWS($B$2:B5),$C$2:$D$15452,2,0),"")</f>
        <v>Acaena agnipila var. aequispina</v>
      </c>
      <c r="C5" s="40" t="n">
        <f aca="false">IF(ISNUMBER(SEARCH($A$2,D5)),MAX($C$1:C4)+1,0)</f>
        <v>0</v>
      </c>
      <c r="D5" s="41" t="s">
        <v>659</v>
      </c>
      <c r="E5" s="41" t="s">
        <v>660</v>
      </c>
      <c r="G5" s="41" t="s">
        <v>621</v>
      </c>
      <c r="H5" s="41" t="s">
        <v>661</v>
      </c>
      <c r="I5" s="41" t="n">
        <v>4</v>
      </c>
      <c r="J5" s="41" t="s">
        <v>662</v>
      </c>
      <c r="K5" s="41" t="s">
        <v>663</v>
      </c>
      <c r="L5" s="41" t="s">
        <v>664</v>
      </c>
      <c r="M5" s="41" t="s">
        <v>621</v>
      </c>
      <c r="N5" s="41" t="s">
        <v>665</v>
      </c>
      <c r="O5" s="40" t="s">
        <v>666</v>
      </c>
      <c r="P5" s="40" t="s">
        <v>667</v>
      </c>
      <c r="Q5" s="41"/>
      <c r="R5" s="41"/>
      <c r="S5" s="41" t="n">
        <v>57</v>
      </c>
      <c r="T5" s="41" t="s">
        <v>668</v>
      </c>
      <c r="U5" s="41" t="s">
        <v>669</v>
      </c>
      <c r="V5" s="41" t="s">
        <v>670</v>
      </c>
      <c r="W5" s="41" t="s">
        <v>671</v>
      </c>
      <c r="X5" s="40" t="s">
        <v>553</v>
      </c>
      <c r="Y5" s="40" t="s">
        <v>672</v>
      </c>
      <c r="Z5" s="40" t="s">
        <v>673</v>
      </c>
      <c r="AA5" s="40" t="s">
        <v>674</v>
      </c>
      <c r="AB5" s="40" t="s">
        <v>675</v>
      </c>
      <c r="AC5" s="40" t="s">
        <v>676</v>
      </c>
      <c r="AD5" s="40" t="s">
        <v>677</v>
      </c>
      <c r="AE5" s="40" t="s">
        <v>678</v>
      </c>
      <c r="AF5" s="40" t="s">
        <v>679</v>
      </c>
      <c r="AG5" s="40" t="s">
        <v>680</v>
      </c>
      <c r="AH5" s="40" t="s">
        <v>681</v>
      </c>
      <c r="AI5" s="40" t="s">
        <v>682</v>
      </c>
      <c r="AL5" s="40" t="s">
        <v>683</v>
      </c>
      <c r="AM5" s="40" t="s">
        <v>684</v>
      </c>
      <c r="AN5" s="40" t="s">
        <v>685</v>
      </c>
      <c r="AO5" s="40" t="s">
        <v>686</v>
      </c>
      <c r="AR5" s="40" t="s">
        <v>687</v>
      </c>
      <c r="AS5" s="40" t="s">
        <v>688</v>
      </c>
      <c r="AT5" s="40" t="s">
        <v>607</v>
      </c>
      <c r="AU5" s="40" t="s">
        <v>689</v>
      </c>
      <c r="AX5" s="40" t="s">
        <v>690</v>
      </c>
      <c r="AY5" s="40" t="s">
        <v>691</v>
      </c>
      <c r="AZ5" s="40" t="s">
        <v>644</v>
      </c>
      <c r="BA5" s="40" t="s">
        <v>692</v>
      </c>
      <c r="BB5" s="40" t="s">
        <v>693</v>
      </c>
      <c r="BC5" s="40" t="s">
        <v>694</v>
      </c>
      <c r="BD5" s="40" t="s">
        <v>695</v>
      </c>
      <c r="BE5" s="40" t="s">
        <v>696</v>
      </c>
      <c r="BF5" s="40" t="s">
        <v>697</v>
      </c>
      <c r="BG5" s="40" t="s">
        <v>698</v>
      </c>
      <c r="BH5" s="47" t="s">
        <v>699</v>
      </c>
      <c r="BI5" s="47" t="s">
        <v>700</v>
      </c>
      <c r="BJ5" s="47" t="s">
        <v>701</v>
      </c>
      <c r="BK5" s="47"/>
    </row>
    <row r="6" customFormat="false" ht="14" hidden="false" customHeight="false" outlineLevel="0" collapsed="false">
      <c r="B6" s="40" t="str">
        <f aca="false">IFERROR(VLOOKUP(ROWS($B$2:B6),$C$2:$D$15452,2,0),"")</f>
        <v>Agrostis aequata</v>
      </c>
      <c r="C6" s="40" t="n">
        <f aca="false">IF(ISNUMBER(SEARCH($A$2,D6)),MAX($C$1:C5)+1,0)</f>
        <v>0</v>
      </c>
      <c r="D6" s="41" t="s">
        <v>702</v>
      </c>
      <c r="E6" s="41" t="s">
        <v>703</v>
      </c>
      <c r="G6" s="41" t="s">
        <v>704</v>
      </c>
      <c r="H6" s="41" t="s">
        <v>705</v>
      </c>
      <c r="I6" s="41" t="n">
        <v>5</v>
      </c>
      <c r="J6" s="41" t="s">
        <v>706</v>
      </c>
      <c r="K6" s="41" t="s">
        <v>522</v>
      </c>
      <c r="L6" s="41" t="s">
        <v>707</v>
      </c>
      <c r="M6" s="41" t="s">
        <v>544</v>
      </c>
      <c r="N6" s="41" t="s">
        <v>708</v>
      </c>
      <c r="O6" s="40" t="s">
        <v>709</v>
      </c>
      <c r="P6" s="40" t="s">
        <v>710</v>
      </c>
      <c r="T6" s="41" t="s">
        <v>711</v>
      </c>
      <c r="U6" s="41" t="s">
        <v>712</v>
      </c>
      <c r="V6" s="41" t="s">
        <v>713</v>
      </c>
      <c r="W6" s="41" t="s">
        <v>714</v>
      </c>
      <c r="X6" s="40" t="s">
        <v>544</v>
      </c>
      <c r="Y6" s="40" t="s">
        <v>715</v>
      </c>
      <c r="Z6" s="40" t="s">
        <v>716</v>
      </c>
      <c r="AA6" s="40" t="s">
        <v>717</v>
      </c>
      <c r="AB6" s="40" t="s">
        <v>628</v>
      </c>
      <c r="AC6" s="40" t="s">
        <v>718</v>
      </c>
      <c r="AD6" s="40" t="s">
        <v>719</v>
      </c>
      <c r="AE6" s="40" t="s">
        <v>720</v>
      </c>
      <c r="AF6" s="40" t="s">
        <v>625</v>
      </c>
      <c r="AG6" s="40" t="s">
        <v>721</v>
      </c>
      <c r="AH6" s="40" t="s">
        <v>722</v>
      </c>
      <c r="AI6" s="40" t="s">
        <v>723</v>
      </c>
      <c r="AL6" s="40" t="s">
        <v>724</v>
      </c>
      <c r="AM6" s="40" t="s">
        <v>725</v>
      </c>
      <c r="AN6" s="40" t="s">
        <v>726</v>
      </c>
      <c r="AO6" s="40" t="s">
        <v>727</v>
      </c>
      <c r="AR6" s="40" t="s">
        <v>728</v>
      </c>
      <c r="AS6" s="40" t="s">
        <v>729</v>
      </c>
      <c r="AT6" s="40" t="s">
        <v>590</v>
      </c>
      <c r="AU6" s="40" t="s">
        <v>591</v>
      </c>
      <c r="AX6" s="40" t="s">
        <v>697</v>
      </c>
      <c r="AY6" s="40" t="s">
        <v>730</v>
      </c>
      <c r="AZ6" s="40" t="s">
        <v>697</v>
      </c>
      <c r="BA6" s="40" t="s">
        <v>730</v>
      </c>
      <c r="BB6" s="40" t="s">
        <v>731</v>
      </c>
      <c r="BC6" s="40" t="s">
        <v>732</v>
      </c>
      <c r="BD6" s="40" t="s">
        <v>733</v>
      </c>
      <c r="BE6" s="40" t="s">
        <v>734</v>
      </c>
      <c r="BF6" s="40" t="s">
        <v>735</v>
      </c>
      <c r="BG6" s="40" t="s">
        <v>736</v>
      </c>
      <c r="BH6" s="46" t="s">
        <v>737</v>
      </c>
      <c r="BI6" s="46" t="s">
        <v>738</v>
      </c>
      <c r="BJ6" s="46" t="s">
        <v>739</v>
      </c>
      <c r="BK6" s="46"/>
    </row>
    <row r="7" customFormat="false" ht="14" hidden="false" customHeight="false" outlineLevel="0" collapsed="false">
      <c r="B7" s="40" t="str">
        <f aca="false">IFERROR(VLOOKUP(ROWS($B$2:B7),$C$2:$D$15452,2,0),"")</f>
        <v>Agrostis propinqua</v>
      </c>
      <c r="C7" s="40" t="n">
        <f aca="false">IF(ISNUMBER(SEARCH($A$2,D7)),MAX($C$1:C6)+1,0)</f>
        <v>0</v>
      </c>
      <c r="D7" s="41" t="s">
        <v>740</v>
      </c>
      <c r="E7" s="41" t="s">
        <v>741</v>
      </c>
      <c r="I7" s="41" t="n">
        <v>6</v>
      </c>
      <c r="J7" s="41" t="s">
        <v>742</v>
      </c>
      <c r="K7" s="41" t="s">
        <v>743</v>
      </c>
      <c r="L7" s="41" t="s">
        <v>744</v>
      </c>
      <c r="M7" s="41" t="s">
        <v>594</v>
      </c>
      <c r="N7" s="41" t="s">
        <v>745</v>
      </c>
      <c r="O7" s="40" t="s">
        <v>746</v>
      </c>
      <c r="P7" s="40" t="s">
        <v>747</v>
      </c>
      <c r="T7" s="41" t="s">
        <v>534</v>
      </c>
      <c r="U7" s="41" t="s">
        <v>748</v>
      </c>
      <c r="V7" s="41" t="s">
        <v>749</v>
      </c>
      <c r="W7" s="41" t="s">
        <v>750</v>
      </c>
      <c r="X7" s="40" t="s">
        <v>751</v>
      </c>
      <c r="Y7" s="40" t="s">
        <v>752</v>
      </c>
      <c r="Z7" s="40" t="s">
        <v>753</v>
      </c>
      <c r="AA7" s="40" t="s">
        <v>754</v>
      </c>
      <c r="AB7" s="40" t="s">
        <v>673</v>
      </c>
      <c r="AC7" s="40" t="s">
        <v>755</v>
      </c>
      <c r="AD7" s="40" t="s">
        <v>756</v>
      </c>
      <c r="AE7" s="40" t="s">
        <v>757</v>
      </c>
      <c r="AF7" s="40" t="s">
        <v>758</v>
      </c>
      <c r="AG7" s="40" t="s">
        <v>759</v>
      </c>
      <c r="AH7" s="40" t="s">
        <v>760</v>
      </c>
      <c r="AI7" s="40" t="s">
        <v>761</v>
      </c>
      <c r="AL7" s="40" t="s">
        <v>762</v>
      </c>
      <c r="AM7" s="40" t="s">
        <v>763</v>
      </c>
      <c r="AR7" s="40" t="s">
        <v>764</v>
      </c>
      <c r="AS7" s="40" t="s">
        <v>765</v>
      </c>
      <c r="AX7" s="40" t="s">
        <v>766</v>
      </c>
      <c r="AY7" s="40" t="s">
        <v>767</v>
      </c>
      <c r="AZ7" s="40" t="s">
        <v>768</v>
      </c>
      <c r="BA7" s="40" t="s">
        <v>769</v>
      </c>
      <c r="BB7" s="40" t="s">
        <v>770</v>
      </c>
      <c r="BC7" s="40" t="s">
        <v>771</v>
      </c>
      <c r="BD7" s="40" t="s">
        <v>590</v>
      </c>
      <c r="BE7" s="40" t="s">
        <v>263</v>
      </c>
      <c r="BH7" s="47" t="s">
        <v>772</v>
      </c>
      <c r="BI7" s="47" t="s">
        <v>773</v>
      </c>
      <c r="BJ7" s="47" t="s">
        <v>774</v>
      </c>
      <c r="BK7" s="47"/>
    </row>
    <row r="8" customFormat="false" ht="14" hidden="false" customHeight="false" outlineLevel="0" collapsed="false">
      <c r="B8" s="40" t="str">
        <f aca="false">IFERROR(VLOOKUP(ROWS($B$2:B8),$C$2:$D$15452,2,0),"")</f>
        <v>Akebia quinata</v>
      </c>
      <c r="C8" s="40" t="n">
        <f aca="false">IF(ISNUMBER(SEARCH($A$2,D8)),MAX($C$1:C7)+1,0)</f>
        <v>0</v>
      </c>
      <c r="D8" s="41" t="s">
        <v>775</v>
      </c>
      <c r="E8" s="41" t="s">
        <v>776</v>
      </c>
      <c r="K8" s="41" t="s">
        <v>777</v>
      </c>
      <c r="L8" s="41" t="s">
        <v>778</v>
      </c>
      <c r="M8" s="41" t="s">
        <v>751</v>
      </c>
      <c r="N8" s="41" t="s">
        <v>779</v>
      </c>
      <c r="O8" s="40" t="s">
        <v>780</v>
      </c>
      <c r="P8" s="40" t="s">
        <v>781</v>
      </c>
      <c r="T8" s="41" t="s">
        <v>557</v>
      </c>
      <c r="U8" s="41" t="s">
        <v>782</v>
      </c>
      <c r="V8" s="41" t="s">
        <v>783</v>
      </c>
      <c r="W8" s="41" t="s">
        <v>784</v>
      </c>
      <c r="X8" s="40" t="s">
        <v>666</v>
      </c>
      <c r="Y8" s="40" t="s">
        <v>785</v>
      </c>
      <c r="Z8" s="40" t="s">
        <v>786</v>
      </c>
      <c r="AA8" s="40" t="s">
        <v>787</v>
      </c>
      <c r="AB8" s="40" t="s">
        <v>788</v>
      </c>
      <c r="AC8" s="40" t="s">
        <v>789</v>
      </c>
      <c r="AD8" s="40" t="s">
        <v>790</v>
      </c>
      <c r="AE8" s="40" t="s">
        <v>791</v>
      </c>
      <c r="AF8" s="40" t="s">
        <v>792</v>
      </c>
      <c r="AG8" s="40" t="s">
        <v>793</v>
      </c>
      <c r="AH8" s="40" t="s">
        <v>794</v>
      </c>
      <c r="AI8" s="40" t="s">
        <v>795</v>
      </c>
      <c r="AL8" s="40" t="s">
        <v>796</v>
      </c>
      <c r="AM8" s="40" t="s">
        <v>519</v>
      </c>
      <c r="AR8" s="40" t="s">
        <v>625</v>
      </c>
      <c r="AS8" s="40" t="s">
        <v>797</v>
      </c>
      <c r="AX8" s="40" t="s">
        <v>768</v>
      </c>
      <c r="AY8" s="40" t="s">
        <v>769</v>
      </c>
      <c r="AZ8" s="40" t="s">
        <v>798</v>
      </c>
      <c r="BA8" s="40" t="s">
        <v>799</v>
      </c>
      <c r="BD8" s="40" t="s">
        <v>800</v>
      </c>
      <c r="BE8" s="40" t="s">
        <v>801</v>
      </c>
      <c r="BH8" s="46" t="s">
        <v>802</v>
      </c>
      <c r="BI8" s="46" t="s">
        <v>803</v>
      </c>
      <c r="BJ8" s="46" t="s">
        <v>804</v>
      </c>
      <c r="BK8" s="46"/>
    </row>
    <row r="9" customFormat="false" ht="14" hidden="false" customHeight="false" outlineLevel="0" collapsed="false">
      <c r="B9" s="40" t="str">
        <f aca="false">IFERROR(VLOOKUP(ROWS($B$2:B9),$C$2:$D$15452,2,0),"")</f>
        <v>Alisma plantago-aquatica</v>
      </c>
      <c r="C9" s="40" t="n">
        <f aca="false">IF(ISNUMBER(SEARCH($A$2,D9)),MAX($C$1:C8)+1,0)</f>
        <v>0</v>
      </c>
      <c r="D9" s="41" t="s">
        <v>805</v>
      </c>
      <c r="E9" s="41" t="s">
        <v>806</v>
      </c>
      <c r="K9" s="41" t="s">
        <v>807</v>
      </c>
      <c r="L9" s="41" t="s">
        <v>808</v>
      </c>
      <c r="M9" s="41" t="s">
        <v>809</v>
      </c>
      <c r="N9" s="41" t="s">
        <v>810</v>
      </c>
      <c r="O9" s="40" t="s">
        <v>602</v>
      </c>
      <c r="P9" s="40" t="s">
        <v>811</v>
      </c>
      <c r="T9" s="41" t="s">
        <v>812</v>
      </c>
      <c r="U9" s="41" t="s">
        <v>813</v>
      </c>
      <c r="V9" s="41" t="s">
        <v>814</v>
      </c>
      <c r="W9" s="41" t="s">
        <v>815</v>
      </c>
      <c r="X9" s="40" t="s">
        <v>602</v>
      </c>
      <c r="Y9" s="40" t="s">
        <v>816</v>
      </c>
      <c r="Z9" s="40" t="s">
        <v>817</v>
      </c>
      <c r="AA9" s="40" t="s">
        <v>818</v>
      </c>
      <c r="AB9" s="40" t="s">
        <v>819</v>
      </c>
      <c r="AC9" s="40" t="s">
        <v>820</v>
      </c>
      <c r="AD9" s="40" t="s">
        <v>675</v>
      </c>
      <c r="AE9" s="40" t="s">
        <v>821</v>
      </c>
      <c r="AF9" s="40" t="s">
        <v>713</v>
      </c>
      <c r="AG9" s="40" t="s">
        <v>822</v>
      </c>
      <c r="AH9" s="40" t="n">
        <v>11</v>
      </c>
      <c r="AI9" s="40" t="s">
        <v>823</v>
      </c>
      <c r="AL9" s="40" t="s">
        <v>824</v>
      </c>
      <c r="AM9" s="40" t="s">
        <v>825</v>
      </c>
      <c r="AR9" s="40" t="s">
        <v>826</v>
      </c>
      <c r="AS9" s="40" t="s">
        <v>827</v>
      </c>
      <c r="BH9" s="47" t="s">
        <v>828</v>
      </c>
      <c r="BI9" s="47" t="s">
        <v>829</v>
      </c>
      <c r="BJ9" s="47" t="s">
        <v>830</v>
      </c>
      <c r="BK9" s="47"/>
    </row>
    <row r="10" customFormat="false" ht="14" hidden="false" customHeight="false" outlineLevel="0" collapsed="false">
      <c r="B10" s="40" t="str">
        <f aca="false">IFERROR(VLOOKUP(ROWS($B$2:B10),$C$2:$D$15452,2,0),"")</f>
        <v>Allium triquetrum</v>
      </c>
      <c r="C10" s="40" t="n">
        <f aca="false">IF(ISNUMBER(SEARCH($A$2,D10)),MAX($C$1:C9)+1,0)</f>
        <v>0</v>
      </c>
      <c r="D10" s="41" t="s">
        <v>831</v>
      </c>
      <c r="E10" s="41" t="s">
        <v>832</v>
      </c>
      <c r="K10" s="41" t="s">
        <v>668</v>
      </c>
      <c r="L10" s="41" t="s">
        <v>833</v>
      </c>
      <c r="M10" s="41" t="s">
        <v>666</v>
      </c>
      <c r="N10" s="41" t="s">
        <v>834</v>
      </c>
      <c r="O10" s="40" t="s">
        <v>835</v>
      </c>
      <c r="P10" s="40" t="s">
        <v>836</v>
      </c>
      <c r="T10" s="41" t="s">
        <v>837</v>
      </c>
      <c r="U10" s="41" t="s">
        <v>838</v>
      </c>
      <c r="V10" s="41" t="s">
        <v>839</v>
      </c>
      <c r="W10" s="41" t="s">
        <v>840</v>
      </c>
      <c r="X10" s="40" t="s">
        <v>841</v>
      </c>
      <c r="Y10" s="40" t="s">
        <v>842</v>
      </c>
      <c r="Z10" s="40" t="s">
        <v>843</v>
      </c>
      <c r="AA10" s="40" t="s">
        <v>844</v>
      </c>
      <c r="AB10" s="40" t="s">
        <v>845</v>
      </c>
      <c r="AC10" s="40" t="s">
        <v>846</v>
      </c>
      <c r="AD10" s="40" t="s">
        <v>847</v>
      </c>
      <c r="AE10" s="40" t="s">
        <v>848</v>
      </c>
      <c r="AF10" s="40" t="s">
        <v>849</v>
      </c>
      <c r="AG10" s="40" t="s">
        <v>850</v>
      </c>
      <c r="AH10" s="40" t="n">
        <v>13</v>
      </c>
      <c r="AI10" s="40" t="s">
        <v>851</v>
      </c>
      <c r="AR10" s="40" t="s">
        <v>852</v>
      </c>
      <c r="AS10" s="40" t="s">
        <v>853</v>
      </c>
      <c r="BH10" s="46" t="s">
        <v>854</v>
      </c>
      <c r="BI10" s="46" t="s">
        <v>855</v>
      </c>
      <c r="BJ10" s="46" t="s">
        <v>856</v>
      </c>
      <c r="BK10" s="46"/>
    </row>
    <row r="11" customFormat="false" ht="14" hidden="false" customHeight="false" outlineLevel="0" collapsed="false">
      <c r="B11" s="40" t="str">
        <f aca="false">IFERROR(VLOOKUP(ROWS($B$2:B11),$C$2:$D$15452,2,0),"")</f>
        <v>Alopecurus aequalis</v>
      </c>
      <c r="C11" s="40" t="n">
        <f aca="false">IF(ISNUMBER(SEARCH($A$2,D11)),MAX($C$1:C10)+1,0)</f>
        <v>0</v>
      </c>
      <c r="D11" s="41" t="s">
        <v>831</v>
      </c>
      <c r="E11" s="41" t="s">
        <v>857</v>
      </c>
      <c r="K11" s="41" t="s">
        <v>858</v>
      </c>
      <c r="L11" s="41" t="s">
        <v>859</v>
      </c>
      <c r="M11" s="41" t="s">
        <v>602</v>
      </c>
      <c r="N11" s="41" t="s">
        <v>860</v>
      </c>
      <c r="O11" s="40" t="s">
        <v>861</v>
      </c>
      <c r="P11" s="40" t="s">
        <v>862</v>
      </c>
      <c r="T11" s="41" t="s">
        <v>863</v>
      </c>
      <c r="U11" s="41" t="s">
        <v>864</v>
      </c>
      <c r="V11" s="41" t="s">
        <v>865</v>
      </c>
      <c r="W11" s="41" t="s">
        <v>866</v>
      </c>
      <c r="X11" s="40" t="s">
        <v>867</v>
      </c>
      <c r="Y11" s="40" t="s">
        <v>868</v>
      </c>
      <c r="Z11" s="40" t="s">
        <v>869</v>
      </c>
      <c r="AA11" s="40" t="s">
        <v>870</v>
      </c>
      <c r="AB11" s="40" t="s">
        <v>871</v>
      </c>
      <c r="AC11" s="40" t="s">
        <v>872</v>
      </c>
      <c r="AD11" s="40" t="s">
        <v>873</v>
      </c>
      <c r="AE11" s="40" t="s">
        <v>874</v>
      </c>
      <c r="AF11" s="40" t="s">
        <v>875</v>
      </c>
      <c r="AG11" s="40" t="s">
        <v>876</v>
      </c>
      <c r="AH11" s="40" t="s">
        <v>877</v>
      </c>
      <c r="AI11" s="40" t="s">
        <v>878</v>
      </c>
      <c r="AR11" s="40" t="s">
        <v>879</v>
      </c>
      <c r="AS11" s="40" t="s">
        <v>880</v>
      </c>
      <c r="BH11" s="47" t="s">
        <v>881</v>
      </c>
      <c r="BI11" s="47" t="s">
        <v>882</v>
      </c>
      <c r="BJ11" s="47" t="s">
        <v>883</v>
      </c>
      <c r="BK11" s="48"/>
    </row>
    <row r="12" customFormat="false" ht="14" hidden="false" customHeight="false" outlineLevel="0" collapsed="false">
      <c r="B12" s="40" t="str">
        <f aca="false">IFERROR(VLOOKUP(ROWS($B$2:B12),$C$2:$D$15452,2,0),"")</f>
        <v>Alyxia squamulosa</v>
      </c>
      <c r="C12" s="40" t="n">
        <f aca="false">IF(ISNUMBER(SEARCH($A$2,D12)),MAX($C$1:C11)+1,0)</f>
        <v>0</v>
      </c>
      <c r="D12" s="41" t="s">
        <v>884</v>
      </c>
      <c r="E12" s="41" t="s">
        <v>885</v>
      </c>
      <c r="K12" s="41" t="s">
        <v>886</v>
      </c>
      <c r="L12" s="41" t="s">
        <v>887</v>
      </c>
      <c r="M12" s="41" t="s">
        <v>644</v>
      </c>
      <c r="N12" s="41" t="s">
        <v>888</v>
      </c>
      <c r="O12" s="40" t="s">
        <v>889</v>
      </c>
      <c r="P12" s="40" t="s">
        <v>890</v>
      </c>
      <c r="T12" s="41" t="s">
        <v>553</v>
      </c>
      <c r="U12" s="41" t="s">
        <v>586</v>
      </c>
      <c r="V12" s="41" t="s">
        <v>891</v>
      </c>
      <c r="W12" s="41" t="s">
        <v>892</v>
      </c>
      <c r="X12" s="40" t="s">
        <v>690</v>
      </c>
      <c r="Y12" s="40" t="s">
        <v>893</v>
      </c>
      <c r="Z12" s="40" t="s">
        <v>894</v>
      </c>
      <c r="AA12" s="40" t="s">
        <v>895</v>
      </c>
      <c r="AB12" s="40" t="s">
        <v>896</v>
      </c>
      <c r="AC12" s="40" t="s">
        <v>897</v>
      </c>
      <c r="AD12" s="40" t="s">
        <v>898</v>
      </c>
      <c r="AE12" s="40" t="s">
        <v>899</v>
      </c>
      <c r="AF12" s="40" t="s">
        <v>900</v>
      </c>
      <c r="AG12" s="40" t="s">
        <v>901</v>
      </c>
      <c r="AH12" s="40" t="n">
        <v>14</v>
      </c>
      <c r="AI12" s="40" t="s">
        <v>902</v>
      </c>
      <c r="AR12" s="40" t="s">
        <v>653</v>
      </c>
      <c r="AS12" s="40" t="s">
        <v>903</v>
      </c>
      <c r="BH12" s="46" t="s">
        <v>904</v>
      </c>
      <c r="BI12" s="46" t="s">
        <v>905</v>
      </c>
      <c r="BJ12" s="46" t="s">
        <v>906</v>
      </c>
      <c r="BK12" s="46"/>
    </row>
    <row r="13" customFormat="false" ht="14" hidden="false" customHeight="false" outlineLevel="0" collapsed="false">
      <c r="B13" s="40" t="str">
        <f aca="false">IFERROR(VLOOKUP(ROWS($B$2:B13),$C$2:$D$15452,2,0),"")</f>
        <v>Amaranthus quitensis</v>
      </c>
      <c r="C13" s="40" t="n">
        <f aca="false">IF(ISNUMBER(SEARCH($A$2,D13)),MAX($C$1:C12)+1,0)</f>
        <v>0</v>
      </c>
      <c r="D13" s="41" t="s">
        <v>907</v>
      </c>
      <c r="E13" s="41" t="s">
        <v>908</v>
      </c>
      <c r="K13" s="41" t="s">
        <v>909</v>
      </c>
      <c r="L13" s="41" t="s">
        <v>910</v>
      </c>
      <c r="M13" s="41" t="s">
        <v>26</v>
      </c>
      <c r="N13" s="41" t="s">
        <v>911</v>
      </c>
      <c r="O13" s="40" t="s">
        <v>912</v>
      </c>
      <c r="P13" s="40" t="s">
        <v>913</v>
      </c>
      <c r="T13" s="41" t="s">
        <v>914</v>
      </c>
      <c r="U13" s="41" t="s">
        <v>915</v>
      </c>
      <c r="V13" s="41" t="s">
        <v>916</v>
      </c>
      <c r="W13" s="41" t="s">
        <v>917</v>
      </c>
      <c r="X13" s="40" t="s">
        <v>697</v>
      </c>
      <c r="Y13" s="40" t="s">
        <v>918</v>
      </c>
      <c r="Z13" s="40" t="s">
        <v>919</v>
      </c>
      <c r="AA13" s="40" t="s">
        <v>920</v>
      </c>
      <c r="AB13" s="40" t="s">
        <v>921</v>
      </c>
      <c r="AC13" s="40" t="s">
        <v>922</v>
      </c>
      <c r="AD13" s="40" t="s">
        <v>923</v>
      </c>
      <c r="AE13" s="40" t="s">
        <v>924</v>
      </c>
      <c r="AF13" s="40" t="s">
        <v>925</v>
      </c>
      <c r="AG13" s="40" t="s">
        <v>926</v>
      </c>
      <c r="AH13" s="40" t="s">
        <v>927</v>
      </c>
      <c r="AI13" s="40" t="s">
        <v>928</v>
      </c>
      <c r="AR13" s="40" t="s">
        <v>929</v>
      </c>
      <c r="AS13" s="40" t="s">
        <v>930</v>
      </c>
      <c r="BH13" s="47" t="s">
        <v>931</v>
      </c>
      <c r="BI13" s="47" t="s">
        <v>932</v>
      </c>
      <c r="BJ13" s="47" t="s">
        <v>933</v>
      </c>
      <c r="BK13" s="47"/>
    </row>
    <row r="14" customFormat="false" ht="14" hidden="false" customHeight="false" outlineLevel="0" collapsed="false">
      <c r="B14" s="40" t="str">
        <f aca="false">IFERROR(VLOOKUP(ROWS($B$2:B14),$C$2:$D$15452,2,0),"")</f>
        <v>Amyema miquelii</v>
      </c>
      <c r="C14" s="40" t="n">
        <f aca="false">IF(ISNUMBER(SEARCH($A$2,D14)),MAX($C$1:C13)+1,0)</f>
        <v>0</v>
      </c>
      <c r="D14" s="41" t="s">
        <v>934</v>
      </c>
      <c r="E14" s="41" t="s">
        <v>935</v>
      </c>
      <c r="K14" s="41" t="s">
        <v>936</v>
      </c>
      <c r="L14" s="41" t="s">
        <v>937</v>
      </c>
      <c r="M14" s="41" t="s">
        <v>690</v>
      </c>
      <c r="N14" s="41" t="s">
        <v>938</v>
      </c>
      <c r="O14" s="40" t="s">
        <v>939</v>
      </c>
      <c r="P14" s="40" t="s">
        <v>940</v>
      </c>
      <c r="T14" s="41" t="s">
        <v>625</v>
      </c>
      <c r="U14" s="41" t="s">
        <v>941</v>
      </c>
      <c r="V14" s="41" t="s">
        <v>942</v>
      </c>
      <c r="W14" s="41" t="s">
        <v>943</v>
      </c>
      <c r="X14" s="40" t="s">
        <v>944</v>
      </c>
      <c r="Y14" s="40" t="s">
        <v>945</v>
      </c>
      <c r="Z14" s="40" t="s">
        <v>634</v>
      </c>
      <c r="AA14" s="40" t="s">
        <v>946</v>
      </c>
      <c r="AB14" s="40" t="s">
        <v>947</v>
      </c>
      <c r="AC14" s="40" t="s">
        <v>948</v>
      </c>
      <c r="AD14" s="40" t="s">
        <v>949</v>
      </c>
      <c r="AE14" s="40" t="s">
        <v>950</v>
      </c>
      <c r="AF14" s="40" t="s">
        <v>951</v>
      </c>
      <c r="AG14" s="40" t="s">
        <v>952</v>
      </c>
      <c r="AH14" s="40" t="s">
        <v>953</v>
      </c>
      <c r="AI14" s="40" t="s">
        <v>954</v>
      </c>
      <c r="AR14" s="40" t="s">
        <v>955</v>
      </c>
      <c r="AS14" s="40" t="s">
        <v>956</v>
      </c>
      <c r="BH14" s="46" t="s">
        <v>957</v>
      </c>
      <c r="BI14" s="46" t="s">
        <v>958</v>
      </c>
      <c r="BJ14" s="46" t="s">
        <v>959</v>
      </c>
      <c r="BK14" s="46"/>
    </row>
    <row r="15" customFormat="false" ht="14" hidden="false" customHeight="false" outlineLevel="0" collapsed="false">
      <c r="B15" s="40" t="str">
        <f aca="false">IFERROR(VLOOKUP(ROWS($B$2:B15),$C$2:$D$15452,2,0),"")</f>
        <v>Amyema quandang</v>
      </c>
      <c r="C15" s="40" t="n">
        <f aca="false">IF(ISNUMBER(SEARCH($A$2,D15)),MAX($C$1:C14)+1,0)</f>
        <v>0</v>
      </c>
      <c r="D15" s="41" t="s">
        <v>960</v>
      </c>
      <c r="E15" s="41" t="s">
        <v>961</v>
      </c>
      <c r="K15" s="41" t="s">
        <v>962</v>
      </c>
      <c r="L15" s="41" t="s">
        <v>963</v>
      </c>
      <c r="M15" s="41" t="s">
        <v>697</v>
      </c>
      <c r="N15" s="41" t="s">
        <v>964</v>
      </c>
      <c r="O15" s="40" t="s">
        <v>965</v>
      </c>
      <c r="P15" s="40" t="s">
        <v>966</v>
      </c>
      <c r="T15" s="41" t="s">
        <v>852</v>
      </c>
      <c r="U15" s="41" t="s">
        <v>967</v>
      </c>
      <c r="V15" s="41" t="s">
        <v>968</v>
      </c>
      <c r="W15" s="41" t="s">
        <v>969</v>
      </c>
      <c r="X15" s="40" t="s">
        <v>970</v>
      </c>
      <c r="Y15" s="40" t="s">
        <v>971</v>
      </c>
      <c r="Z15" s="40" t="s">
        <v>972</v>
      </c>
      <c r="AA15" s="40" t="s">
        <v>973</v>
      </c>
      <c r="AB15" s="40" t="s">
        <v>974</v>
      </c>
      <c r="AC15" s="40" t="s">
        <v>975</v>
      </c>
      <c r="AD15" s="40" t="s">
        <v>976</v>
      </c>
      <c r="AE15" s="40" t="s">
        <v>977</v>
      </c>
      <c r="AF15" s="40" t="s">
        <v>978</v>
      </c>
      <c r="AG15" s="40" t="s">
        <v>979</v>
      </c>
      <c r="AH15" s="40" t="s">
        <v>980</v>
      </c>
      <c r="AI15" s="40" t="s">
        <v>981</v>
      </c>
      <c r="AR15" s="40" t="s">
        <v>982</v>
      </c>
      <c r="AS15" s="40" t="s">
        <v>983</v>
      </c>
      <c r="BH15" s="47" t="s">
        <v>984</v>
      </c>
      <c r="BI15" s="47" t="s">
        <v>985</v>
      </c>
      <c r="BJ15" s="47" t="s">
        <v>986</v>
      </c>
      <c r="BK15" s="47"/>
    </row>
    <row r="16" customFormat="false" ht="14" hidden="false" customHeight="false" outlineLevel="0" collapsed="false">
      <c r="B16" s="40" t="str">
        <f aca="false">IFERROR(VLOOKUP(ROWS($B$2:B16),$C$2:$D$15452,2,0),"")</f>
        <v>Amyema quandang var. bancroftii</v>
      </c>
      <c r="C16" s="40" t="n">
        <f aca="false">IF(ISNUMBER(SEARCH($A$2,D16)),MAX($C$1:C15)+1,0)</f>
        <v>0</v>
      </c>
      <c r="D16" s="41" t="s">
        <v>987</v>
      </c>
      <c r="E16" s="41" t="s">
        <v>988</v>
      </c>
      <c r="K16" s="41" t="s">
        <v>989</v>
      </c>
      <c r="L16" s="41" t="s">
        <v>990</v>
      </c>
      <c r="M16" s="41" t="s">
        <v>991</v>
      </c>
      <c r="N16" s="41" t="s">
        <v>992</v>
      </c>
      <c r="O16" s="40" t="s">
        <v>993</v>
      </c>
      <c r="P16" s="40" t="s">
        <v>994</v>
      </c>
      <c r="T16" s="41" t="s">
        <v>879</v>
      </c>
      <c r="U16" s="41" t="s">
        <v>995</v>
      </c>
      <c r="V16" s="41" t="s">
        <v>996</v>
      </c>
      <c r="W16" s="41" t="s">
        <v>997</v>
      </c>
      <c r="Z16" s="40" t="s">
        <v>998</v>
      </c>
      <c r="AA16" s="40" t="s">
        <v>999</v>
      </c>
      <c r="AB16" s="40" t="s">
        <v>1000</v>
      </c>
      <c r="AC16" s="40" t="s">
        <v>1001</v>
      </c>
      <c r="AD16" s="40" t="s">
        <v>1002</v>
      </c>
      <c r="AE16" s="40" t="s">
        <v>1003</v>
      </c>
      <c r="AF16" s="40" t="s">
        <v>1004</v>
      </c>
      <c r="AG16" s="40" t="s">
        <v>1005</v>
      </c>
      <c r="AR16" s="40" t="s">
        <v>1006</v>
      </c>
      <c r="AS16" s="40" t="s">
        <v>1007</v>
      </c>
      <c r="BH16" s="46" t="s">
        <v>1008</v>
      </c>
      <c r="BI16" s="46" t="s">
        <v>1009</v>
      </c>
      <c r="BJ16" s="46" t="s">
        <v>1010</v>
      </c>
      <c r="BK16" s="46"/>
    </row>
    <row r="17" customFormat="false" ht="14" hidden="false" customHeight="false" outlineLevel="0" collapsed="false">
      <c r="B17" s="40" t="str">
        <f aca="false">IFERROR(VLOOKUP(ROWS($B$2:B17),$C$2:$D$15452,2,0),"")</f>
        <v>Amyema quandang var. quandang</v>
      </c>
      <c r="C17" s="40" t="n">
        <f aca="false">IF(ISNUMBER(SEARCH($A$2,D17)),MAX($C$1:C16)+1,0)</f>
        <v>0</v>
      </c>
      <c r="D17" s="41" t="s">
        <v>1011</v>
      </c>
      <c r="E17" s="41" t="s">
        <v>1012</v>
      </c>
      <c r="K17" s="41" t="s">
        <v>837</v>
      </c>
      <c r="L17" s="41" t="s">
        <v>1013</v>
      </c>
      <c r="M17" s="41" t="s">
        <v>970</v>
      </c>
      <c r="N17" s="41" t="s">
        <v>1014</v>
      </c>
      <c r="O17" s="40" t="s">
        <v>991</v>
      </c>
      <c r="P17" s="40" t="s">
        <v>1015</v>
      </c>
      <c r="T17" s="41" t="s">
        <v>814</v>
      </c>
      <c r="U17" s="41" t="s">
        <v>1016</v>
      </c>
      <c r="V17" s="41" t="s">
        <v>1017</v>
      </c>
      <c r="W17" s="41" t="s">
        <v>1018</v>
      </c>
      <c r="Z17" s="40" t="s">
        <v>1019</v>
      </c>
      <c r="AA17" s="40" t="s">
        <v>1020</v>
      </c>
      <c r="AB17" s="40" t="s">
        <v>1021</v>
      </c>
      <c r="AC17" s="40" t="s">
        <v>1022</v>
      </c>
      <c r="AD17" s="40" t="s">
        <v>1023</v>
      </c>
      <c r="AE17" s="40" t="s">
        <v>1024</v>
      </c>
      <c r="AF17" s="40" t="s">
        <v>1025</v>
      </c>
      <c r="AG17" s="40" t="s">
        <v>1026</v>
      </c>
      <c r="AR17" s="40" t="s">
        <v>1027</v>
      </c>
      <c r="AS17" s="40" t="s">
        <v>1028</v>
      </c>
      <c r="BH17" s="47" t="s">
        <v>1029</v>
      </c>
      <c r="BI17" s="47" t="s">
        <v>1030</v>
      </c>
      <c r="BJ17" s="47" t="s">
        <v>1031</v>
      </c>
      <c r="BK17" s="47"/>
    </row>
    <row r="18" customFormat="false" ht="14" hidden="false" customHeight="false" outlineLevel="0" collapsed="false">
      <c r="B18" s="40" t="str">
        <f aca="false">IFERROR(VLOOKUP(ROWS($B$2:B18),$C$2:$D$15452,2,0),"")</f>
        <v>Aponogeton queenslandicus</v>
      </c>
      <c r="C18" s="40" t="n">
        <f aca="false">IF(ISNUMBER(SEARCH($A$2,D18)),MAX($C$1:C17)+1,0)</f>
        <v>0</v>
      </c>
      <c r="D18" s="41" t="s">
        <v>1032</v>
      </c>
      <c r="E18" s="41" t="s">
        <v>1033</v>
      </c>
      <c r="K18" s="41" t="s">
        <v>1034</v>
      </c>
      <c r="L18" s="41" t="s">
        <v>1035</v>
      </c>
      <c r="M18" s="41" t="s">
        <v>841</v>
      </c>
      <c r="N18" s="41" t="s">
        <v>1036</v>
      </c>
      <c r="O18" s="40" t="s">
        <v>1037</v>
      </c>
      <c r="P18" s="40" t="s">
        <v>1038</v>
      </c>
      <c r="T18" s="41" t="s">
        <v>865</v>
      </c>
      <c r="U18" s="41" t="s">
        <v>1039</v>
      </c>
      <c r="V18" s="41" t="s">
        <v>1040</v>
      </c>
      <c r="W18" s="41" t="s">
        <v>1041</v>
      </c>
      <c r="Z18" s="40" t="s">
        <v>1042</v>
      </c>
      <c r="AA18" s="40" t="s">
        <v>1043</v>
      </c>
      <c r="AB18" s="40" t="s">
        <v>1044</v>
      </c>
      <c r="AC18" s="40" t="s">
        <v>1045</v>
      </c>
      <c r="AD18" s="40" t="s">
        <v>1046</v>
      </c>
      <c r="AE18" s="40" t="s">
        <v>1047</v>
      </c>
      <c r="AF18" s="40" t="s">
        <v>1048</v>
      </c>
      <c r="AG18" s="40" t="s">
        <v>1049</v>
      </c>
      <c r="AR18" s="40" t="s">
        <v>1050</v>
      </c>
      <c r="AS18" s="40" t="s">
        <v>1051</v>
      </c>
      <c r="BH18" s="46" t="s">
        <v>1052</v>
      </c>
      <c r="BI18" s="46" t="s">
        <v>1053</v>
      </c>
      <c r="BJ18" s="46" t="s">
        <v>1054</v>
      </c>
      <c r="BK18" s="46"/>
    </row>
    <row r="19" customFormat="false" ht="14" hidden="false" customHeight="false" outlineLevel="0" collapsed="false">
      <c r="B19" s="40" t="str">
        <f aca="false">IFERROR(VLOOKUP(ROWS($B$2:B19),$C$2:$D$15452,2,0),"")</f>
        <v>Aquilegia vulgaris</v>
      </c>
      <c r="C19" s="40" t="n">
        <f aca="false">IF(ISNUMBER(SEARCH($A$2,D19)),MAX($C$1:C18)+1,0)</f>
        <v>0</v>
      </c>
      <c r="D19" s="41" t="s">
        <v>1055</v>
      </c>
      <c r="E19" s="41" t="s">
        <v>1056</v>
      </c>
      <c r="K19" s="41" t="s">
        <v>1057</v>
      </c>
      <c r="L19" s="41" t="s">
        <v>1058</v>
      </c>
      <c r="M19" s="41" t="s">
        <v>704</v>
      </c>
      <c r="N19" s="41" t="s">
        <v>1059</v>
      </c>
      <c r="O19" s="40" t="s">
        <v>1060</v>
      </c>
      <c r="P19" s="40" t="s">
        <v>1061</v>
      </c>
      <c r="T19" s="41" t="s">
        <v>1062</v>
      </c>
      <c r="U19" s="41" t="s">
        <v>1063</v>
      </c>
      <c r="V19" s="41" t="s">
        <v>1064</v>
      </c>
      <c r="W19" s="41" t="s">
        <v>1065</v>
      </c>
      <c r="Z19" s="40" t="s">
        <v>1066</v>
      </c>
      <c r="AA19" s="40" t="s">
        <v>1067</v>
      </c>
      <c r="AB19" s="40" t="s">
        <v>1068</v>
      </c>
      <c r="AC19" s="40" t="s">
        <v>1069</v>
      </c>
      <c r="AD19" s="40" t="s">
        <v>1070</v>
      </c>
      <c r="AE19" s="40" t="s">
        <v>1071</v>
      </c>
      <c r="AF19" s="40" t="s">
        <v>1072</v>
      </c>
      <c r="AG19" s="40" t="s">
        <v>1073</v>
      </c>
      <c r="AR19" s="40" t="s">
        <v>1074</v>
      </c>
      <c r="AS19" s="40" t="s">
        <v>1075</v>
      </c>
      <c r="BH19" s="47" t="s">
        <v>1076</v>
      </c>
      <c r="BI19" s="47" t="s">
        <v>1077</v>
      </c>
      <c r="BJ19" s="47" t="s">
        <v>1078</v>
      </c>
      <c r="BK19" s="47"/>
    </row>
    <row r="20" customFormat="false" ht="14" hidden="false" customHeight="false" outlineLevel="0" collapsed="false">
      <c r="B20" s="40" t="str">
        <f aca="false">IFERROR(VLOOKUP(ROWS($B$2:B20),$C$2:$D$15452,2,0),"")</f>
        <v>Aristida queenslandica</v>
      </c>
      <c r="C20" s="40" t="n">
        <f aca="false">IF(ISNUMBER(SEARCH($A$2,D20)),MAX($C$1:C19)+1,0)</f>
        <v>0</v>
      </c>
      <c r="D20" s="41" t="s">
        <v>1079</v>
      </c>
      <c r="E20" s="41" t="s">
        <v>1080</v>
      </c>
      <c r="F20" s="41" t="s">
        <v>1081</v>
      </c>
      <c r="K20" s="41" t="s">
        <v>1082</v>
      </c>
      <c r="L20" s="41" t="s">
        <v>1083</v>
      </c>
      <c r="M20" s="41" t="s">
        <v>1084</v>
      </c>
      <c r="N20" s="41" t="s">
        <v>1085</v>
      </c>
      <c r="O20" s="40" t="s">
        <v>1086</v>
      </c>
      <c r="P20" s="40" t="s">
        <v>1087</v>
      </c>
      <c r="T20" s="41" t="s">
        <v>605</v>
      </c>
      <c r="U20" s="41" t="s">
        <v>1088</v>
      </c>
      <c r="V20" s="41" t="s">
        <v>1089</v>
      </c>
      <c r="W20" s="41" t="s">
        <v>1090</v>
      </c>
      <c r="Z20" s="40" t="s">
        <v>1091</v>
      </c>
      <c r="AA20" s="40" t="s">
        <v>1092</v>
      </c>
      <c r="AB20" s="40" t="s">
        <v>1093</v>
      </c>
      <c r="AC20" s="40" t="s">
        <v>1094</v>
      </c>
      <c r="AD20" s="40" t="s">
        <v>1095</v>
      </c>
      <c r="AE20" s="40" t="s">
        <v>1096</v>
      </c>
      <c r="AF20" s="40" t="s">
        <v>1097</v>
      </c>
      <c r="AG20" s="40" t="s">
        <v>1098</v>
      </c>
      <c r="AR20" s="40" t="s">
        <v>1099</v>
      </c>
      <c r="AS20" s="40" t="s">
        <v>1100</v>
      </c>
      <c r="BH20" s="46" t="s">
        <v>1101</v>
      </c>
      <c r="BI20" s="46" t="s">
        <v>1102</v>
      </c>
      <c r="BJ20" s="46" t="s">
        <v>1103</v>
      </c>
      <c r="BK20" s="46"/>
    </row>
    <row r="21" customFormat="false" ht="14" hidden="false" customHeight="false" outlineLevel="0" collapsed="false">
      <c r="B21" s="40" t="str">
        <f aca="false">IFERROR(VLOOKUP(ROWS($B$2:B21),$C$2:$D$15452,2,0),"")</f>
        <v>Aristida queenslandica var. dissimilis</v>
      </c>
      <c r="C21" s="40" t="n">
        <f aca="false">IF(ISNUMBER(SEARCH($A$2,D21)),MAX($C$1:C20)+1,0)</f>
        <v>0</v>
      </c>
      <c r="D21" s="41" t="s">
        <v>1104</v>
      </c>
      <c r="E21" s="41" t="s">
        <v>1105</v>
      </c>
      <c r="K21" s="41" t="s">
        <v>1106</v>
      </c>
      <c r="L21" s="41" t="s">
        <v>1107</v>
      </c>
      <c r="M21" s="41" t="s">
        <v>1108</v>
      </c>
      <c r="N21" s="41" t="s">
        <v>1109</v>
      </c>
      <c r="O21" s="40" t="s">
        <v>1110</v>
      </c>
      <c r="P21" s="40" t="s">
        <v>1111</v>
      </c>
      <c r="T21" s="41" t="s">
        <v>1112</v>
      </c>
      <c r="U21" s="41" t="s">
        <v>1113</v>
      </c>
      <c r="V21" s="41" t="s">
        <v>1114</v>
      </c>
      <c r="W21" s="41" t="s">
        <v>1115</v>
      </c>
      <c r="Z21" s="40" t="s">
        <v>1116</v>
      </c>
      <c r="AA21" s="40" t="s">
        <v>1117</v>
      </c>
      <c r="AB21" s="40" t="s">
        <v>1118</v>
      </c>
      <c r="AC21" s="40" t="s">
        <v>1119</v>
      </c>
      <c r="AD21" s="40" t="s">
        <v>1120</v>
      </c>
      <c r="AE21" s="40" t="s">
        <v>1121</v>
      </c>
      <c r="AF21" s="40" t="s">
        <v>1122</v>
      </c>
      <c r="AG21" s="40" t="s">
        <v>1123</v>
      </c>
      <c r="AR21" s="40" t="s">
        <v>1124</v>
      </c>
      <c r="AS21" s="40" t="s">
        <v>1125</v>
      </c>
      <c r="BH21" s="47" t="s">
        <v>1126</v>
      </c>
      <c r="BI21" s="47" t="s">
        <v>1127</v>
      </c>
      <c r="BJ21" s="47" t="s">
        <v>1128</v>
      </c>
      <c r="BK21" s="47"/>
    </row>
    <row r="22" customFormat="false" ht="14" hidden="false" customHeight="false" outlineLevel="0" collapsed="false">
      <c r="B22" s="40" t="str">
        <f aca="false">IFERROR(VLOOKUP(ROWS($B$2:B22),$C$2:$D$15452,2,0),"")</f>
        <v>Aristida queenslandica var. queenslandica</v>
      </c>
      <c r="C22" s="40" t="n">
        <f aca="false">IF(ISNUMBER(SEARCH($A$2,D22)),MAX($C$1:C21)+1,0)</f>
        <v>0</v>
      </c>
      <c r="D22" s="41" t="s">
        <v>1129</v>
      </c>
      <c r="E22" s="41" t="s">
        <v>1130</v>
      </c>
      <c r="K22" s="41" t="s">
        <v>1131</v>
      </c>
      <c r="L22" s="41" t="s">
        <v>1132</v>
      </c>
      <c r="T22" s="41" t="s">
        <v>1133</v>
      </c>
      <c r="U22" s="41" t="s">
        <v>1134</v>
      </c>
      <c r="V22" s="41" t="s">
        <v>1135</v>
      </c>
      <c r="W22" s="41" t="s">
        <v>1136</v>
      </c>
      <c r="Z22" s="40" t="s">
        <v>921</v>
      </c>
      <c r="AA22" s="40" t="s">
        <v>1137</v>
      </c>
      <c r="AB22" s="40" t="s">
        <v>1138</v>
      </c>
      <c r="AC22" s="40" t="s">
        <v>1139</v>
      </c>
      <c r="AD22" s="40" t="s">
        <v>1140</v>
      </c>
      <c r="AE22" s="40" t="s">
        <v>1141</v>
      </c>
      <c r="AF22" s="40" t="s">
        <v>1142</v>
      </c>
      <c r="AG22" s="40" t="s">
        <v>1143</v>
      </c>
      <c r="AR22" s="40" t="s">
        <v>800</v>
      </c>
      <c r="AS22" s="40" t="s">
        <v>1144</v>
      </c>
      <c r="BH22" s="46" t="s">
        <v>1145</v>
      </c>
      <c r="BI22" s="46" t="s">
        <v>1146</v>
      </c>
      <c r="BJ22" s="46" t="s">
        <v>1147</v>
      </c>
      <c r="BK22" s="46"/>
    </row>
    <row r="23" customFormat="false" ht="14" hidden="false" customHeight="false" outlineLevel="0" collapsed="false">
      <c r="B23" s="40" t="str">
        <f aca="false">IFERROR(VLOOKUP(ROWS($B$2:B23),$C$2:$D$15452,2,0),"")</f>
        <v>Asplenium trichomanes subsp. quadrivalens</v>
      </c>
      <c r="C23" s="40" t="n">
        <f aca="false">IF(ISNUMBER(SEARCH($A$2,D23)),MAX($C$1:C22)+1,0)</f>
        <v>0</v>
      </c>
      <c r="D23" s="41" t="s">
        <v>1148</v>
      </c>
      <c r="E23" s="41" t="s">
        <v>1149</v>
      </c>
      <c r="F23" s="41" t="s">
        <v>1150</v>
      </c>
      <c r="K23" s="41" t="s">
        <v>1151</v>
      </c>
      <c r="L23" s="41" t="s">
        <v>1152</v>
      </c>
      <c r="T23" s="41" t="s">
        <v>1153</v>
      </c>
      <c r="U23" s="41" t="s">
        <v>1154</v>
      </c>
      <c r="V23" s="41" t="s">
        <v>1155</v>
      </c>
      <c r="W23" s="41" t="s">
        <v>1156</v>
      </c>
      <c r="Z23" s="40" t="s">
        <v>1157</v>
      </c>
      <c r="AA23" s="40" t="s">
        <v>1158</v>
      </c>
      <c r="AB23" s="40" t="s">
        <v>1159</v>
      </c>
      <c r="AC23" s="40" t="s">
        <v>1160</v>
      </c>
      <c r="AD23" s="40" t="s">
        <v>1161</v>
      </c>
      <c r="AE23" s="40" t="s">
        <v>1162</v>
      </c>
      <c r="AF23" s="40" t="s">
        <v>1163</v>
      </c>
      <c r="AG23" s="40" t="s">
        <v>1164</v>
      </c>
      <c r="AR23" s="40" t="s">
        <v>650</v>
      </c>
      <c r="AS23" s="40" t="s">
        <v>1165</v>
      </c>
      <c r="BH23" s="47" t="s">
        <v>1166</v>
      </c>
      <c r="BI23" s="47" t="s">
        <v>1167</v>
      </c>
      <c r="BJ23" s="47" t="s">
        <v>1168</v>
      </c>
      <c r="BK23" s="47"/>
    </row>
    <row r="24" customFormat="false" ht="14" hidden="false" customHeight="false" outlineLevel="0" collapsed="false">
      <c r="B24" s="40" t="str">
        <f aca="false">IFERROR(VLOOKUP(ROWS($B$2:B24),$C$2:$D$15452,2,0),"")</f>
        <v>Astrebla squarrosa</v>
      </c>
      <c r="C24" s="40" t="n">
        <f aca="false">IF(ISNUMBER(SEARCH($A$2,D24)),MAX($C$1:C23)+1,0)</f>
        <v>0</v>
      </c>
      <c r="D24" s="41" t="s">
        <v>1169</v>
      </c>
      <c r="E24" s="41" t="s">
        <v>1170</v>
      </c>
      <c r="K24" s="41" t="s">
        <v>1171</v>
      </c>
      <c r="L24" s="41" t="s">
        <v>1172</v>
      </c>
      <c r="T24" s="41" t="s">
        <v>1173</v>
      </c>
      <c r="U24" s="41" t="s">
        <v>1174</v>
      </c>
      <c r="V24" s="41" t="s">
        <v>951</v>
      </c>
      <c r="W24" s="41" t="s">
        <v>1175</v>
      </c>
      <c r="Z24" s="40" t="s">
        <v>1176</v>
      </c>
      <c r="AA24" s="40" t="s">
        <v>1177</v>
      </c>
      <c r="AB24" s="40" t="s">
        <v>1178</v>
      </c>
      <c r="AC24" s="40" t="s">
        <v>1179</v>
      </c>
      <c r="AD24" s="40" t="s">
        <v>1180</v>
      </c>
      <c r="AE24" s="40" t="s">
        <v>1181</v>
      </c>
      <c r="AF24" s="40" t="s">
        <v>1182</v>
      </c>
      <c r="AG24" s="40" t="s">
        <v>1183</v>
      </c>
      <c r="AR24" s="40" t="s">
        <v>1184</v>
      </c>
      <c r="AS24" s="40" t="s">
        <v>1185</v>
      </c>
      <c r="BH24" s="46" t="s">
        <v>1186</v>
      </c>
      <c r="BI24" s="46" t="s">
        <v>1187</v>
      </c>
      <c r="BJ24" s="46" t="s">
        <v>1188</v>
      </c>
      <c r="BK24" s="46"/>
    </row>
    <row r="25" customFormat="false" ht="14" hidden="false" customHeight="false" outlineLevel="0" collapsed="false">
      <c r="B25" s="40" t="str">
        <f aca="false">IFERROR(VLOOKUP(ROWS($B$2:B25),$C$2:$D$15452,2,0),"")</f>
        <v>Atriplex infrequens</v>
      </c>
      <c r="C25" s="40" t="n">
        <f aca="false">IF(ISNUMBER(SEARCH($A$2,D25)),MAX($C$1:C24)+1,0)</f>
        <v>0</v>
      </c>
      <c r="D25" s="41" t="s">
        <v>1189</v>
      </c>
      <c r="E25" s="41" t="s">
        <v>1190</v>
      </c>
      <c r="K25" s="41" t="s">
        <v>1191</v>
      </c>
      <c r="L25" s="41" t="s">
        <v>1192</v>
      </c>
      <c r="T25" s="41" t="s">
        <v>1193</v>
      </c>
      <c r="U25" s="41" t="s">
        <v>1194</v>
      </c>
      <c r="V25" s="41" t="s">
        <v>1195</v>
      </c>
      <c r="W25" s="41" t="s">
        <v>1196</v>
      </c>
      <c r="Z25" s="40" t="s">
        <v>1197</v>
      </c>
      <c r="AA25" s="40" t="s">
        <v>1198</v>
      </c>
      <c r="AB25" s="40" t="s">
        <v>1199</v>
      </c>
      <c r="AC25" s="40" t="s">
        <v>1200</v>
      </c>
      <c r="AD25" s="40" t="s">
        <v>1201</v>
      </c>
      <c r="AE25" s="40" t="s">
        <v>1202</v>
      </c>
      <c r="AF25" s="40" t="s">
        <v>1203</v>
      </c>
      <c r="AG25" s="40" t="s">
        <v>1204</v>
      </c>
      <c r="AR25" s="40" t="s">
        <v>1205</v>
      </c>
      <c r="AS25" s="40" t="s">
        <v>1206</v>
      </c>
      <c r="BH25" s="47" t="s">
        <v>1207</v>
      </c>
      <c r="BI25" s="47" t="s">
        <v>1208</v>
      </c>
      <c r="BJ25" s="47" t="s">
        <v>1209</v>
      </c>
      <c r="BK25" s="47"/>
    </row>
    <row r="26" customFormat="false" ht="14" hidden="false" customHeight="false" outlineLevel="0" collapsed="false">
      <c r="B26" s="40" t="str">
        <f aca="false">IFERROR(VLOOKUP(ROWS($B$2:B26),$C$2:$D$15452,2,0),"")</f>
        <v>Atriplex lindleyi subsp. quadripartita</v>
      </c>
      <c r="C26" s="40" t="n">
        <f aca="false">IF(ISNUMBER(SEARCH($A$2,D26)),MAX($C$1:C25)+1,0)</f>
        <v>0</v>
      </c>
      <c r="D26" s="41" t="s">
        <v>1210</v>
      </c>
      <c r="E26" s="41" t="s">
        <v>1211</v>
      </c>
      <c r="K26" s="41" t="s">
        <v>1212</v>
      </c>
      <c r="L26" s="41" t="s">
        <v>1213</v>
      </c>
      <c r="T26" s="41" t="s">
        <v>1214</v>
      </c>
      <c r="U26" s="41" t="s">
        <v>1215</v>
      </c>
      <c r="V26" s="41" t="s">
        <v>1153</v>
      </c>
      <c r="W26" s="41" t="s">
        <v>1216</v>
      </c>
      <c r="Z26" s="40" t="s">
        <v>1217</v>
      </c>
      <c r="AA26" s="40" t="s">
        <v>1218</v>
      </c>
      <c r="AB26" s="40" t="s">
        <v>1219</v>
      </c>
      <c r="AC26" s="40" t="s">
        <v>1220</v>
      </c>
      <c r="AD26" s="40" t="s">
        <v>1221</v>
      </c>
      <c r="AE26" s="40" t="s">
        <v>1222</v>
      </c>
      <c r="AF26" s="40" t="s">
        <v>1223</v>
      </c>
      <c r="AG26" s="40" t="s">
        <v>1224</v>
      </c>
      <c r="AR26" s="40" t="s">
        <v>1225</v>
      </c>
      <c r="AS26" s="40" t="s">
        <v>1226</v>
      </c>
      <c r="BH26" s="46" t="s">
        <v>1227</v>
      </c>
      <c r="BI26" s="46" t="s">
        <v>1228</v>
      </c>
      <c r="BJ26" s="46" t="s">
        <v>1229</v>
      </c>
      <c r="BK26" s="46"/>
    </row>
    <row r="27" customFormat="false" ht="14" hidden="false" customHeight="false" outlineLevel="0" collapsed="false">
      <c r="B27" s="40" t="str">
        <f aca="false">IFERROR(VLOOKUP(ROWS($B$2:B27),$C$2:$D$15452,2,0),"")</f>
        <v>Atriplex quinii</v>
      </c>
      <c r="C27" s="40" t="n">
        <f aca="false">IF(ISNUMBER(SEARCH($A$2,D27)),MAX($C$1:C26)+1,0)</f>
        <v>0</v>
      </c>
      <c r="D27" s="41" t="s">
        <v>1230</v>
      </c>
      <c r="E27" s="41" t="s">
        <v>1231</v>
      </c>
      <c r="K27" s="41" t="s">
        <v>716</v>
      </c>
      <c r="L27" s="41" t="s">
        <v>1232</v>
      </c>
      <c r="T27" s="41" t="s">
        <v>1233</v>
      </c>
      <c r="U27" s="41" t="s">
        <v>1234</v>
      </c>
      <c r="V27" s="41" t="s">
        <v>1235</v>
      </c>
      <c r="W27" s="41" t="s">
        <v>1236</v>
      </c>
      <c r="Z27" s="40" t="s">
        <v>1237</v>
      </c>
      <c r="AA27" s="40" t="s">
        <v>1238</v>
      </c>
      <c r="AB27" s="40" t="s">
        <v>1239</v>
      </c>
      <c r="AC27" s="40" t="s">
        <v>1240</v>
      </c>
      <c r="AD27" s="40" t="s">
        <v>1241</v>
      </c>
      <c r="AE27" s="40" t="s">
        <v>1242</v>
      </c>
      <c r="AF27" s="40" t="s">
        <v>1243</v>
      </c>
      <c r="AG27" s="40" t="s">
        <v>1244</v>
      </c>
      <c r="AR27" s="40" t="s">
        <v>1245</v>
      </c>
      <c r="AS27" s="40" t="s">
        <v>1246</v>
      </c>
      <c r="BH27" s="47" t="s">
        <v>1247</v>
      </c>
      <c r="BI27" s="47" t="s">
        <v>1248</v>
      </c>
      <c r="BJ27" s="47" t="s">
        <v>1249</v>
      </c>
      <c r="BK27" s="47"/>
    </row>
    <row r="28" customFormat="false" ht="14" hidden="false" customHeight="false" outlineLevel="0" collapsed="false">
      <c r="B28" s="40" t="str">
        <f aca="false">IFERROR(VLOOKUP(ROWS($B$2:B28),$C$2:$D$15452,2,0),"")</f>
        <v>Batrachospermum theaquum</v>
      </c>
      <c r="C28" s="40" t="n">
        <f aca="false">IF(ISNUMBER(SEARCH($A$2,D28)),MAX($C$1:C27)+1,0)</f>
        <v>0</v>
      </c>
      <c r="D28" s="41" t="s">
        <v>1250</v>
      </c>
      <c r="E28" s="41" t="s">
        <v>1251</v>
      </c>
      <c r="K28" s="41" t="s">
        <v>1252</v>
      </c>
      <c r="L28" s="41" t="s">
        <v>1253</v>
      </c>
      <c r="T28" s="41" t="s">
        <v>1254</v>
      </c>
      <c r="U28" s="41" t="s">
        <v>1255</v>
      </c>
      <c r="V28" s="41" t="s">
        <v>1256</v>
      </c>
      <c r="W28" s="41" t="s">
        <v>1257</v>
      </c>
      <c r="Z28" s="40" t="s">
        <v>1258</v>
      </c>
      <c r="AA28" s="40" t="s">
        <v>1259</v>
      </c>
      <c r="AB28" s="40" t="s">
        <v>1260</v>
      </c>
      <c r="AC28" s="40" t="s">
        <v>1261</v>
      </c>
      <c r="AD28" s="40" t="s">
        <v>1262</v>
      </c>
      <c r="AE28" s="40" t="s">
        <v>1263</v>
      </c>
      <c r="AF28" s="40" t="s">
        <v>1264</v>
      </c>
      <c r="AG28" s="40" t="s">
        <v>1265</v>
      </c>
      <c r="AR28" s="40" t="s">
        <v>1266</v>
      </c>
      <c r="AS28" s="40" t="s">
        <v>1267</v>
      </c>
      <c r="BH28" s="46" t="s">
        <v>1268</v>
      </c>
      <c r="BI28" s="46" t="s">
        <v>1269</v>
      </c>
      <c r="BJ28" s="46" t="s">
        <v>1270</v>
      </c>
      <c r="BK28" s="46"/>
    </row>
    <row r="29" customFormat="false" ht="14" hidden="false" customHeight="false" outlineLevel="0" collapsed="false">
      <c r="B29" s="40" t="str">
        <f aca="false">IFERROR(VLOOKUP(ROWS($B$2:B29),$C$2:$D$15452,2,0),"")</f>
        <v>Berberis aquifolium</v>
      </c>
      <c r="C29" s="40" t="n">
        <f aca="false">IF(ISNUMBER(SEARCH($A$2,D29)),MAX($C$1:C28)+1,0)</f>
        <v>0</v>
      </c>
      <c r="D29" s="41" t="s">
        <v>1271</v>
      </c>
      <c r="E29" s="41" t="s">
        <v>1272</v>
      </c>
      <c r="F29" s="41" t="s">
        <v>1273</v>
      </c>
      <c r="K29" s="41" t="s">
        <v>1274</v>
      </c>
      <c r="L29" s="41" t="s">
        <v>1275</v>
      </c>
      <c r="T29" s="41" t="s">
        <v>1276</v>
      </c>
      <c r="U29" s="41" t="s">
        <v>1277</v>
      </c>
      <c r="V29" s="41" t="s">
        <v>1278</v>
      </c>
      <c r="W29" s="41" t="s">
        <v>1279</v>
      </c>
      <c r="Z29" s="40" t="s">
        <v>1280</v>
      </c>
      <c r="AA29" s="40" t="s">
        <v>715</v>
      </c>
      <c r="AB29" s="40" t="s">
        <v>1281</v>
      </c>
      <c r="AC29" s="40" t="s">
        <v>1282</v>
      </c>
      <c r="AD29" s="40" t="s">
        <v>1283</v>
      </c>
      <c r="AE29" s="40" t="s">
        <v>1284</v>
      </c>
      <c r="AF29" s="40" t="s">
        <v>1285</v>
      </c>
      <c r="AG29" s="40" t="s">
        <v>1286</v>
      </c>
      <c r="AR29" s="40" t="s">
        <v>1287</v>
      </c>
      <c r="AS29" s="40" t="s">
        <v>1288</v>
      </c>
      <c r="BH29" s="49" t="s">
        <v>1289</v>
      </c>
      <c r="BI29" s="49" t="s">
        <v>1290</v>
      </c>
      <c r="BJ29" s="49" t="s">
        <v>1291</v>
      </c>
      <c r="BK29" s="47"/>
    </row>
    <row r="30" customFormat="false" ht="14" hidden="false" customHeight="false" outlineLevel="0" collapsed="false">
      <c r="B30" s="40" t="str">
        <f aca="false">IFERROR(VLOOKUP(ROWS($B$2:B30),$C$2:$D$15452,2,0),"")</f>
        <v>Blechnum patersonii subsp. queenslandicum</v>
      </c>
      <c r="C30" s="40" t="n">
        <f aca="false">IF(ISNUMBER(SEARCH($A$2,D30)),MAX($C$1:C29)+1,0)</f>
        <v>0</v>
      </c>
      <c r="D30" s="41" t="s">
        <v>1292</v>
      </c>
      <c r="E30" s="41" t="s">
        <v>1293</v>
      </c>
      <c r="K30" s="41" t="s">
        <v>1294</v>
      </c>
      <c r="L30" s="41" t="s">
        <v>1295</v>
      </c>
      <c r="T30" s="41" t="s">
        <v>1296</v>
      </c>
      <c r="U30" s="41" t="s">
        <v>1297</v>
      </c>
      <c r="V30" s="41" t="s">
        <v>1214</v>
      </c>
      <c r="W30" s="41" t="s">
        <v>1298</v>
      </c>
      <c r="Z30" s="40" t="s">
        <v>1299</v>
      </c>
      <c r="AA30" s="40" t="s">
        <v>1300</v>
      </c>
      <c r="AB30" s="40" t="s">
        <v>1301</v>
      </c>
      <c r="AC30" s="40" t="s">
        <v>1302</v>
      </c>
      <c r="AD30" s="40" t="s">
        <v>1303</v>
      </c>
      <c r="AE30" s="40" t="s">
        <v>1304</v>
      </c>
      <c r="AF30" s="40" t="s">
        <v>666</v>
      </c>
      <c r="AG30" s="40" t="s">
        <v>1305</v>
      </c>
      <c r="AR30" s="40" t="s">
        <v>1306</v>
      </c>
      <c r="AS30" s="40" t="s">
        <v>1307</v>
      </c>
      <c r="BH30" s="46" t="s">
        <v>1308</v>
      </c>
      <c r="BI30" s="46" t="s">
        <v>1309</v>
      </c>
      <c r="BJ30" s="46" t="s">
        <v>1310</v>
      </c>
      <c r="BK30" s="46"/>
    </row>
    <row r="31" customFormat="false" ht="14" hidden="false" customHeight="false" outlineLevel="0" collapsed="false">
      <c r="B31" s="40" t="str">
        <f aca="false">IFERROR(VLOOKUP(ROWS($B$2:B31),$C$2:$D$15452,2,0),"")</f>
        <v>Boehmeria platyphylla var. austroqueenslandica</v>
      </c>
      <c r="C31" s="40" t="n">
        <f aca="false">IF(ISNUMBER(SEARCH($A$2,D31)),MAX($C$1:C30)+1,0)</f>
        <v>0</v>
      </c>
      <c r="D31" s="41" t="s">
        <v>1311</v>
      </c>
      <c r="E31" s="41" t="s">
        <v>1312</v>
      </c>
      <c r="K31" s="41" t="s">
        <v>1313</v>
      </c>
      <c r="L31" s="41" t="s">
        <v>1314</v>
      </c>
      <c r="T31" s="41" t="s">
        <v>1315</v>
      </c>
      <c r="U31" s="41" t="s">
        <v>1316</v>
      </c>
      <c r="V31" s="41" t="s">
        <v>1233</v>
      </c>
      <c r="W31" s="41" t="s">
        <v>1317</v>
      </c>
      <c r="Z31" s="40" t="s">
        <v>1318</v>
      </c>
      <c r="AA31" s="40" t="s">
        <v>1319</v>
      </c>
      <c r="AB31" s="40" t="s">
        <v>1320</v>
      </c>
      <c r="AC31" s="40" t="s">
        <v>1321</v>
      </c>
      <c r="AD31" s="40" t="s">
        <v>1322</v>
      </c>
      <c r="AE31" s="40" t="s">
        <v>1323</v>
      </c>
      <c r="AF31" s="40" t="s">
        <v>1324</v>
      </c>
      <c r="AG31" s="40" t="s">
        <v>1325</v>
      </c>
      <c r="AR31" s="40" t="s">
        <v>1326</v>
      </c>
      <c r="AS31" s="40" t="s">
        <v>1327</v>
      </c>
      <c r="BH31" s="47" t="s">
        <v>1328</v>
      </c>
      <c r="BI31" s="47" t="s">
        <v>1329</v>
      </c>
      <c r="BJ31" s="47" t="s">
        <v>1330</v>
      </c>
      <c r="BK31" s="48"/>
    </row>
    <row r="32" customFormat="false" ht="14" hidden="false" customHeight="false" outlineLevel="0" collapsed="false">
      <c r="B32" s="40" t="str">
        <f aca="false">IFERROR(VLOOKUP(ROWS($B$2:B32),$C$2:$D$15452,2,0),"")</f>
        <v>Brachiaria subquadripara</v>
      </c>
      <c r="C32" s="40" t="n">
        <f aca="false">IF(ISNUMBER(SEARCH($A$2,D32)),MAX($C$1:C31)+1,0)</f>
        <v>0</v>
      </c>
      <c r="D32" s="41" t="s">
        <v>1331</v>
      </c>
      <c r="E32" s="41" t="s">
        <v>1332</v>
      </c>
      <c r="K32" s="41" t="s">
        <v>1333</v>
      </c>
      <c r="L32" s="41" t="s">
        <v>1334</v>
      </c>
      <c r="T32" s="41" t="s">
        <v>1335</v>
      </c>
      <c r="U32" s="41" t="s">
        <v>1336</v>
      </c>
      <c r="V32" s="41" t="s">
        <v>1337</v>
      </c>
      <c r="W32" s="41" t="s">
        <v>1338</v>
      </c>
      <c r="Z32" s="40" t="s">
        <v>1339</v>
      </c>
      <c r="AA32" s="40" t="s">
        <v>1340</v>
      </c>
      <c r="AB32" s="40" t="s">
        <v>1341</v>
      </c>
      <c r="AC32" s="40" t="s">
        <v>1342</v>
      </c>
      <c r="AD32" s="40" t="s">
        <v>1343</v>
      </c>
      <c r="AE32" s="40" t="s">
        <v>1344</v>
      </c>
      <c r="AF32" s="40" t="s">
        <v>1345</v>
      </c>
      <c r="AG32" s="40" t="s">
        <v>1346</v>
      </c>
      <c r="AR32" s="40" t="s">
        <v>1347</v>
      </c>
      <c r="AS32" s="40" t="s">
        <v>1348</v>
      </c>
      <c r="BH32" s="46" t="s">
        <v>1349</v>
      </c>
      <c r="BI32" s="46" t="s">
        <v>1350</v>
      </c>
      <c r="BJ32" s="46" t="s">
        <v>1351</v>
      </c>
      <c r="BK32" s="46"/>
    </row>
    <row r="33" customFormat="false" ht="14" hidden="false" customHeight="false" outlineLevel="0" collapsed="false">
      <c r="B33" s="40" t="str">
        <f aca="false">IFERROR(VLOOKUP(ROWS($B$2:B33),$C$2:$D$15452,2,0),"")</f>
        <v>Bromus squarrosus</v>
      </c>
      <c r="C33" s="40" t="n">
        <f aca="false">IF(ISNUMBER(SEARCH($A$2,D33)),MAX($C$1:C32)+1,0)</f>
        <v>0</v>
      </c>
      <c r="D33" s="41" t="s">
        <v>1352</v>
      </c>
      <c r="E33" s="41" t="s">
        <v>1353</v>
      </c>
      <c r="K33" s="41" t="s">
        <v>1354</v>
      </c>
      <c r="L33" s="41" t="s">
        <v>1355</v>
      </c>
      <c r="T33" s="41" t="s">
        <v>1223</v>
      </c>
      <c r="U33" s="41" t="s">
        <v>1356</v>
      </c>
      <c r="V33" s="41" t="s">
        <v>1357</v>
      </c>
      <c r="W33" s="41" t="s">
        <v>1358</v>
      </c>
      <c r="Z33" s="40" t="s">
        <v>1359</v>
      </c>
      <c r="AA33" s="40" t="s">
        <v>1360</v>
      </c>
      <c r="AB33" s="40" t="s">
        <v>1266</v>
      </c>
      <c r="AC33" s="40" t="s">
        <v>1361</v>
      </c>
      <c r="AD33" s="40" t="s">
        <v>1362</v>
      </c>
      <c r="AE33" s="40" t="s">
        <v>1363</v>
      </c>
      <c r="AF33" s="40" t="s">
        <v>1364</v>
      </c>
      <c r="AG33" s="40" t="s">
        <v>1365</v>
      </c>
      <c r="AR33" s="40" t="s">
        <v>1366</v>
      </c>
      <c r="AS33" s="40" t="s">
        <v>1367</v>
      </c>
      <c r="BH33" s="47" t="s">
        <v>1368</v>
      </c>
      <c r="BI33" s="47" t="s">
        <v>1369</v>
      </c>
      <c r="BJ33" s="47" t="s">
        <v>1370</v>
      </c>
      <c r="BK33" s="47"/>
    </row>
    <row r="34" customFormat="false" ht="14" hidden="false" customHeight="false" outlineLevel="0" collapsed="false">
      <c r="B34" s="40" t="str">
        <f aca="false">IFERROR(VLOOKUP(ROWS($B$2:B34),$C$2:$D$15452,2,0),"")</f>
        <v>Caladenia quadrifaria</v>
      </c>
      <c r="C34" s="40" t="n">
        <f aca="false">IF(ISNUMBER(SEARCH($A$2,D34)),MAX($C$1:C33)+1,0)</f>
        <v>0</v>
      </c>
      <c r="D34" s="41" t="s">
        <v>1371</v>
      </c>
      <c r="E34" s="41" t="s">
        <v>1372</v>
      </c>
      <c r="K34" s="41" t="s">
        <v>1373</v>
      </c>
      <c r="L34" s="41" t="s">
        <v>1374</v>
      </c>
      <c r="T34" s="41" t="s">
        <v>1375</v>
      </c>
      <c r="U34" s="41" t="s">
        <v>1376</v>
      </c>
      <c r="V34" s="41" t="s">
        <v>1377</v>
      </c>
      <c r="W34" s="41" t="s">
        <v>1378</v>
      </c>
      <c r="Z34" s="40" t="s">
        <v>1379</v>
      </c>
      <c r="AA34" s="40" t="s">
        <v>1380</v>
      </c>
      <c r="AB34" s="40" t="s">
        <v>1381</v>
      </c>
      <c r="AC34" s="40" t="s">
        <v>1382</v>
      </c>
      <c r="AD34" s="40" t="s">
        <v>1383</v>
      </c>
      <c r="AE34" s="40" t="s">
        <v>1384</v>
      </c>
      <c r="AF34" s="40" t="s">
        <v>1385</v>
      </c>
      <c r="AG34" s="40" t="s">
        <v>1386</v>
      </c>
      <c r="AR34" s="40" t="s">
        <v>1387</v>
      </c>
      <c r="AS34" s="40" t="s">
        <v>1388</v>
      </c>
      <c r="BH34" s="46" t="s">
        <v>1389</v>
      </c>
      <c r="BI34" s="46" t="s">
        <v>1390</v>
      </c>
      <c r="BJ34" s="46" t="s">
        <v>1391</v>
      </c>
      <c r="BK34" s="46"/>
    </row>
    <row r="35" customFormat="false" ht="14" hidden="false" customHeight="false" outlineLevel="0" collapsed="false">
      <c r="B35" s="40" t="str">
        <f aca="false">IFERROR(VLOOKUP(ROWS($B$2:B35),$C$2:$D$15452,2,0),"")</f>
        <v>Calothamnus quadrifidus</v>
      </c>
      <c r="C35" s="40" t="n">
        <f aca="false">IF(ISNUMBER(SEARCH($A$2,D35)),MAX($C$1:C34)+1,0)</f>
        <v>0</v>
      </c>
      <c r="D35" s="41" t="s">
        <v>1392</v>
      </c>
      <c r="E35" s="41" t="s">
        <v>1393</v>
      </c>
      <c r="F35" s="41" t="s">
        <v>1394</v>
      </c>
      <c r="K35" s="41" t="s">
        <v>1395</v>
      </c>
      <c r="L35" s="41" t="s">
        <v>1396</v>
      </c>
      <c r="T35" s="41" t="s">
        <v>1397</v>
      </c>
      <c r="U35" s="41" t="s">
        <v>1398</v>
      </c>
      <c r="V35" s="41" t="s">
        <v>1399</v>
      </c>
      <c r="W35" s="41" t="s">
        <v>1400</v>
      </c>
      <c r="Z35" s="40" t="s">
        <v>1401</v>
      </c>
      <c r="AA35" s="40" t="s">
        <v>1402</v>
      </c>
      <c r="AB35" s="40" t="s">
        <v>1403</v>
      </c>
      <c r="AC35" s="40" t="s">
        <v>1404</v>
      </c>
      <c r="AD35" s="40" t="s">
        <v>1405</v>
      </c>
      <c r="AE35" s="40" t="s">
        <v>1406</v>
      </c>
      <c r="AF35" s="40" t="s">
        <v>1407</v>
      </c>
      <c r="AG35" s="40" t="s">
        <v>1408</v>
      </c>
      <c r="AR35" s="40" t="s">
        <v>1409</v>
      </c>
      <c r="AS35" s="40" t="s">
        <v>1410</v>
      </c>
      <c r="BH35" s="47" t="s">
        <v>1411</v>
      </c>
      <c r="BI35" s="47" t="s">
        <v>1411</v>
      </c>
      <c r="BJ35" s="47" t="s">
        <v>1412</v>
      </c>
      <c r="BK35" s="47"/>
    </row>
    <row r="36" customFormat="false" ht="14" hidden="false" customHeight="false" outlineLevel="0" collapsed="false">
      <c r="B36" s="40" t="str">
        <f aca="false">IFERROR(VLOOKUP(ROWS($B$2:B36),$C$2:$D$15452,2,0),"")</f>
        <v>Calotis squamigera</v>
      </c>
      <c r="C36" s="40" t="n">
        <f aca="false">IF(ISNUMBER(SEARCH($A$2,D36)),MAX($C$1:C35)+1,0)</f>
        <v>0</v>
      </c>
      <c r="D36" s="41" t="s">
        <v>352</v>
      </c>
      <c r="E36" s="41" t="s">
        <v>1413</v>
      </c>
      <c r="F36" s="41" t="s">
        <v>1414</v>
      </c>
      <c r="K36" s="41" t="s">
        <v>1415</v>
      </c>
      <c r="L36" s="41" t="s">
        <v>1416</v>
      </c>
      <c r="T36" s="41" t="s">
        <v>1417</v>
      </c>
      <c r="U36" s="41" t="s">
        <v>1418</v>
      </c>
      <c r="V36" s="41" t="s">
        <v>1006</v>
      </c>
      <c r="W36" s="41" t="s">
        <v>1419</v>
      </c>
      <c r="Z36" s="40" t="s">
        <v>1420</v>
      </c>
      <c r="AA36" s="40" t="s">
        <v>1421</v>
      </c>
      <c r="AB36" s="40" t="s">
        <v>1422</v>
      </c>
      <c r="AC36" s="40" t="s">
        <v>1423</v>
      </c>
      <c r="AD36" s="40" t="s">
        <v>1424</v>
      </c>
      <c r="AE36" s="40" t="s">
        <v>1425</v>
      </c>
      <c r="AF36" s="40" t="s">
        <v>1426</v>
      </c>
      <c r="AG36" s="40" t="s">
        <v>1427</v>
      </c>
      <c r="AR36" s="40" t="s">
        <v>1428</v>
      </c>
      <c r="AS36" s="40" t="s">
        <v>1429</v>
      </c>
      <c r="BH36" s="46" t="s">
        <v>1430</v>
      </c>
      <c r="BI36" s="46" t="s">
        <v>1430</v>
      </c>
      <c r="BJ36" s="46" t="s">
        <v>1431</v>
      </c>
      <c r="BK36" s="46"/>
    </row>
    <row r="37" customFormat="false" ht="14" hidden="false" customHeight="false" outlineLevel="0" collapsed="false">
      <c r="B37" s="40" t="str">
        <f aca="false">IFERROR(VLOOKUP(ROWS($B$2:B37),$C$2:$D$15452,2,0),"")</f>
        <v>Camellia sasanqua</v>
      </c>
      <c r="C37" s="40" t="n">
        <f aca="false">IF(ISNUMBER(SEARCH($A$2,D37)),MAX($C$1:C36)+1,0)</f>
        <v>0</v>
      </c>
      <c r="D37" s="41" t="s">
        <v>1432</v>
      </c>
      <c r="E37" s="41" t="s">
        <v>1433</v>
      </c>
      <c r="K37" s="41" t="s">
        <v>1434</v>
      </c>
      <c r="L37" s="41" t="s">
        <v>1435</v>
      </c>
      <c r="T37" s="41" t="s">
        <v>1436</v>
      </c>
      <c r="U37" s="41" t="s">
        <v>1437</v>
      </c>
      <c r="V37" s="41" t="s">
        <v>1438</v>
      </c>
      <c r="W37" s="41" t="s">
        <v>1439</v>
      </c>
      <c r="Z37" s="40" t="s">
        <v>1440</v>
      </c>
      <c r="AA37" s="40" t="s">
        <v>1441</v>
      </c>
      <c r="AB37" s="40" t="s">
        <v>1442</v>
      </c>
      <c r="AC37" s="40" t="s">
        <v>1443</v>
      </c>
      <c r="AD37" s="40" t="s">
        <v>1444</v>
      </c>
      <c r="AE37" s="40" t="s">
        <v>1445</v>
      </c>
      <c r="AF37" s="40" t="s">
        <v>1446</v>
      </c>
      <c r="AG37" s="40" t="s">
        <v>1447</v>
      </c>
      <c r="AR37" s="40" t="s">
        <v>1448</v>
      </c>
      <c r="AS37" s="40" t="s">
        <v>1449</v>
      </c>
      <c r="BH37" s="47" t="s">
        <v>1450</v>
      </c>
      <c r="BI37" s="47" t="s">
        <v>1451</v>
      </c>
      <c r="BJ37" s="47" t="s">
        <v>1452</v>
      </c>
      <c r="BK37" s="47"/>
    </row>
    <row r="38" customFormat="false" ht="14" hidden="false" customHeight="false" outlineLevel="0" collapsed="false">
      <c r="B38" s="40" t="str">
        <f aca="false">IFERROR(VLOOKUP(ROWS($B$2:B38),$C$2:$D$15452,2,0),"")</f>
        <v>Campylopus torquatus</v>
      </c>
      <c r="C38" s="40" t="n">
        <f aca="false">IF(ISNUMBER(SEARCH($A$2,D38)),MAX($C$1:C37)+1,0)</f>
        <v>0</v>
      </c>
      <c r="D38" s="41" t="s">
        <v>1453</v>
      </c>
      <c r="E38" s="41" t="s">
        <v>1454</v>
      </c>
      <c r="K38" s="41" t="s">
        <v>1455</v>
      </c>
      <c r="L38" s="41" t="s">
        <v>1456</v>
      </c>
      <c r="T38" s="41" t="s">
        <v>1124</v>
      </c>
      <c r="U38" s="41" t="s">
        <v>1457</v>
      </c>
      <c r="V38" s="41" t="s">
        <v>1458</v>
      </c>
      <c r="W38" s="41" t="s">
        <v>1459</v>
      </c>
      <c r="Z38" s="40" t="s">
        <v>1460</v>
      </c>
      <c r="AA38" s="40" t="s">
        <v>1461</v>
      </c>
      <c r="AB38" s="40" t="s">
        <v>1462</v>
      </c>
      <c r="AC38" s="40" t="s">
        <v>1463</v>
      </c>
      <c r="AD38" s="40" t="s">
        <v>1464</v>
      </c>
      <c r="AE38" s="40" t="s">
        <v>1465</v>
      </c>
      <c r="AF38" s="40" t="s">
        <v>1466</v>
      </c>
      <c r="AG38" s="40" t="s">
        <v>1467</v>
      </c>
      <c r="AR38" s="40" t="s">
        <v>1468</v>
      </c>
      <c r="AS38" s="40" t="s">
        <v>1469</v>
      </c>
      <c r="BH38" s="46" t="s">
        <v>796</v>
      </c>
      <c r="BI38" s="46" t="s">
        <v>1470</v>
      </c>
      <c r="BJ38" s="46" t="s">
        <v>1471</v>
      </c>
      <c r="BK38" s="48"/>
    </row>
    <row r="39" customFormat="false" ht="11" hidden="false" customHeight="false" outlineLevel="0" collapsed="false">
      <c r="B39" s="40" t="str">
        <f aca="false">IFERROR(VLOOKUP(ROWS($B$2:B39),$C$2:$D$15452,2,0),"")</f>
        <v>Carpobrotus aequilaterus</v>
      </c>
      <c r="C39" s="40" t="n">
        <f aca="false">IF(ISNUMBER(SEARCH($A$2,D39)),MAX($C$1:C38)+1,0)</f>
        <v>0</v>
      </c>
      <c r="D39" s="41" t="s">
        <v>1472</v>
      </c>
      <c r="E39" s="41" t="s">
        <v>1473</v>
      </c>
      <c r="K39" s="41" t="s">
        <v>1474</v>
      </c>
      <c r="L39" s="41" t="s">
        <v>1475</v>
      </c>
      <c r="T39" s="41" t="s">
        <v>1476</v>
      </c>
      <c r="U39" s="41" t="s">
        <v>73</v>
      </c>
      <c r="V39" s="41" t="s">
        <v>1397</v>
      </c>
      <c r="W39" s="41" t="s">
        <v>1477</v>
      </c>
      <c r="Z39" s="40" t="s">
        <v>1478</v>
      </c>
      <c r="AA39" s="40" t="s">
        <v>1479</v>
      </c>
      <c r="AB39" s="40" t="s">
        <v>1480</v>
      </c>
      <c r="AC39" s="40" t="s">
        <v>1481</v>
      </c>
      <c r="AD39" s="40" t="s">
        <v>1482</v>
      </c>
      <c r="AE39" s="40" t="s">
        <v>1483</v>
      </c>
      <c r="AF39" s="40" t="s">
        <v>1484</v>
      </c>
      <c r="AG39" s="40" t="s">
        <v>1485</v>
      </c>
      <c r="AR39" s="40" t="s">
        <v>1486</v>
      </c>
      <c r="AS39" s="40" t="s">
        <v>1487</v>
      </c>
    </row>
    <row r="40" customFormat="false" ht="11" hidden="false" customHeight="false" outlineLevel="0" collapsed="false">
      <c r="B40" s="40" t="str">
        <f aca="false">IFERROR(VLOOKUP(ROWS($B$2:B40),$C$2:$D$15452,2,0),"")</f>
        <v>Cassinia quinquefaria</v>
      </c>
      <c r="C40" s="40" t="n">
        <f aca="false">IF(ISNUMBER(SEARCH($A$2,D40)),MAX($C$1:C39)+1,0)</f>
        <v>0</v>
      </c>
      <c r="D40" s="41" t="s">
        <v>1488</v>
      </c>
      <c r="E40" s="41" t="s">
        <v>1489</v>
      </c>
      <c r="F40" s="41" t="s">
        <v>1490</v>
      </c>
      <c r="K40" s="41" t="s">
        <v>1491</v>
      </c>
      <c r="L40" s="41" t="s">
        <v>1492</v>
      </c>
      <c r="T40" s="41" t="s">
        <v>1493</v>
      </c>
      <c r="U40" s="41" t="s">
        <v>1494</v>
      </c>
      <c r="V40" s="41" t="s">
        <v>1495</v>
      </c>
      <c r="W40" s="41" t="s">
        <v>1496</v>
      </c>
      <c r="Z40" s="40" t="s">
        <v>1497</v>
      </c>
      <c r="AA40" s="40" t="s">
        <v>1498</v>
      </c>
      <c r="AB40" s="40" t="s">
        <v>1499</v>
      </c>
      <c r="AC40" s="40" t="s">
        <v>1500</v>
      </c>
      <c r="AD40" s="40" t="s">
        <v>1501</v>
      </c>
      <c r="AE40" s="40" t="s">
        <v>1502</v>
      </c>
      <c r="AF40" s="40" t="s">
        <v>644</v>
      </c>
      <c r="AG40" s="40" t="s">
        <v>1503</v>
      </c>
      <c r="AR40" s="40" t="s">
        <v>770</v>
      </c>
      <c r="AS40" s="40" t="s">
        <v>1504</v>
      </c>
    </row>
    <row r="41" customFormat="false" ht="11" hidden="false" customHeight="false" outlineLevel="0" collapsed="false">
      <c r="B41" s="40" t="str">
        <f aca="false">IFERROR(VLOOKUP(ROWS($B$2:B41),$C$2:$D$15452,2,0),"")</f>
        <v>Casuarina equisetifolia</v>
      </c>
      <c r="C41" s="40" t="n">
        <f aca="false">IF(ISNUMBER(SEARCH($A$2,D41)),MAX($C$1:C40)+1,0)</f>
        <v>0</v>
      </c>
      <c r="D41" s="41" t="s">
        <v>1505</v>
      </c>
      <c r="E41" s="41" t="s">
        <v>1506</v>
      </c>
      <c r="K41" s="41" t="s">
        <v>919</v>
      </c>
      <c r="L41" s="41" t="s">
        <v>1507</v>
      </c>
      <c r="T41" s="41" t="s">
        <v>600</v>
      </c>
      <c r="U41" s="41" t="s">
        <v>1508</v>
      </c>
      <c r="V41" s="41" t="s">
        <v>1509</v>
      </c>
      <c r="W41" s="41" t="s">
        <v>1510</v>
      </c>
      <c r="Z41" s="40" t="s">
        <v>1511</v>
      </c>
      <c r="AA41" s="40" t="s">
        <v>1512</v>
      </c>
      <c r="AB41" s="40" t="s">
        <v>1513</v>
      </c>
      <c r="AC41" s="40" t="s">
        <v>1514</v>
      </c>
      <c r="AD41" s="40" t="s">
        <v>1515</v>
      </c>
      <c r="AE41" s="40" t="s">
        <v>1516</v>
      </c>
      <c r="AF41" s="40" t="s">
        <v>697</v>
      </c>
      <c r="AG41" s="40" t="s">
        <v>1517</v>
      </c>
      <c r="AR41" s="40" t="s">
        <v>1518</v>
      </c>
      <c r="AS41" s="40" t="s">
        <v>1519</v>
      </c>
    </row>
    <row r="42" customFormat="false" ht="11" hidden="false" customHeight="false" outlineLevel="0" collapsed="false">
      <c r="B42" s="40" t="str">
        <f aca="false">IFERROR(VLOOKUP(ROWS($B$2:B42),$C$2:$D$15452,2,0),"")</f>
        <v>Casuarina equisetifolia subsp. equisetifolia</v>
      </c>
      <c r="C42" s="40" t="n">
        <f aca="false">IF(ISNUMBER(SEARCH($A$2,D42)),MAX($C$1:C41)+1,0)</f>
        <v>0</v>
      </c>
      <c r="D42" s="41" t="s">
        <v>1520</v>
      </c>
      <c r="E42" s="41" t="s">
        <v>1521</v>
      </c>
      <c r="K42" s="41" t="s">
        <v>1522</v>
      </c>
      <c r="L42" s="41" t="s">
        <v>1523</v>
      </c>
      <c r="T42" s="41" t="s">
        <v>650</v>
      </c>
      <c r="U42" s="41" t="s">
        <v>1524</v>
      </c>
      <c r="V42" s="41" t="s">
        <v>1426</v>
      </c>
      <c r="W42" s="41" t="s">
        <v>1525</v>
      </c>
      <c r="Z42" s="40" t="s">
        <v>1526</v>
      </c>
      <c r="AA42" s="40" t="s">
        <v>1527</v>
      </c>
      <c r="AD42" s="40" t="s">
        <v>1528</v>
      </c>
      <c r="AE42" s="40" t="s">
        <v>1529</v>
      </c>
      <c r="AF42" s="40" t="s">
        <v>1530</v>
      </c>
      <c r="AG42" s="40" t="s">
        <v>1531</v>
      </c>
      <c r="AR42" s="40" t="s">
        <v>1532</v>
      </c>
      <c r="AS42" s="40" t="s">
        <v>1533</v>
      </c>
    </row>
    <row r="43" customFormat="false" ht="11" hidden="false" customHeight="false" outlineLevel="0" collapsed="false">
      <c r="B43" s="40" t="str">
        <f aca="false">IFERROR(VLOOKUP(ROWS($B$2:B43),$C$2:$D$15452,2,0),"")</f>
        <v>Casuarina equisetifolia subsp. incana</v>
      </c>
      <c r="C43" s="40" t="n">
        <f aca="false">IF(ISNUMBER(SEARCH($A$2,D43)),MAX($C$1:C42)+1,0)</f>
        <v>0</v>
      </c>
      <c r="D43" s="41" t="s">
        <v>1534</v>
      </c>
      <c r="E43" s="41" t="s">
        <v>1535</v>
      </c>
      <c r="F43" s="41" t="s">
        <v>1536</v>
      </c>
      <c r="K43" s="41" t="s">
        <v>1537</v>
      </c>
      <c r="L43" s="41" t="s">
        <v>1538</v>
      </c>
      <c r="T43" s="41" t="s">
        <v>1539</v>
      </c>
      <c r="U43" s="41" t="s">
        <v>1540</v>
      </c>
      <c r="V43" s="41" t="s">
        <v>1541</v>
      </c>
      <c r="W43" s="41" t="s">
        <v>1542</v>
      </c>
      <c r="Z43" s="40" t="s">
        <v>1543</v>
      </c>
      <c r="AA43" s="40" t="s">
        <v>1544</v>
      </c>
      <c r="AD43" s="40" t="s">
        <v>1545</v>
      </c>
      <c r="AE43" s="40" t="s">
        <v>1546</v>
      </c>
      <c r="AF43" s="40" t="s">
        <v>944</v>
      </c>
      <c r="AG43" s="40" t="s">
        <v>1547</v>
      </c>
      <c r="AR43" s="40" t="s">
        <v>1548</v>
      </c>
      <c r="AS43" s="40" t="s">
        <v>1549</v>
      </c>
    </row>
    <row r="44" customFormat="false" ht="11" hidden="false" customHeight="false" outlineLevel="0" collapsed="false">
      <c r="B44" s="40" t="str">
        <f aca="false">IFERROR(VLOOKUP(ROWS($B$2:B44),$C$2:$D$15452,2,0),"")</f>
        <v>Ceratonia siliqua</v>
      </c>
      <c r="C44" s="40" t="n">
        <f aca="false">IF(ISNUMBER(SEARCH($A$2,D44)),MAX($C$1:C43)+1,0)</f>
        <v>0</v>
      </c>
      <c r="D44" s="41" t="s">
        <v>1550</v>
      </c>
      <c r="E44" s="41" t="s">
        <v>1551</v>
      </c>
      <c r="F44" s="41" t="s">
        <v>1536</v>
      </c>
      <c r="K44" s="41" t="s">
        <v>1552</v>
      </c>
      <c r="L44" s="41" t="s">
        <v>1553</v>
      </c>
      <c r="T44" s="41" t="s">
        <v>1184</v>
      </c>
      <c r="U44" s="41" t="s">
        <v>1185</v>
      </c>
      <c r="V44" s="41" t="s">
        <v>1554</v>
      </c>
      <c r="W44" s="41" t="s">
        <v>1555</v>
      </c>
      <c r="Z44" s="40" t="s">
        <v>650</v>
      </c>
      <c r="AA44" s="40" t="s">
        <v>1524</v>
      </c>
      <c r="AD44" s="40" t="s">
        <v>1556</v>
      </c>
      <c r="AE44" s="40" t="s">
        <v>1557</v>
      </c>
      <c r="AF44" s="40" t="s">
        <v>1558</v>
      </c>
      <c r="AG44" s="40" t="s">
        <v>1559</v>
      </c>
      <c r="AR44" s="40" t="s">
        <v>1560</v>
      </c>
      <c r="AS44" s="40" t="s">
        <v>1561</v>
      </c>
    </row>
    <row r="45" customFormat="false" ht="11" hidden="false" customHeight="false" outlineLevel="0" collapsed="false">
      <c r="B45" s="40" t="str">
        <f aca="false">IFERROR(VLOOKUP(ROWS($B$2:B45),$C$2:$D$15452,2,0),"")</f>
        <v>Cestrum parqui</v>
      </c>
      <c r="C45" s="40" t="n">
        <f aca="false">IF(ISNUMBER(SEARCH($A$2,D45)),MAX($C$1:C44)+1,0)</f>
        <v>0</v>
      </c>
      <c r="D45" s="41" t="s">
        <v>1562</v>
      </c>
      <c r="E45" s="41" t="s">
        <v>1563</v>
      </c>
      <c r="F45" s="41" t="s">
        <v>1564</v>
      </c>
      <c r="K45" s="41" t="s">
        <v>879</v>
      </c>
      <c r="L45" s="41" t="s">
        <v>1565</v>
      </c>
      <c r="T45" s="41" t="s">
        <v>1566</v>
      </c>
      <c r="U45" s="41" t="s">
        <v>1567</v>
      </c>
      <c r="V45" s="41" t="s">
        <v>1568</v>
      </c>
      <c r="W45" s="41" t="s">
        <v>1569</v>
      </c>
      <c r="Z45" s="40" t="s">
        <v>1570</v>
      </c>
      <c r="AA45" s="40" t="s">
        <v>1571</v>
      </c>
      <c r="AD45" s="40" t="s">
        <v>1572</v>
      </c>
      <c r="AE45" s="40" t="s">
        <v>1573</v>
      </c>
      <c r="AF45" s="40" t="s">
        <v>1574</v>
      </c>
      <c r="AG45" s="40" t="s">
        <v>1575</v>
      </c>
      <c r="AR45" s="40" t="s">
        <v>1576</v>
      </c>
      <c r="AS45" s="40" t="s">
        <v>1577</v>
      </c>
    </row>
    <row r="46" customFormat="false" ht="11" hidden="false" customHeight="false" outlineLevel="0" collapsed="false">
      <c r="B46" s="40" t="str">
        <f aca="false">IFERROR(VLOOKUP(ROWS($B$2:B46),$C$2:$D$15452,2,0),"")</f>
        <v>Chionanthus quadristamineus</v>
      </c>
      <c r="C46" s="40" t="n">
        <f aca="false">IF(ISNUMBER(SEARCH($A$2,D46)),MAX($C$1:C45)+1,0)</f>
        <v>0</v>
      </c>
      <c r="D46" s="41" t="s">
        <v>1578</v>
      </c>
      <c r="E46" s="41" t="s">
        <v>1579</v>
      </c>
      <c r="F46" s="41" t="s">
        <v>1580</v>
      </c>
      <c r="K46" s="41" t="s">
        <v>1581</v>
      </c>
      <c r="L46" s="41" t="s">
        <v>1582</v>
      </c>
      <c r="T46" s="41" t="s">
        <v>1583</v>
      </c>
      <c r="U46" s="41" t="s">
        <v>1584</v>
      </c>
      <c r="V46" s="41" t="s">
        <v>1124</v>
      </c>
      <c r="W46" s="41" t="s">
        <v>1585</v>
      </c>
      <c r="Z46" s="40" t="s">
        <v>1260</v>
      </c>
      <c r="AA46" s="40" t="s">
        <v>1586</v>
      </c>
      <c r="AD46" s="40" t="s">
        <v>1587</v>
      </c>
      <c r="AE46" s="40" t="s">
        <v>1588</v>
      </c>
      <c r="AF46" s="40" t="s">
        <v>1589</v>
      </c>
      <c r="AG46" s="40" t="s">
        <v>1590</v>
      </c>
      <c r="AR46" s="40" t="s">
        <v>1591</v>
      </c>
      <c r="AS46" s="40" t="s">
        <v>1592</v>
      </c>
    </row>
    <row r="47" customFormat="false" ht="11" hidden="false" customHeight="false" outlineLevel="0" collapsed="false">
      <c r="B47" s="40" t="str">
        <f aca="false">IFERROR(VLOOKUP(ROWS($B$2:B47),$C$2:$D$15452,2,0),"")</f>
        <v>Cicendia quadrangularis</v>
      </c>
      <c r="C47" s="40" t="n">
        <f aca="false">IF(ISNUMBER(SEARCH($A$2,D47)),MAX($C$1:C46)+1,0)</f>
        <v>0</v>
      </c>
      <c r="D47" s="41" t="s">
        <v>1593</v>
      </c>
      <c r="E47" s="41" t="s">
        <v>1594</v>
      </c>
      <c r="F47" s="41" t="s">
        <v>1595</v>
      </c>
      <c r="K47" s="41" t="s">
        <v>1596</v>
      </c>
      <c r="L47" s="41" t="s">
        <v>1597</v>
      </c>
      <c r="T47" s="41" t="s">
        <v>1598</v>
      </c>
      <c r="U47" s="41" t="s">
        <v>1599</v>
      </c>
      <c r="V47" s="41" t="s">
        <v>1600</v>
      </c>
      <c r="W47" s="41" t="s">
        <v>1601</v>
      </c>
      <c r="Z47" s="40" t="s">
        <v>1602</v>
      </c>
      <c r="AA47" s="40" t="s">
        <v>1603</v>
      </c>
      <c r="AD47" s="40" t="s">
        <v>1604</v>
      </c>
      <c r="AE47" s="40" t="s">
        <v>1605</v>
      </c>
      <c r="AF47" s="40" t="s">
        <v>1606</v>
      </c>
      <c r="AG47" s="40" t="s">
        <v>1607</v>
      </c>
    </row>
    <row r="48" customFormat="false" ht="11" hidden="false" customHeight="false" outlineLevel="0" collapsed="false">
      <c r="B48" s="40" t="str">
        <f aca="false">IFERROR(VLOOKUP(ROWS($B$2:B48),$C$2:$D$15452,2,0),"")</f>
        <v>Colocasia esculenta var. aquatilis</v>
      </c>
      <c r="C48" s="40" t="n">
        <f aca="false">IF(ISNUMBER(SEARCH($A$2,D48)),MAX($C$1:C47)+1,0)</f>
        <v>0</v>
      </c>
      <c r="D48" s="41" t="s">
        <v>1608</v>
      </c>
      <c r="E48" s="41" t="s">
        <v>1609</v>
      </c>
      <c r="F48" s="41" t="s">
        <v>1610</v>
      </c>
      <c r="K48" s="41" t="s">
        <v>1611</v>
      </c>
      <c r="L48" s="41" t="s">
        <v>1612</v>
      </c>
      <c r="T48" s="41" t="s">
        <v>1613</v>
      </c>
      <c r="U48" s="41" t="s">
        <v>1614</v>
      </c>
      <c r="V48" s="41" t="s">
        <v>1615</v>
      </c>
      <c r="W48" s="41" t="s">
        <v>1616</v>
      </c>
      <c r="Z48" s="40" t="s">
        <v>1301</v>
      </c>
      <c r="AA48" s="40" t="s">
        <v>1617</v>
      </c>
      <c r="AD48" s="40" t="s">
        <v>1618</v>
      </c>
      <c r="AE48" s="40" t="s">
        <v>1619</v>
      </c>
      <c r="AF48" s="40" t="s">
        <v>1468</v>
      </c>
      <c r="AG48" s="40" t="s">
        <v>1620</v>
      </c>
    </row>
    <row r="49" customFormat="false" ht="11" hidden="false" customHeight="false" outlineLevel="0" collapsed="false">
      <c r="B49" s="40" t="str">
        <f aca="false">IFERROR(VLOOKUP(ROWS($B$2:B49),$C$2:$D$15452,2,0),"")</f>
        <v>Coprosma quadrifida</v>
      </c>
      <c r="C49" s="40" t="n">
        <f aca="false">IF(ISNUMBER(SEARCH($A$2,D49)),MAX($C$1:C48)+1,0)</f>
        <v>0</v>
      </c>
      <c r="D49" s="41" t="s">
        <v>1621</v>
      </c>
      <c r="E49" s="41" t="s">
        <v>1622</v>
      </c>
      <c r="F49" s="41" t="s">
        <v>1623</v>
      </c>
      <c r="K49" s="41" t="s">
        <v>1624</v>
      </c>
      <c r="L49" s="41" t="s">
        <v>1625</v>
      </c>
      <c r="T49" s="41" t="s">
        <v>697</v>
      </c>
      <c r="U49" s="41" t="s">
        <v>1517</v>
      </c>
      <c r="V49" s="41" t="s">
        <v>1626</v>
      </c>
      <c r="W49" s="41" t="s">
        <v>1627</v>
      </c>
      <c r="Z49" s="40" t="s">
        <v>1320</v>
      </c>
      <c r="AA49" s="40" t="s">
        <v>868</v>
      </c>
      <c r="AD49" s="40" t="s">
        <v>1628</v>
      </c>
      <c r="AE49" s="40" t="s">
        <v>1629</v>
      </c>
      <c r="AF49" s="40" t="s">
        <v>1630</v>
      </c>
      <c r="AG49" s="40" t="s">
        <v>1631</v>
      </c>
    </row>
    <row r="50" customFormat="false" ht="11" hidden="false" customHeight="false" outlineLevel="0" collapsed="false">
      <c r="B50" s="40" t="str">
        <f aca="false">IFERROR(VLOOKUP(ROWS($B$2:B50),$C$2:$D$15452,2,0),"")</f>
        <v>Craspedia sp. Q</v>
      </c>
      <c r="C50" s="40" t="n">
        <f aca="false">IF(ISNUMBER(SEARCH($A$2,D50)),MAX($C$1:C49)+1,0)</f>
        <v>0</v>
      </c>
      <c r="D50" s="41" t="s">
        <v>1632</v>
      </c>
      <c r="E50" s="41" t="s">
        <v>1633</v>
      </c>
      <c r="K50" s="41" t="s">
        <v>1634</v>
      </c>
      <c r="L50" s="41" t="s">
        <v>1635</v>
      </c>
      <c r="T50" s="41" t="s">
        <v>1636</v>
      </c>
      <c r="U50" s="41" t="s">
        <v>1637</v>
      </c>
      <c r="V50" s="41" t="s">
        <v>1638</v>
      </c>
      <c r="W50" s="41" t="s">
        <v>1639</v>
      </c>
      <c r="Z50" s="40" t="s">
        <v>1341</v>
      </c>
      <c r="AA50" s="40" t="s">
        <v>1640</v>
      </c>
      <c r="AD50" s="40" t="s">
        <v>1641</v>
      </c>
      <c r="AE50" s="40" t="s">
        <v>1642</v>
      </c>
      <c r="AF50" s="40" t="s">
        <v>1643</v>
      </c>
      <c r="AG50" s="40" t="s">
        <v>1644</v>
      </c>
    </row>
    <row r="51" customFormat="false" ht="11" hidden="false" customHeight="false" outlineLevel="0" collapsed="false">
      <c r="B51" s="40" t="str">
        <f aca="false">IFERROR(VLOOKUP(ROWS($B$2:B51),$C$2:$D$15452,2,0),"")</f>
        <v>Cryptandra propinqua</v>
      </c>
      <c r="C51" s="40" t="n">
        <f aca="false">IF(ISNUMBER(SEARCH($A$2,D51)),MAX($C$1:C50)+1,0)</f>
        <v>0</v>
      </c>
      <c r="D51" s="41" t="s">
        <v>1645</v>
      </c>
      <c r="E51" s="41" t="s">
        <v>1646</v>
      </c>
      <c r="F51" s="41" t="s">
        <v>1647</v>
      </c>
      <c r="K51" s="41" t="s">
        <v>1648</v>
      </c>
      <c r="L51" s="41" t="s">
        <v>1649</v>
      </c>
      <c r="T51" s="41" t="s">
        <v>1650</v>
      </c>
      <c r="U51" s="41" t="s">
        <v>1651</v>
      </c>
      <c r="V51" s="41" t="s">
        <v>1652</v>
      </c>
      <c r="W51" s="41" t="s">
        <v>1653</v>
      </c>
      <c r="Z51" s="40" t="s">
        <v>1654</v>
      </c>
      <c r="AA51" s="40" t="s">
        <v>1655</v>
      </c>
      <c r="AD51" s="40" t="s">
        <v>594</v>
      </c>
      <c r="AE51" s="40" t="s">
        <v>1656</v>
      </c>
      <c r="AF51" s="40" t="s">
        <v>1657</v>
      </c>
      <c r="AG51" s="40" t="s">
        <v>1658</v>
      </c>
    </row>
    <row r="52" customFormat="false" ht="11" hidden="false" customHeight="false" outlineLevel="0" collapsed="false">
      <c r="C52" s="40" t="n">
        <f aca="false">IF(ISNUMBER(SEARCH($A$2,D52)),MAX($C$1:C51)+1,0)</f>
        <v>0</v>
      </c>
      <c r="D52" s="41" t="s">
        <v>1659</v>
      </c>
      <c r="E52" s="41" t="s">
        <v>1660</v>
      </c>
      <c r="F52" s="41" t="s">
        <v>1661</v>
      </c>
      <c r="K52" s="41" t="s">
        <v>1662</v>
      </c>
      <c r="L52" s="41" t="s">
        <v>1663</v>
      </c>
      <c r="T52" s="41" t="s">
        <v>1428</v>
      </c>
      <c r="U52" s="41" t="s">
        <v>1664</v>
      </c>
      <c r="V52" s="41" t="s">
        <v>1665</v>
      </c>
      <c r="W52" s="41" t="s">
        <v>1666</v>
      </c>
      <c r="Z52" s="40" t="s">
        <v>1667</v>
      </c>
      <c r="AA52" s="40" t="s">
        <v>1668</v>
      </c>
      <c r="AD52" s="40" t="s">
        <v>991</v>
      </c>
      <c r="AE52" s="40" t="s">
        <v>1669</v>
      </c>
      <c r="AF52" s="40" t="s">
        <v>1670</v>
      </c>
      <c r="AG52" s="40" t="s">
        <v>1671</v>
      </c>
    </row>
    <row r="53" customFormat="false" ht="11" hidden="false" customHeight="false" outlineLevel="0" collapsed="false">
      <c r="C53" s="40" t="n">
        <f aca="false">IF(ISNUMBER(SEARCH($A$2,D53)),MAX($C$1:C52)+1,0)</f>
        <v>0</v>
      </c>
      <c r="D53" s="41" t="s">
        <v>1672</v>
      </c>
      <c r="E53" s="41" t="s">
        <v>1673</v>
      </c>
      <c r="F53" s="41" t="s">
        <v>1674</v>
      </c>
      <c r="K53" s="41" t="s">
        <v>1675</v>
      </c>
      <c r="L53" s="41" t="s">
        <v>1676</v>
      </c>
      <c r="T53" s="41" t="s">
        <v>1677</v>
      </c>
      <c r="U53" s="41" t="s">
        <v>1678</v>
      </c>
      <c r="V53" s="41" t="s">
        <v>1679</v>
      </c>
      <c r="W53" s="41" t="s">
        <v>1680</v>
      </c>
      <c r="Z53" s="40" t="s">
        <v>1681</v>
      </c>
      <c r="AA53" s="40" t="s">
        <v>1682</v>
      </c>
      <c r="AD53" s="40" t="s">
        <v>553</v>
      </c>
      <c r="AE53" s="40" t="s">
        <v>1683</v>
      </c>
      <c r="AF53" s="40" t="s">
        <v>1684</v>
      </c>
      <c r="AG53" s="40" t="s">
        <v>1685</v>
      </c>
    </row>
    <row r="54" customFormat="false" ht="11" hidden="false" customHeight="false" outlineLevel="0" collapsed="false">
      <c r="C54" s="40" t="n">
        <f aca="false">IF(ISNUMBER(SEARCH($A$2,D54)),MAX($C$1:C53)+1,0)</f>
        <v>0</v>
      </c>
      <c r="D54" s="41" t="s">
        <v>1686</v>
      </c>
      <c r="E54" s="41" t="s">
        <v>1687</v>
      </c>
      <c r="F54" s="41" t="s">
        <v>1688</v>
      </c>
      <c r="K54" s="41" t="s">
        <v>1689</v>
      </c>
      <c r="L54" s="41" t="s">
        <v>1690</v>
      </c>
      <c r="T54" s="41" t="s">
        <v>588</v>
      </c>
      <c r="U54" s="41" t="s">
        <v>1691</v>
      </c>
      <c r="V54" s="41" t="s">
        <v>1692</v>
      </c>
      <c r="W54" s="41" t="s">
        <v>1693</v>
      </c>
      <c r="Z54" s="40" t="s">
        <v>1694</v>
      </c>
      <c r="AA54" s="40" t="s">
        <v>1695</v>
      </c>
      <c r="AD54" s="40" t="s">
        <v>619</v>
      </c>
      <c r="AE54" s="40" t="s">
        <v>1696</v>
      </c>
      <c r="AF54" s="40" t="s">
        <v>1697</v>
      </c>
      <c r="AG54" s="40" t="s">
        <v>1698</v>
      </c>
    </row>
    <row r="55" customFormat="false" ht="11" hidden="false" customHeight="false" outlineLevel="0" collapsed="false">
      <c r="C55" s="40" t="n">
        <f aca="false">IF(ISNUMBER(SEARCH($A$2,D55)),MAX($C$1:C54)+1,0)</f>
        <v>0</v>
      </c>
      <c r="D55" s="41" t="s">
        <v>1699</v>
      </c>
      <c r="E55" s="41" t="s">
        <v>1700</v>
      </c>
      <c r="K55" s="41" t="s">
        <v>1701</v>
      </c>
      <c r="L55" s="41" t="s">
        <v>1702</v>
      </c>
      <c r="T55" s="41" t="s">
        <v>1703</v>
      </c>
      <c r="U55" s="41" t="s">
        <v>1704</v>
      </c>
      <c r="V55" s="41" t="s">
        <v>1705</v>
      </c>
      <c r="W55" s="41" t="s">
        <v>1706</v>
      </c>
      <c r="Z55" s="40" t="s">
        <v>1707</v>
      </c>
      <c r="AA55" s="40" t="s">
        <v>1708</v>
      </c>
      <c r="AD55" s="40" t="s">
        <v>809</v>
      </c>
      <c r="AE55" s="40" t="s">
        <v>1709</v>
      </c>
      <c r="AF55" s="40" t="s">
        <v>1710</v>
      </c>
      <c r="AG55" s="40" t="s">
        <v>1711</v>
      </c>
    </row>
    <row r="56" customFormat="false" ht="11" hidden="false" customHeight="false" outlineLevel="0" collapsed="false">
      <c r="C56" s="40" t="n">
        <f aca="false">IF(ISNUMBER(SEARCH($A$2,D56)),MAX($C$1:C55)+1,0)</f>
        <v>0</v>
      </c>
      <c r="D56" s="41" t="s">
        <v>1712</v>
      </c>
      <c r="E56" s="41" t="s">
        <v>1713</v>
      </c>
      <c r="K56" s="41" t="s">
        <v>1714</v>
      </c>
      <c r="L56" s="41" t="s">
        <v>1715</v>
      </c>
      <c r="T56" s="41" t="s">
        <v>1530</v>
      </c>
      <c r="U56" s="41" t="s">
        <v>1716</v>
      </c>
      <c r="V56" s="41" t="s">
        <v>1717</v>
      </c>
      <c r="W56" s="41" t="s">
        <v>674</v>
      </c>
      <c r="Z56" s="40" t="s">
        <v>1718</v>
      </c>
      <c r="AA56" s="40" t="s">
        <v>1719</v>
      </c>
      <c r="AD56" s="40" t="s">
        <v>515</v>
      </c>
      <c r="AE56" s="40" t="s">
        <v>1720</v>
      </c>
      <c r="AF56" s="40" t="s">
        <v>1721</v>
      </c>
      <c r="AG56" s="40" t="s">
        <v>1722</v>
      </c>
    </row>
    <row r="57" customFormat="false" ht="11" hidden="false" customHeight="false" outlineLevel="0" collapsed="false">
      <c r="C57" s="40" t="n">
        <f aca="false">IF(ISNUMBER(SEARCH($A$2,D57)),MAX($C$1:C56)+1,0)</f>
        <v>0</v>
      </c>
      <c r="D57" s="41" t="s">
        <v>1723</v>
      </c>
      <c r="E57" s="41" t="s">
        <v>1724</v>
      </c>
      <c r="K57" s="41" t="s">
        <v>1725</v>
      </c>
      <c r="L57" s="41" t="s">
        <v>1726</v>
      </c>
      <c r="T57" s="41" t="s">
        <v>638</v>
      </c>
      <c r="U57" s="41" t="s">
        <v>1727</v>
      </c>
      <c r="V57" s="41" t="s">
        <v>1539</v>
      </c>
      <c r="W57" s="41" t="s">
        <v>1728</v>
      </c>
      <c r="Z57" s="40" t="s">
        <v>1729</v>
      </c>
      <c r="AA57" s="40" t="s">
        <v>1730</v>
      </c>
      <c r="AD57" s="40" t="s">
        <v>666</v>
      </c>
      <c r="AE57" s="40" t="s">
        <v>1731</v>
      </c>
      <c r="AF57" s="40" t="s">
        <v>1732</v>
      </c>
      <c r="AG57" s="40" t="s">
        <v>1733</v>
      </c>
    </row>
    <row r="58" customFormat="false" ht="11" hidden="false" customHeight="false" outlineLevel="0" collapsed="false">
      <c r="C58" s="40" t="n">
        <f aca="false">IF(ISNUMBER(SEARCH($A$2,D58)),MAX($C$1:C57)+1,0)</f>
        <v>0</v>
      </c>
      <c r="D58" s="41" t="s">
        <v>1734</v>
      </c>
      <c r="E58" s="41" t="s">
        <v>1735</v>
      </c>
      <c r="K58" s="41" t="s">
        <v>1736</v>
      </c>
      <c r="L58" s="41" t="s">
        <v>1737</v>
      </c>
      <c r="T58" s="41" t="s">
        <v>944</v>
      </c>
      <c r="U58" s="41" t="s">
        <v>1738</v>
      </c>
      <c r="V58" s="41" t="s">
        <v>1739</v>
      </c>
      <c r="W58" s="41" t="s">
        <v>1740</v>
      </c>
      <c r="Z58" s="40" t="s">
        <v>1741</v>
      </c>
      <c r="AA58" s="40" t="s">
        <v>1742</v>
      </c>
      <c r="AD58" s="40" t="s">
        <v>697</v>
      </c>
      <c r="AE58" s="40" t="s">
        <v>1743</v>
      </c>
    </row>
    <row r="59" customFormat="false" ht="11" hidden="false" customHeight="false" outlineLevel="0" collapsed="false">
      <c r="C59" s="40" t="n">
        <f aca="false">IF(ISNUMBER(SEARCH($A$2,D59)),MAX($C$1:C58)+1,0)</f>
        <v>0</v>
      </c>
      <c r="D59" s="41" t="s">
        <v>1744</v>
      </c>
      <c r="E59" s="41" t="s">
        <v>1745</v>
      </c>
      <c r="K59" s="41" t="s">
        <v>1746</v>
      </c>
      <c r="L59" s="41" t="s">
        <v>1747</v>
      </c>
      <c r="T59" s="41" t="s">
        <v>1748</v>
      </c>
      <c r="U59" s="41" t="s">
        <v>1749</v>
      </c>
      <c r="V59" s="41" t="s">
        <v>1750</v>
      </c>
      <c r="W59" s="41" t="s">
        <v>1218</v>
      </c>
      <c r="Z59" s="40" t="s">
        <v>1428</v>
      </c>
      <c r="AA59" s="40" t="s">
        <v>1751</v>
      </c>
      <c r="AD59" s="40" t="s">
        <v>602</v>
      </c>
      <c r="AE59" s="40" t="s">
        <v>1752</v>
      </c>
    </row>
    <row r="60" customFormat="false" ht="11" hidden="false" customHeight="false" outlineLevel="0" collapsed="false">
      <c r="C60" s="40" t="n">
        <f aca="false">IF(ISNUMBER(SEARCH($A$2,D60)),MAX($C$1:C59)+1,0)</f>
        <v>0</v>
      </c>
      <c r="D60" s="41" t="s">
        <v>1753</v>
      </c>
      <c r="E60" s="41" t="s">
        <v>1754</v>
      </c>
      <c r="K60" s="41" t="s">
        <v>1755</v>
      </c>
      <c r="L60" s="41" t="s">
        <v>1756</v>
      </c>
      <c r="T60" s="41" t="s">
        <v>1757</v>
      </c>
      <c r="U60" s="41" t="s">
        <v>1758</v>
      </c>
      <c r="V60" s="41" t="s">
        <v>1759</v>
      </c>
      <c r="W60" s="41" t="s">
        <v>1760</v>
      </c>
      <c r="Z60" s="40" t="s">
        <v>1761</v>
      </c>
      <c r="AA60" s="40" t="s">
        <v>1762</v>
      </c>
      <c r="AD60" s="40" t="s">
        <v>970</v>
      </c>
      <c r="AE60" s="40" t="s">
        <v>1763</v>
      </c>
    </row>
    <row r="61" customFormat="false" ht="11" hidden="false" customHeight="false" outlineLevel="0" collapsed="false">
      <c r="C61" s="40" t="n">
        <f aca="false">IF(ISNUMBER(SEARCH($A$2,D61)),MAX($C$1:C60)+1,0)</f>
        <v>0</v>
      </c>
      <c r="D61" s="41" t="s">
        <v>1764</v>
      </c>
      <c r="E61" s="41" t="s">
        <v>1765</v>
      </c>
      <c r="K61" s="41" t="s">
        <v>1766</v>
      </c>
      <c r="L61" s="41" t="s">
        <v>1767</v>
      </c>
      <c r="T61" s="41" t="s">
        <v>1768</v>
      </c>
      <c r="U61" s="41" t="s">
        <v>1769</v>
      </c>
      <c r="V61" s="41" t="s">
        <v>1770</v>
      </c>
      <c r="W61" s="41" t="s">
        <v>1771</v>
      </c>
      <c r="Z61" s="40" t="s">
        <v>1772</v>
      </c>
      <c r="AA61" s="40" t="s">
        <v>1773</v>
      </c>
      <c r="AD61" s="40" t="s">
        <v>600</v>
      </c>
      <c r="AE61" s="40" t="s">
        <v>1774</v>
      </c>
    </row>
    <row r="62" customFormat="false" ht="11" hidden="false" customHeight="false" outlineLevel="0" collapsed="false">
      <c r="C62" s="40" t="n">
        <f aca="false">IF(ISNUMBER(SEARCH($A$2,D62)),MAX($C$1:C61)+1,0)</f>
        <v>0</v>
      </c>
      <c r="D62" s="41" t="s">
        <v>1775</v>
      </c>
      <c r="E62" s="41" t="s">
        <v>1776</v>
      </c>
      <c r="K62" s="41" t="s">
        <v>1777</v>
      </c>
      <c r="L62" s="41" t="s">
        <v>1778</v>
      </c>
      <c r="T62" s="41" t="s">
        <v>1779</v>
      </c>
      <c r="U62" s="41" t="s">
        <v>1780</v>
      </c>
      <c r="V62" s="41" t="s">
        <v>1781</v>
      </c>
      <c r="W62" s="41" t="s">
        <v>1782</v>
      </c>
      <c r="Z62" s="40" t="s">
        <v>1783</v>
      </c>
      <c r="AA62" s="40" t="s">
        <v>1784</v>
      </c>
      <c r="AD62" s="40" t="s">
        <v>733</v>
      </c>
      <c r="AE62" s="40" t="s">
        <v>1785</v>
      </c>
    </row>
    <row r="63" customFormat="false" ht="11" hidden="false" customHeight="false" outlineLevel="0" collapsed="false">
      <c r="C63" s="40" t="n">
        <f aca="false">IF(ISNUMBER(SEARCH($A$2,D63)),MAX($C$1:C62)+1,0)</f>
        <v>0</v>
      </c>
      <c r="D63" s="41" t="s">
        <v>1786</v>
      </c>
      <c r="E63" s="41" t="s">
        <v>1787</v>
      </c>
      <c r="F63" s="41" t="s">
        <v>1788</v>
      </c>
      <c r="K63" s="41" t="s">
        <v>1789</v>
      </c>
      <c r="L63" s="41" t="s">
        <v>1790</v>
      </c>
      <c r="T63" s="41" t="s">
        <v>1791</v>
      </c>
      <c r="U63" s="41" t="s">
        <v>1792</v>
      </c>
      <c r="V63" s="41" t="s">
        <v>1793</v>
      </c>
      <c r="W63" s="41" t="s">
        <v>1794</v>
      </c>
      <c r="Z63" s="40" t="s">
        <v>1795</v>
      </c>
      <c r="AA63" s="40" t="s">
        <v>1796</v>
      </c>
      <c r="AD63" s="40" t="s">
        <v>650</v>
      </c>
      <c r="AE63" s="40" t="s">
        <v>651</v>
      </c>
    </row>
    <row r="64" customFormat="false" ht="11" hidden="false" customHeight="false" outlineLevel="0" collapsed="false">
      <c r="C64" s="40" t="n">
        <f aca="false">IF(ISNUMBER(SEARCH($A$2,D64)),MAX($C$1:C63)+1,0)</f>
        <v>0</v>
      </c>
      <c r="D64" s="41" t="s">
        <v>1797</v>
      </c>
      <c r="E64" s="41" t="s">
        <v>1798</v>
      </c>
      <c r="K64" s="41" t="s">
        <v>1799</v>
      </c>
      <c r="L64" s="41" t="s">
        <v>1800</v>
      </c>
      <c r="T64" s="41" t="s">
        <v>1801</v>
      </c>
      <c r="U64" s="41" t="s">
        <v>1802</v>
      </c>
      <c r="V64" s="41" t="s">
        <v>1803</v>
      </c>
      <c r="W64" s="41" t="s">
        <v>1804</v>
      </c>
      <c r="Z64" s="40" t="s">
        <v>1805</v>
      </c>
      <c r="AA64" s="40" t="s">
        <v>1806</v>
      </c>
      <c r="AD64" s="40" t="s">
        <v>1807</v>
      </c>
      <c r="AE64" s="40" t="s">
        <v>1808</v>
      </c>
    </row>
    <row r="65" customFormat="false" ht="11" hidden="false" customHeight="false" outlineLevel="0" collapsed="false">
      <c r="C65" s="40" t="n">
        <f aca="false">IF(ISNUMBER(SEARCH($A$2,D65)),MAX($C$1:C64)+1,0)</f>
        <v>0</v>
      </c>
      <c r="D65" s="41" t="s">
        <v>1809</v>
      </c>
      <c r="E65" s="41" t="s">
        <v>1810</v>
      </c>
      <c r="F65" s="41" t="s">
        <v>1811</v>
      </c>
      <c r="K65" s="41" t="s">
        <v>1812</v>
      </c>
      <c r="L65" s="41" t="s">
        <v>1813</v>
      </c>
      <c r="T65" s="41" t="s">
        <v>1814</v>
      </c>
      <c r="U65" s="41" t="s">
        <v>1815</v>
      </c>
      <c r="V65" s="41" t="s">
        <v>1816</v>
      </c>
      <c r="W65" s="41" t="s">
        <v>1817</v>
      </c>
      <c r="Z65" s="40" t="s">
        <v>1818</v>
      </c>
      <c r="AA65" s="40" t="s">
        <v>1819</v>
      </c>
      <c r="AD65" s="40" t="s">
        <v>551</v>
      </c>
      <c r="AE65" s="40" t="s">
        <v>1820</v>
      </c>
    </row>
    <row r="66" customFormat="false" ht="11" hidden="false" customHeight="false" outlineLevel="0" collapsed="false">
      <c r="C66" s="40" t="n">
        <f aca="false">IF(ISNUMBER(SEARCH($A$2,D66)),MAX($C$1:C65)+1,0)</f>
        <v>0</v>
      </c>
      <c r="D66" s="41" t="s">
        <v>1821</v>
      </c>
      <c r="E66" s="41" t="s">
        <v>1822</v>
      </c>
      <c r="F66" s="41" t="s">
        <v>1823</v>
      </c>
      <c r="K66" s="41" t="s">
        <v>1824</v>
      </c>
      <c r="L66" s="41" t="s">
        <v>1825</v>
      </c>
      <c r="T66" s="41" t="s">
        <v>1108</v>
      </c>
      <c r="U66" s="41" t="s">
        <v>1531</v>
      </c>
      <c r="V66" s="41" t="s">
        <v>1484</v>
      </c>
      <c r="W66" s="41" t="s">
        <v>1826</v>
      </c>
      <c r="Z66" s="40" t="s">
        <v>1827</v>
      </c>
      <c r="AA66" s="40" t="s">
        <v>1828</v>
      </c>
      <c r="AD66" s="40" t="s">
        <v>751</v>
      </c>
      <c r="AE66" s="40" t="s">
        <v>1829</v>
      </c>
    </row>
    <row r="67" customFormat="false" ht="11" hidden="false" customHeight="false" outlineLevel="0" collapsed="false">
      <c r="C67" s="40" t="n">
        <f aca="false">IF(ISNUMBER(SEARCH($A$2,D67)),MAX($C$1:C66)+1,0)</f>
        <v>0</v>
      </c>
      <c r="D67" s="41" t="s">
        <v>1830</v>
      </c>
      <c r="E67" s="41" t="s">
        <v>1831</v>
      </c>
      <c r="K67" s="41" t="s">
        <v>1832</v>
      </c>
      <c r="L67" s="41" t="s">
        <v>1833</v>
      </c>
      <c r="T67" s="41"/>
      <c r="U67" s="41"/>
      <c r="V67" s="41" t="s">
        <v>1834</v>
      </c>
      <c r="W67" s="41" t="s">
        <v>1835</v>
      </c>
      <c r="Z67" s="40" t="s">
        <v>1836</v>
      </c>
      <c r="AA67" s="40" t="s">
        <v>1837</v>
      </c>
      <c r="AD67" s="40" t="s">
        <v>644</v>
      </c>
      <c r="AE67" s="40" t="s">
        <v>1838</v>
      </c>
    </row>
    <row r="68" customFormat="false" ht="11" hidden="false" customHeight="false" outlineLevel="0" collapsed="false">
      <c r="C68" s="40" t="n">
        <f aca="false">IF(ISNUMBER(SEARCH($A$2,D68)),MAX($C$1:C67)+1,0)</f>
        <v>0</v>
      </c>
      <c r="D68" s="41" t="s">
        <v>1839</v>
      </c>
      <c r="E68" s="41" t="s">
        <v>1840</v>
      </c>
      <c r="F68" s="41" t="s">
        <v>1841</v>
      </c>
      <c r="K68" s="41" t="s">
        <v>1842</v>
      </c>
      <c r="L68" s="41" t="s">
        <v>1843</v>
      </c>
      <c r="T68" s="41"/>
      <c r="U68" s="41"/>
      <c r="V68" s="41" t="s">
        <v>1844</v>
      </c>
      <c r="W68" s="41" t="s">
        <v>1845</v>
      </c>
      <c r="Z68" s="40" t="s">
        <v>1846</v>
      </c>
      <c r="AA68" s="40" t="s">
        <v>1847</v>
      </c>
      <c r="AD68" s="40" t="s">
        <v>798</v>
      </c>
      <c r="AE68" s="40" t="s">
        <v>1848</v>
      </c>
    </row>
    <row r="69" customFormat="false" ht="11" hidden="false" customHeight="false" outlineLevel="0" collapsed="false">
      <c r="C69" s="40" t="n">
        <f aca="false">IF(ISNUMBER(SEARCH($A$2,D69)),MAX($C$1:C68)+1,0)</f>
        <v>0</v>
      </c>
      <c r="D69" s="41" t="s">
        <v>1849</v>
      </c>
      <c r="E69" s="41" t="s">
        <v>1850</v>
      </c>
      <c r="F69" s="41" t="s">
        <v>1851</v>
      </c>
      <c r="K69" s="41" t="s">
        <v>1852</v>
      </c>
      <c r="L69" s="41" t="s">
        <v>1853</v>
      </c>
      <c r="T69" s="41"/>
      <c r="U69" s="41"/>
      <c r="V69" s="41" t="s">
        <v>1854</v>
      </c>
      <c r="W69" s="41" t="s">
        <v>1855</v>
      </c>
      <c r="Z69" s="40" t="s">
        <v>1856</v>
      </c>
      <c r="AA69" s="40" t="s">
        <v>1857</v>
      </c>
      <c r="AD69" s="40" t="s">
        <v>690</v>
      </c>
      <c r="AE69" s="40" t="s">
        <v>1858</v>
      </c>
    </row>
    <row r="70" customFormat="false" ht="11" hidden="false" customHeight="false" outlineLevel="0" collapsed="false">
      <c r="C70" s="40" t="n">
        <f aca="false">IF(ISNUMBER(SEARCH($A$2,D70)),MAX($C$1:C69)+1,0)</f>
        <v>0</v>
      </c>
      <c r="D70" s="41" t="s">
        <v>1859</v>
      </c>
      <c r="E70" s="41" t="s">
        <v>1860</v>
      </c>
      <c r="K70" s="41" t="s">
        <v>1861</v>
      </c>
      <c r="L70" s="41" t="s">
        <v>1862</v>
      </c>
      <c r="T70" s="41"/>
      <c r="U70" s="41"/>
      <c r="V70" s="41" t="s">
        <v>1863</v>
      </c>
      <c r="W70" s="41" t="s">
        <v>1864</v>
      </c>
      <c r="Z70" s="40" t="s">
        <v>1865</v>
      </c>
      <c r="AA70" s="40" t="s">
        <v>1866</v>
      </c>
    </row>
    <row r="71" customFormat="false" ht="11" hidden="false" customHeight="false" outlineLevel="0" collapsed="false">
      <c r="C71" s="40" t="n">
        <f aca="false">IF(ISNUMBER(SEARCH($A$2,D71)),MAX($C$1:C70)+1,0)</f>
        <v>0</v>
      </c>
      <c r="D71" s="41" t="s">
        <v>1867</v>
      </c>
      <c r="E71" s="41" t="s">
        <v>1868</v>
      </c>
      <c r="F71" s="41" t="s">
        <v>1869</v>
      </c>
      <c r="K71" s="41" t="s">
        <v>1870</v>
      </c>
      <c r="L71" s="41" t="s">
        <v>1871</v>
      </c>
      <c r="T71" s="41"/>
      <c r="U71" s="41"/>
      <c r="V71" s="41" t="s">
        <v>1872</v>
      </c>
      <c r="W71" s="41" t="s">
        <v>1873</v>
      </c>
      <c r="Z71" s="40" t="s">
        <v>1874</v>
      </c>
      <c r="AA71" s="40" t="s">
        <v>1875</v>
      </c>
    </row>
    <row r="72" customFormat="false" ht="11" hidden="false" customHeight="false" outlineLevel="0" collapsed="false">
      <c r="C72" s="40" t="n">
        <f aca="false">IF(ISNUMBER(SEARCH($A$2,D72)),MAX($C$1:C71)+1,0)</f>
        <v>0</v>
      </c>
      <c r="D72" s="41" t="s">
        <v>1876</v>
      </c>
      <c r="E72" s="41" t="s">
        <v>1877</v>
      </c>
      <c r="K72" s="41" t="s">
        <v>1878</v>
      </c>
      <c r="L72" s="41" t="s">
        <v>1879</v>
      </c>
      <c r="T72" s="41"/>
      <c r="U72" s="41"/>
      <c r="V72" s="41" t="s">
        <v>1880</v>
      </c>
      <c r="W72" s="41" t="s">
        <v>1881</v>
      </c>
      <c r="Z72" s="40" t="s">
        <v>1882</v>
      </c>
      <c r="AA72" s="40" t="s">
        <v>1883</v>
      </c>
    </row>
    <row r="73" customFormat="false" ht="11" hidden="false" customHeight="false" outlineLevel="0" collapsed="false">
      <c r="C73" s="40" t="n">
        <f aca="false">IF(ISNUMBER(SEARCH($A$2,D73)),MAX($C$1:C72)+1,0)</f>
        <v>0</v>
      </c>
      <c r="D73" s="41" t="s">
        <v>1884</v>
      </c>
      <c r="E73" s="41" t="s">
        <v>1885</v>
      </c>
      <c r="F73" s="41" t="s">
        <v>1886</v>
      </c>
      <c r="K73" s="41" t="s">
        <v>1887</v>
      </c>
      <c r="L73" s="41" t="s">
        <v>1888</v>
      </c>
      <c r="T73" s="41"/>
      <c r="U73" s="41"/>
      <c r="V73" s="41" t="s">
        <v>1889</v>
      </c>
      <c r="W73" s="41" t="s">
        <v>1890</v>
      </c>
      <c r="Z73" s="40" t="s">
        <v>1891</v>
      </c>
      <c r="AA73" s="40" t="s">
        <v>1892</v>
      </c>
    </row>
    <row r="74" customFormat="false" ht="11" hidden="false" customHeight="false" outlineLevel="0" collapsed="false">
      <c r="C74" s="40" t="n">
        <f aca="false">IF(ISNUMBER(SEARCH($A$2,D74)),MAX($C$1:C73)+1,0)</f>
        <v>0</v>
      </c>
      <c r="D74" s="41" t="s">
        <v>1893</v>
      </c>
      <c r="E74" s="41" t="s">
        <v>1894</v>
      </c>
      <c r="K74" s="41" t="s">
        <v>1895</v>
      </c>
      <c r="L74" s="41" t="s">
        <v>1896</v>
      </c>
      <c r="T74" s="41"/>
      <c r="U74" s="41"/>
      <c r="V74" s="41" t="s">
        <v>1897</v>
      </c>
      <c r="W74" s="41" t="s">
        <v>1898</v>
      </c>
      <c r="Z74" s="40" t="s">
        <v>1899</v>
      </c>
      <c r="AA74" s="40" t="s">
        <v>1900</v>
      </c>
    </row>
    <row r="75" customFormat="false" ht="11" hidden="false" customHeight="false" outlineLevel="0" collapsed="false">
      <c r="C75" s="40" t="n">
        <f aca="false">IF(ISNUMBER(SEARCH($A$2,D75)),MAX($C$1:C74)+1,0)</f>
        <v>0</v>
      </c>
      <c r="D75" s="41" t="s">
        <v>1901</v>
      </c>
      <c r="E75" s="41" t="s">
        <v>1902</v>
      </c>
      <c r="K75" s="41" t="s">
        <v>1903</v>
      </c>
      <c r="L75" s="41" t="s">
        <v>1904</v>
      </c>
      <c r="T75" s="41"/>
      <c r="U75" s="41"/>
      <c r="V75" s="41" t="s">
        <v>1905</v>
      </c>
      <c r="W75" s="41" t="s">
        <v>1906</v>
      </c>
      <c r="Z75" s="40" t="s">
        <v>1907</v>
      </c>
      <c r="AA75" s="40" t="s">
        <v>1908</v>
      </c>
    </row>
    <row r="76" customFormat="false" ht="11" hidden="false" customHeight="false" outlineLevel="0" collapsed="false">
      <c r="C76" s="40" t="n">
        <f aca="false">IF(ISNUMBER(SEARCH($A$2,D76)),MAX($C$1:C75)+1,0)</f>
        <v>0</v>
      </c>
      <c r="D76" s="41" t="s">
        <v>1909</v>
      </c>
      <c r="E76" s="41" t="s">
        <v>1910</v>
      </c>
      <c r="F76" s="41" t="s">
        <v>1911</v>
      </c>
      <c r="K76" s="41" t="s">
        <v>1912</v>
      </c>
      <c r="L76" s="41" t="s">
        <v>1913</v>
      </c>
      <c r="T76" s="41"/>
      <c r="U76" s="41"/>
      <c r="V76" s="41" t="s">
        <v>1677</v>
      </c>
      <c r="W76" s="41" t="s">
        <v>1914</v>
      </c>
      <c r="Z76" s="40" t="s">
        <v>1915</v>
      </c>
      <c r="AA76" s="40" t="s">
        <v>1916</v>
      </c>
    </row>
    <row r="77" customFormat="false" ht="11" hidden="false" customHeight="false" outlineLevel="0" collapsed="false">
      <c r="C77" s="40" t="n">
        <f aca="false">IF(ISNUMBER(SEARCH($A$2,D77)),MAX($C$1:C76)+1,0)</f>
        <v>0</v>
      </c>
      <c r="D77" s="41" t="s">
        <v>1917</v>
      </c>
      <c r="E77" s="41" t="s">
        <v>1918</v>
      </c>
      <c r="K77" s="41" t="s">
        <v>1919</v>
      </c>
      <c r="L77" s="41" t="s">
        <v>1920</v>
      </c>
      <c r="T77" s="41"/>
      <c r="U77" s="41"/>
      <c r="V77" s="41" t="s">
        <v>1530</v>
      </c>
      <c r="W77" s="41" t="s">
        <v>1921</v>
      </c>
      <c r="Z77" s="40" t="s">
        <v>1922</v>
      </c>
      <c r="AA77" s="40" t="s">
        <v>1923</v>
      </c>
    </row>
    <row r="78" customFormat="false" ht="11" hidden="false" customHeight="false" outlineLevel="0" collapsed="false">
      <c r="C78" s="40" t="n">
        <f aca="false">IF(ISNUMBER(SEARCH($A$2,D78)),MAX($C$1:C77)+1,0)</f>
        <v>0</v>
      </c>
      <c r="D78" s="41" t="s">
        <v>1924</v>
      </c>
      <c r="E78" s="41" t="s">
        <v>1925</v>
      </c>
      <c r="K78" s="41" t="s">
        <v>1926</v>
      </c>
      <c r="L78" s="41" t="s">
        <v>1927</v>
      </c>
      <c r="T78" s="41"/>
      <c r="U78" s="41"/>
      <c r="V78" s="41" t="s">
        <v>944</v>
      </c>
      <c r="W78" s="41" t="s">
        <v>1928</v>
      </c>
      <c r="Z78" s="40" t="s">
        <v>1929</v>
      </c>
      <c r="AA78" s="40" t="s">
        <v>1930</v>
      </c>
    </row>
    <row r="79" customFormat="false" ht="11" hidden="false" customHeight="false" outlineLevel="0" collapsed="false">
      <c r="C79" s="40" t="n">
        <f aca="false">IF(ISNUMBER(SEARCH($A$2,D79)),MAX($C$1:C78)+1,0)</f>
        <v>0</v>
      </c>
      <c r="D79" s="41" t="s">
        <v>1931</v>
      </c>
      <c r="E79" s="41" t="s">
        <v>1932</v>
      </c>
      <c r="K79" s="41" t="s">
        <v>1933</v>
      </c>
      <c r="L79" s="41" t="s">
        <v>1934</v>
      </c>
      <c r="T79" s="41"/>
      <c r="U79" s="41"/>
      <c r="V79" s="41" t="s">
        <v>1935</v>
      </c>
      <c r="W79" s="41" t="s">
        <v>1936</v>
      </c>
    </row>
    <row r="80" customFormat="false" ht="11" hidden="false" customHeight="false" outlineLevel="0" collapsed="false">
      <c r="C80" s="40" t="n">
        <f aca="false">IF(ISNUMBER(SEARCH($A$2,D80)),MAX($C$1:C79)+1,0)</f>
        <v>0</v>
      </c>
      <c r="D80" s="41" t="s">
        <v>1937</v>
      </c>
      <c r="E80" s="41" t="s">
        <v>1938</v>
      </c>
      <c r="K80" s="41" t="s">
        <v>1939</v>
      </c>
      <c r="L80" s="41" t="s">
        <v>1940</v>
      </c>
      <c r="T80" s="41"/>
      <c r="U80" s="41"/>
      <c r="V80" s="41" t="s">
        <v>1941</v>
      </c>
      <c r="W80" s="41" t="s">
        <v>1942</v>
      </c>
    </row>
    <row r="81" customFormat="false" ht="11" hidden="false" customHeight="false" outlineLevel="0" collapsed="false">
      <c r="C81" s="40" t="n">
        <f aca="false">IF(ISNUMBER(SEARCH($A$2,D81)),MAX($C$1:C80)+1,0)</f>
        <v>0</v>
      </c>
      <c r="D81" s="41" t="s">
        <v>1943</v>
      </c>
      <c r="E81" s="41" t="s">
        <v>1944</v>
      </c>
      <c r="F81" s="41" t="s">
        <v>1945</v>
      </c>
      <c r="K81" s="41" t="s">
        <v>1946</v>
      </c>
      <c r="L81" s="41" t="s">
        <v>1947</v>
      </c>
      <c r="T81" s="41"/>
      <c r="U81" s="41"/>
      <c r="V81" s="41" t="s">
        <v>1948</v>
      </c>
      <c r="W81" s="41" t="s">
        <v>1949</v>
      </c>
    </row>
    <row r="82" customFormat="false" ht="11" hidden="false" customHeight="false" outlineLevel="0" collapsed="false">
      <c r="C82" s="40" t="n">
        <f aca="false">IF(ISNUMBER(SEARCH($A$2,D82)),MAX($C$1:C81)+1,0)</f>
        <v>0</v>
      </c>
      <c r="D82" s="41" t="s">
        <v>1950</v>
      </c>
      <c r="E82" s="41" t="s">
        <v>1951</v>
      </c>
      <c r="K82" s="41" t="s">
        <v>1952</v>
      </c>
      <c r="L82" s="41" t="s">
        <v>1953</v>
      </c>
      <c r="T82" s="41"/>
      <c r="U82" s="41"/>
      <c r="V82" s="41" t="s">
        <v>1954</v>
      </c>
      <c r="W82" s="41" t="s">
        <v>1955</v>
      </c>
    </row>
    <row r="83" customFormat="false" ht="11" hidden="false" customHeight="false" outlineLevel="0" collapsed="false">
      <c r="C83" s="40" t="n">
        <f aca="false">IF(ISNUMBER(SEARCH($A$2,D83)),MAX($C$1:C82)+1,0)</f>
        <v>0</v>
      </c>
      <c r="D83" s="41" t="s">
        <v>1956</v>
      </c>
      <c r="E83" s="41" t="s">
        <v>1957</v>
      </c>
      <c r="F83" s="41" t="s">
        <v>1958</v>
      </c>
      <c r="K83" s="41" t="s">
        <v>1959</v>
      </c>
      <c r="L83" s="41" t="s">
        <v>1960</v>
      </c>
      <c r="T83" s="41"/>
      <c r="U83" s="41"/>
      <c r="V83" s="41" t="s">
        <v>1961</v>
      </c>
      <c r="W83" s="41" t="s">
        <v>1962</v>
      </c>
    </row>
    <row r="84" customFormat="false" ht="11" hidden="false" customHeight="false" outlineLevel="0" collapsed="false">
      <c r="C84" s="40" t="n">
        <f aca="false">IF(ISNUMBER(SEARCH($A$2,D84)),MAX($C$1:C83)+1,0)</f>
        <v>0</v>
      </c>
      <c r="D84" s="41" t="s">
        <v>1963</v>
      </c>
      <c r="E84" s="41" t="s">
        <v>1964</v>
      </c>
      <c r="F84" s="41" t="s">
        <v>1958</v>
      </c>
      <c r="K84" s="41" t="s">
        <v>1965</v>
      </c>
      <c r="L84" s="41" t="s">
        <v>1966</v>
      </c>
      <c r="T84" s="41"/>
      <c r="U84" s="41"/>
      <c r="V84" s="41" t="s">
        <v>1967</v>
      </c>
      <c r="W84" s="41" t="s">
        <v>1968</v>
      </c>
    </row>
    <row r="85" customFormat="false" ht="11" hidden="false" customHeight="false" outlineLevel="0" collapsed="false">
      <c r="C85" s="40" t="n">
        <f aca="false">IF(ISNUMBER(SEARCH($A$2,D85)),MAX($C$1:C84)+1,0)</f>
        <v>0</v>
      </c>
      <c r="D85" s="41" t="s">
        <v>1969</v>
      </c>
      <c r="E85" s="41" t="s">
        <v>1970</v>
      </c>
      <c r="K85" s="41" t="s">
        <v>1276</v>
      </c>
      <c r="L85" s="41" t="s">
        <v>1971</v>
      </c>
      <c r="T85" s="41"/>
      <c r="U85" s="41"/>
      <c r="V85" s="41" t="s">
        <v>1972</v>
      </c>
      <c r="W85" s="41" t="s">
        <v>1973</v>
      </c>
    </row>
    <row r="86" customFormat="false" ht="11" hidden="false" customHeight="false" outlineLevel="0" collapsed="false">
      <c r="C86" s="40" t="n">
        <f aca="false">IF(ISNUMBER(SEARCH($A$2,D86)),MAX($C$1:C85)+1,0)</f>
        <v>0</v>
      </c>
      <c r="D86" s="41" t="s">
        <v>1974</v>
      </c>
      <c r="E86" s="41" t="s">
        <v>1975</v>
      </c>
      <c r="F86" s="41" t="s">
        <v>1976</v>
      </c>
      <c r="K86" s="41" t="s">
        <v>1977</v>
      </c>
      <c r="L86" s="41" t="s">
        <v>1978</v>
      </c>
      <c r="T86" s="41"/>
      <c r="U86" s="41"/>
      <c r="V86" s="41" t="s">
        <v>1979</v>
      </c>
      <c r="W86" s="41" t="s">
        <v>1980</v>
      </c>
    </row>
    <row r="87" customFormat="false" ht="11" hidden="false" customHeight="false" outlineLevel="0" collapsed="false">
      <c r="C87" s="40" t="n">
        <f aca="false">IF(ISNUMBER(SEARCH($A$2,D87)),MAX($C$1:C86)+1,0)</f>
        <v>0</v>
      </c>
      <c r="D87" s="41" t="s">
        <v>1981</v>
      </c>
      <c r="E87" s="41" t="s">
        <v>1982</v>
      </c>
      <c r="F87" s="41" t="s">
        <v>1983</v>
      </c>
      <c r="K87" s="41" t="s">
        <v>1984</v>
      </c>
      <c r="L87" s="41" t="s">
        <v>1985</v>
      </c>
      <c r="T87" s="41"/>
      <c r="U87" s="41"/>
      <c r="V87" s="41" t="s">
        <v>1986</v>
      </c>
      <c r="W87" s="41" t="s">
        <v>1987</v>
      </c>
    </row>
    <row r="88" customFormat="false" ht="11" hidden="false" customHeight="false" outlineLevel="0" collapsed="false">
      <c r="C88" s="40" t="n">
        <f aca="false">IF(ISNUMBER(SEARCH($A$2,D88)),MAX($C$1:C87)+1,0)</f>
        <v>0</v>
      </c>
      <c r="D88" s="41" t="s">
        <v>1988</v>
      </c>
      <c r="E88" s="41" t="s">
        <v>1989</v>
      </c>
      <c r="K88" s="41" t="s">
        <v>1990</v>
      </c>
      <c r="L88" s="41" t="s">
        <v>1991</v>
      </c>
      <c r="T88" s="41"/>
      <c r="U88" s="41"/>
      <c r="V88" s="41" t="s">
        <v>1992</v>
      </c>
      <c r="W88" s="41" t="s">
        <v>1993</v>
      </c>
    </row>
    <row r="89" customFormat="false" ht="11" hidden="false" customHeight="false" outlineLevel="0" collapsed="false">
      <c r="C89" s="40" t="n">
        <f aca="false">IF(ISNUMBER(SEARCH($A$2,D89)),MAX($C$1:C88)+1,0)</f>
        <v>0</v>
      </c>
      <c r="D89" s="41" t="s">
        <v>1994</v>
      </c>
      <c r="E89" s="41" t="s">
        <v>1995</v>
      </c>
      <c r="K89" s="41" t="s">
        <v>1996</v>
      </c>
      <c r="L89" s="41" t="s">
        <v>1997</v>
      </c>
      <c r="T89" s="41"/>
      <c r="U89" s="41"/>
      <c r="V89" s="41" t="s">
        <v>1998</v>
      </c>
      <c r="W89" s="41" t="s">
        <v>1999</v>
      </c>
    </row>
    <row r="90" customFormat="false" ht="11" hidden="false" customHeight="false" outlineLevel="0" collapsed="false">
      <c r="C90" s="40" t="n">
        <f aca="false">IF(ISNUMBER(SEARCH($A$2,D90)),MAX($C$1:C89)+1,0)</f>
        <v>0</v>
      </c>
      <c r="D90" s="41" t="s">
        <v>2000</v>
      </c>
      <c r="E90" s="41" t="s">
        <v>2001</v>
      </c>
      <c r="K90" s="41" t="s">
        <v>2002</v>
      </c>
      <c r="L90" s="41" t="s">
        <v>2003</v>
      </c>
      <c r="T90" s="41"/>
      <c r="U90" s="41"/>
      <c r="V90" s="41" t="s">
        <v>2004</v>
      </c>
      <c r="W90" s="41" t="s">
        <v>2005</v>
      </c>
    </row>
    <row r="91" customFormat="false" ht="11" hidden="false" customHeight="false" outlineLevel="0" collapsed="false">
      <c r="C91" s="40" t="n">
        <f aca="false">IF(ISNUMBER(SEARCH($A$2,D91)),MAX($C$1:C90)+1,0)</f>
        <v>0</v>
      </c>
      <c r="D91" s="41" t="s">
        <v>2006</v>
      </c>
      <c r="E91" s="41" t="s">
        <v>2007</v>
      </c>
      <c r="K91" s="41" t="s">
        <v>2008</v>
      </c>
      <c r="L91" s="41" t="s">
        <v>2009</v>
      </c>
      <c r="T91" s="41"/>
      <c r="U91" s="41"/>
      <c r="V91" s="41" t="s">
        <v>2010</v>
      </c>
      <c r="W91" s="41" t="s">
        <v>2011</v>
      </c>
    </row>
    <row r="92" customFormat="false" ht="11" hidden="false" customHeight="false" outlineLevel="0" collapsed="false">
      <c r="C92" s="40" t="n">
        <f aca="false">IF(ISNUMBER(SEARCH($A$2,D92)),MAX($C$1:C91)+1,0)</f>
        <v>0</v>
      </c>
      <c r="D92" s="41" t="s">
        <v>2012</v>
      </c>
      <c r="E92" s="41" t="s">
        <v>2013</v>
      </c>
      <c r="K92" s="41" t="s">
        <v>809</v>
      </c>
      <c r="L92" s="41" t="s">
        <v>2014</v>
      </c>
      <c r="T92" s="41"/>
      <c r="U92" s="41"/>
      <c r="V92" s="41" t="s">
        <v>768</v>
      </c>
      <c r="W92" s="41" t="s">
        <v>2015</v>
      </c>
    </row>
    <row r="93" customFormat="false" ht="11" hidden="false" customHeight="false" outlineLevel="0" collapsed="false">
      <c r="C93" s="40" t="n">
        <f aca="false">IF(ISNUMBER(SEARCH($A$2,D93)),MAX($C$1:C92)+1,0)</f>
        <v>0</v>
      </c>
      <c r="D93" s="41" t="s">
        <v>2016</v>
      </c>
      <c r="E93" s="41" t="s">
        <v>2017</v>
      </c>
      <c r="K93" s="41" t="s">
        <v>2018</v>
      </c>
      <c r="L93" s="41" t="s">
        <v>2019</v>
      </c>
      <c r="T93" s="41"/>
      <c r="U93" s="41"/>
      <c r="V93" s="41" t="s">
        <v>2020</v>
      </c>
      <c r="W93" s="41" t="s">
        <v>2021</v>
      </c>
    </row>
    <row r="94" customFormat="false" ht="11" hidden="false" customHeight="false" outlineLevel="0" collapsed="false">
      <c r="C94" s="40" t="n">
        <f aca="false">IF(ISNUMBER(SEARCH($A$2,D94)),MAX($C$1:C93)+1,0)</f>
        <v>0</v>
      </c>
      <c r="D94" s="41" t="s">
        <v>2022</v>
      </c>
      <c r="E94" s="41" t="s">
        <v>2023</v>
      </c>
      <c r="K94" s="41" t="s">
        <v>2024</v>
      </c>
      <c r="L94" s="41" t="s">
        <v>2025</v>
      </c>
      <c r="T94" s="41"/>
      <c r="U94" s="41"/>
      <c r="V94" s="41" t="s">
        <v>2026</v>
      </c>
      <c r="W94" s="41" t="s">
        <v>2027</v>
      </c>
    </row>
    <row r="95" customFormat="false" ht="11" hidden="false" customHeight="false" outlineLevel="0" collapsed="false">
      <c r="C95" s="40" t="n">
        <f aca="false">IF(ISNUMBER(SEARCH($A$2,D95)),MAX($C$1:C94)+1,0)</f>
        <v>0</v>
      </c>
      <c r="D95" s="41" t="s">
        <v>2028</v>
      </c>
      <c r="E95" s="41" t="s">
        <v>2029</v>
      </c>
      <c r="F95" s="41" t="s">
        <v>2030</v>
      </c>
      <c r="K95" s="41" t="s">
        <v>2031</v>
      </c>
      <c r="L95" s="41" t="s">
        <v>2032</v>
      </c>
      <c r="T95" s="41"/>
      <c r="U95" s="41"/>
      <c r="V95" s="41" t="s">
        <v>2033</v>
      </c>
      <c r="W95" s="41" t="s">
        <v>2034</v>
      </c>
    </row>
    <row r="96" customFormat="false" ht="11" hidden="false" customHeight="false" outlineLevel="0" collapsed="false">
      <c r="C96" s="40" t="n">
        <f aca="false">IF(ISNUMBER(SEARCH($A$2,D96)),MAX($C$1:C95)+1,0)</f>
        <v>0</v>
      </c>
      <c r="D96" s="41" t="s">
        <v>2035</v>
      </c>
      <c r="E96" s="41" t="s">
        <v>2036</v>
      </c>
      <c r="F96" s="41" t="s">
        <v>2037</v>
      </c>
      <c r="K96" s="41" t="s">
        <v>2038</v>
      </c>
      <c r="L96" s="41" t="s">
        <v>2039</v>
      </c>
      <c r="T96" s="41"/>
      <c r="U96" s="41"/>
      <c r="V96" s="41" t="s">
        <v>1560</v>
      </c>
      <c r="W96" s="41" t="s">
        <v>2040</v>
      </c>
    </row>
    <row r="97" customFormat="false" ht="11" hidden="false" customHeight="false" outlineLevel="0" collapsed="false">
      <c r="C97" s="40" t="n">
        <f aca="false">IF(ISNUMBER(SEARCH($A$2,D97)),MAX($C$1:C96)+1,0)</f>
        <v>0</v>
      </c>
      <c r="D97" s="41" t="s">
        <v>2041</v>
      </c>
      <c r="E97" s="41" t="s">
        <v>2042</v>
      </c>
      <c r="F97" s="41" t="s">
        <v>2043</v>
      </c>
      <c r="K97" s="41" t="s">
        <v>2044</v>
      </c>
      <c r="L97" s="41" t="s">
        <v>2045</v>
      </c>
      <c r="T97" s="41"/>
      <c r="U97" s="41"/>
      <c r="V97" s="41" t="s">
        <v>2046</v>
      </c>
      <c r="W97" s="41" t="s">
        <v>2047</v>
      </c>
    </row>
    <row r="98" customFormat="false" ht="11" hidden="false" customHeight="false" outlineLevel="0" collapsed="false">
      <c r="C98" s="40" t="n">
        <f aca="false">IF(ISNUMBER(SEARCH($A$2,D98)),MAX($C$1:C97)+1,0)</f>
        <v>0</v>
      </c>
      <c r="D98" s="41" t="s">
        <v>2048</v>
      </c>
      <c r="E98" s="41" t="s">
        <v>2049</v>
      </c>
      <c r="F98" s="41" t="s">
        <v>2050</v>
      </c>
      <c r="K98" s="41" t="s">
        <v>2051</v>
      </c>
      <c r="L98" s="41" t="s">
        <v>2052</v>
      </c>
      <c r="T98" s="41"/>
      <c r="U98" s="41"/>
      <c r="V98" s="41" t="s">
        <v>2053</v>
      </c>
      <c r="W98" s="41" t="s">
        <v>2054</v>
      </c>
    </row>
    <row r="99" customFormat="false" ht="11" hidden="false" customHeight="false" outlineLevel="0" collapsed="false">
      <c r="C99" s="40" t="n">
        <f aca="false">IF(ISNUMBER(SEARCH($A$2,D99)),MAX($C$1:C98)+1,0)</f>
        <v>0</v>
      </c>
      <c r="D99" s="41" t="s">
        <v>2055</v>
      </c>
      <c r="E99" s="41" t="s">
        <v>2056</v>
      </c>
      <c r="K99" s="41" t="s">
        <v>2057</v>
      </c>
      <c r="L99" s="41" t="s">
        <v>2058</v>
      </c>
      <c r="T99" s="41"/>
      <c r="U99" s="41"/>
      <c r="V99" s="41" t="s">
        <v>2059</v>
      </c>
      <c r="W99" s="41" t="s">
        <v>2060</v>
      </c>
    </row>
    <row r="100" customFormat="false" ht="11" hidden="false" customHeight="false" outlineLevel="0" collapsed="false">
      <c r="C100" s="40" t="n">
        <f aca="false">IF(ISNUMBER(SEARCH($A$2,D100)),MAX($C$1:C99)+1,0)</f>
        <v>0</v>
      </c>
      <c r="D100" s="41" t="s">
        <v>2061</v>
      </c>
      <c r="E100" s="41" t="s">
        <v>2062</v>
      </c>
      <c r="F100" s="41" t="s">
        <v>2063</v>
      </c>
      <c r="K100" s="41" t="s">
        <v>2064</v>
      </c>
      <c r="L100" s="41" t="s">
        <v>2065</v>
      </c>
      <c r="T100" s="41"/>
      <c r="U100" s="41"/>
      <c r="V100" s="41" t="s">
        <v>2066</v>
      </c>
      <c r="W100" s="41" t="s">
        <v>2067</v>
      </c>
    </row>
    <row r="101" customFormat="false" ht="11" hidden="false" customHeight="false" outlineLevel="0" collapsed="false">
      <c r="C101" s="40" t="n">
        <f aca="false">IF(ISNUMBER(SEARCH($A$2,D101)),MAX($C$1:C100)+1,0)</f>
        <v>0</v>
      </c>
      <c r="D101" s="41" t="s">
        <v>2068</v>
      </c>
      <c r="E101" s="41" t="s">
        <v>2069</v>
      </c>
      <c r="K101" s="41" t="s">
        <v>2070</v>
      </c>
      <c r="L101" s="41" t="s">
        <v>2071</v>
      </c>
      <c r="T101" s="41"/>
      <c r="U101" s="41"/>
      <c r="V101" s="41" t="s">
        <v>2072</v>
      </c>
      <c r="W101" s="41" t="s">
        <v>2073</v>
      </c>
    </row>
    <row r="102" customFormat="false" ht="11" hidden="false" customHeight="false" outlineLevel="0" collapsed="false">
      <c r="C102" s="40" t="n">
        <f aca="false">IF(ISNUMBER(SEARCH($A$2,D102)),MAX($C$1:C101)+1,0)</f>
        <v>0</v>
      </c>
      <c r="D102" s="41" t="s">
        <v>2074</v>
      </c>
      <c r="E102" s="41" t="s">
        <v>2075</v>
      </c>
      <c r="F102" s="41" t="s">
        <v>2076</v>
      </c>
      <c r="K102" s="41" t="s">
        <v>2077</v>
      </c>
      <c r="L102" s="41" t="s">
        <v>2078</v>
      </c>
      <c r="T102" s="41"/>
      <c r="U102" s="41"/>
      <c r="V102" s="41" t="s">
        <v>2079</v>
      </c>
      <c r="W102" s="41" t="s">
        <v>2080</v>
      </c>
    </row>
    <row r="103" customFormat="false" ht="11" hidden="false" customHeight="false" outlineLevel="0" collapsed="false">
      <c r="C103" s="40" t="n">
        <f aca="false">IF(ISNUMBER(SEARCH($A$2,D103)),MAX($C$1:C102)+1,0)</f>
        <v>0</v>
      </c>
      <c r="D103" s="41" t="s">
        <v>2081</v>
      </c>
      <c r="E103" s="41" t="s">
        <v>2082</v>
      </c>
      <c r="K103" s="41" t="s">
        <v>2083</v>
      </c>
      <c r="L103" s="41" t="s">
        <v>2084</v>
      </c>
      <c r="T103" s="41"/>
      <c r="U103" s="41"/>
      <c r="V103" s="41" t="s">
        <v>2085</v>
      </c>
      <c r="W103" s="41" t="s">
        <v>2086</v>
      </c>
    </row>
    <row r="104" customFormat="false" ht="11" hidden="false" customHeight="false" outlineLevel="0" collapsed="false">
      <c r="C104" s="40" t="n">
        <f aca="false">IF(ISNUMBER(SEARCH($A$2,D104)),MAX($C$1:C103)+1,0)</f>
        <v>0</v>
      </c>
      <c r="D104" s="41" t="s">
        <v>2087</v>
      </c>
      <c r="E104" s="41" t="s">
        <v>2088</v>
      </c>
      <c r="F104" s="41" t="s">
        <v>2089</v>
      </c>
      <c r="K104" s="41" t="s">
        <v>2090</v>
      </c>
      <c r="L104" s="41" t="s">
        <v>2091</v>
      </c>
      <c r="T104" s="41"/>
      <c r="U104" s="41"/>
      <c r="V104" s="41" t="s">
        <v>2092</v>
      </c>
      <c r="W104" s="41" t="s">
        <v>2093</v>
      </c>
    </row>
    <row r="105" customFormat="false" ht="11" hidden="false" customHeight="false" outlineLevel="0" collapsed="false">
      <c r="C105" s="40" t="n">
        <f aca="false">IF(ISNUMBER(SEARCH($A$2,D105)),MAX($C$1:C104)+1,0)</f>
        <v>0</v>
      </c>
      <c r="D105" s="41" t="s">
        <v>2094</v>
      </c>
      <c r="E105" s="41" t="s">
        <v>2095</v>
      </c>
      <c r="K105" s="41" t="s">
        <v>2096</v>
      </c>
      <c r="L105" s="41" t="s">
        <v>2097</v>
      </c>
      <c r="T105" s="41"/>
      <c r="U105" s="41"/>
      <c r="V105" s="41" t="s">
        <v>2098</v>
      </c>
      <c r="W105" s="41" t="s">
        <v>2099</v>
      </c>
    </row>
    <row r="106" customFormat="false" ht="11" hidden="false" customHeight="false" outlineLevel="0" collapsed="false">
      <c r="C106" s="40" t="n">
        <f aca="false">IF(ISNUMBER(SEARCH($A$2,D106)),MAX($C$1:C105)+1,0)</f>
        <v>0</v>
      </c>
      <c r="D106" s="41" t="s">
        <v>2100</v>
      </c>
      <c r="E106" s="41" t="s">
        <v>2101</v>
      </c>
      <c r="F106" s="41" t="s">
        <v>1610</v>
      </c>
      <c r="K106" s="41" t="s">
        <v>2102</v>
      </c>
      <c r="L106" s="41" t="s">
        <v>2103</v>
      </c>
      <c r="T106" s="41"/>
      <c r="U106" s="41"/>
      <c r="V106" s="41" t="s">
        <v>2104</v>
      </c>
      <c r="W106" s="41" t="s">
        <v>2105</v>
      </c>
    </row>
    <row r="107" customFormat="false" ht="11" hidden="false" customHeight="false" outlineLevel="0" collapsed="false">
      <c r="C107" s="40" t="n">
        <f aca="false">IF(ISNUMBER(SEARCH($A$2,D107)),MAX($C$1:C106)+1,0)</f>
        <v>0</v>
      </c>
      <c r="D107" s="41" t="s">
        <v>2106</v>
      </c>
      <c r="E107" s="41" t="s">
        <v>2107</v>
      </c>
      <c r="F107" s="41" t="s">
        <v>2108</v>
      </c>
      <c r="K107" s="41" t="s">
        <v>2109</v>
      </c>
      <c r="L107" s="41" t="s">
        <v>2110</v>
      </c>
      <c r="T107" s="41"/>
      <c r="U107" s="41"/>
      <c r="V107" s="41" t="s">
        <v>2111</v>
      </c>
      <c r="W107" s="41" t="s">
        <v>2112</v>
      </c>
    </row>
    <row r="108" customFormat="false" ht="11" hidden="false" customHeight="false" outlineLevel="0" collapsed="false">
      <c r="C108" s="40" t="n">
        <f aca="false">IF(ISNUMBER(SEARCH($A$2,D108)),MAX($C$1:C107)+1,0)</f>
        <v>0</v>
      </c>
      <c r="D108" s="41" t="s">
        <v>2113</v>
      </c>
      <c r="E108" s="41" t="s">
        <v>2114</v>
      </c>
      <c r="F108" s="41" t="s">
        <v>2115</v>
      </c>
      <c r="K108" s="41" t="s">
        <v>1600</v>
      </c>
      <c r="L108" s="41" t="s">
        <v>2116</v>
      </c>
      <c r="T108" s="41"/>
      <c r="U108" s="41"/>
      <c r="V108" s="41" t="s">
        <v>2117</v>
      </c>
      <c r="W108" s="41" t="s">
        <v>2118</v>
      </c>
    </row>
    <row r="109" customFormat="false" ht="11" hidden="false" customHeight="false" outlineLevel="0" collapsed="false">
      <c r="C109" s="40" t="n">
        <f aca="false">IF(ISNUMBER(SEARCH($A$2,D109)),MAX($C$1:C108)+1,0)</f>
        <v>0</v>
      </c>
      <c r="D109" s="41" t="s">
        <v>2119</v>
      </c>
      <c r="E109" s="41" t="s">
        <v>2120</v>
      </c>
      <c r="K109" s="41" t="s">
        <v>2121</v>
      </c>
      <c r="L109" s="41" t="s">
        <v>2122</v>
      </c>
      <c r="T109" s="41"/>
      <c r="U109" s="41"/>
      <c r="V109" s="41" t="s">
        <v>2123</v>
      </c>
      <c r="W109" s="41" t="s">
        <v>2124</v>
      </c>
    </row>
    <row r="110" customFormat="false" ht="11" hidden="false" customHeight="false" outlineLevel="0" collapsed="false">
      <c r="C110" s="40" t="n">
        <f aca="false">IF(ISNUMBER(SEARCH($A$2,D110)),MAX($C$1:C109)+1,0)</f>
        <v>0</v>
      </c>
      <c r="D110" s="41" t="s">
        <v>2125</v>
      </c>
      <c r="E110" s="41" t="s">
        <v>2126</v>
      </c>
      <c r="F110" s="41" t="s">
        <v>2115</v>
      </c>
      <c r="K110" s="41" t="s">
        <v>2127</v>
      </c>
      <c r="L110" s="41" t="s">
        <v>2128</v>
      </c>
      <c r="T110" s="41"/>
      <c r="U110" s="41"/>
      <c r="V110" s="41" t="s">
        <v>2129</v>
      </c>
      <c r="W110" s="41" t="s">
        <v>2130</v>
      </c>
    </row>
    <row r="111" customFormat="false" ht="11" hidden="false" customHeight="false" outlineLevel="0" collapsed="false">
      <c r="C111" s="40" t="n">
        <f aca="false">IF(ISNUMBER(SEARCH($A$2,D111)),MAX($C$1:C110)+1,0)</f>
        <v>0</v>
      </c>
      <c r="D111" s="41" t="s">
        <v>2131</v>
      </c>
      <c r="E111" s="41" t="s">
        <v>2132</v>
      </c>
      <c r="F111" s="41" t="s">
        <v>2115</v>
      </c>
      <c r="K111" s="41" t="s">
        <v>2133</v>
      </c>
      <c r="L111" s="41" t="s">
        <v>2134</v>
      </c>
      <c r="T111" s="41"/>
      <c r="U111" s="41"/>
      <c r="V111" s="41" t="s">
        <v>2135</v>
      </c>
      <c r="W111" s="41" t="s">
        <v>2136</v>
      </c>
    </row>
    <row r="112" customFormat="false" ht="11" hidden="false" customHeight="false" outlineLevel="0" collapsed="false">
      <c r="C112" s="40" t="n">
        <f aca="false">IF(ISNUMBER(SEARCH($A$2,D112)),MAX($C$1:C111)+1,0)</f>
        <v>0</v>
      </c>
      <c r="D112" s="41" t="s">
        <v>2137</v>
      </c>
      <c r="E112" s="41" t="s">
        <v>2138</v>
      </c>
      <c r="F112" s="41" t="s">
        <v>2139</v>
      </c>
      <c r="K112" s="41" t="s">
        <v>2140</v>
      </c>
      <c r="L112" s="41" t="s">
        <v>2141</v>
      </c>
      <c r="T112" s="41"/>
      <c r="U112" s="41"/>
      <c r="V112" s="41" t="s">
        <v>2142</v>
      </c>
      <c r="W112" s="41" t="s">
        <v>2143</v>
      </c>
    </row>
    <row r="113" customFormat="false" ht="11" hidden="false" customHeight="false" outlineLevel="0" collapsed="false">
      <c r="C113" s="40" t="n">
        <f aca="false">IF(ISNUMBER(SEARCH($A$2,D113)),MAX($C$1:C112)+1,0)</f>
        <v>0</v>
      </c>
      <c r="D113" s="41" t="s">
        <v>2144</v>
      </c>
      <c r="E113" s="41" t="s">
        <v>2145</v>
      </c>
      <c r="F113" s="41" t="s">
        <v>2146</v>
      </c>
      <c r="K113" s="41" t="s">
        <v>2147</v>
      </c>
      <c r="L113" s="41" t="s">
        <v>2148</v>
      </c>
      <c r="T113" s="41"/>
      <c r="U113" s="41"/>
      <c r="V113" s="41" t="s">
        <v>2149</v>
      </c>
      <c r="W113" s="41" t="s">
        <v>2150</v>
      </c>
    </row>
    <row r="114" customFormat="false" ht="11" hidden="false" customHeight="false" outlineLevel="0" collapsed="false">
      <c r="C114" s="40" t="n">
        <f aca="false">IF(ISNUMBER(SEARCH($A$2,D114)),MAX($C$1:C113)+1,0)</f>
        <v>0</v>
      </c>
      <c r="D114" s="41" t="s">
        <v>2151</v>
      </c>
      <c r="E114" s="41" t="s">
        <v>2152</v>
      </c>
      <c r="F114" s="41" t="s">
        <v>2153</v>
      </c>
      <c r="K114" s="41" t="s">
        <v>592</v>
      </c>
      <c r="L114" s="41" t="s">
        <v>2154</v>
      </c>
      <c r="T114" s="41"/>
      <c r="U114" s="41"/>
      <c r="V114" s="41" t="s">
        <v>1684</v>
      </c>
      <c r="W114" s="41" t="s">
        <v>2155</v>
      </c>
    </row>
    <row r="115" customFormat="false" ht="11" hidden="false" customHeight="false" outlineLevel="0" collapsed="false">
      <c r="C115" s="40" t="n">
        <f aca="false">IF(ISNUMBER(SEARCH($A$2,D115)),MAX($C$1:C114)+1,0)</f>
        <v>0</v>
      </c>
      <c r="D115" s="41" t="s">
        <v>2156</v>
      </c>
      <c r="E115" s="41" t="s">
        <v>2157</v>
      </c>
      <c r="F115" s="41" t="s">
        <v>2158</v>
      </c>
      <c r="K115" s="41" t="s">
        <v>2159</v>
      </c>
      <c r="L115" s="41" t="s">
        <v>2160</v>
      </c>
      <c r="T115" s="41"/>
      <c r="U115" s="41"/>
      <c r="V115" s="41" t="s">
        <v>2161</v>
      </c>
      <c r="W115" s="41" t="s">
        <v>2162</v>
      </c>
    </row>
    <row r="116" customFormat="false" ht="11" hidden="false" customHeight="false" outlineLevel="0" collapsed="false">
      <c r="C116" s="40" t="n">
        <f aca="false">IF(ISNUMBER(SEARCH($A$2,D116)),MAX($C$1:C115)+1,0)</f>
        <v>0</v>
      </c>
      <c r="D116" s="41" t="s">
        <v>2163</v>
      </c>
      <c r="E116" s="41" t="s">
        <v>2164</v>
      </c>
      <c r="K116" s="41" t="s">
        <v>2165</v>
      </c>
      <c r="L116" s="41" t="s">
        <v>2166</v>
      </c>
      <c r="T116" s="41"/>
      <c r="U116" s="41"/>
      <c r="V116" s="41" t="s">
        <v>2167</v>
      </c>
      <c r="W116" s="41" t="s">
        <v>2168</v>
      </c>
    </row>
    <row r="117" customFormat="false" ht="11" hidden="false" customHeight="false" outlineLevel="0" collapsed="false">
      <c r="C117" s="40" t="n">
        <f aca="false">IF(ISNUMBER(SEARCH($A$2,D117)),MAX($C$1:C116)+1,0)</f>
        <v>0</v>
      </c>
      <c r="D117" s="41" t="s">
        <v>2169</v>
      </c>
      <c r="E117" s="41" t="s">
        <v>2170</v>
      </c>
      <c r="F117" s="41" t="s">
        <v>2171</v>
      </c>
      <c r="K117" s="41" t="s">
        <v>2172</v>
      </c>
      <c r="L117" s="41" t="s">
        <v>2173</v>
      </c>
      <c r="T117" s="41"/>
      <c r="U117" s="41"/>
      <c r="V117" s="41" t="s">
        <v>2174</v>
      </c>
      <c r="W117" s="41" t="s">
        <v>2175</v>
      </c>
    </row>
    <row r="118" customFormat="false" ht="11" hidden="false" customHeight="false" outlineLevel="0" collapsed="false">
      <c r="C118" s="40" t="n">
        <f aca="false">IF(ISNUMBER(SEARCH($A$2,D118)),MAX($C$1:C117)+1,0)</f>
        <v>0</v>
      </c>
      <c r="D118" s="41" t="s">
        <v>2176</v>
      </c>
      <c r="E118" s="41" t="s">
        <v>2177</v>
      </c>
      <c r="F118" s="41" t="s">
        <v>2178</v>
      </c>
      <c r="K118" s="41" t="s">
        <v>2179</v>
      </c>
      <c r="L118" s="41" t="s">
        <v>2180</v>
      </c>
    </row>
    <row r="119" customFormat="false" ht="11" hidden="false" customHeight="false" outlineLevel="0" collapsed="false">
      <c r="C119" s="40" t="n">
        <f aca="false">IF(ISNUMBER(SEARCH($A$2,D119)),MAX($C$1:C118)+1,0)</f>
        <v>0</v>
      </c>
      <c r="D119" s="41" t="s">
        <v>2181</v>
      </c>
      <c r="E119" s="41" t="s">
        <v>2182</v>
      </c>
      <c r="K119" s="41" t="s">
        <v>2183</v>
      </c>
      <c r="L119" s="41" t="s">
        <v>2184</v>
      </c>
    </row>
    <row r="120" customFormat="false" ht="11" hidden="false" customHeight="false" outlineLevel="0" collapsed="false">
      <c r="C120" s="40" t="n">
        <f aca="false">IF(ISNUMBER(SEARCH($A$2,D120)),MAX($C$1:C119)+1,0)</f>
        <v>0</v>
      </c>
      <c r="D120" s="41" t="s">
        <v>2185</v>
      </c>
      <c r="E120" s="41" t="s">
        <v>2186</v>
      </c>
      <c r="F120" s="41" t="s">
        <v>2187</v>
      </c>
      <c r="K120" s="41" t="s">
        <v>2188</v>
      </c>
      <c r="L120" s="41" t="s">
        <v>2189</v>
      </c>
    </row>
    <row r="121" customFormat="false" ht="11" hidden="false" customHeight="false" outlineLevel="0" collapsed="false">
      <c r="C121" s="40" t="n">
        <f aca="false">IF(ISNUMBER(SEARCH($A$2,D121)),MAX($C$1:C120)+1,0)</f>
        <v>0</v>
      </c>
      <c r="D121" s="41" t="s">
        <v>2190</v>
      </c>
      <c r="E121" s="41" t="s">
        <v>2191</v>
      </c>
      <c r="K121" s="41" t="s">
        <v>2192</v>
      </c>
      <c r="L121" s="41" t="s">
        <v>2193</v>
      </c>
    </row>
    <row r="122" customFormat="false" ht="11" hidden="false" customHeight="false" outlineLevel="0" collapsed="false">
      <c r="C122" s="40" t="n">
        <f aca="false">IF(ISNUMBER(SEARCH($A$2,D122)),MAX($C$1:C121)+1,0)</f>
        <v>0</v>
      </c>
      <c r="D122" s="41" t="s">
        <v>2194</v>
      </c>
      <c r="E122" s="41" t="s">
        <v>2195</v>
      </c>
      <c r="F122" s="41" t="s">
        <v>2196</v>
      </c>
      <c r="K122" s="41" t="s">
        <v>2197</v>
      </c>
      <c r="L122" s="41" t="s">
        <v>2198</v>
      </c>
    </row>
    <row r="123" customFormat="false" ht="11" hidden="false" customHeight="false" outlineLevel="0" collapsed="false">
      <c r="C123" s="40" t="n">
        <f aca="false">IF(ISNUMBER(SEARCH($A$2,D123)),MAX($C$1:C122)+1,0)</f>
        <v>0</v>
      </c>
      <c r="D123" s="41" t="s">
        <v>2199</v>
      </c>
      <c r="E123" s="41" t="s">
        <v>2200</v>
      </c>
      <c r="K123" s="41" t="s">
        <v>2201</v>
      </c>
      <c r="L123" s="41" t="s">
        <v>2202</v>
      </c>
    </row>
    <row r="124" customFormat="false" ht="11" hidden="false" customHeight="false" outlineLevel="0" collapsed="false">
      <c r="C124" s="40" t="n">
        <f aca="false">IF(ISNUMBER(SEARCH($A$2,D124)),MAX($C$1:C123)+1,0)</f>
        <v>0</v>
      </c>
      <c r="D124" s="41" t="s">
        <v>2203</v>
      </c>
      <c r="E124" s="41" t="s">
        <v>2204</v>
      </c>
      <c r="K124" s="41" t="s">
        <v>2205</v>
      </c>
      <c r="L124" s="41" t="s">
        <v>2206</v>
      </c>
    </row>
    <row r="125" customFormat="false" ht="11" hidden="false" customHeight="false" outlineLevel="0" collapsed="false">
      <c r="C125" s="40" t="n">
        <f aca="false">IF(ISNUMBER(SEARCH($A$2,D125)),MAX($C$1:C124)+1,0)</f>
        <v>0</v>
      </c>
      <c r="D125" s="41" t="s">
        <v>2207</v>
      </c>
      <c r="E125" s="41" t="s">
        <v>2208</v>
      </c>
      <c r="K125" s="41" t="s">
        <v>2209</v>
      </c>
      <c r="L125" s="41" t="s">
        <v>2210</v>
      </c>
    </row>
    <row r="126" customFormat="false" ht="11" hidden="false" customHeight="false" outlineLevel="0" collapsed="false">
      <c r="C126" s="40" t="n">
        <f aca="false">IF(ISNUMBER(SEARCH($A$2,D126)),MAX($C$1:C125)+1,0)</f>
        <v>0</v>
      </c>
      <c r="D126" s="41" t="s">
        <v>2211</v>
      </c>
      <c r="E126" s="41" t="s">
        <v>2212</v>
      </c>
      <c r="F126" s="41" t="s">
        <v>2213</v>
      </c>
      <c r="K126" s="41" t="s">
        <v>2214</v>
      </c>
      <c r="L126" s="41" t="s">
        <v>2215</v>
      </c>
    </row>
    <row r="127" customFormat="false" ht="11" hidden="false" customHeight="false" outlineLevel="0" collapsed="false">
      <c r="C127" s="40" t="n">
        <f aca="false">IF(ISNUMBER(SEARCH($A$2,D127)),MAX($C$1:C126)+1,0)</f>
        <v>0</v>
      </c>
      <c r="D127" s="41" t="s">
        <v>2216</v>
      </c>
      <c r="E127" s="41" t="s">
        <v>2217</v>
      </c>
      <c r="F127" s="41" t="s">
        <v>2218</v>
      </c>
      <c r="K127" s="41" t="s">
        <v>2219</v>
      </c>
      <c r="L127" s="41" t="s">
        <v>2220</v>
      </c>
    </row>
    <row r="128" customFormat="false" ht="11" hidden="false" customHeight="false" outlineLevel="0" collapsed="false">
      <c r="C128" s="40" t="n">
        <f aca="false">IF(ISNUMBER(SEARCH($A$2,D128)),MAX($C$1:C127)+1,0)</f>
        <v>0</v>
      </c>
      <c r="D128" s="41" t="s">
        <v>2221</v>
      </c>
      <c r="E128" s="41" t="s">
        <v>2222</v>
      </c>
      <c r="F128" s="41" t="s">
        <v>2223</v>
      </c>
      <c r="K128" s="41" t="s">
        <v>2224</v>
      </c>
      <c r="L128" s="41" t="s">
        <v>2225</v>
      </c>
    </row>
    <row r="129" customFormat="false" ht="11" hidden="false" customHeight="false" outlineLevel="0" collapsed="false">
      <c r="C129" s="40" t="n">
        <f aca="false">IF(ISNUMBER(SEARCH($A$2,D129)),MAX($C$1:C128)+1,0)</f>
        <v>0</v>
      </c>
      <c r="D129" s="41" t="s">
        <v>2226</v>
      </c>
      <c r="E129" s="41" t="s">
        <v>2227</v>
      </c>
      <c r="K129" s="41" t="s">
        <v>2228</v>
      </c>
      <c r="L129" s="41" t="s">
        <v>2229</v>
      </c>
      <c r="M129" s="40"/>
      <c r="N129" s="40"/>
    </row>
    <row r="130" customFormat="false" ht="11" hidden="false" customHeight="false" outlineLevel="0" collapsed="false">
      <c r="C130" s="40" t="n">
        <f aca="false">IF(ISNUMBER(SEARCH($A$2,D130)),MAX($C$1:C129)+1,0)</f>
        <v>0</v>
      </c>
      <c r="D130" s="41" t="s">
        <v>2230</v>
      </c>
      <c r="E130" s="41" t="s">
        <v>2231</v>
      </c>
      <c r="K130" s="41" t="s">
        <v>2232</v>
      </c>
      <c r="L130" s="41" t="s">
        <v>2233</v>
      </c>
      <c r="M130" s="40"/>
      <c r="N130" s="40"/>
    </row>
    <row r="131" customFormat="false" ht="11" hidden="false" customHeight="false" outlineLevel="0" collapsed="false">
      <c r="C131" s="40" t="n">
        <f aca="false">IF(ISNUMBER(SEARCH($A$2,D131)),MAX($C$1:C130)+1,0)</f>
        <v>0</v>
      </c>
      <c r="D131" s="41" t="s">
        <v>2234</v>
      </c>
      <c r="E131" s="41" t="s">
        <v>2235</v>
      </c>
      <c r="F131" s="41" t="s">
        <v>2236</v>
      </c>
      <c r="K131" s="41" t="s">
        <v>2237</v>
      </c>
      <c r="L131" s="41" t="s">
        <v>2238</v>
      </c>
      <c r="M131" s="40"/>
      <c r="N131" s="40"/>
    </row>
    <row r="132" customFormat="false" ht="11" hidden="false" customHeight="false" outlineLevel="0" collapsed="false">
      <c r="C132" s="40" t="n">
        <f aca="false">IF(ISNUMBER(SEARCH($A$2,D132)),MAX($C$1:C131)+1,0)</f>
        <v>0</v>
      </c>
      <c r="D132" s="41" t="s">
        <v>2239</v>
      </c>
      <c r="E132" s="41" t="s">
        <v>2240</v>
      </c>
      <c r="F132" s="41" t="s">
        <v>2241</v>
      </c>
      <c r="K132" s="41" t="s">
        <v>2242</v>
      </c>
      <c r="L132" s="41" t="s">
        <v>2243</v>
      </c>
      <c r="M132" s="40"/>
      <c r="N132" s="40"/>
    </row>
    <row r="133" customFormat="false" ht="11" hidden="false" customHeight="false" outlineLevel="0" collapsed="false">
      <c r="C133" s="40" t="n">
        <f aca="false">IF(ISNUMBER(SEARCH($A$2,D133)),MAX($C$1:C132)+1,0)</f>
        <v>0</v>
      </c>
      <c r="D133" s="41" t="s">
        <v>2244</v>
      </c>
      <c r="E133" s="41" t="s">
        <v>2245</v>
      </c>
      <c r="F133" s="41" t="s">
        <v>2246</v>
      </c>
      <c r="K133" s="41" t="s">
        <v>2247</v>
      </c>
      <c r="L133" s="41" t="s">
        <v>2248</v>
      </c>
      <c r="M133" s="40"/>
      <c r="N133" s="40"/>
    </row>
    <row r="134" customFormat="false" ht="11" hidden="false" customHeight="false" outlineLevel="0" collapsed="false">
      <c r="C134" s="40" t="n">
        <f aca="false">IF(ISNUMBER(SEARCH($A$2,D134)),MAX($C$1:C133)+1,0)</f>
        <v>0</v>
      </c>
      <c r="D134" s="41" t="s">
        <v>2249</v>
      </c>
      <c r="E134" s="41" t="s">
        <v>2250</v>
      </c>
      <c r="F134" s="41" t="s">
        <v>2251</v>
      </c>
      <c r="K134" s="41" t="s">
        <v>2252</v>
      </c>
      <c r="L134" s="41" t="s">
        <v>2253</v>
      </c>
      <c r="M134" s="40"/>
      <c r="N134" s="40"/>
    </row>
    <row r="135" customFormat="false" ht="11" hidden="false" customHeight="false" outlineLevel="0" collapsed="false">
      <c r="C135" s="40" t="n">
        <f aca="false">IF(ISNUMBER(SEARCH($A$2,D135)),MAX($C$1:C134)+1,0)</f>
        <v>0</v>
      </c>
      <c r="D135" s="41" t="s">
        <v>2254</v>
      </c>
      <c r="E135" s="41" t="s">
        <v>2255</v>
      </c>
      <c r="F135" s="41" t="s">
        <v>2256</v>
      </c>
      <c r="K135" s="41" t="s">
        <v>2257</v>
      </c>
      <c r="L135" s="41" t="s">
        <v>2258</v>
      </c>
      <c r="M135" s="40"/>
      <c r="N135" s="40"/>
    </row>
    <row r="136" customFormat="false" ht="11" hidden="false" customHeight="false" outlineLevel="0" collapsed="false">
      <c r="C136" s="40" t="n">
        <f aca="false">IF(ISNUMBER(SEARCH($A$2,D136)),MAX($C$1:C135)+1,0)</f>
        <v>0</v>
      </c>
      <c r="D136" s="41" t="s">
        <v>2259</v>
      </c>
      <c r="E136" s="41" t="s">
        <v>2260</v>
      </c>
      <c r="F136" s="41" t="s">
        <v>2261</v>
      </c>
      <c r="K136" s="41" t="s">
        <v>1583</v>
      </c>
      <c r="L136" s="41" t="s">
        <v>2262</v>
      </c>
      <c r="M136" s="40"/>
      <c r="N136" s="40"/>
    </row>
    <row r="137" customFormat="false" ht="11" hidden="false" customHeight="false" outlineLevel="0" collapsed="false">
      <c r="C137" s="40" t="n">
        <f aca="false">IF(ISNUMBER(SEARCH($A$2,D137)),MAX($C$1:C136)+1,0)</f>
        <v>0</v>
      </c>
      <c r="D137" s="41" t="s">
        <v>2263</v>
      </c>
      <c r="E137" s="41" t="s">
        <v>2264</v>
      </c>
      <c r="F137" s="41" t="s">
        <v>2265</v>
      </c>
      <c r="K137" s="41" t="s">
        <v>2266</v>
      </c>
      <c r="L137" s="41" t="s">
        <v>2267</v>
      </c>
      <c r="M137" s="40"/>
      <c r="N137" s="40"/>
    </row>
    <row r="138" customFormat="false" ht="11" hidden="false" customHeight="false" outlineLevel="0" collapsed="false">
      <c r="C138" s="40" t="n">
        <f aca="false">IF(ISNUMBER(SEARCH($A$2,D138)),MAX($C$1:C137)+1,0)</f>
        <v>0</v>
      </c>
      <c r="D138" s="41" t="s">
        <v>2268</v>
      </c>
      <c r="E138" s="41" t="s">
        <v>2269</v>
      </c>
      <c r="F138" s="41" t="s">
        <v>2270</v>
      </c>
      <c r="K138" s="41" t="s">
        <v>2271</v>
      </c>
      <c r="L138" s="41" t="s">
        <v>2272</v>
      </c>
      <c r="M138" s="40"/>
      <c r="N138" s="40"/>
    </row>
    <row r="139" customFormat="false" ht="11" hidden="false" customHeight="false" outlineLevel="0" collapsed="false">
      <c r="C139" s="40" t="n">
        <f aca="false">IF(ISNUMBER(SEARCH($A$2,D139)),MAX($C$1:C138)+1,0)</f>
        <v>0</v>
      </c>
      <c r="D139" s="41" t="s">
        <v>2273</v>
      </c>
      <c r="E139" s="41" t="s">
        <v>2274</v>
      </c>
      <c r="F139" s="41" t="s">
        <v>2275</v>
      </c>
      <c r="K139" s="41" t="s">
        <v>2276</v>
      </c>
      <c r="L139" s="41" t="s">
        <v>2277</v>
      </c>
      <c r="M139" s="40"/>
      <c r="N139" s="40"/>
    </row>
    <row r="140" customFormat="false" ht="11" hidden="false" customHeight="false" outlineLevel="0" collapsed="false">
      <c r="C140" s="40" t="n">
        <f aca="false">IF(ISNUMBER(SEARCH($A$2,D140)),MAX($C$1:C139)+1,0)</f>
        <v>0</v>
      </c>
      <c r="D140" s="41" t="s">
        <v>2278</v>
      </c>
      <c r="E140" s="41" t="s">
        <v>2279</v>
      </c>
      <c r="F140" s="41" t="s">
        <v>2275</v>
      </c>
      <c r="K140" s="41" t="s">
        <v>2280</v>
      </c>
      <c r="L140" s="41" t="s">
        <v>2281</v>
      </c>
      <c r="M140" s="40"/>
      <c r="N140" s="40"/>
    </row>
    <row r="141" customFormat="false" ht="11" hidden="false" customHeight="false" outlineLevel="0" collapsed="false">
      <c r="C141" s="40" t="n">
        <f aca="false">IF(ISNUMBER(SEARCH($A$2,D141)),MAX($C$1:C140)+1,0)</f>
        <v>0</v>
      </c>
      <c r="D141" s="41" t="s">
        <v>2282</v>
      </c>
      <c r="E141" s="41" t="s">
        <v>2283</v>
      </c>
      <c r="K141" s="41" t="s">
        <v>2284</v>
      </c>
      <c r="L141" s="41" t="s">
        <v>2285</v>
      </c>
      <c r="M141" s="40"/>
      <c r="N141" s="40"/>
    </row>
    <row r="142" customFormat="false" ht="11" hidden="false" customHeight="false" outlineLevel="0" collapsed="false">
      <c r="C142" s="40" t="n">
        <f aca="false">IF(ISNUMBER(SEARCH($A$2,D142)),MAX($C$1:C141)+1,0)</f>
        <v>0</v>
      </c>
      <c r="D142" s="41" t="s">
        <v>2286</v>
      </c>
      <c r="E142" s="41" t="s">
        <v>2287</v>
      </c>
      <c r="F142" s="41" t="s">
        <v>2288</v>
      </c>
      <c r="K142" s="41" t="s">
        <v>2289</v>
      </c>
      <c r="L142" s="41" t="s">
        <v>2290</v>
      </c>
      <c r="M142" s="40"/>
      <c r="N142" s="40"/>
    </row>
    <row r="143" customFormat="false" ht="11" hidden="false" customHeight="false" outlineLevel="0" collapsed="false">
      <c r="C143" s="40" t="n">
        <f aca="false">IF(ISNUMBER(SEARCH($A$2,D143)),MAX($C$1:C142)+1,0)</f>
        <v>0</v>
      </c>
      <c r="D143" s="41" t="s">
        <v>2291</v>
      </c>
      <c r="E143" s="41" t="s">
        <v>2292</v>
      </c>
      <c r="K143" s="41" t="s">
        <v>2293</v>
      </c>
      <c r="L143" s="41" t="s">
        <v>2294</v>
      </c>
      <c r="M143" s="40"/>
      <c r="N143" s="40"/>
    </row>
    <row r="144" customFormat="false" ht="11" hidden="false" customHeight="false" outlineLevel="0" collapsed="false">
      <c r="C144" s="40" t="n">
        <f aca="false">IF(ISNUMBER(SEARCH($A$2,D144)),MAX($C$1:C143)+1,0)</f>
        <v>0</v>
      </c>
      <c r="D144" s="41" t="s">
        <v>2295</v>
      </c>
      <c r="E144" s="41" t="s">
        <v>2296</v>
      </c>
      <c r="K144" s="41" t="s">
        <v>2297</v>
      </c>
      <c r="L144" s="41" t="s">
        <v>2298</v>
      </c>
      <c r="M144" s="40"/>
      <c r="N144" s="40"/>
    </row>
    <row r="145" customFormat="false" ht="11" hidden="false" customHeight="false" outlineLevel="0" collapsed="false">
      <c r="C145" s="40" t="n">
        <f aca="false">IF(ISNUMBER(SEARCH($A$2,D145)),MAX($C$1:C144)+1,0)</f>
        <v>0</v>
      </c>
      <c r="D145" s="41" t="s">
        <v>2299</v>
      </c>
      <c r="E145" s="41" t="s">
        <v>2300</v>
      </c>
      <c r="K145" s="41" t="s">
        <v>2301</v>
      </c>
      <c r="L145" s="41" t="s">
        <v>2302</v>
      </c>
      <c r="M145" s="40"/>
      <c r="N145" s="40"/>
    </row>
    <row r="146" customFormat="false" ht="11" hidden="false" customHeight="false" outlineLevel="0" collapsed="false">
      <c r="C146" s="40" t="n">
        <f aca="false">IF(ISNUMBER(SEARCH($A$2,D146)),MAX($C$1:C145)+1,0)</f>
        <v>0</v>
      </c>
      <c r="D146" s="41" t="s">
        <v>2303</v>
      </c>
      <c r="E146" s="41" t="s">
        <v>2304</v>
      </c>
      <c r="K146" s="41" t="s">
        <v>2305</v>
      </c>
      <c r="L146" s="41" t="s">
        <v>2306</v>
      </c>
      <c r="M146" s="40"/>
      <c r="N146" s="40"/>
    </row>
    <row r="147" customFormat="false" ht="11" hidden="false" customHeight="false" outlineLevel="0" collapsed="false">
      <c r="C147" s="40" t="n">
        <f aca="false">IF(ISNUMBER(SEARCH($A$2,D147)),MAX($C$1:C146)+1,0)</f>
        <v>0</v>
      </c>
      <c r="D147" s="41" t="s">
        <v>2307</v>
      </c>
      <c r="E147" s="41" t="s">
        <v>2308</v>
      </c>
      <c r="K147" s="41" t="s">
        <v>2309</v>
      </c>
      <c r="L147" s="41" t="s">
        <v>2310</v>
      </c>
      <c r="M147" s="40"/>
      <c r="N147" s="40"/>
    </row>
    <row r="148" customFormat="false" ht="11" hidden="false" customHeight="false" outlineLevel="0" collapsed="false">
      <c r="C148" s="40" t="n">
        <f aca="false">IF(ISNUMBER(SEARCH($A$2,D148)),MAX($C$1:C147)+1,0)</f>
        <v>0</v>
      </c>
      <c r="D148" s="41" t="s">
        <v>2311</v>
      </c>
      <c r="E148" s="41" t="s">
        <v>2312</v>
      </c>
      <c r="F148" s="41" t="s">
        <v>2313</v>
      </c>
      <c r="K148" s="41" t="s">
        <v>2314</v>
      </c>
      <c r="L148" s="41" t="s">
        <v>2315</v>
      </c>
      <c r="M148" s="40"/>
      <c r="N148" s="40"/>
    </row>
    <row r="149" customFormat="false" ht="11" hidden="false" customHeight="false" outlineLevel="0" collapsed="false">
      <c r="C149" s="40" t="n">
        <f aca="false">IF(ISNUMBER(SEARCH($A$2,D149)),MAX($C$1:C148)+1,0)</f>
        <v>0</v>
      </c>
      <c r="D149" s="41" t="s">
        <v>2316</v>
      </c>
      <c r="E149" s="41" t="s">
        <v>2317</v>
      </c>
      <c r="F149" s="41" t="s">
        <v>2318</v>
      </c>
      <c r="K149" s="41" t="s">
        <v>2319</v>
      </c>
      <c r="L149" s="41" t="s">
        <v>2320</v>
      </c>
      <c r="M149" s="40"/>
      <c r="N149" s="40"/>
    </row>
    <row r="150" customFormat="false" ht="11" hidden="false" customHeight="false" outlineLevel="0" collapsed="false">
      <c r="C150" s="40" t="n">
        <f aca="false">IF(ISNUMBER(SEARCH($A$2,D150)),MAX($C$1:C149)+1,0)</f>
        <v>0</v>
      </c>
      <c r="D150" s="41" t="s">
        <v>2321</v>
      </c>
      <c r="E150" s="41" t="s">
        <v>2322</v>
      </c>
      <c r="K150" s="41" t="s">
        <v>2323</v>
      </c>
      <c r="L150" s="41" t="s">
        <v>2324</v>
      </c>
      <c r="M150" s="40"/>
      <c r="N150" s="40"/>
    </row>
    <row r="151" customFormat="false" ht="11" hidden="false" customHeight="false" outlineLevel="0" collapsed="false">
      <c r="C151" s="40" t="n">
        <f aca="false">IF(ISNUMBER(SEARCH($A$2,D151)),MAX($C$1:C150)+1,0)</f>
        <v>0</v>
      </c>
      <c r="D151" s="41" t="s">
        <v>2325</v>
      </c>
      <c r="E151" s="41" t="s">
        <v>2326</v>
      </c>
      <c r="F151" s="41" t="s">
        <v>2327</v>
      </c>
      <c r="K151" s="41" t="s">
        <v>2328</v>
      </c>
      <c r="L151" s="41" t="s">
        <v>2329</v>
      </c>
      <c r="M151" s="40"/>
      <c r="N151" s="40"/>
    </row>
    <row r="152" customFormat="false" ht="11" hidden="false" customHeight="false" outlineLevel="0" collapsed="false">
      <c r="C152" s="40" t="n">
        <f aca="false">IF(ISNUMBER(SEARCH($A$2,D152)),MAX($C$1:C151)+1,0)</f>
        <v>0</v>
      </c>
      <c r="D152" s="41" t="s">
        <v>2330</v>
      </c>
      <c r="E152" s="41" t="s">
        <v>2331</v>
      </c>
      <c r="K152" s="41" t="s">
        <v>2332</v>
      </c>
      <c r="L152" s="41" t="s">
        <v>2333</v>
      </c>
      <c r="M152" s="40"/>
      <c r="N152" s="40"/>
    </row>
    <row r="153" customFormat="false" ht="11" hidden="false" customHeight="false" outlineLevel="0" collapsed="false">
      <c r="C153" s="40" t="n">
        <f aca="false">IF(ISNUMBER(SEARCH($A$2,D153)),MAX($C$1:C152)+1,0)</f>
        <v>0</v>
      </c>
      <c r="D153" s="41" t="s">
        <v>2334</v>
      </c>
      <c r="E153" s="41" t="s">
        <v>2335</v>
      </c>
      <c r="F153" s="41" t="s">
        <v>2336</v>
      </c>
      <c r="K153" s="41" t="s">
        <v>2337</v>
      </c>
      <c r="L153" s="41" t="s">
        <v>2338</v>
      </c>
      <c r="M153" s="40"/>
      <c r="N153" s="40"/>
    </row>
    <row r="154" customFormat="false" ht="11" hidden="false" customHeight="false" outlineLevel="0" collapsed="false">
      <c r="C154" s="40" t="n">
        <f aca="false">IF(ISNUMBER(SEARCH($A$2,D154)),MAX($C$1:C153)+1,0)</f>
        <v>0</v>
      </c>
      <c r="D154" s="41" t="s">
        <v>2339</v>
      </c>
      <c r="E154" s="41" t="s">
        <v>2340</v>
      </c>
      <c r="F154" s="41" t="s">
        <v>2341</v>
      </c>
      <c r="K154" s="41" t="s">
        <v>2342</v>
      </c>
      <c r="L154" s="41" t="s">
        <v>2343</v>
      </c>
      <c r="M154" s="40"/>
      <c r="N154" s="40"/>
    </row>
    <row r="155" customFormat="false" ht="11" hidden="false" customHeight="false" outlineLevel="0" collapsed="false">
      <c r="C155" s="40" t="n">
        <f aca="false">IF(ISNUMBER(SEARCH($A$2,D155)),MAX($C$1:C154)+1,0)</f>
        <v>0</v>
      </c>
      <c r="D155" s="41" t="s">
        <v>2344</v>
      </c>
      <c r="E155" s="41" t="s">
        <v>2345</v>
      </c>
      <c r="F155" s="41" t="s">
        <v>2341</v>
      </c>
      <c r="K155" s="41" t="s">
        <v>2346</v>
      </c>
      <c r="L155" s="41" t="s">
        <v>2347</v>
      </c>
      <c r="M155" s="40"/>
      <c r="N155" s="40"/>
    </row>
    <row r="156" customFormat="false" ht="11" hidden="false" customHeight="false" outlineLevel="0" collapsed="false">
      <c r="C156" s="40" t="n">
        <f aca="false">IF(ISNUMBER(SEARCH($A$2,D156)),MAX($C$1:C155)+1,0)</f>
        <v>0</v>
      </c>
      <c r="D156" s="41" t="s">
        <v>2348</v>
      </c>
      <c r="E156" s="41" t="s">
        <v>2349</v>
      </c>
      <c r="F156" s="41" t="s">
        <v>2341</v>
      </c>
      <c r="K156" s="41" t="s">
        <v>2350</v>
      </c>
      <c r="L156" s="41" t="s">
        <v>2351</v>
      </c>
      <c r="M156" s="40"/>
      <c r="N156" s="40"/>
    </row>
    <row r="157" customFormat="false" ht="11" hidden="false" customHeight="false" outlineLevel="0" collapsed="false">
      <c r="C157" s="40" t="n">
        <f aca="false">IF(ISNUMBER(SEARCH($A$2,D157)),MAX($C$1:C156)+1,0)</f>
        <v>0</v>
      </c>
      <c r="D157" s="41" t="s">
        <v>2352</v>
      </c>
      <c r="E157" s="41" t="s">
        <v>2353</v>
      </c>
      <c r="F157" s="41" t="s">
        <v>2354</v>
      </c>
      <c r="K157" s="41" t="s">
        <v>2355</v>
      </c>
      <c r="L157" s="41" t="s">
        <v>2356</v>
      </c>
      <c r="M157" s="40"/>
      <c r="N157" s="40"/>
    </row>
    <row r="158" customFormat="false" ht="11" hidden="false" customHeight="false" outlineLevel="0" collapsed="false">
      <c r="C158" s="40" t="n">
        <f aca="false">IF(ISNUMBER(SEARCH($A$2,D158)),MAX($C$1:C157)+1,0)</f>
        <v>0</v>
      </c>
      <c r="D158" s="41" t="s">
        <v>2357</v>
      </c>
      <c r="E158" s="41" t="s">
        <v>2358</v>
      </c>
      <c r="F158" s="41" t="s">
        <v>2359</v>
      </c>
      <c r="K158" s="41" t="s">
        <v>2360</v>
      </c>
      <c r="L158" s="41" t="s">
        <v>2361</v>
      </c>
      <c r="M158" s="40"/>
      <c r="N158" s="40"/>
    </row>
    <row r="159" customFormat="false" ht="11" hidden="false" customHeight="false" outlineLevel="0" collapsed="false">
      <c r="C159" s="40" t="n">
        <f aca="false">IF(ISNUMBER(SEARCH($A$2,D159)),MAX($C$1:C158)+1,0)</f>
        <v>0</v>
      </c>
      <c r="D159" s="41" t="s">
        <v>2362</v>
      </c>
      <c r="E159" s="41" t="s">
        <v>2363</v>
      </c>
      <c r="F159" s="41" t="s">
        <v>2354</v>
      </c>
      <c r="K159" s="41" t="s">
        <v>2364</v>
      </c>
      <c r="L159" s="41" t="s">
        <v>2365</v>
      </c>
      <c r="M159" s="40"/>
      <c r="N159" s="40"/>
    </row>
    <row r="160" customFormat="false" ht="11" hidden="false" customHeight="false" outlineLevel="0" collapsed="false">
      <c r="C160" s="40" t="n">
        <f aca="false">IF(ISNUMBER(SEARCH($A$2,D160)),MAX($C$1:C159)+1,0)</f>
        <v>0</v>
      </c>
      <c r="D160" s="41" t="s">
        <v>2366</v>
      </c>
      <c r="E160" s="41" t="s">
        <v>2367</v>
      </c>
      <c r="K160" s="41" t="s">
        <v>2368</v>
      </c>
      <c r="L160" s="41" t="s">
        <v>1815</v>
      </c>
      <c r="M160" s="40"/>
      <c r="N160" s="40"/>
    </row>
    <row r="161" customFormat="false" ht="11" hidden="false" customHeight="false" outlineLevel="0" collapsed="false">
      <c r="C161" s="40" t="n">
        <f aca="false">IF(ISNUMBER(SEARCH($A$2,D161)),MAX($C$1:C160)+1,0)</f>
        <v>0</v>
      </c>
      <c r="D161" s="41" t="s">
        <v>2369</v>
      </c>
      <c r="E161" s="41" t="s">
        <v>2370</v>
      </c>
      <c r="F161" s="41" t="s">
        <v>2371</v>
      </c>
      <c r="K161" s="41" t="s">
        <v>2372</v>
      </c>
      <c r="L161" s="41" t="s">
        <v>2373</v>
      </c>
      <c r="M161" s="40"/>
      <c r="N161" s="40"/>
    </row>
    <row r="162" customFormat="false" ht="11" hidden="false" customHeight="false" outlineLevel="0" collapsed="false">
      <c r="C162" s="40" t="n">
        <f aca="false">IF(ISNUMBER(SEARCH($A$2,D162)),MAX($C$1:C161)+1,0)</f>
        <v>0</v>
      </c>
      <c r="D162" s="41" t="s">
        <v>2374</v>
      </c>
      <c r="E162" s="41" t="s">
        <v>2375</v>
      </c>
      <c r="K162" s="41" t="s">
        <v>2376</v>
      </c>
      <c r="L162" s="41" t="s">
        <v>2377</v>
      </c>
      <c r="M162" s="40"/>
      <c r="N162" s="40"/>
    </row>
    <row r="163" customFormat="false" ht="11" hidden="false" customHeight="false" outlineLevel="0" collapsed="false">
      <c r="C163" s="40" t="n">
        <f aca="false">IF(ISNUMBER(SEARCH($A$2,D163)),MAX($C$1:C162)+1,0)</f>
        <v>1</v>
      </c>
      <c r="D163" s="41" t="s">
        <v>2378</v>
      </c>
      <c r="E163" s="41" t="s">
        <v>2379</v>
      </c>
      <c r="K163" s="41" t="s">
        <v>2380</v>
      </c>
      <c r="L163" s="41" t="s">
        <v>2381</v>
      </c>
      <c r="M163" s="40"/>
      <c r="N163" s="40"/>
    </row>
    <row r="164" customFormat="false" ht="11" hidden="false" customHeight="false" outlineLevel="0" collapsed="false">
      <c r="C164" s="40" t="n">
        <f aca="false">IF(ISNUMBER(SEARCH($A$2,D164)),MAX($C$1:C163)+1,0)</f>
        <v>0</v>
      </c>
      <c r="D164" s="41" t="s">
        <v>2382</v>
      </c>
      <c r="E164" s="41" t="s">
        <v>2383</v>
      </c>
      <c r="F164" s="41" t="s">
        <v>2384</v>
      </c>
      <c r="K164" s="41" t="s">
        <v>2385</v>
      </c>
      <c r="L164" s="41" t="s">
        <v>2386</v>
      </c>
      <c r="M164" s="40"/>
      <c r="N164" s="40"/>
    </row>
    <row r="165" customFormat="false" ht="11" hidden="false" customHeight="false" outlineLevel="0" collapsed="false">
      <c r="C165" s="40" t="n">
        <f aca="false">IF(ISNUMBER(SEARCH($A$2,D165)),MAX($C$1:C164)+1,0)</f>
        <v>0</v>
      </c>
      <c r="D165" s="41" t="s">
        <v>2387</v>
      </c>
      <c r="E165" s="41" t="s">
        <v>2388</v>
      </c>
      <c r="F165" s="41" t="s">
        <v>2389</v>
      </c>
      <c r="K165" s="41" t="s">
        <v>2390</v>
      </c>
      <c r="L165" s="41" t="s">
        <v>2391</v>
      </c>
      <c r="M165" s="40"/>
      <c r="N165" s="40"/>
    </row>
    <row r="166" customFormat="false" ht="11" hidden="false" customHeight="false" outlineLevel="0" collapsed="false">
      <c r="C166" s="40" t="n">
        <f aca="false">IF(ISNUMBER(SEARCH($A$2,D166)),MAX($C$1:C165)+1,0)</f>
        <v>0</v>
      </c>
      <c r="D166" s="41" t="s">
        <v>2392</v>
      </c>
      <c r="E166" s="41" t="s">
        <v>2393</v>
      </c>
      <c r="K166" s="41" t="s">
        <v>2394</v>
      </c>
      <c r="L166" s="41" t="s">
        <v>2395</v>
      </c>
      <c r="M166" s="40"/>
      <c r="N166" s="40"/>
    </row>
    <row r="167" customFormat="false" ht="11" hidden="false" customHeight="false" outlineLevel="0" collapsed="false">
      <c r="C167" s="40" t="n">
        <f aca="false">IF(ISNUMBER(SEARCH($A$2,D167)),MAX($C$1:C166)+1,0)</f>
        <v>0</v>
      </c>
      <c r="D167" s="41" t="s">
        <v>2396</v>
      </c>
      <c r="E167" s="41" t="s">
        <v>2397</v>
      </c>
      <c r="K167" s="41" t="s">
        <v>2398</v>
      </c>
      <c r="L167" s="41" t="s">
        <v>2399</v>
      </c>
      <c r="M167" s="40"/>
      <c r="N167" s="40"/>
    </row>
    <row r="168" customFormat="false" ht="11" hidden="false" customHeight="false" outlineLevel="0" collapsed="false">
      <c r="C168" s="40" t="n">
        <f aca="false">IF(ISNUMBER(SEARCH($A$2,D168)),MAX($C$1:C167)+1,0)</f>
        <v>0</v>
      </c>
      <c r="D168" s="41" t="s">
        <v>2400</v>
      </c>
      <c r="E168" s="41" t="s">
        <v>2401</v>
      </c>
      <c r="K168" s="41" t="s">
        <v>2402</v>
      </c>
      <c r="L168" s="41" t="s">
        <v>2403</v>
      </c>
      <c r="M168" s="40"/>
      <c r="N168" s="40"/>
    </row>
    <row r="169" customFormat="false" ht="11" hidden="false" customHeight="false" outlineLevel="0" collapsed="false">
      <c r="C169" s="40" t="n">
        <f aca="false">IF(ISNUMBER(SEARCH($A$2,D169)),MAX($C$1:C168)+1,0)</f>
        <v>0</v>
      </c>
      <c r="D169" s="41" t="s">
        <v>2404</v>
      </c>
      <c r="E169" s="41" t="s">
        <v>2405</v>
      </c>
      <c r="F169" s="41" t="s">
        <v>1851</v>
      </c>
      <c r="K169" s="41" t="s">
        <v>2406</v>
      </c>
      <c r="L169" s="41" t="s">
        <v>2407</v>
      </c>
      <c r="M169" s="40"/>
      <c r="N169" s="40"/>
    </row>
    <row r="170" customFormat="false" ht="11" hidden="false" customHeight="false" outlineLevel="0" collapsed="false">
      <c r="C170" s="40" t="n">
        <f aca="false">IF(ISNUMBER(SEARCH($A$2,D170)),MAX($C$1:C169)+1,0)</f>
        <v>0</v>
      </c>
      <c r="D170" s="41" t="s">
        <v>2408</v>
      </c>
      <c r="E170" s="41" t="s">
        <v>2409</v>
      </c>
      <c r="F170" s="41" t="s">
        <v>2410</v>
      </c>
      <c r="K170" s="41" t="s">
        <v>2411</v>
      </c>
      <c r="L170" s="41" t="s">
        <v>2412</v>
      </c>
      <c r="M170" s="40"/>
      <c r="N170" s="40"/>
    </row>
    <row r="171" customFormat="false" ht="11" hidden="false" customHeight="false" outlineLevel="0" collapsed="false">
      <c r="C171" s="40" t="n">
        <f aca="false">IF(ISNUMBER(SEARCH($A$2,D171)),MAX($C$1:C170)+1,0)</f>
        <v>0</v>
      </c>
      <c r="D171" s="41" t="s">
        <v>2413</v>
      </c>
      <c r="E171" s="41" t="s">
        <v>2414</v>
      </c>
      <c r="K171" s="41" t="s">
        <v>2415</v>
      </c>
      <c r="L171" s="41" t="s">
        <v>2416</v>
      </c>
      <c r="M171" s="40"/>
      <c r="N171" s="40"/>
    </row>
    <row r="172" customFormat="false" ht="11" hidden="false" customHeight="false" outlineLevel="0" collapsed="false">
      <c r="C172" s="40" t="n">
        <f aca="false">IF(ISNUMBER(SEARCH($A$2,D172)),MAX($C$1:C171)+1,0)</f>
        <v>0</v>
      </c>
      <c r="D172" s="41" t="s">
        <v>2417</v>
      </c>
      <c r="E172" s="41" t="s">
        <v>2418</v>
      </c>
      <c r="F172" s="41" t="s">
        <v>2419</v>
      </c>
      <c r="K172" s="41" t="s">
        <v>2420</v>
      </c>
      <c r="L172" s="41" t="s">
        <v>2421</v>
      </c>
      <c r="M172" s="40"/>
      <c r="N172" s="40"/>
    </row>
    <row r="173" customFormat="false" ht="11" hidden="false" customHeight="false" outlineLevel="0" collapsed="false">
      <c r="C173" s="40" t="n">
        <f aca="false">IF(ISNUMBER(SEARCH($A$2,D173)),MAX($C$1:C172)+1,0)</f>
        <v>0</v>
      </c>
      <c r="D173" s="41" t="s">
        <v>2422</v>
      </c>
      <c r="E173" s="41" t="s">
        <v>2423</v>
      </c>
      <c r="F173" s="41" t="s">
        <v>2424</v>
      </c>
      <c r="K173" s="41" t="s">
        <v>2425</v>
      </c>
      <c r="L173" s="41" t="s">
        <v>2426</v>
      </c>
      <c r="M173" s="40"/>
      <c r="N173" s="40"/>
    </row>
    <row r="174" customFormat="false" ht="11" hidden="false" customHeight="false" outlineLevel="0" collapsed="false">
      <c r="C174" s="40" t="n">
        <f aca="false">IF(ISNUMBER(SEARCH($A$2,D174)),MAX($C$1:C173)+1,0)</f>
        <v>0</v>
      </c>
      <c r="D174" s="41" t="s">
        <v>2427</v>
      </c>
      <c r="E174" s="41" t="s">
        <v>2428</v>
      </c>
      <c r="K174" s="41" t="s">
        <v>2429</v>
      </c>
      <c r="L174" s="41" t="s">
        <v>2430</v>
      </c>
      <c r="M174" s="40"/>
      <c r="N174" s="40"/>
    </row>
    <row r="175" customFormat="false" ht="11" hidden="false" customHeight="false" outlineLevel="0" collapsed="false">
      <c r="C175" s="40" t="n">
        <f aca="false">IF(ISNUMBER(SEARCH($A$2,D175)),MAX($C$1:C174)+1,0)</f>
        <v>0</v>
      </c>
      <c r="D175" s="41" t="s">
        <v>2431</v>
      </c>
      <c r="E175" s="41" t="s">
        <v>2432</v>
      </c>
      <c r="K175" s="41" t="s">
        <v>2433</v>
      </c>
      <c r="L175" s="41" t="s">
        <v>2434</v>
      </c>
      <c r="M175" s="40"/>
      <c r="N175" s="40"/>
    </row>
    <row r="176" customFormat="false" ht="11" hidden="false" customHeight="false" outlineLevel="0" collapsed="false">
      <c r="C176" s="40" t="n">
        <f aca="false">IF(ISNUMBER(SEARCH($A$2,D176)),MAX($C$1:C175)+1,0)</f>
        <v>0</v>
      </c>
      <c r="D176" s="41" t="s">
        <v>2431</v>
      </c>
      <c r="E176" s="41" t="s">
        <v>2435</v>
      </c>
      <c r="M176" s="40"/>
      <c r="N176" s="40"/>
    </row>
    <row r="177" s="40" customFormat="true" ht="11" hidden="false" customHeight="false" outlineLevel="0" collapsed="false">
      <c r="C177" s="40" t="n">
        <f aca="false">IF(ISNUMBER(SEARCH($A$2,D177)),MAX($C$1:C176)+1,0)</f>
        <v>0</v>
      </c>
      <c r="D177" s="41" t="s">
        <v>2436</v>
      </c>
      <c r="E177" s="41" t="s">
        <v>2437</v>
      </c>
      <c r="F177" s="41" t="s">
        <v>2438</v>
      </c>
    </row>
    <row r="178" s="40" customFormat="true" ht="11" hidden="false" customHeight="false" outlineLevel="0" collapsed="false">
      <c r="C178" s="40" t="n">
        <f aca="false">IF(ISNUMBER(SEARCH($A$2,D178)),MAX($C$1:C177)+1,0)</f>
        <v>0</v>
      </c>
      <c r="D178" s="41" t="s">
        <v>2439</v>
      </c>
      <c r="E178" s="41" t="s">
        <v>2440</v>
      </c>
      <c r="F178" s="41" t="s">
        <v>2441</v>
      </c>
    </row>
    <row r="179" s="40" customFormat="true" ht="11" hidden="false" customHeight="false" outlineLevel="0" collapsed="false">
      <c r="C179" s="40" t="n">
        <f aca="false">IF(ISNUMBER(SEARCH($A$2,D179)),MAX($C$1:C178)+1,0)</f>
        <v>0</v>
      </c>
      <c r="D179" s="41" t="s">
        <v>2442</v>
      </c>
      <c r="E179" s="41" t="s">
        <v>2443</v>
      </c>
      <c r="F179" s="41" t="s">
        <v>2444</v>
      </c>
    </row>
    <row r="180" s="40" customFormat="true" ht="11" hidden="false" customHeight="false" outlineLevel="0" collapsed="false">
      <c r="C180" s="40" t="n">
        <f aca="false">IF(ISNUMBER(SEARCH($A$2,D180)),MAX($C$1:C179)+1,0)</f>
        <v>0</v>
      </c>
      <c r="D180" s="41" t="s">
        <v>2445</v>
      </c>
      <c r="E180" s="41" t="s">
        <v>2446</v>
      </c>
      <c r="F180" s="41"/>
    </row>
    <row r="181" s="40" customFormat="true" ht="11" hidden="false" customHeight="false" outlineLevel="0" collapsed="false">
      <c r="C181" s="40" t="n">
        <f aca="false">IF(ISNUMBER(SEARCH($A$2,D181)),MAX($C$1:C180)+1,0)</f>
        <v>0</v>
      </c>
      <c r="D181" s="41" t="s">
        <v>2447</v>
      </c>
      <c r="E181" s="41" t="s">
        <v>2448</v>
      </c>
      <c r="F181" s="41"/>
    </row>
    <row r="182" s="40" customFormat="true" ht="11" hidden="false" customHeight="false" outlineLevel="0" collapsed="false">
      <c r="C182" s="40" t="n">
        <f aca="false">IF(ISNUMBER(SEARCH($A$2,D182)),MAX($C$1:C181)+1,0)</f>
        <v>0</v>
      </c>
      <c r="D182" s="41" t="s">
        <v>2449</v>
      </c>
      <c r="E182" s="41" t="s">
        <v>2450</v>
      </c>
      <c r="F182" s="41"/>
    </row>
    <row r="183" s="40" customFormat="true" ht="11" hidden="false" customHeight="false" outlineLevel="0" collapsed="false">
      <c r="C183" s="40" t="n">
        <f aca="false">IF(ISNUMBER(SEARCH($A$2,D183)),MAX($C$1:C182)+1,0)</f>
        <v>0</v>
      </c>
      <c r="D183" s="41" t="s">
        <v>2451</v>
      </c>
      <c r="E183" s="41" t="s">
        <v>2452</v>
      </c>
      <c r="F183" s="41" t="s">
        <v>2453</v>
      </c>
    </row>
    <row r="184" s="40" customFormat="true" ht="11" hidden="false" customHeight="false" outlineLevel="0" collapsed="false">
      <c r="C184" s="40" t="n">
        <f aca="false">IF(ISNUMBER(SEARCH($A$2,D184)),MAX($C$1:C183)+1,0)</f>
        <v>0</v>
      </c>
      <c r="D184" s="41" t="s">
        <v>2454</v>
      </c>
      <c r="E184" s="41" t="s">
        <v>2455</v>
      </c>
      <c r="F184" s="41" t="s">
        <v>2453</v>
      </c>
    </row>
    <row r="185" s="40" customFormat="true" ht="11" hidden="false" customHeight="false" outlineLevel="0" collapsed="false">
      <c r="C185" s="40" t="n">
        <f aca="false">IF(ISNUMBER(SEARCH($A$2,D185)),MAX($C$1:C184)+1,0)</f>
        <v>0</v>
      </c>
      <c r="D185" s="41" t="s">
        <v>2456</v>
      </c>
      <c r="E185" s="41" t="s">
        <v>2457</v>
      </c>
      <c r="F185" s="41" t="s">
        <v>2453</v>
      </c>
    </row>
    <row r="186" s="40" customFormat="true" ht="11" hidden="false" customHeight="false" outlineLevel="0" collapsed="false">
      <c r="C186" s="40" t="n">
        <f aca="false">IF(ISNUMBER(SEARCH($A$2,D186)),MAX($C$1:C185)+1,0)</f>
        <v>0</v>
      </c>
      <c r="D186" s="41" t="s">
        <v>2458</v>
      </c>
      <c r="E186" s="41" t="s">
        <v>2459</v>
      </c>
      <c r="F186" s="41"/>
    </row>
    <row r="187" s="40" customFormat="true" ht="11" hidden="false" customHeight="false" outlineLevel="0" collapsed="false">
      <c r="C187" s="40" t="n">
        <f aca="false">IF(ISNUMBER(SEARCH($A$2,D187)),MAX($C$1:C186)+1,0)</f>
        <v>0</v>
      </c>
      <c r="D187" s="41" t="s">
        <v>2460</v>
      </c>
      <c r="E187" s="41" t="s">
        <v>2461</v>
      </c>
      <c r="F187" s="41" t="s">
        <v>2462</v>
      </c>
    </row>
    <row r="188" s="40" customFormat="true" ht="11" hidden="false" customHeight="false" outlineLevel="0" collapsed="false">
      <c r="C188" s="40" t="n">
        <f aca="false">IF(ISNUMBER(SEARCH($A$2,D188)),MAX($C$1:C187)+1,0)</f>
        <v>0</v>
      </c>
      <c r="D188" s="41" t="s">
        <v>2463</v>
      </c>
      <c r="E188" s="41" t="s">
        <v>2464</v>
      </c>
      <c r="F188" s="41" t="s">
        <v>2465</v>
      </c>
    </row>
    <row r="189" s="40" customFormat="true" ht="11" hidden="false" customHeight="false" outlineLevel="0" collapsed="false">
      <c r="C189" s="40" t="n">
        <f aca="false">IF(ISNUMBER(SEARCH($A$2,D189)),MAX($C$1:C188)+1,0)</f>
        <v>0</v>
      </c>
      <c r="D189" s="41" t="s">
        <v>2466</v>
      </c>
      <c r="E189" s="41" t="s">
        <v>2467</v>
      </c>
      <c r="F189" s="41" t="s">
        <v>2468</v>
      </c>
    </row>
    <row r="190" s="40" customFormat="true" ht="11" hidden="false" customHeight="false" outlineLevel="0" collapsed="false">
      <c r="C190" s="40" t="n">
        <f aca="false">IF(ISNUMBER(SEARCH($A$2,D190)),MAX($C$1:C189)+1,0)</f>
        <v>0</v>
      </c>
      <c r="D190" s="41" t="s">
        <v>2469</v>
      </c>
      <c r="E190" s="41" t="s">
        <v>2470</v>
      </c>
      <c r="F190" s="41"/>
    </row>
    <row r="191" s="40" customFormat="true" ht="11" hidden="false" customHeight="false" outlineLevel="0" collapsed="false">
      <c r="C191" s="40" t="n">
        <f aca="false">IF(ISNUMBER(SEARCH($A$2,D191)),MAX($C$1:C190)+1,0)</f>
        <v>0</v>
      </c>
      <c r="D191" s="41" t="s">
        <v>2471</v>
      </c>
      <c r="E191" s="41" t="s">
        <v>2472</v>
      </c>
      <c r="F191" s="41" t="s">
        <v>2473</v>
      </c>
    </row>
    <row r="192" s="40" customFormat="true" ht="11" hidden="false" customHeight="false" outlineLevel="0" collapsed="false">
      <c r="C192" s="40" t="n">
        <f aca="false">IF(ISNUMBER(SEARCH($A$2,D192)),MAX($C$1:C191)+1,0)</f>
        <v>0</v>
      </c>
      <c r="D192" s="41" t="s">
        <v>2474</v>
      </c>
      <c r="E192" s="41" t="s">
        <v>2475</v>
      </c>
      <c r="F192" s="41" t="s">
        <v>2476</v>
      </c>
    </row>
    <row r="193" s="40" customFormat="true" ht="11" hidden="false" customHeight="false" outlineLevel="0" collapsed="false">
      <c r="C193" s="40" t="n">
        <f aca="false">IF(ISNUMBER(SEARCH($A$2,D193)),MAX($C$1:C192)+1,0)</f>
        <v>0</v>
      </c>
      <c r="D193" s="41" t="s">
        <v>2477</v>
      </c>
      <c r="E193" s="41" t="s">
        <v>2478</v>
      </c>
      <c r="F193" s="41" t="s">
        <v>2479</v>
      </c>
    </row>
    <row r="194" s="40" customFormat="true" ht="11" hidden="false" customHeight="false" outlineLevel="0" collapsed="false">
      <c r="C194" s="40" t="n">
        <f aca="false">IF(ISNUMBER(SEARCH($A$2,D194)),MAX($C$1:C193)+1,0)</f>
        <v>0</v>
      </c>
      <c r="D194" s="41" t="s">
        <v>2480</v>
      </c>
      <c r="E194" s="41" t="s">
        <v>2481</v>
      </c>
      <c r="F194" s="41" t="s">
        <v>2482</v>
      </c>
    </row>
    <row r="195" s="40" customFormat="true" ht="11" hidden="false" customHeight="false" outlineLevel="0" collapsed="false">
      <c r="C195" s="40" t="n">
        <f aca="false">IF(ISNUMBER(SEARCH($A$2,D195)),MAX($C$1:C194)+1,0)</f>
        <v>0</v>
      </c>
      <c r="D195" s="41" t="s">
        <v>2483</v>
      </c>
      <c r="E195" s="41" t="s">
        <v>2484</v>
      </c>
      <c r="F195" s="41" t="s">
        <v>2485</v>
      </c>
    </row>
    <row r="196" s="40" customFormat="true" ht="11" hidden="false" customHeight="false" outlineLevel="0" collapsed="false">
      <c r="C196" s="40" t="n">
        <f aca="false">IF(ISNUMBER(SEARCH($A$2,D196)),MAX($C$1:C195)+1,0)</f>
        <v>0</v>
      </c>
      <c r="D196" s="41" t="s">
        <v>2486</v>
      </c>
      <c r="E196" s="41" t="s">
        <v>2487</v>
      </c>
      <c r="F196" s="41" t="s">
        <v>2488</v>
      </c>
    </row>
    <row r="197" s="40" customFormat="true" ht="11" hidden="false" customHeight="false" outlineLevel="0" collapsed="false">
      <c r="C197" s="40" t="n">
        <f aca="false">IF(ISNUMBER(SEARCH($A$2,D197)),MAX($C$1:C196)+1,0)</f>
        <v>0</v>
      </c>
      <c r="D197" s="41" t="s">
        <v>2489</v>
      </c>
      <c r="E197" s="41" t="s">
        <v>2490</v>
      </c>
      <c r="F197" s="41"/>
    </row>
    <row r="198" s="40" customFormat="true" ht="11" hidden="false" customHeight="false" outlineLevel="0" collapsed="false">
      <c r="C198" s="40" t="n">
        <f aca="false">IF(ISNUMBER(SEARCH($A$2,D198)),MAX($C$1:C197)+1,0)</f>
        <v>0</v>
      </c>
      <c r="D198" s="41" t="s">
        <v>2491</v>
      </c>
      <c r="E198" s="41" t="s">
        <v>2492</v>
      </c>
      <c r="F198" s="41" t="s">
        <v>2493</v>
      </c>
    </row>
    <row r="199" s="40" customFormat="true" ht="11" hidden="false" customHeight="false" outlineLevel="0" collapsed="false">
      <c r="C199" s="40" t="n">
        <f aca="false">IF(ISNUMBER(SEARCH($A$2,D199)),MAX($C$1:C198)+1,0)</f>
        <v>0</v>
      </c>
      <c r="D199" s="41" t="s">
        <v>2494</v>
      </c>
      <c r="E199" s="41" t="s">
        <v>2495</v>
      </c>
      <c r="F199" s="41"/>
    </row>
    <row r="200" s="40" customFormat="true" ht="11" hidden="false" customHeight="false" outlineLevel="0" collapsed="false">
      <c r="C200" s="40" t="n">
        <f aca="false">IF(ISNUMBER(SEARCH($A$2,D200)),MAX($C$1:C199)+1,0)</f>
        <v>0</v>
      </c>
      <c r="D200" s="41" t="s">
        <v>2496</v>
      </c>
      <c r="E200" s="41" t="s">
        <v>2497</v>
      </c>
      <c r="F200" s="41" t="s">
        <v>2498</v>
      </c>
    </row>
    <row r="201" s="40" customFormat="true" ht="11" hidden="false" customHeight="false" outlineLevel="0" collapsed="false">
      <c r="C201" s="40" t="n">
        <f aca="false">IF(ISNUMBER(SEARCH($A$2,D201)),MAX($C$1:C200)+1,0)</f>
        <v>0</v>
      </c>
      <c r="D201" s="41" t="s">
        <v>2499</v>
      </c>
      <c r="E201" s="41" t="s">
        <v>2500</v>
      </c>
      <c r="F201" s="41"/>
    </row>
    <row r="202" s="40" customFormat="true" ht="11" hidden="false" customHeight="false" outlineLevel="0" collapsed="false">
      <c r="C202" s="40" t="n">
        <f aca="false">IF(ISNUMBER(SEARCH($A$2,D202)),MAX($C$1:C201)+1,0)</f>
        <v>0</v>
      </c>
      <c r="D202" s="41" t="s">
        <v>2501</v>
      </c>
      <c r="E202" s="41" t="s">
        <v>2502</v>
      </c>
      <c r="F202" s="41" t="s">
        <v>2503</v>
      </c>
    </row>
    <row r="203" s="40" customFormat="true" ht="11" hidden="false" customHeight="false" outlineLevel="0" collapsed="false">
      <c r="C203" s="40" t="n">
        <f aca="false">IF(ISNUMBER(SEARCH($A$2,D203)),MAX($C$1:C202)+1,0)</f>
        <v>0</v>
      </c>
      <c r="D203" s="41" t="s">
        <v>2504</v>
      </c>
      <c r="E203" s="41" t="s">
        <v>2505</v>
      </c>
      <c r="F203" s="41" t="s">
        <v>2506</v>
      </c>
    </row>
    <row r="204" s="40" customFormat="true" ht="11" hidden="false" customHeight="false" outlineLevel="0" collapsed="false">
      <c r="C204" s="40" t="n">
        <f aca="false">IF(ISNUMBER(SEARCH($A$2,D204)),MAX($C$1:C203)+1,0)</f>
        <v>0</v>
      </c>
      <c r="D204" s="41" t="s">
        <v>2507</v>
      </c>
      <c r="E204" s="41" t="s">
        <v>2508</v>
      </c>
      <c r="F204" s="41" t="s">
        <v>2509</v>
      </c>
    </row>
    <row r="205" s="40" customFormat="true" ht="11" hidden="false" customHeight="false" outlineLevel="0" collapsed="false">
      <c r="C205" s="40" t="n">
        <f aca="false">IF(ISNUMBER(SEARCH($A$2,D205)),MAX($C$1:C204)+1,0)</f>
        <v>0</v>
      </c>
      <c r="D205" s="41" t="s">
        <v>2510</v>
      </c>
      <c r="E205" s="41" t="s">
        <v>2511</v>
      </c>
      <c r="F205" s="41"/>
    </row>
    <row r="206" s="40" customFormat="true" ht="11" hidden="false" customHeight="false" outlineLevel="0" collapsed="false">
      <c r="C206" s="40" t="n">
        <f aca="false">IF(ISNUMBER(SEARCH($A$2,D206)),MAX($C$1:C205)+1,0)</f>
        <v>0</v>
      </c>
      <c r="D206" s="41" t="s">
        <v>2512</v>
      </c>
      <c r="E206" s="41" t="s">
        <v>2513</v>
      </c>
      <c r="F206" s="41" t="s">
        <v>2514</v>
      </c>
    </row>
    <row r="207" s="40" customFormat="true" ht="11" hidden="false" customHeight="false" outlineLevel="0" collapsed="false">
      <c r="C207" s="40" t="n">
        <f aca="false">IF(ISNUMBER(SEARCH($A$2,D207)),MAX($C$1:C206)+1,0)</f>
        <v>0</v>
      </c>
      <c r="D207" s="41" t="s">
        <v>2515</v>
      </c>
      <c r="E207" s="41" t="s">
        <v>2516</v>
      </c>
      <c r="F207" s="41"/>
    </row>
    <row r="208" s="40" customFormat="true" ht="11" hidden="false" customHeight="false" outlineLevel="0" collapsed="false">
      <c r="C208" s="40" t="n">
        <f aca="false">IF(ISNUMBER(SEARCH($A$2,D208)),MAX($C$1:C207)+1,0)</f>
        <v>0</v>
      </c>
      <c r="D208" s="41" t="s">
        <v>2517</v>
      </c>
      <c r="E208" s="41" t="s">
        <v>2518</v>
      </c>
      <c r="F208" s="41"/>
    </row>
    <row r="209" s="40" customFormat="true" ht="11" hidden="false" customHeight="false" outlineLevel="0" collapsed="false">
      <c r="C209" s="40" t="n">
        <f aca="false">IF(ISNUMBER(SEARCH($A$2,D209)),MAX($C$1:C208)+1,0)</f>
        <v>0</v>
      </c>
      <c r="D209" s="41" t="s">
        <v>2519</v>
      </c>
      <c r="E209" s="41" t="s">
        <v>2520</v>
      </c>
      <c r="F209" s="41" t="s">
        <v>2521</v>
      </c>
    </row>
    <row r="210" s="40" customFormat="true" ht="11" hidden="false" customHeight="false" outlineLevel="0" collapsed="false">
      <c r="C210" s="40" t="n">
        <f aca="false">IF(ISNUMBER(SEARCH($A$2,D210)),MAX($C$1:C209)+1,0)</f>
        <v>0</v>
      </c>
      <c r="D210" s="41" t="s">
        <v>2522</v>
      </c>
      <c r="E210" s="41" t="s">
        <v>2523</v>
      </c>
      <c r="F210" s="41" t="s">
        <v>2524</v>
      </c>
    </row>
    <row r="211" s="40" customFormat="true" ht="11" hidden="false" customHeight="false" outlineLevel="0" collapsed="false">
      <c r="C211" s="40" t="n">
        <f aca="false">IF(ISNUMBER(SEARCH($A$2,D211)),MAX($C$1:C210)+1,0)</f>
        <v>0</v>
      </c>
      <c r="D211" s="41" t="s">
        <v>2525</v>
      </c>
      <c r="E211" s="41" t="s">
        <v>2526</v>
      </c>
      <c r="F211" s="41"/>
    </row>
    <row r="212" s="40" customFormat="true" ht="11" hidden="false" customHeight="false" outlineLevel="0" collapsed="false">
      <c r="C212" s="40" t="n">
        <f aca="false">IF(ISNUMBER(SEARCH($A$2,D212)),MAX($C$1:C211)+1,0)</f>
        <v>0</v>
      </c>
      <c r="D212" s="41" t="s">
        <v>2527</v>
      </c>
      <c r="E212" s="41" t="s">
        <v>2528</v>
      </c>
      <c r="F212" s="41" t="s">
        <v>2529</v>
      </c>
    </row>
    <row r="213" s="40" customFormat="true" ht="11" hidden="false" customHeight="false" outlineLevel="0" collapsed="false">
      <c r="C213" s="40" t="n">
        <f aca="false">IF(ISNUMBER(SEARCH($A$2,D213)),MAX($C$1:C212)+1,0)</f>
        <v>0</v>
      </c>
      <c r="D213" s="41" t="s">
        <v>2530</v>
      </c>
      <c r="E213" s="41" t="s">
        <v>2531</v>
      </c>
      <c r="F213" s="41" t="s">
        <v>2532</v>
      </c>
    </row>
    <row r="214" s="40" customFormat="true" ht="11" hidden="false" customHeight="false" outlineLevel="0" collapsed="false">
      <c r="C214" s="40" t="n">
        <f aca="false">IF(ISNUMBER(SEARCH($A$2,D214)),MAX($C$1:C213)+1,0)</f>
        <v>0</v>
      </c>
      <c r="D214" s="41" t="s">
        <v>2533</v>
      </c>
      <c r="E214" s="41" t="s">
        <v>2534</v>
      </c>
      <c r="F214" s="41"/>
    </row>
    <row r="215" s="40" customFormat="true" ht="11" hidden="false" customHeight="false" outlineLevel="0" collapsed="false">
      <c r="C215" s="40" t="n">
        <f aca="false">IF(ISNUMBER(SEARCH($A$2,D215)),MAX($C$1:C214)+1,0)</f>
        <v>0</v>
      </c>
      <c r="D215" s="41" t="s">
        <v>2535</v>
      </c>
      <c r="E215" s="41" t="s">
        <v>2536</v>
      </c>
      <c r="F215" s="41" t="s">
        <v>2537</v>
      </c>
    </row>
    <row r="216" s="40" customFormat="true" ht="11" hidden="false" customHeight="false" outlineLevel="0" collapsed="false">
      <c r="C216" s="40" t="n">
        <f aca="false">IF(ISNUMBER(SEARCH($A$2,D216)),MAX($C$1:C215)+1,0)</f>
        <v>0</v>
      </c>
      <c r="D216" s="41" t="s">
        <v>2538</v>
      </c>
      <c r="E216" s="41" t="s">
        <v>2539</v>
      </c>
      <c r="F216" s="41"/>
    </row>
    <row r="217" s="40" customFormat="true" ht="11" hidden="false" customHeight="false" outlineLevel="0" collapsed="false">
      <c r="C217" s="40" t="n">
        <f aca="false">IF(ISNUMBER(SEARCH($A$2,D217)),MAX($C$1:C216)+1,0)</f>
        <v>0</v>
      </c>
      <c r="D217" s="41" t="s">
        <v>2540</v>
      </c>
      <c r="E217" s="41" t="s">
        <v>2541</v>
      </c>
      <c r="F217" s="41" t="s">
        <v>2542</v>
      </c>
    </row>
    <row r="218" s="40" customFormat="true" ht="11" hidden="false" customHeight="false" outlineLevel="0" collapsed="false">
      <c r="C218" s="40" t="n">
        <f aca="false">IF(ISNUMBER(SEARCH($A$2,D218)),MAX($C$1:C217)+1,0)</f>
        <v>0</v>
      </c>
      <c r="D218" s="41" t="s">
        <v>2543</v>
      </c>
      <c r="E218" s="41" t="s">
        <v>2544</v>
      </c>
      <c r="F218" s="41"/>
    </row>
    <row r="219" s="40" customFormat="true" ht="11" hidden="false" customHeight="false" outlineLevel="0" collapsed="false">
      <c r="C219" s="40" t="n">
        <f aca="false">IF(ISNUMBER(SEARCH($A$2,D219)),MAX($C$1:C218)+1,0)</f>
        <v>0</v>
      </c>
      <c r="D219" s="41" t="s">
        <v>2545</v>
      </c>
      <c r="E219" s="41" t="s">
        <v>2546</v>
      </c>
      <c r="F219" s="41" t="s">
        <v>2547</v>
      </c>
    </row>
    <row r="220" s="40" customFormat="true" ht="11" hidden="false" customHeight="false" outlineLevel="0" collapsed="false">
      <c r="C220" s="40" t="n">
        <f aca="false">IF(ISNUMBER(SEARCH($A$2,D220)),MAX($C$1:C219)+1,0)</f>
        <v>0</v>
      </c>
      <c r="D220" s="41" t="s">
        <v>2548</v>
      </c>
      <c r="E220" s="41" t="s">
        <v>2549</v>
      </c>
      <c r="F220" s="41" t="s">
        <v>2550</v>
      </c>
    </row>
    <row r="221" s="40" customFormat="true" ht="11" hidden="false" customHeight="false" outlineLevel="0" collapsed="false">
      <c r="C221" s="40" t="n">
        <f aca="false">IF(ISNUMBER(SEARCH($A$2,D221)),MAX($C$1:C220)+1,0)</f>
        <v>0</v>
      </c>
      <c r="D221" s="41" t="s">
        <v>2551</v>
      </c>
      <c r="E221" s="41" t="s">
        <v>2552</v>
      </c>
      <c r="F221" s="41"/>
    </row>
    <row r="222" s="40" customFormat="true" ht="11" hidden="false" customHeight="false" outlineLevel="0" collapsed="false">
      <c r="C222" s="40" t="n">
        <f aca="false">IF(ISNUMBER(SEARCH($A$2,D222)),MAX($C$1:C221)+1,0)</f>
        <v>0</v>
      </c>
      <c r="D222" s="41" t="s">
        <v>2553</v>
      </c>
      <c r="E222" s="41" t="s">
        <v>2554</v>
      </c>
      <c r="F222" s="41" t="s">
        <v>2555</v>
      </c>
    </row>
    <row r="223" s="40" customFormat="true" ht="11" hidden="false" customHeight="false" outlineLevel="0" collapsed="false">
      <c r="C223" s="40" t="n">
        <f aca="false">IF(ISNUMBER(SEARCH($A$2,D223)),MAX($C$1:C222)+1,0)</f>
        <v>0</v>
      </c>
      <c r="D223" s="41" t="s">
        <v>2556</v>
      </c>
      <c r="E223" s="41" t="s">
        <v>2557</v>
      </c>
      <c r="F223" s="41"/>
    </row>
    <row r="224" s="40" customFormat="true" ht="11" hidden="false" customHeight="false" outlineLevel="0" collapsed="false">
      <c r="C224" s="40" t="n">
        <f aca="false">IF(ISNUMBER(SEARCH($A$2,D224)),MAX($C$1:C223)+1,0)</f>
        <v>0</v>
      </c>
      <c r="D224" s="41" t="s">
        <v>2558</v>
      </c>
      <c r="E224" s="41" t="s">
        <v>2559</v>
      </c>
      <c r="F224" s="41"/>
    </row>
    <row r="225" s="40" customFormat="true" ht="11" hidden="false" customHeight="false" outlineLevel="0" collapsed="false">
      <c r="C225" s="40" t="n">
        <f aca="false">IF(ISNUMBER(SEARCH($A$2,D225)),MAX($C$1:C224)+1,0)</f>
        <v>0</v>
      </c>
      <c r="D225" s="41" t="s">
        <v>2560</v>
      </c>
      <c r="E225" s="41" t="s">
        <v>2561</v>
      </c>
      <c r="F225" s="41"/>
    </row>
    <row r="226" s="40" customFormat="true" ht="11" hidden="false" customHeight="false" outlineLevel="0" collapsed="false">
      <c r="C226" s="40" t="n">
        <f aca="false">IF(ISNUMBER(SEARCH($A$2,D226)),MAX($C$1:C225)+1,0)</f>
        <v>0</v>
      </c>
      <c r="D226" s="41" t="s">
        <v>359</v>
      </c>
      <c r="E226" s="41" t="s">
        <v>2562</v>
      </c>
      <c r="F226" s="41" t="s">
        <v>2354</v>
      </c>
    </row>
    <row r="227" s="40" customFormat="true" ht="11" hidden="false" customHeight="false" outlineLevel="0" collapsed="false">
      <c r="C227" s="40" t="n">
        <f aca="false">IF(ISNUMBER(SEARCH($A$2,D227)),MAX($C$1:C226)+1,0)</f>
        <v>0</v>
      </c>
      <c r="D227" s="41" t="s">
        <v>2563</v>
      </c>
      <c r="E227" s="41" t="s">
        <v>2564</v>
      </c>
      <c r="F227" s="41" t="s">
        <v>2354</v>
      </c>
    </row>
    <row r="228" s="40" customFormat="true" ht="11" hidden="false" customHeight="false" outlineLevel="0" collapsed="false">
      <c r="C228" s="40" t="n">
        <f aca="false">IF(ISNUMBER(SEARCH($A$2,D228)),MAX($C$1:C227)+1,0)</f>
        <v>0</v>
      </c>
      <c r="D228" s="41" t="s">
        <v>2565</v>
      </c>
      <c r="E228" s="41" t="s">
        <v>2566</v>
      </c>
      <c r="F228" s="41"/>
    </row>
    <row r="229" s="40" customFormat="true" ht="11" hidden="false" customHeight="false" outlineLevel="0" collapsed="false">
      <c r="C229" s="40" t="n">
        <f aca="false">IF(ISNUMBER(SEARCH($A$2,D229)),MAX($C$1:C228)+1,0)</f>
        <v>0</v>
      </c>
      <c r="D229" s="41" t="s">
        <v>2565</v>
      </c>
      <c r="E229" s="41" t="s">
        <v>2567</v>
      </c>
      <c r="F229" s="41"/>
    </row>
    <row r="230" s="40" customFormat="true" ht="11" hidden="false" customHeight="false" outlineLevel="0" collapsed="false">
      <c r="C230" s="40" t="n">
        <f aca="false">IF(ISNUMBER(SEARCH($A$2,D230)),MAX($C$1:C229)+1,0)</f>
        <v>0</v>
      </c>
      <c r="D230" s="41" t="s">
        <v>2568</v>
      </c>
      <c r="E230" s="41" t="s">
        <v>2569</v>
      </c>
      <c r="F230" s="41" t="s">
        <v>2354</v>
      </c>
    </row>
    <row r="231" s="40" customFormat="true" ht="11" hidden="false" customHeight="false" outlineLevel="0" collapsed="false">
      <c r="C231" s="40" t="n">
        <f aca="false">IF(ISNUMBER(SEARCH($A$2,D231)),MAX($C$1:C230)+1,0)</f>
        <v>0</v>
      </c>
      <c r="D231" s="41" t="s">
        <v>2570</v>
      </c>
      <c r="E231" s="41" t="s">
        <v>2571</v>
      </c>
      <c r="F231" s="41"/>
    </row>
    <row r="232" s="40" customFormat="true" ht="11" hidden="false" customHeight="false" outlineLevel="0" collapsed="false">
      <c r="C232" s="40" t="n">
        <f aca="false">IF(ISNUMBER(SEARCH($A$2,D232)),MAX($C$1:C231)+1,0)</f>
        <v>0</v>
      </c>
      <c r="D232" s="41" t="s">
        <v>2572</v>
      </c>
      <c r="E232" s="41" t="s">
        <v>2573</v>
      </c>
      <c r="F232" s="41" t="s">
        <v>2574</v>
      </c>
    </row>
    <row r="233" s="40" customFormat="true" ht="11" hidden="false" customHeight="false" outlineLevel="0" collapsed="false">
      <c r="C233" s="40" t="n">
        <f aca="false">IF(ISNUMBER(SEARCH($A$2,D233)),MAX($C$1:C232)+1,0)</f>
        <v>0</v>
      </c>
      <c r="D233" s="41" t="s">
        <v>2575</v>
      </c>
      <c r="E233" s="41" t="s">
        <v>2576</v>
      </c>
      <c r="F233" s="41"/>
    </row>
    <row r="234" s="40" customFormat="true" ht="11" hidden="false" customHeight="false" outlineLevel="0" collapsed="false">
      <c r="C234" s="40" t="n">
        <f aca="false">IF(ISNUMBER(SEARCH($A$2,D234)),MAX($C$1:C233)+1,0)</f>
        <v>0</v>
      </c>
      <c r="D234" s="41" t="s">
        <v>2577</v>
      </c>
      <c r="E234" s="41" t="s">
        <v>2578</v>
      </c>
      <c r="F234" s="41" t="s">
        <v>2579</v>
      </c>
    </row>
    <row r="235" s="40" customFormat="true" ht="11" hidden="false" customHeight="false" outlineLevel="0" collapsed="false">
      <c r="C235" s="40" t="n">
        <f aca="false">IF(ISNUMBER(SEARCH($A$2,D235)),MAX($C$1:C234)+1,0)</f>
        <v>0</v>
      </c>
      <c r="D235" s="41" t="s">
        <v>2580</v>
      </c>
      <c r="E235" s="41" t="s">
        <v>2581</v>
      </c>
      <c r="F235" s="41" t="s">
        <v>2582</v>
      </c>
    </row>
    <row r="236" s="40" customFormat="true" ht="11" hidden="false" customHeight="false" outlineLevel="0" collapsed="false">
      <c r="C236" s="40" t="n">
        <f aca="false">IF(ISNUMBER(SEARCH($A$2,D236)),MAX($C$1:C235)+1,0)</f>
        <v>0</v>
      </c>
      <c r="D236" s="41" t="s">
        <v>2583</v>
      </c>
      <c r="E236" s="41" t="s">
        <v>2584</v>
      </c>
      <c r="F236" s="41"/>
    </row>
    <row r="237" s="40" customFormat="true" ht="11" hidden="false" customHeight="false" outlineLevel="0" collapsed="false">
      <c r="C237" s="40" t="n">
        <f aca="false">IF(ISNUMBER(SEARCH($A$2,D237)),MAX($C$1:C236)+1,0)</f>
        <v>0</v>
      </c>
      <c r="D237" s="41" t="s">
        <v>2585</v>
      </c>
      <c r="E237" s="41" t="s">
        <v>2586</v>
      </c>
      <c r="F237" s="41" t="s">
        <v>2587</v>
      </c>
    </row>
    <row r="238" s="40" customFormat="true" ht="11" hidden="false" customHeight="false" outlineLevel="0" collapsed="false">
      <c r="C238" s="40" t="n">
        <f aca="false">IF(ISNUMBER(SEARCH($A$2,D238)),MAX($C$1:C237)+1,0)</f>
        <v>0</v>
      </c>
      <c r="D238" s="41" t="s">
        <v>2588</v>
      </c>
      <c r="E238" s="41" t="s">
        <v>2589</v>
      </c>
      <c r="F238" s="41"/>
    </row>
    <row r="239" s="40" customFormat="true" ht="11" hidden="false" customHeight="false" outlineLevel="0" collapsed="false">
      <c r="C239" s="40" t="n">
        <f aca="false">IF(ISNUMBER(SEARCH($A$2,D239)),MAX($C$1:C238)+1,0)</f>
        <v>0</v>
      </c>
      <c r="D239" s="41" t="s">
        <v>2590</v>
      </c>
      <c r="E239" s="41" t="s">
        <v>2591</v>
      </c>
      <c r="F239" s="41" t="s">
        <v>2592</v>
      </c>
    </row>
    <row r="240" s="40" customFormat="true" ht="11" hidden="false" customHeight="false" outlineLevel="0" collapsed="false">
      <c r="C240" s="40" t="n">
        <f aca="false">IF(ISNUMBER(SEARCH($A$2,D240)),MAX($C$1:C239)+1,0)</f>
        <v>0</v>
      </c>
      <c r="D240" s="41" t="s">
        <v>2593</v>
      </c>
      <c r="E240" s="41" t="s">
        <v>2594</v>
      </c>
      <c r="F240" s="41"/>
    </row>
    <row r="241" s="40" customFormat="true" ht="11" hidden="false" customHeight="false" outlineLevel="0" collapsed="false">
      <c r="C241" s="40" t="n">
        <f aca="false">IF(ISNUMBER(SEARCH($A$2,D241)),MAX($C$1:C240)+1,0)</f>
        <v>0</v>
      </c>
      <c r="D241" s="41" t="s">
        <v>2595</v>
      </c>
      <c r="E241" s="41" t="s">
        <v>2596</v>
      </c>
      <c r="F241" s="41"/>
    </row>
    <row r="242" s="40" customFormat="true" ht="11" hidden="false" customHeight="false" outlineLevel="0" collapsed="false">
      <c r="C242" s="40" t="n">
        <f aca="false">IF(ISNUMBER(SEARCH($A$2,D242)),MAX($C$1:C241)+1,0)</f>
        <v>0</v>
      </c>
      <c r="D242" s="41" t="s">
        <v>2597</v>
      </c>
      <c r="E242" s="41" t="s">
        <v>2598</v>
      </c>
      <c r="F242" s="41" t="s">
        <v>2599</v>
      </c>
    </row>
    <row r="243" s="40" customFormat="true" ht="11" hidden="false" customHeight="false" outlineLevel="0" collapsed="false">
      <c r="C243" s="40" t="n">
        <f aca="false">IF(ISNUMBER(SEARCH($A$2,D243)),MAX($C$1:C242)+1,0)</f>
        <v>0</v>
      </c>
      <c r="D243" s="41" t="s">
        <v>2600</v>
      </c>
      <c r="E243" s="41" t="s">
        <v>2601</v>
      </c>
      <c r="F243" s="41" t="s">
        <v>2599</v>
      </c>
    </row>
    <row r="244" s="40" customFormat="true" ht="11" hidden="false" customHeight="false" outlineLevel="0" collapsed="false">
      <c r="C244" s="40" t="n">
        <f aca="false">IF(ISNUMBER(SEARCH($A$2,D244)),MAX($C$1:C243)+1,0)</f>
        <v>0</v>
      </c>
      <c r="D244" s="41" t="s">
        <v>2602</v>
      </c>
      <c r="E244" s="41" t="s">
        <v>2603</v>
      </c>
      <c r="F244" s="41"/>
    </row>
    <row r="245" s="40" customFormat="true" ht="11" hidden="false" customHeight="false" outlineLevel="0" collapsed="false">
      <c r="C245" s="40" t="n">
        <f aca="false">IF(ISNUMBER(SEARCH($A$2,D245)),MAX($C$1:C244)+1,0)</f>
        <v>0</v>
      </c>
      <c r="D245" s="41" t="s">
        <v>2604</v>
      </c>
      <c r="E245" s="41" t="s">
        <v>2605</v>
      </c>
      <c r="F245" s="41"/>
    </row>
    <row r="246" s="40" customFormat="true" ht="11" hidden="false" customHeight="false" outlineLevel="0" collapsed="false">
      <c r="C246" s="40" t="n">
        <f aca="false">IF(ISNUMBER(SEARCH($A$2,D246)),MAX($C$1:C245)+1,0)</f>
        <v>0</v>
      </c>
      <c r="D246" s="41" t="s">
        <v>2606</v>
      </c>
      <c r="E246" s="41" t="s">
        <v>2607</v>
      </c>
      <c r="F246" s="41"/>
    </row>
    <row r="247" s="40" customFormat="true" ht="11" hidden="false" customHeight="false" outlineLevel="0" collapsed="false">
      <c r="C247" s="40" t="n">
        <f aca="false">IF(ISNUMBER(SEARCH($A$2,D247)),MAX($C$1:C246)+1,0)</f>
        <v>0</v>
      </c>
      <c r="D247" s="41" t="s">
        <v>2608</v>
      </c>
      <c r="E247" s="41" t="s">
        <v>2609</v>
      </c>
      <c r="F247" s="41"/>
    </row>
    <row r="248" s="40" customFormat="true" ht="11" hidden="false" customHeight="false" outlineLevel="0" collapsed="false">
      <c r="C248" s="40" t="n">
        <f aca="false">IF(ISNUMBER(SEARCH($A$2,D248)),MAX($C$1:C247)+1,0)</f>
        <v>0</v>
      </c>
      <c r="D248" s="41" t="s">
        <v>2610</v>
      </c>
      <c r="E248" s="41" t="s">
        <v>2611</v>
      </c>
      <c r="F248" s="41"/>
    </row>
    <row r="249" s="40" customFormat="true" ht="11" hidden="false" customHeight="false" outlineLevel="0" collapsed="false">
      <c r="C249" s="40" t="n">
        <f aca="false">IF(ISNUMBER(SEARCH($A$2,D249)),MAX($C$1:C248)+1,0)</f>
        <v>0</v>
      </c>
      <c r="D249" s="41" t="s">
        <v>2612</v>
      </c>
      <c r="E249" s="41" t="s">
        <v>2613</v>
      </c>
      <c r="F249" s="41"/>
    </row>
    <row r="250" s="40" customFormat="true" ht="11" hidden="false" customHeight="false" outlineLevel="0" collapsed="false">
      <c r="C250" s="40" t="n">
        <f aca="false">IF(ISNUMBER(SEARCH($A$2,D250)),MAX($C$1:C249)+1,0)</f>
        <v>0</v>
      </c>
      <c r="D250" s="41" t="s">
        <v>2614</v>
      </c>
      <c r="E250" s="41" t="s">
        <v>2615</v>
      </c>
      <c r="F250" s="41" t="s">
        <v>2616</v>
      </c>
    </row>
    <row r="251" s="40" customFormat="true" ht="11" hidden="false" customHeight="false" outlineLevel="0" collapsed="false">
      <c r="C251" s="40" t="n">
        <f aca="false">IF(ISNUMBER(SEARCH($A$2,D251)),MAX($C$1:C250)+1,0)</f>
        <v>0</v>
      </c>
      <c r="D251" s="41" t="s">
        <v>2617</v>
      </c>
      <c r="E251" s="41" t="s">
        <v>2618</v>
      </c>
      <c r="F251" s="41"/>
    </row>
    <row r="252" s="40" customFormat="true" ht="11" hidden="false" customHeight="false" outlineLevel="0" collapsed="false">
      <c r="C252" s="40" t="n">
        <f aca="false">IF(ISNUMBER(SEARCH($A$2,D252)),MAX($C$1:C251)+1,0)</f>
        <v>0</v>
      </c>
      <c r="D252" s="41" t="s">
        <v>2619</v>
      </c>
      <c r="E252" s="41" t="s">
        <v>2620</v>
      </c>
      <c r="F252" s="41" t="s">
        <v>2621</v>
      </c>
    </row>
    <row r="253" s="40" customFormat="true" ht="11" hidden="false" customHeight="false" outlineLevel="0" collapsed="false">
      <c r="C253" s="40" t="n">
        <f aca="false">IF(ISNUMBER(SEARCH($A$2,D253)),MAX($C$1:C252)+1,0)</f>
        <v>0</v>
      </c>
      <c r="D253" s="41" t="s">
        <v>2622</v>
      </c>
      <c r="E253" s="41" t="s">
        <v>2623</v>
      </c>
      <c r="F253" s="41"/>
    </row>
    <row r="254" s="40" customFormat="true" ht="11" hidden="false" customHeight="false" outlineLevel="0" collapsed="false">
      <c r="C254" s="40" t="n">
        <f aca="false">IF(ISNUMBER(SEARCH($A$2,D254)),MAX($C$1:C253)+1,0)</f>
        <v>0</v>
      </c>
      <c r="D254" s="41" t="s">
        <v>2624</v>
      </c>
      <c r="E254" s="41" t="s">
        <v>2625</v>
      </c>
      <c r="F254" s="41" t="s">
        <v>2626</v>
      </c>
    </row>
    <row r="255" s="40" customFormat="true" ht="11" hidden="false" customHeight="false" outlineLevel="0" collapsed="false">
      <c r="C255" s="40" t="n">
        <f aca="false">IF(ISNUMBER(SEARCH($A$2,D255)),MAX($C$1:C254)+1,0)</f>
        <v>0</v>
      </c>
      <c r="D255" s="41" t="s">
        <v>2627</v>
      </c>
      <c r="E255" s="41" t="s">
        <v>2628</v>
      </c>
      <c r="F255" s="41"/>
    </row>
    <row r="256" s="40" customFormat="true" ht="11" hidden="false" customHeight="false" outlineLevel="0" collapsed="false">
      <c r="C256" s="40" t="n">
        <f aca="false">IF(ISNUMBER(SEARCH($A$2,D256)),MAX($C$1:C255)+1,0)</f>
        <v>0</v>
      </c>
      <c r="D256" s="41" t="s">
        <v>2629</v>
      </c>
      <c r="E256" s="41" t="s">
        <v>2630</v>
      </c>
      <c r="F256" s="41"/>
    </row>
    <row r="257" s="40" customFormat="true" ht="11" hidden="false" customHeight="false" outlineLevel="0" collapsed="false">
      <c r="C257" s="40" t="n">
        <f aca="false">IF(ISNUMBER(SEARCH($A$2,D257)),MAX($C$1:C256)+1,0)</f>
        <v>0</v>
      </c>
      <c r="D257" s="41" t="s">
        <v>2631</v>
      </c>
      <c r="E257" s="41" t="s">
        <v>2632</v>
      </c>
      <c r="F257" s="41"/>
    </row>
    <row r="258" s="40" customFormat="true" ht="11" hidden="false" customHeight="false" outlineLevel="0" collapsed="false">
      <c r="C258" s="40" t="n">
        <f aca="false">IF(ISNUMBER(SEARCH($A$2,D258)),MAX($C$1:C257)+1,0)</f>
        <v>0</v>
      </c>
      <c r="D258" s="41" t="s">
        <v>2633</v>
      </c>
      <c r="E258" s="41" t="s">
        <v>2634</v>
      </c>
      <c r="F258" s="41"/>
    </row>
    <row r="259" s="40" customFormat="true" ht="11" hidden="false" customHeight="false" outlineLevel="0" collapsed="false">
      <c r="C259" s="40" t="n">
        <f aca="false">IF(ISNUMBER(SEARCH($A$2,D259)),MAX($C$1:C258)+1,0)</f>
        <v>0</v>
      </c>
      <c r="D259" s="41" t="s">
        <v>2635</v>
      </c>
      <c r="E259" s="41" t="s">
        <v>2636</v>
      </c>
      <c r="F259" s="41" t="s">
        <v>2256</v>
      </c>
    </row>
    <row r="260" s="40" customFormat="true" ht="11" hidden="false" customHeight="false" outlineLevel="0" collapsed="false">
      <c r="C260" s="40" t="n">
        <f aca="false">IF(ISNUMBER(SEARCH($A$2,D260)),MAX($C$1:C259)+1,0)</f>
        <v>0</v>
      </c>
      <c r="D260" s="41" t="s">
        <v>2637</v>
      </c>
      <c r="E260" s="41" t="s">
        <v>2638</v>
      </c>
      <c r="F260" s="41" t="s">
        <v>2639</v>
      </c>
    </row>
    <row r="261" s="40" customFormat="true" ht="11" hidden="false" customHeight="false" outlineLevel="0" collapsed="false">
      <c r="C261" s="40" t="n">
        <f aca="false">IF(ISNUMBER(SEARCH($A$2,D261)),MAX($C$1:C260)+1,0)</f>
        <v>0</v>
      </c>
      <c r="D261" s="41" t="s">
        <v>2640</v>
      </c>
      <c r="E261" s="41" t="s">
        <v>2641</v>
      </c>
      <c r="F261" s="41" t="s">
        <v>2639</v>
      </c>
    </row>
    <row r="262" s="40" customFormat="true" ht="11" hidden="false" customHeight="false" outlineLevel="0" collapsed="false">
      <c r="C262" s="40" t="n">
        <f aca="false">IF(ISNUMBER(SEARCH($A$2,D262)),MAX($C$1:C261)+1,0)</f>
        <v>0</v>
      </c>
      <c r="D262" s="41" t="s">
        <v>2642</v>
      </c>
      <c r="E262" s="41" t="s">
        <v>2643</v>
      </c>
      <c r="F262" s="41"/>
    </row>
    <row r="263" s="40" customFormat="true" ht="11" hidden="false" customHeight="false" outlineLevel="0" collapsed="false">
      <c r="C263" s="40" t="n">
        <f aca="false">IF(ISNUMBER(SEARCH($A$2,D263)),MAX($C$1:C262)+1,0)</f>
        <v>0</v>
      </c>
      <c r="D263" s="41" t="s">
        <v>2644</v>
      </c>
      <c r="E263" s="41" t="s">
        <v>2645</v>
      </c>
      <c r="F263" s="41"/>
    </row>
    <row r="264" s="40" customFormat="true" ht="11" hidden="false" customHeight="false" outlineLevel="0" collapsed="false">
      <c r="C264" s="40" t="n">
        <f aca="false">IF(ISNUMBER(SEARCH($A$2,D264)),MAX($C$1:C263)+1,0)</f>
        <v>0</v>
      </c>
      <c r="D264" s="41" t="s">
        <v>2646</v>
      </c>
      <c r="E264" s="41" t="s">
        <v>2647</v>
      </c>
      <c r="F264" s="41" t="s">
        <v>2648</v>
      </c>
    </row>
    <row r="265" s="40" customFormat="true" ht="11" hidden="false" customHeight="false" outlineLevel="0" collapsed="false">
      <c r="C265" s="40" t="n">
        <f aca="false">IF(ISNUMBER(SEARCH($A$2,D265)),MAX($C$1:C264)+1,0)</f>
        <v>0</v>
      </c>
      <c r="D265" s="41" t="s">
        <v>2649</v>
      </c>
      <c r="E265" s="41" t="s">
        <v>2650</v>
      </c>
      <c r="F265" s="41"/>
    </row>
    <row r="266" s="40" customFormat="true" ht="11" hidden="false" customHeight="false" outlineLevel="0" collapsed="false">
      <c r="C266" s="40" t="n">
        <f aca="false">IF(ISNUMBER(SEARCH($A$2,D266)),MAX($C$1:C265)+1,0)</f>
        <v>0</v>
      </c>
      <c r="D266" s="41" t="s">
        <v>2651</v>
      </c>
      <c r="E266" s="41" t="s">
        <v>2652</v>
      </c>
      <c r="F266" s="41"/>
    </row>
    <row r="267" s="40" customFormat="true" ht="11" hidden="false" customHeight="false" outlineLevel="0" collapsed="false">
      <c r="C267" s="40" t="n">
        <f aca="false">IF(ISNUMBER(SEARCH($A$2,D267)),MAX($C$1:C266)+1,0)</f>
        <v>0</v>
      </c>
      <c r="D267" s="41" t="s">
        <v>2653</v>
      </c>
      <c r="E267" s="41" t="s">
        <v>2654</v>
      </c>
      <c r="F267" s="41"/>
    </row>
    <row r="268" s="40" customFormat="true" ht="11" hidden="false" customHeight="false" outlineLevel="0" collapsed="false">
      <c r="C268" s="40" t="n">
        <f aca="false">IF(ISNUMBER(SEARCH($A$2,D268)),MAX($C$1:C267)+1,0)</f>
        <v>0</v>
      </c>
      <c r="D268" s="41" t="s">
        <v>2655</v>
      </c>
      <c r="E268" s="41" t="s">
        <v>2656</v>
      </c>
      <c r="F268" s="41"/>
    </row>
    <row r="269" s="40" customFormat="true" ht="11" hidden="false" customHeight="false" outlineLevel="0" collapsed="false">
      <c r="C269" s="40" t="n">
        <f aca="false">IF(ISNUMBER(SEARCH($A$2,D269)),MAX($C$1:C268)+1,0)</f>
        <v>0</v>
      </c>
      <c r="D269" s="41" t="s">
        <v>2657</v>
      </c>
      <c r="E269" s="41" t="s">
        <v>2658</v>
      </c>
      <c r="F269" s="41" t="s">
        <v>1610</v>
      </c>
    </row>
    <row r="270" s="40" customFormat="true" ht="11" hidden="false" customHeight="false" outlineLevel="0" collapsed="false">
      <c r="C270" s="40" t="n">
        <f aca="false">IF(ISNUMBER(SEARCH($A$2,D270)),MAX($C$1:C269)+1,0)</f>
        <v>0</v>
      </c>
      <c r="D270" s="41" t="s">
        <v>2659</v>
      </c>
      <c r="E270" s="41" t="s">
        <v>2660</v>
      </c>
      <c r="F270" s="41" t="s">
        <v>2661</v>
      </c>
    </row>
    <row r="271" s="40" customFormat="true" ht="11" hidden="false" customHeight="false" outlineLevel="0" collapsed="false">
      <c r="C271" s="40" t="n">
        <f aca="false">IF(ISNUMBER(SEARCH($A$2,D271)),MAX($C$1:C270)+1,0)</f>
        <v>0</v>
      </c>
      <c r="D271" s="41" t="s">
        <v>2662</v>
      </c>
      <c r="E271" s="41" t="s">
        <v>2663</v>
      </c>
      <c r="F271" s="41"/>
    </row>
    <row r="272" s="40" customFormat="true" ht="11" hidden="false" customHeight="false" outlineLevel="0" collapsed="false">
      <c r="C272" s="40" t="n">
        <f aca="false">IF(ISNUMBER(SEARCH($A$2,D272)),MAX($C$1:C271)+1,0)</f>
        <v>0</v>
      </c>
      <c r="D272" s="41" t="s">
        <v>2664</v>
      </c>
      <c r="E272" s="41" t="s">
        <v>2665</v>
      </c>
      <c r="F272" s="41" t="s">
        <v>2666</v>
      </c>
    </row>
    <row r="273" s="40" customFormat="true" ht="11" hidden="false" customHeight="false" outlineLevel="0" collapsed="false">
      <c r="C273" s="40" t="n">
        <f aca="false">IF(ISNUMBER(SEARCH($A$2,D273)),MAX($C$1:C272)+1,0)</f>
        <v>0</v>
      </c>
      <c r="D273" s="41" t="s">
        <v>2667</v>
      </c>
      <c r="E273" s="41" t="s">
        <v>2668</v>
      </c>
      <c r="F273" s="41" t="s">
        <v>2669</v>
      </c>
    </row>
    <row r="274" s="40" customFormat="true" ht="11" hidden="false" customHeight="false" outlineLevel="0" collapsed="false">
      <c r="C274" s="40" t="n">
        <f aca="false">IF(ISNUMBER(SEARCH($A$2,D274)),MAX($C$1:C273)+1,0)</f>
        <v>0</v>
      </c>
      <c r="D274" s="41" t="s">
        <v>2670</v>
      </c>
      <c r="E274" s="41" t="s">
        <v>2671</v>
      </c>
      <c r="F274" s="41" t="s">
        <v>2672</v>
      </c>
    </row>
    <row r="275" s="40" customFormat="true" ht="11" hidden="false" customHeight="false" outlineLevel="0" collapsed="false">
      <c r="C275" s="40" t="n">
        <f aca="false">IF(ISNUMBER(SEARCH($A$2,D275)),MAX($C$1:C274)+1,0)</f>
        <v>0</v>
      </c>
      <c r="D275" s="41" t="s">
        <v>2673</v>
      </c>
      <c r="E275" s="41" t="s">
        <v>2674</v>
      </c>
      <c r="F275" s="41"/>
    </row>
    <row r="276" s="40" customFormat="true" ht="11" hidden="false" customHeight="false" outlineLevel="0" collapsed="false">
      <c r="C276" s="40" t="n">
        <f aca="false">IF(ISNUMBER(SEARCH($A$2,D276)),MAX($C$1:C275)+1,0)</f>
        <v>0</v>
      </c>
      <c r="D276" s="41" t="s">
        <v>2675</v>
      </c>
      <c r="E276" s="41" t="s">
        <v>2676</v>
      </c>
      <c r="F276" s="41" t="s">
        <v>2677</v>
      </c>
    </row>
    <row r="277" s="40" customFormat="true" ht="11" hidden="false" customHeight="false" outlineLevel="0" collapsed="false">
      <c r="C277" s="40" t="n">
        <f aca="false">IF(ISNUMBER(SEARCH($A$2,D277)),MAX($C$1:C276)+1,0)</f>
        <v>0</v>
      </c>
      <c r="D277" s="41" t="s">
        <v>2678</v>
      </c>
      <c r="E277" s="41" t="s">
        <v>2679</v>
      </c>
      <c r="F277" s="41" t="s">
        <v>2680</v>
      </c>
    </row>
    <row r="278" s="40" customFormat="true" ht="11" hidden="false" customHeight="false" outlineLevel="0" collapsed="false">
      <c r="C278" s="40" t="n">
        <f aca="false">IF(ISNUMBER(SEARCH($A$2,D278)),MAX($C$1:C277)+1,0)</f>
        <v>0</v>
      </c>
      <c r="D278" s="41" t="s">
        <v>2681</v>
      </c>
      <c r="E278" s="41" t="s">
        <v>2682</v>
      </c>
      <c r="F278" s="41"/>
    </row>
    <row r="279" s="40" customFormat="true" ht="11" hidden="false" customHeight="false" outlineLevel="0" collapsed="false">
      <c r="C279" s="40" t="n">
        <f aca="false">IF(ISNUMBER(SEARCH($A$2,D279)),MAX($C$1:C278)+1,0)</f>
        <v>0</v>
      </c>
      <c r="D279" s="41" t="s">
        <v>2683</v>
      </c>
      <c r="E279" s="41" t="s">
        <v>2684</v>
      </c>
      <c r="F279" s="41"/>
    </row>
    <row r="280" s="40" customFormat="true" ht="11" hidden="false" customHeight="false" outlineLevel="0" collapsed="false">
      <c r="C280" s="40" t="n">
        <f aca="false">IF(ISNUMBER(SEARCH($A$2,D280)),MAX($C$1:C279)+1,0)</f>
        <v>0</v>
      </c>
      <c r="D280" s="41" t="s">
        <v>2685</v>
      </c>
      <c r="E280" s="41" t="s">
        <v>2686</v>
      </c>
      <c r="F280" s="41" t="s">
        <v>2687</v>
      </c>
    </row>
    <row r="281" s="40" customFormat="true" ht="11" hidden="false" customHeight="false" outlineLevel="0" collapsed="false">
      <c r="C281" s="40" t="n">
        <f aca="false">IF(ISNUMBER(SEARCH($A$2,D281)),MAX($C$1:C280)+1,0)</f>
        <v>0</v>
      </c>
      <c r="D281" s="41" t="s">
        <v>2688</v>
      </c>
      <c r="E281" s="41" t="s">
        <v>2689</v>
      </c>
      <c r="F281" s="41"/>
    </row>
    <row r="282" s="40" customFormat="true" ht="11" hidden="false" customHeight="false" outlineLevel="0" collapsed="false">
      <c r="C282" s="40" t="n">
        <f aca="false">IF(ISNUMBER(SEARCH($A$2,D282)),MAX($C$1:C281)+1,0)</f>
        <v>0</v>
      </c>
      <c r="D282" s="41" t="s">
        <v>2690</v>
      </c>
      <c r="E282" s="41" t="s">
        <v>2691</v>
      </c>
      <c r="F282" s="41" t="s">
        <v>2692</v>
      </c>
    </row>
    <row r="283" s="40" customFormat="true" ht="11" hidden="false" customHeight="false" outlineLevel="0" collapsed="false">
      <c r="C283" s="40" t="n">
        <f aca="false">IF(ISNUMBER(SEARCH($A$2,D283)),MAX($C$1:C282)+1,0)</f>
        <v>0</v>
      </c>
      <c r="D283" s="41" t="s">
        <v>2693</v>
      </c>
      <c r="E283" s="41" t="s">
        <v>2694</v>
      </c>
      <c r="F283" s="41" t="s">
        <v>2695</v>
      </c>
    </row>
    <row r="284" s="40" customFormat="true" ht="11" hidden="false" customHeight="false" outlineLevel="0" collapsed="false">
      <c r="C284" s="40" t="n">
        <f aca="false">IF(ISNUMBER(SEARCH($A$2,D284)),MAX($C$1:C283)+1,0)</f>
        <v>0</v>
      </c>
      <c r="D284" s="41" t="s">
        <v>2696</v>
      </c>
      <c r="E284" s="41" t="s">
        <v>2697</v>
      </c>
      <c r="F284" s="41" t="s">
        <v>2698</v>
      </c>
    </row>
    <row r="285" s="40" customFormat="true" ht="11" hidden="false" customHeight="false" outlineLevel="0" collapsed="false">
      <c r="C285" s="40" t="n">
        <f aca="false">IF(ISNUMBER(SEARCH($A$2,D285)),MAX($C$1:C284)+1,0)</f>
        <v>0</v>
      </c>
      <c r="D285" s="41" t="s">
        <v>2699</v>
      </c>
      <c r="E285" s="41" t="s">
        <v>2700</v>
      </c>
      <c r="F285" s="41" t="s">
        <v>2698</v>
      </c>
    </row>
    <row r="286" s="40" customFormat="true" ht="11" hidden="false" customHeight="false" outlineLevel="0" collapsed="false">
      <c r="C286" s="40" t="n">
        <f aca="false">IF(ISNUMBER(SEARCH($A$2,D286)),MAX($C$1:C285)+1,0)</f>
        <v>0</v>
      </c>
      <c r="D286" s="41" t="s">
        <v>2701</v>
      </c>
      <c r="E286" s="41" t="s">
        <v>2702</v>
      </c>
      <c r="F286" s="41" t="s">
        <v>2703</v>
      </c>
    </row>
    <row r="287" s="40" customFormat="true" ht="11" hidden="false" customHeight="false" outlineLevel="0" collapsed="false">
      <c r="C287" s="40" t="n">
        <f aca="false">IF(ISNUMBER(SEARCH($A$2,D287)),MAX($C$1:C286)+1,0)</f>
        <v>0</v>
      </c>
      <c r="D287" s="41" t="s">
        <v>260</v>
      </c>
      <c r="E287" s="41" t="s">
        <v>2704</v>
      </c>
      <c r="F287" s="41" t="s">
        <v>2705</v>
      </c>
    </row>
    <row r="288" s="40" customFormat="true" ht="11" hidden="false" customHeight="false" outlineLevel="0" collapsed="false">
      <c r="C288" s="40" t="n">
        <f aca="false">IF(ISNUMBER(SEARCH($A$2,D288)),MAX($C$1:C287)+1,0)</f>
        <v>0</v>
      </c>
      <c r="D288" s="41" t="s">
        <v>2706</v>
      </c>
      <c r="E288" s="41" t="s">
        <v>2707</v>
      </c>
      <c r="F288" s="41" t="s">
        <v>2708</v>
      </c>
    </row>
    <row r="289" s="40" customFormat="true" ht="11" hidden="false" customHeight="false" outlineLevel="0" collapsed="false">
      <c r="C289" s="40" t="n">
        <f aca="false">IF(ISNUMBER(SEARCH($A$2,D289)),MAX($C$1:C288)+1,0)</f>
        <v>0</v>
      </c>
      <c r="D289" s="41" t="s">
        <v>2709</v>
      </c>
      <c r="E289" s="41" t="s">
        <v>2710</v>
      </c>
      <c r="F289" s="41"/>
    </row>
    <row r="290" s="40" customFormat="true" ht="11" hidden="false" customHeight="false" outlineLevel="0" collapsed="false">
      <c r="C290" s="40" t="n">
        <f aca="false">IF(ISNUMBER(SEARCH($A$2,D290)),MAX($C$1:C289)+1,0)</f>
        <v>0</v>
      </c>
      <c r="D290" s="41" t="s">
        <v>2711</v>
      </c>
      <c r="E290" s="41" t="s">
        <v>2712</v>
      </c>
      <c r="F290" s="41"/>
    </row>
    <row r="291" s="40" customFormat="true" ht="11" hidden="false" customHeight="false" outlineLevel="0" collapsed="false">
      <c r="C291" s="40" t="n">
        <f aca="false">IF(ISNUMBER(SEARCH($A$2,D291)),MAX($C$1:C290)+1,0)</f>
        <v>0</v>
      </c>
      <c r="D291" s="41" t="s">
        <v>379</v>
      </c>
      <c r="E291" s="41" t="s">
        <v>2713</v>
      </c>
      <c r="F291" s="41" t="s">
        <v>2384</v>
      </c>
    </row>
    <row r="292" s="40" customFormat="true" ht="11" hidden="false" customHeight="false" outlineLevel="0" collapsed="false">
      <c r="C292" s="40" t="n">
        <f aca="false">IF(ISNUMBER(SEARCH($A$2,D292)),MAX($C$1:C291)+1,0)</f>
        <v>0</v>
      </c>
      <c r="D292" s="41" t="s">
        <v>2714</v>
      </c>
      <c r="E292" s="41" t="s">
        <v>2715</v>
      </c>
      <c r="F292" s="41"/>
    </row>
    <row r="293" s="40" customFormat="true" ht="11" hidden="false" customHeight="false" outlineLevel="0" collapsed="false">
      <c r="C293" s="40" t="n">
        <f aca="false">IF(ISNUMBER(SEARCH($A$2,D293)),MAX($C$1:C292)+1,0)</f>
        <v>0</v>
      </c>
      <c r="D293" s="41" t="s">
        <v>2716</v>
      </c>
      <c r="E293" s="41" t="s">
        <v>2717</v>
      </c>
      <c r="F293" s="41" t="s">
        <v>2718</v>
      </c>
    </row>
    <row r="294" s="40" customFormat="true" ht="11" hidden="false" customHeight="false" outlineLevel="0" collapsed="false">
      <c r="C294" s="40" t="n">
        <f aca="false">IF(ISNUMBER(SEARCH($A$2,D294)),MAX($C$1:C293)+1,0)</f>
        <v>0</v>
      </c>
      <c r="D294" s="41" t="s">
        <v>2719</v>
      </c>
      <c r="E294" s="41" t="s">
        <v>2720</v>
      </c>
      <c r="F294" s="41" t="s">
        <v>2542</v>
      </c>
    </row>
    <row r="295" s="40" customFormat="true" ht="11" hidden="false" customHeight="false" outlineLevel="0" collapsed="false">
      <c r="C295" s="40" t="n">
        <f aca="false">IF(ISNUMBER(SEARCH($A$2,D295)),MAX($C$1:C294)+1,0)</f>
        <v>0</v>
      </c>
      <c r="D295" s="41" t="s">
        <v>2721</v>
      </c>
      <c r="E295" s="41" t="s">
        <v>2722</v>
      </c>
      <c r="F295" s="41"/>
    </row>
    <row r="296" s="40" customFormat="true" ht="11" hidden="false" customHeight="false" outlineLevel="0" collapsed="false">
      <c r="C296" s="40" t="n">
        <f aca="false">IF(ISNUMBER(SEARCH($A$2,D296)),MAX($C$1:C295)+1,0)</f>
        <v>0</v>
      </c>
      <c r="D296" s="41" t="s">
        <v>2723</v>
      </c>
      <c r="E296" s="41" t="s">
        <v>2724</v>
      </c>
      <c r="F296" s="41" t="s">
        <v>2725</v>
      </c>
    </row>
    <row r="297" s="40" customFormat="true" ht="11" hidden="false" customHeight="false" outlineLevel="0" collapsed="false">
      <c r="C297" s="40" t="n">
        <f aca="false">IF(ISNUMBER(SEARCH($A$2,D297)),MAX($C$1:C296)+1,0)</f>
        <v>0</v>
      </c>
      <c r="D297" s="41" t="s">
        <v>2726</v>
      </c>
      <c r="E297" s="41" t="s">
        <v>2727</v>
      </c>
      <c r="F297" s="41"/>
    </row>
    <row r="298" s="40" customFormat="true" ht="11" hidden="false" customHeight="false" outlineLevel="0" collapsed="false">
      <c r="C298" s="40" t="n">
        <f aca="false">IF(ISNUMBER(SEARCH($A$2,D298)),MAX($C$1:C297)+1,0)</f>
        <v>0</v>
      </c>
      <c r="D298" s="41" t="s">
        <v>2728</v>
      </c>
      <c r="E298" s="41" t="s">
        <v>2729</v>
      </c>
      <c r="F298" s="41" t="s">
        <v>2730</v>
      </c>
    </row>
    <row r="299" s="40" customFormat="true" ht="11" hidden="false" customHeight="false" outlineLevel="0" collapsed="false">
      <c r="C299" s="40" t="n">
        <f aca="false">IF(ISNUMBER(SEARCH($A$2,D299)),MAX($C$1:C298)+1,0)</f>
        <v>0</v>
      </c>
      <c r="D299" s="41" t="s">
        <v>2731</v>
      </c>
      <c r="E299" s="41" t="s">
        <v>2732</v>
      </c>
      <c r="F299" s="41"/>
    </row>
    <row r="300" s="40" customFormat="true" ht="11" hidden="false" customHeight="false" outlineLevel="0" collapsed="false">
      <c r="C300" s="40" t="n">
        <f aca="false">IF(ISNUMBER(SEARCH($A$2,D300)),MAX($C$1:C299)+1,0)</f>
        <v>0</v>
      </c>
      <c r="D300" s="41" t="s">
        <v>2733</v>
      </c>
      <c r="E300" s="41" t="s">
        <v>2734</v>
      </c>
      <c r="F300" s="41" t="s">
        <v>2735</v>
      </c>
    </row>
    <row r="301" s="40" customFormat="true" ht="11" hidden="false" customHeight="false" outlineLevel="0" collapsed="false">
      <c r="C301" s="40" t="n">
        <f aca="false">IF(ISNUMBER(SEARCH($A$2,D301)),MAX($C$1:C300)+1,0)</f>
        <v>0</v>
      </c>
      <c r="D301" s="41" t="s">
        <v>2736</v>
      </c>
      <c r="E301" s="41" t="s">
        <v>2737</v>
      </c>
      <c r="F301" s="41"/>
    </row>
    <row r="302" s="40" customFormat="true" ht="11" hidden="false" customHeight="false" outlineLevel="0" collapsed="false">
      <c r="C302" s="40" t="n">
        <f aca="false">IF(ISNUMBER(SEARCH($A$2,D302)),MAX($C$1:C301)+1,0)</f>
        <v>0</v>
      </c>
      <c r="D302" s="41" t="s">
        <v>2738</v>
      </c>
      <c r="E302" s="41" t="s">
        <v>2739</v>
      </c>
      <c r="F302" s="41"/>
    </row>
    <row r="303" s="40" customFormat="true" ht="11" hidden="false" customHeight="false" outlineLevel="0" collapsed="false">
      <c r="C303" s="40" t="n">
        <f aca="false">IF(ISNUMBER(SEARCH($A$2,D303)),MAX($C$1:C302)+1,0)</f>
        <v>0</v>
      </c>
      <c r="D303" s="41" t="s">
        <v>2740</v>
      </c>
      <c r="E303" s="41" t="s">
        <v>2741</v>
      </c>
      <c r="F303" s="41"/>
    </row>
    <row r="304" s="40" customFormat="true" ht="11" hidden="false" customHeight="false" outlineLevel="0" collapsed="false">
      <c r="C304" s="40" t="n">
        <f aca="false">IF(ISNUMBER(SEARCH($A$2,D304)),MAX($C$1:C303)+1,0)</f>
        <v>0</v>
      </c>
      <c r="D304" s="41" t="s">
        <v>2742</v>
      </c>
      <c r="E304" s="41" t="s">
        <v>2743</v>
      </c>
      <c r="F304" s="41"/>
    </row>
    <row r="305" s="40" customFormat="true" ht="11" hidden="false" customHeight="false" outlineLevel="0" collapsed="false">
      <c r="C305" s="40" t="n">
        <f aca="false">IF(ISNUMBER(SEARCH($A$2,D305)),MAX($C$1:C304)+1,0)</f>
        <v>0</v>
      </c>
      <c r="D305" s="41" t="s">
        <v>2744</v>
      </c>
      <c r="E305" s="41" t="s">
        <v>2745</v>
      </c>
      <c r="F305" s="41"/>
    </row>
    <row r="306" s="40" customFormat="true" ht="11" hidden="false" customHeight="false" outlineLevel="0" collapsed="false">
      <c r="C306" s="40" t="n">
        <f aca="false">IF(ISNUMBER(SEARCH($A$2,D306)),MAX($C$1:C305)+1,0)</f>
        <v>0</v>
      </c>
      <c r="D306" s="41" t="s">
        <v>2746</v>
      </c>
      <c r="E306" s="41" t="s">
        <v>2747</v>
      </c>
      <c r="F306" s="41" t="s">
        <v>2748</v>
      </c>
    </row>
    <row r="307" s="40" customFormat="true" ht="11" hidden="false" customHeight="false" outlineLevel="0" collapsed="false">
      <c r="C307" s="40" t="n">
        <f aca="false">IF(ISNUMBER(SEARCH($A$2,D307)),MAX($C$1:C306)+1,0)</f>
        <v>0</v>
      </c>
      <c r="D307" s="41" t="s">
        <v>2749</v>
      </c>
      <c r="E307" s="41" t="s">
        <v>2750</v>
      </c>
      <c r="F307" s="41"/>
    </row>
    <row r="308" s="40" customFormat="true" ht="11" hidden="false" customHeight="false" outlineLevel="0" collapsed="false">
      <c r="C308" s="40" t="n">
        <f aca="false">IF(ISNUMBER(SEARCH($A$2,D308)),MAX($C$1:C307)+1,0)</f>
        <v>0</v>
      </c>
      <c r="D308" s="41" t="s">
        <v>2751</v>
      </c>
      <c r="E308" s="41" t="s">
        <v>2752</v>
      </c>
      <c r="F308" s="41" t="s">
        <v>2753</v>
      </c>
    </row>
    <row r="309" s="40" customFormat="true" ht="11" hidden="false" customHeight="false" outlineLevel="0" collapsed="false">
      <c r="C309" s="40" t="n">
        <f aca="false">IF(ISNUMBER(SEARCH($A$2,D309)),MAX($C$1:C308)+1,0)</f>
        <v>0</v>
      </c>
      <c r="D309" s="41" t="s">
        <v>2754</v>
      </c>
      <c r="E309" s="41" t="s">
        <v>2755</v>
      </c>
      <c r="F309" s="41" t="s">
        <v>2756</v>
      </c>
    </row>
    <row r="310" s="40" customFormat="true" ht="11" hidden="false" customHeight="false" outlineLevel="0" collapsed="false">
      <c r="C310" s="40" t="n">
        <f aca="false">IF(ISNUMBER(SEARCH($A$2,D310)),MAX($C$1:C309)+1,0)</f>
        <v>0</v>
      </c>
      <c r="D310" s="41" t="s">
        <v>2757</v>
      </c>
      <c r="E310" s="41" t="s">
        <v>2758</v>
      </c>
      <c r="F310" s="41" t="s">
        <v>2759</v>
      </c>
    </row>
    <row r="311" s="40" customFormat="true" ht="11" hidden="false" customHeight="false" outlineLevel="0" collapsed="false">
      <c r="C311" s="40" t="n">
        <f aca="false">IF(ISNUMBER(SEARCH($A$2,D311)),MAX($C$1:C310)+1,0)</f>
        <v>0</v>
      </c>
      <c r="D311" s="41" t="s">
        <v>2760</v>
      </c>
      <c r="E311" s="41" t="s">
        <v>2761</v>
      </c>
      <c r="F311" s="41" t="s">
        <v>2341</v>
      </c>
    </row>
    <row r="312" s="40" customFormat="true" ht="11" hidden="false" customHeight="false" outlineLevel="0" collapsed="false">
      <c r="C312" s="40" t="n">
        <f aca="false">IF(ISNUMBER(SEARCH($A$2,D312)),MAX($C$1:C311)+1,0)</f>
        <v>0</v>
      </c>
      <c r="D312" s="41" t="s">
        <v>2762</v>
      </c>
      <c r="E312" s="41" t="s">
        <v>2763</v>
      </c>
      <c r="F312" s="41" t="s">
        <v>2764</v>
      </c>
    </row>
    <row r="313" s="40" customFormat="true" ht="11" hidden="false" customHeight="false" outlineLevel="0" collapsed="false">
      <c r="C313" s="40" t="n">
        <f aca="false">IF(ISNUMBER(SEARCH($A$2,D313)),MAX($C$1:C312)+1,0)</f>
        <v>0</v>
      </c>
      <c r="D313" s="41" t="s">
        <v>2765</v>
      </c>
      <c r="E313" s="41" t="s">
        <v>2766</v>
      </c>
      <c r="F313" s="41" t="s">
        <v>2767</v>
      </c>
    </row>
    <row r="314" s="40" customFormat="true" ht="11" hidden="false" customHeight="false" outlineLevel="0" collapsed="false">
      <c r="C314" s="40" t="n">
        <f aca="false">IF(ISNUMBER(SEARCH($A$2,D314)),MAX($C$1:C313)+1,0)</f>
        <v>0</v>
      </c>
      <c r="D314" s="41" t="s">
        <v>2768</v>
      </c>
      <c r="E314" s="41" t="s">
        <v>2769</v>
      </c>
      <c r="F314" s="41" t="s">
        <v>2770</v>
      </c>
    </row>
    <row r="315" s="40" customFormat="true" ht="11" hidden="false" customHeight="false" outlineLevel="0" collapsed="false">
      <c r="C315" s="40" t="n">
        <f aca="false">IF(ISNUMBER(SEARCH($A$2,D315)),MAX($C$1:C314)+1,0)</f>
        <v>0</v>
      </c>
      <c r="D315" s="41" t="s">
        <v>2771</v>
      </c>
      <c r="E315" s="41" t="s">
        <v>2772</v>
      </c>
      <c r="F315" s="41"/>
    </row>
    <row r="316" s="40" customFormat="true" ht="11" hidden="false" customHeight="false" outlineLevel="0" collapsed="false">
      <c r="C316" s="40" t="n">
        <f aca="false">IF(ISNUMBER(SEARCH($A$2,D316)),MAX($C$1:C315)+1,0)</f>
        <v>0</v>
      </c>
      <c r="D316" s="41" t="s">
        <v>2773</v>
      </c>
      <c r="E316" s="41" t="s">
        <v>2774</v>
      </c>
      <c r="F316" s="41"/>
    </row>
    <row r="317" s="40" customFormat="true" ht="11" hidden="false" customHeight="false" outlineLevel="0" collapsed="false">
      <c r="C317" s="40" t="n">
        <f aca="false">IF(ISNUMBER(SEARCH($A$2,D317)),MAX($C$1:C316)+1,0)</f>
        <v>2</v>
      </c>
      <c r="D317" s="41" t="s">
        <v>2775</v>
      </c>
      <c r="E317" s="41" t="s">
        <v>2776</v>
      </c>
      <c r="F317" s="41" t="s">
        <v>2777</v>
      </c>
    </row>
    <row r="318" s="40" customFormat="true" ht="11" hidden="false" customHeight="false" outlineLevel="0" collapsed="false">
      <c r="C318" s="40" t="n">
        <f aca="false">IF(ISNUMBER(SEARCH($A$2,D318)),MAX($C$1:C317)+1,0)</f>
        <v>0</v>
      </c>
      <c r="D318" s="41" t="s">
        <v>2778</v>
      </c>
      <c r="E318" s="41" t="s">
        <v>2779</v>
      </c>
      <c r="F318" s="41" t="s">
        <v>2780</v>
      </c>
    </row>
    <row r="319" s="40" customFormat="true" ht="11" hidden="false" customHeight="false" outlineLevel="0" collapsed="false">
      <c r="C319" s="40" t="n">
        <f aca="false">IF(ISNUMBER(SEARCH($A$2,D319)),MAX($C$1:C318)+1,0)</f>
        <v>0</v>
      </c>
      <c r="D319" s="41" t="s">
        <v>2781</v>
      </c>
      <c r="E319" s="41" t="s">
        <v>2782</v>
      </c>
      <c r="F319" s="41"/>
    </row>
    <row r="320" s="40" customFormat="true" ht="11" hidden="false" customHeight="false" outlineLevel="0" collapsed="false">
      <c r="C320" s="40" t="n">
        <f aca="false">IF(ISNUMBER(SEARCH($A$2,D320)),MAX($C$1:C319)+1,0)</f>
        <v>0</v>
      </c>
      <c r="D320" s="41" t="s">
        <v>2783</v>
      </c>
      <c r="E320" s="41" t="s">
        <v>2784</v>
      </c>
      <c r="F320" s="41"/>
    </row>
    <row r="321" s="40" customFormat="true" ht="11" hidden="false" customHeight="false" outlineLevel="0" collapsed="false">
      <c r="C321" s="40" t="n">
        <f aca="false">IF(ISNUMBER(SEARCH($A$2,D321)),MAX($C$1:C320)+1,0)</f>
        <v>0</v>
      </c>
      <c r="D321" s="41" t="s">
        <v>2785</v>
      </c>
      <c r="E321" s="41" t="s">
        <v>2786</v>
      </c>
      <c r="F321" s="41"/>
    </row>
    <row r="322" s="40" customFormat="true" ht="11" hidden="false" customHeight="false" outlineLevel="0" collapsed="false">
      <c r="C322" s="40" t="n">
        <f aca="false">IF(ISNUMBER(SEARCH($A$2,D322)),MAX($C$1:C321)+1,0)</f>
        <v>0</v>
      </c>
      <c r="D322" s="41" t="s">
        <v>2787</v>
      </c>
      <c r="E322" s="41" t="s">
        <v>2788</v>
      </c>
      <c r="F322" s="41"/>
    </row>
    <row r="323" s="40" customFormat="true" ht="11" hidden="false" customHeight="false" outlineLevel="0" collapsed="false">
      <c r="C323" s="40" t="n">
        <f aca="false">IF(ISNUMBER(SEARCH($A$2,D323)),MAX($C$1:C322)+1,0)</f>
        <v>0</v>
      </c>
      <c r="D323" s="41" t="s">
        <v>2789</v>
      </c>
      <c r="E323" s="41" t="s">
        <v>2790</v>
      </c>
      <c r="F323" s="41" t="s">
        <v>2791</v>
      </c>
    </row>
    <row r="324" s="40" customFormat="true" ht="11" hidden="false" customHeight="false" outlineLevel="0" collapsed="false">
      <c r="C324" s="40" t="n">
        <f aca="false">IF(ISNUMBER(SEARCH($A$2,D324)),MAX($C$1:C323)+1,0)</f>
        <v>0</v>
      </c>
      <c r="D324" s="41" t="s">
        <v>2792</v>
      </c>
      <c r="E324" s="41" t="s">
        <v>2793</v>
      </c>
      <c r="F324" s="41"/>
    </row>
    <row r="325" s="40" customFormat="true" ht="11" hidden="false" customHeight="false" outlineLevel="0" collapsed="false">
      <c r="C325" s="40" t="n">
        <f aca="false">IF(ISNUMBER(SEARCH($A$2,D325)),MAX($C$1:C324)+1,0)</f>
        <v>0</v>
      </c>
      <c r="D325" s="41" t="s">
        <v>2794</v>
      </c>
      <c r="E325" s="41" t="s">
        <v>2795</v>
      </c>
      <c r="F325" s="41" t="s">
        <v>2796</v>
      </c>
    </row>
    <row r="326" s="40" customFormat="true" ht="11" hidden="false" customHeight="false" outlineLevel="0" collapsed="false">
      <c r="C326" s="40" t="n">
        <f aca="false">IF(ISNUMBER(SEARCH($A$2,D326)),MAX($C$1:C325)+1,0)</f>
        <v>0</v>
      </c>
      <c r="D326" s="41" t="s">
        <v>2797</v>
      </c>
      <c r="E326" s="41" t="s">
        <v>2798</v>
      </c>
      <c r="F326" s="41" t="s">
        <v>2799</v>
      </c>
    </row>
    <row r="327" s="40" customFormat="true" ht="11" hidden="false" customHeight="false" outlineLevel="0" collapsed="false">
      <c r="C327" s="40" t="n">
        <f aca="false">IF(ISNUMBER(SEARCH($A$2,D327)),MAX($C$1:C326)+1,0)</f>
        <v>0</v>
      </c>
      <c r="D327" s="41" t="s">
        <v>2800</v>
      </c>
      <c r="E327" s="41" t="s">
        <v>2801</v>
      </c>
      <c r="F327" s="41"/>
    </row>
    <row r="328" s="40" customFormat="true" ht="11" hidden="false" customHeight="false" outlineLevel="0" collapsed="false">
      <c r="C328" s="40" t="n">
        <f aca="false">IF(ISNUMBER(SEARCH($A$2,D328)),MAX($C$1:C327)+1,0)</f>
        <v>0</v>
      </c>
      <c r="D328" s="41" t="s">
        <v>2802</v>
      </c>
      <c r="E328" s="41" t="s">
        <v>2803</v>
      </c>
      <c r="F328" s="41" t="s">
        <v>1788</v>
      </c>
    </row>
    <row r="329" s="40" customFormat="true" ht="11" hidden="false" customHeight="false" outlineLevel="0" collapsed="false">
      <c r="C329" s="40" t="n">
        <f aca="false">IF(ISNUMBER(SEARCH($A$2,D329)),MAX($C$1:C328)+1,0)</f>
        <v>0</v>
      </c>
      <c r="D329" s="41" t="s">
        <v>2802</v>
      </c>
      <c r="E329" s="41" t="s">
        <v>2804</v>
      </c>
      <c r="F329" s="41" t="s">
        <v>1788</v>
      </c>
    </row>
    <row r="330" s="40" customFormat="true" ht="11" hidden="false" customHeight="false" outlineLevel="0" collapsed="false">
      <c r="C330" s="40" t="n">
        <f aca="false">IF(ISNUMBER(SEARCH($A$2,D330)),MAX($C$1:C329)+1,0)</f>
        <v>0</v>
      </c>
      <c r="D330" s="41" t="s">
        <v>2805</v>
      </c>
      <c r="E330" s="41" t="s">
        <v>2806</v>
      </c>
      <c r="F330" s="41" t="s">
        <v>2807</v>
      </c>
    </row>
    <row r="331" s="40" customFormat="true" ht="11" hidden="false" customHeight="false" outlineLevel="0" collapsed="false">
      <c r="C331" s="40" t="n">
        <f aca="false">IF(ISNUMBER(SEARCH($A$2,D331)),MAX($C$1:C330)+1,0)</f>
        <v>0</v>
      </c>
      <c r="D331" s="41" t="s">
        <v>2808</v>
      </c>
      <c r="E331" s="41" t="s">
        <v>2809</v>
      </c>
      <c r="F331" s="41" t="s">
        <v>2810</v>
      </c>
    </row>
    <row r="332" s="40" customFormat="true" ht="11" hidden="false" customHeight="false" outlineLevel="0" collapsed="false">
      <c r="C332" s="40" t="n">
        <f aca="false">IF(ISNUMBER(SEARCH($A$2,D332)),MAX($C$1:C331)+1,0)</f>
        <v>0</v>
      </c>
      <c r="D332" s="41" t="s">
        <v>2811</v>
      </c>
      <c r="E332" s="41" t="s">
        <v>2812</v>
      </c>
      <c r="F332" s="41"/>
    </row>
    <row r="333" s="40" customFormat="true" ht="11" hidden="false" customHeight="false" outlineLevel="0" collapsed="false">
      <c r="C333" s="40" t="n">
        <f aca="false">IF(ISNUMBER(SEARCH($A$2,D333)),MAX($C$1:C332)+1,0)</f>
        <v>0</v>
      </c>
      <c r="D333" s="41" t="s">
        <v>2813</v>
      </c>
      <c r="E333" s="41" t="s">
        <v>2814</v>
      </c>
      <c r="F333" s="41" t="s">
        <v>2815</v>
      </c>
    </row>
    <row r="334" s="40" customFormat="true" ht="11" hidden="false" customHeight="false" outlineLevel="0" collapsed="false">
      <c r="C334" s="40" t="n">
        <f aca="false">IF(ISNUMBER(SEARCH($A$2,D334)),MAX($C$1:C333)+1,0)</f>
        <v>0</v>
      </c>
      <c r="D334" s="41" t="s">
        <v>2816</v>
      </c>
      <c r="E334" s="41" t="s">
        <v>2817</v>
      </c>
      <c r="F334" s="41" t="s">
        <v>2777</v>
      </c>
    </row>
    <row r="335" s="40" customFormat="true" ht="11" hidden="false" customHeight="false" outlineLevel="0" collapsed="false">
      <c r="C335" s="40" t="n">
        <f aca="false">IF(ISNUMBER(SEARCH($A$2,D335)),MAX($C$1:C334)+1,0)</f>
        <v>0</v>
      </c>
      <c r="D335" s="41" t="s">
        <v>2818</v>
      </c>
      <c r="E335" s="41" t="s">
        <v>2819</v>
      </c>
      <c r="F335" s="41" t="s">
        <v>2555</v>
      </c>
    </row>
    <row r="336" s="40" customFormat="true" ht="11" hidden="false" customHeight="false" outlineLevel="0" collapsed="false">
      <c r="C336" s="40" t="n">
        <f aca="false">IF(ISNUMBER(SEARCH($A$2,D336)),MAX($C$1:C335)+1,0)</f>
        <v>0</v>
      </c>
      <c r="D336" s="41" t="s">
        <v>2820</v>
      </c>
      <c r="E336" s="41" t="s">
        <v>2821</v>
      </c>
      <c r="F336" s="41" t="s">
        <v>2777</v>
      </c>
    </row>
    <row r="337" s="40" customFormat="true" ht="11" hidden="false" customHeight="false" outlineLevel="0" collapsed="false">
      <c r="C337" s="40" t="n">
        <f aca="false">IF(ISNUMBER(SEARCH($A$2,D337)),MAX($C$1:C336)+1,0)</f>
        <v>0</v>
      </c>
      <c r="D337" s="41" t="s">
        <v>2822</v>
      </c>
      <c r="E337" s="41" t="s">
        <v>2823</v>
      </c>
      <c r="F337" s="41" t="s">
        <v>2824</v>
      </c>
    </row>
    <row r="338" s="40" customFormat="true" ht="11" hidden="false" customHeight="false" outlineLevel="0" collapsed="false">
      <c r="C338" s="40" t="n">
        <f aca="false">IF(ISNUMBER(SEARCH($A$2,D338)),MAX($C$1:C337)+1,0)</f>
        <v>0</v>
      </c>
      <c r="D338" s="41" t="s">
        <v>2825</v>
      </c>
      <c r="E338" s="41" t="s">
        <v>2826</v>
      </c>
      <c r="F338" s="41" t="s">
        <v>2827</v>
      </c>
    </row>
    <row r="339" s="40" customFormat="true" ht="11" hidden="false" customHeight="false" outlineLevel="0" collapsed="false">
      <c r="C339" s="40" t="n">
        <f aca="false">IF(ISNUMBER(SEARCH($A$2,D339)),MAX($C$1:C338)+1,0)</f>
        <v>0</v>
      </c>
      <c r="D339" s="41" t="s">
        <v>2828</v>
      </c>
      <c r="E339" s="41" t="s">
        <v>2829</v>
      </c>
      <c r="F339" s="41" t="s">
        <v>2830</v>
      </c>
    </row>
    <row r="340" s="40" customFormat="true" ht="11" hidden="false" customHeight="false" outlineLevel="0" collapsed="false">
      <c r="C340" s="40" t="n">
        <f aca="false">IF(ISNUMBER(SEARCH($A$2,D340)),MAX($C$1:C339)+1,0)</f>
        <v>0</v>
      </c>
      <c r="D340" s="41" t="s">
        <v>2831</v>
      </c>
      <c r="E340" s="41" t="s">
        <v>2832</v>
      </c>
      <c r="F340" s="41"/>
    </row>
    <row r="341" s="40" customFormat="true" ht="11" hidden="false" customHeight="false" outlineLevel="0" collapsed="false">
      <c r="C341" s="40" t="n">
        <f aca="false">IF(ISNUMBER(SEARCH($A$2,D341)),MAX($C$1:C340)+1,0)</f>
        <v>0</v>
      </c>
      <c r="D341" s="41" t="s">
        <v>2833</v>
      </c>
      <c r="E341" s="41" t="s">
        <v>2834</v>
      </c>
      <c r="F341" s="41" t="s">
        <v>2835</v>
      </c>
    </row>
    <row r="342" s="40" customFormat="true" ht="11" hidden="false" customHeight="false" outlineLevel="0" collapsed="false">
      <c r="C342" s="40" t="n">
        <f aca="false">IF(ISNUMBER(SEARCH($A$2,D342)),MAX($C$1:C341)+1,0)</f>
        <v>0</v>
      </c>
      <c r="D342" s="41" t="s">
        <v>2836</v>
      </c>
      <c r="E342" s="41" t="s">
        <v>2837</v>
      </c>
      <c r="F342" s="41" t="s">
        <v>2838</v>
      </c>
    </row>
    <row r="343" s="40" customFormat="true" ht="11" hidden="false" customHeight="false" outlineLevel="0" collapsed="false">
      <c r="C343" s="40" t="n">
        <f aca="false">IF(ISNUMBER(SEARCH($A$2,D343)),MAX($C$1:C342)+1,0)</f>
        <v>0</v>
      </c>
      <c r="D343" s="41" t="s">
        <v>2839</v>
      </c>
      <c r="E343" s="41" t="s">
        <v>2840</v>
      </c>
      <c r="F343" s="41" t="s">
        <v>2371</v>
      </c>
    </row>
    <row r="344" s="40" customFormat="true" ht="11" hidden="false" customHeight="false" outlineLevel="0" collapsed="false">
      <c r="C344" s="40" t="n">
        <f aca="false">IF(ISNUMBER(SEARCH($A$2,D344)),MAX($C$1:C343)+1,0)</f>
        <v>0</v>
      </c>
      <c r="D344" s="41" t="s">
        <v>2841</v>
      </c>
      <c r="E344" s="41" t="s">
        <v>2842</v>
      </c>
      <c r="F344" s="41" t="s">
        <v>2843</v>
      </c>
    </row>
    <row r="345" s="40" customFormat="true" ht="11" hidden="false" customHeight="false" outlineLevel="0" collapsed="false">
      <c r="C345" s="40" t="n">
        <f aca="false">IF(ISNUMBER(SEARCH($A$2,D345)),MAX($C$1:C344)+1,0)</f>
        <v>0</v>
      </c>
      <c r="D345" s="41" t="s">
        <v>2844</v>
      </c>
      <c r="E345" s="41" t="s">
        <v>2845</v>
      </c>
      <c r="F345" s="41" t="s">
        <v>2846</v>
      </c>
    </row>
    <row r="346" s="40" customFormat="true" ht="11" hidden="false" customHeight="false" outlineLevel="0" collapsed="false">
      <c r="C346" s="40" t="n">
        <f aca="false">IF(ISNUMBER(SEARCH($A$2,D346)),MAX($C$1:C345)+1,0)</f>
        <v>0</v>
      </c>
      <c r="D346" s="41" t="s">
        <v>2847</v>
      </c>
      <c r="E346" s="41" t="s">
        <v>2848</v>
      </c>
      <c r="F346" s="41" t="s">
        <v>2849</v>
      </c>
    </row>
    <row r="347" s="40" customFormat="true" ht="11" hidden="false" customHeight="false" outlineLevel="0" collapsed="false">
      <c r="C347" s="40" t="n">
        <f aca="false">IF(ISNUMBER(SEARCH($A$2,D347)),MAX($C$1:C346)+1,0)</f>
        <v>0</v>
      </c>
      <c r="D347" s="41" t="s">
        <v>2850</v>
      </c>
      <c r="E347" s="41" t="s">
        <v>2851</v>
      </c>
      <c r="F347" s="41" t="s">
        <v>2852</v>
      </c>
    </row>
    <row r="348" s="40" customFormat="true" ht="11" hidden="false" customHeight="false" outlineLevel="0" collapsed="false">
      <c r="C348" s="40" t="n">
        <f aca="false">IF(ISNUMBER(SEARCH($A$2,D348)),MAX($C$1:C347)+1,0)</f>
        <v>0</v>
      </c>
      <c r="D348" s="41" t="s">
        <v>2853</v>
      </c>
      <c r="E348" s="41" t="s">
        <v>2854</v>
      </c>
      <c r="F348" s="41"/>
    </row>
    <row r="349" s="40" customFormat="true" ht="11" hidden="false" customHeight="false" outlineLevel="0" collapsed="false">
      <c r="C349" s="40" t="n">
        <f aca="false">IF(ISNUMBER(SEARCH($A$2,D349)),MAX($C$1:C348)+1,0)</f>
        <v>0</v>
      </c>
      <c r="D349" s="41" t="s">
        <v>2855</v>
      </c>
      <c r="E349" s="41" t="s">
        <v>2856</v>
      </c>
      <c r="F349" s="41" t="s">
        <v>2857</v>
      </c>
    </row>
    <row r="350" s="40" customFormat="true" ht="11" hidden="false" customHeight="false" outlineLevel="0" collapsed="false">
      <c r="C350" s="40" t="n">
        <f aca="false">IF(ISNUMBER(SEARCH($A$2,D350)),MAX($C$1:C349)+1,0)</f>
        <v>0</v>
      </c>
      <c r="D350" s="41" t="s">
        <v>2858</v>
      </c>
      <c r="E350" s="41" t="s">
        <v>2859</v>
      </c>
      <c r="F350" s="41"/>
    </row>
    <row r="351" s="40" customFormat="true" ht="11" hidden="false" customHeight="false" outlineLevel="0" collapsed="false">
      <c r="C351" s="40" t="n">
        <f aca="false">IF(ISNUMBER(SEARCH($A$2,D351)),MAX($C$1:C350)+1,0)</f>
        <v>0</v>
      </c>
      <c r="D351" s="41" t="s">
        <v>2860</v>
      </c>
      <c r="E351" s="41" t="s">
        <v>2861</v>
      </c>
      <c r="F351" s="41" t="s">
        <v>2498</v>
      </c>
    </row>
    <row r="352" s="40" customFormat="true" ht="11" hidden="false" customHeight="false" outlineLevel="0" collapsed="false">
      <c r="C352" s="40" t="n">
        <f aca="false">IF(ISNUMBER(SEARCH($A$2,D352)),MAX($C$1:C351)+1,0)</f>
        <v>0</v>
      </c>
      <c r="D352" s="41" t="s">
        <v>2862</v>
      </c>
      <c r="E352" s="41" t="s">
        <v>2863</v>
      </c>
      <c r="F352" s="41" t="s">
        <v>2864</v>
      </c>
    </row>
    <row r="353" s="40" customFormat="true" ht="11" hidden="false" customHeight="false" outlineLevel="0" collapsed="false">
      <c r="C353" s="40" t="n">
        <f aca="false">IF(ISNUMBER(SEARCH($A$2,D353)),MAX($C$1:C352)+1,0)</f>
        <v>0</v>
      </c>
      <c r="D353" s="41" t="s">
        <v>2865</v>
      </c>
      <c r="E353" s="41" t="s">
        <v>2866</v>
      </c>
      <c r="F353" s="41" t="s">
        <v>2867</v>
      </c>
    </row>
    <row r="354" s="40" customFormat="true" ht="11" hidden="false" customHeight="false" outlineLevel="0" collapsed="false">
      <c r="C354" s="40" t="n">
        <f aca="false">IF(ISNUMBER(SEARCH($A$2,D354)),MAX($C$1:C353)+1,0)</f>
        <v>0</v>
      </c>
      <c r="D354" s="41" t="s">
        <v>2868</v>
      </c>
      <c r="E354" s="41" t="s">
        <v>2869</v>
      </c>
      <c r="F354" s="41" t="s">
        <v>2870</v>
      </c>
    </row>
    <row r="355" s="40" customFormat="true" ht="11" hidden="false" customHeight="false" outlineLevel="0" collapsed="false">
      <c r="C355" s="40" t="n">
        <f aca="false">IF(ISNUMBER(SEARCH($A$2,D355)),MAX($C$1:C354)+1,0)</f>
        <v>0</v>
      </c>
      <c r="D355" s="41" t="s">
        <v>2871</v>
      </c>
      <c r="E355" s="41" t="s">
        <v>2872</v>
      </c>
      <c r="F355" s="41" t="s">
        <v>2873</v>
      </c>
    </row>
    <row r="356" s="40" customFormat="true" ht="11" hidden="false" customHeight="false" outlineLevel="0" collapsed="false">
      <c r="C356" s="40" t="n">
        <f aca="false">IF(ISNUMBER(SEARCH($A$2,D356)),MAX($C$1:C355)+1,0)</f>
        <v>3</v>
      </c>
      <c r="D356" s="41" t="s">
        <v>2874</v>
      </c>
      <c r="E356" s="41" t="s">
        <v>2875</v>
      </c>
      <c r="F356" s="41"/>
    </row>
    <row r="357" s="40" customFormat="true" ht="11" hidden="false" customHeight="false" outlineLevel="0" collapsed="false">
      <c r="C357" s="40" t="n">
        <f aca="false">IF(ISNUMBER(SEARCH($A$2,D357)),MAX($C$1:C356)+1,0)</f>
        <v>0</v>
      </c>
      <c r="D357" s="41" t="s">
        <v>2876</v>
      </c>
      <c r="E357" s="41" t="s">
        <v>2877</v>
      </c>
      <c r="F357" s="41" t="s">
        <v>2878</v>
      </c>
    </row>
    <row r="358" s="40" customFormat="true" ht="11" hidden="false" customHeight="false" outlineLevel="0" collapsed="false">
      <c r="C358" s="40" t="n">
        <f aca="false">IF(ISNUMBER(SEARCH($A$2,D358)),MAX($C$1:C357)+1,0)</f>
        <v>0</v>
      </c>
      <c r="D358" s="41" t="s">
        <v>2879</v>
      </c>
      <c r="E358" s="41" t="s">
        <v>2880</v>
      </c>
      <c r="F358" s="41" t="s">
        <v>2878</v>
      </c>
    </row>
    <row r="359" s="40" customFormat="true" ht="11" hidden="false" customHeight="false" outlineLevel="0" collapsed="false">
      <c r="C359" s="40" t="n">
        <f aca="false">IF(ISNUMBER(SEARCH($A$2,D359)),MAX($C$1:C358)+1,0)</f>
        <v>0</v>
      </c>
      <c r="D359" s="41" t="s">
        <v>2881</v>
      </c>
      <c r="E359" s="41" t="s">
        <v>2882</v>
      </c>
      <c r="F359" s="41"/>
    </row>
    <row r="360" s="40" customFormat="true" ht="11" hidden="false" customHeight="false" outlineLevel="0" collapsed="false">
      <c r="C360" s="40" t="n">
        <f aca="false">IF(ISNUMBER(SEARCH($A$2,D360)),MAX($C$1:C359)+1,0)</f>
        <v>0</v>
      </c>
      <c r="D360" s="41" t="s">
        <v>2883</v>
      </c>
      <c r="E360" s="41" t="s">
        <v>2884</v>
      </c>
      <c r="F360" s="41" t="s">
        <v>2885</v>
      </c>
    </row>
    <row r="361" s="40" customFormat="true" ht="11" hidden="false" customHeight="false" outlineLevel="0" collapsed="false">
      <c r="C361" s="40" t="n">
        <f aca="false">IF(ISNUMBER(SEARCH($A$2,D361)),MAX($C$1:C360)+1,0)</f>
        <v>0</v>
      </c>
      <c r="D361" s="41" t="s">
        <v>2886</v>
      </c>
      <c r="E361" s="41" t="s">
        <v>2887</v>
      </c>
      <c r="F361" s="41" t="s">
        <v>2888</v>
      </c>
    </row>
    <row r="362" s="40" customFormat="true" ht="11" hidden="false" customHeight="false" outlineLevel="0" collapsed="false">
      <c r="C362" s="40" t="n">
        <f aca="false">IF(ISNUMBER(SEARCH($A$2,D362)),MAX($C$1:C361)+1,0)</f>
        <v>0</v>
      </c>
      <c r="D362" s="41" t="s">
        <v>2889</v>
      </c>
      <c r="E362" s="41" t="s">
        <v>2890</v>
      </c>
      <c r="F362" s="41" t="s">
        <v>2891</v>
      </c>
    </row>
    <row r="363" s="40" customFormat="true" ht="11" hidden="false" customHeight="false" outlineLevel="0" collapsed="false">
      <c r="C363" s="40" t="n">
        <f aca="false">IF(ISNUMBER(SEARCH($A$2,D363)),MAX($C$1:C362)+1,0)</f>
        <v>0</v>
      </c>
      <c r="D363" s="41" t="s">
        <v>2892</v>
      </c>
      <c r="E363" s="41" t="s">
        <v>2893</v>
      </c>
      <c r="F363" s="41" t="s">
        <v>2753</v>
      </c>
    </row>
    <row r="364" s="40" customFormat="true" ht="11" hidden="false" customHeight="false" outlineLevel="0" collapsed="false">
      <c r="C364" s="40" t="n">
        <f aca="false">IF(ISNUMBER(SEARCH($A$2,D364)),MAX($C$1:C363)+1,0)</f>
        <v>0</v>
      </c>
      <c r="D364" s="41" t="s">
        <v>2894</v>
      </c>
      <c r="E364" s="41" t="s">
        <v>2895</v>
      </c>
      <c r="F364" s="41" t="s">
        <v>2896</v>
      </c>
    </row>
    <row r="365" s="40" customFormat="true" ht="11" hidden="false" customHeight="false" outlineLevel="0" collapsed="false">
      <c r="C365" s="40" t="n">
        <f aca="false">IF(ISNUMBER(SEARCH($A$2,D365)),MAX($C$1:C364)+1,0)</f>
        <v>0</v>
      </c>
      <c r="D365" s="41" t="s">
        <v>2897</v>
      </c>
      <c r="E365" s="41" t="s">
        <v>2898</v>
      </c>
      <c r="F365" s="41"/>
    </row>
    <row r="366" s="40" customFormat="true" ht="11" hidden="false" customHeight="false" outlineLevel="0" collapsed="false">
      <c r="C366" s="40" t="n">
        <f aca="false">IF(ISNUMBER(SEARCH($A$2,D366)),MAX($C$1:C365)+1,0)</f>
        <v>0</v>
      </c>
      <c r="D366" s="41" t="s">
        <v>2899</v>
      </c>
      <c r="E366" s="41" t="s">
        <v>2900</v>
      </c>
      <c r="F366" s="41" t="s">
        <v>2901</v>
      </c>
    </row>
    <row r="367" s="40" customFormat="true" ht="11" hidden="false" customHeight="false" outlineLevel="0" collapsed="false">
      <c r="C367" s="40" t="n">
        <f aca="false">IF(ISNUMBER(SEARCH($A$2,D367)),MAX($C$1:C366)+1,0)</f>
        <v>0</v>
      </c>
      <c r="D367" s="41" t="s">
        <v>2902</v>
      </c>
      <c r="E367" s="41" t="s">
        <v>2903</v>
      </c>
      <c r="F367" s="41" t="s">
        <v>2904</v>
      </c>
    </row>
    <row r="368" s="40" customFormat="true" ht="11" hidden="false" customHeight="false" outlineLevel="0" collapsed="false">
      <c r="C368" s="40" t="n">
        <f aca="false">IF(ISNUMBER(SEARCH($A$2,D368)),MAX($C$1:C367)+1,0)</f>
        <v>0</v>
      </c>
      <c r="D368" s="41" t="s">
        <v>2905</v>
      </c>
      <c r="E368" s="41" t="s">
        <v>2906</v>
      </c>
      <c r="F368" s="41"/>
    </row>
    <row r="369" s="40" customFormat="true" ht="11" hidden="false" customHeight="false" outlineLevel="0" collapsed="false">
      <c r="C369" s="40" t="n">
        <f aca="false">IF(ISNUMBER(SEARCH($A$2,D369)),MAX($C$1:C368)+1,0)</f>
        <v>0</v>
      </c>
      <c r="D369" s="41" t="s">
        <v>2907</v>
      </c>
      <c r="E369" s="41" t="s">
        <v>2908</v>
      </c>
      <c r="F369" s="41" t="s">
        <v>2909</v>
      </c>
    </row>
    <row r="370" s="40" customFormat="true" ht="11" hidden="false" customHeight="false" outlineLevel="0" collapsed="false">
      <c r="C370" s="40" t="n">
        <f aca="false">IF(ISNUMBER(SEARCH($A$2,D370)),MAX($C$1:C369)+1,0)</f>
        <v>0</v>
      </c>
      <c r="D370" s="41" t="s">
        <v>2910</v>
      </c>
      <c r="E370" s="41" t="s">
        <v>2911</v>
      </c>
      <c r="F370" s="41"/>
    </row>
    <row r="371" s="40" customFormat="true" ht="11" hidden="false" customHeight="false" outlineLevel="0" collapsed="false">
      <c r="C371" s="40" t="n">
        <f aca="false">IF(ISNUMBER(SEARCH($A$2,D371)),MAX($C$1:C370)+1,0)</f>
        <v>0</v>
      </c>
      <c r="D371" s="41" t="s">
        <v>2912</v>
      </c>
      <c r="E371" s="41" t="s">
        <v>2913</v>
      </c>
      <c r="F371" s="41" t="s">
        <v>2914</v>
      </c>
    </row>
    <row r="372" s="40" customFormat="true" ht="11" hidden="false" customHeight="false" outlineLevel="0" collapsed="false">
      <c r="C372" s="40" t="n">
        <f aca="false">IF(ISNUMBER(SEARCH($A$2,D372)),MAX($C$1:C371)+1,0)</f>
        <v>0</v>
      </c>
      <c r="D372" s="41" t="s">
        <v>2915</v>
      </c>
      <c r="E372" s="41" t="s">
        <v>2916</v>
      </c>
      <c r="F372" s="41"/>
    </row>
    <row r="373" s="40" customFormat="true" ht="11" hidden="false" customHeight="false" outlineLevel="0" collapsed="false">
      <c r="C373" s="40" t="n">
        <f aca="false">IF(ISNUMBER(SEARCH($A$2,D373)),MAX($C$1:C372)+1,0)</f>
        <v>0</v>
      </c>
      <c r="D373" s="41" t="s">
        <v>2917</v>
      </c>
      <c r="E373" s="41" t="s">
        <v>2918</v>
      </c>
      <c r="F373" s="41"/>
    </row>
    <row r="374" s="40" customFormat="true" ht="11" hidden="false" customHeight="false" outlineLevel="0" collapsed="false">
      <c r="C374" s="40" t="n">
        <f aca="false">IF(ISNUMBER(SEARCH($A$2,D374)),MAX($C$1:C373)+1,0)</f>
        <v>0</v>
      </c>
      <c r="D374" s="41" t="s">
        <v>2919</v>
      </c>
      <c r="E374" s="41" t="s">
        <v>2920</v>
      </c>
      <c r="F374" s="41"/>
    </row>
    <row r="375" s="40" customFormat="true" ht="11" hidden="false" customHeight="false" outlineLevel="0" collapsed="false">
      <c r="C375" s="40" t="n">
        <f aca="false">IF(ISNUMBER(SEARCH($A$2,D375)),MAX($C$1:C374)+1,0)</f>
        <v>0</v>
      </c>
      <c r="D375" s="41" t="s">
        <v>2921</v>
      </c>
      <c r="E375" s="41" t="s">
        <v>2922</v>
      </c>
      <c r="F375" s="41" t="s">
        <v>2923</v>
      </c>
    </row>
    <row r="376" s="40" customFormat="true" ht="11" hidden="false" customHeight="false" outlineLevel="0" collapsed="false">
      <c r="C376" s="40" t="n">
        <f aca="false">IF(ISNUMBER(SEARCH($A$2,D376)),MAX($C$1:C375)+1,0)</f>
        <v>0</v>
      </c>
      <c r="D376" s="41" t="s">
        <v>2924</v>
      </c>
      <c r="E376" s="41" t="s">
        <v>2925</v>
      </c>
      <c r="F376" s="41" t="s">
        <v>2926</v>
      </c>
    </row>
    <row r="377" s="40" customFormat="true" ht="11" hidden="false" customHeight="false" outlineLevel="0" collapsed="false">
      <c r="C377" s="40" t="n">
        <f aca="false">IF(ISNUMBER(SEARCH($A$2,D377)),MAX($C$1:C376)+1,0)</f>
        <v>0</v>
      </c>
      <c r="D377" s="41" t="s">
        <v>2927</v>
      </c>
      <c r="E377" s="41" t="s">
        <v>2928</v>
      </c>
      <c r="F377" s="41"/>
    </row>
    <row r="378" s="40" customFormat="true" ht="11" hidden="false" customHeight="false" outlineLevel="0" collapsed="false">
      <c r="C378" s="40" t="n">
        <f aca="false">IF(ISNUMBER(SEARCH($A$2,D378)),MAX($C$1:C377)+1,0)</f>
        <v>0</v>
      </c>
      <c r="D378" s="41" t="s">
        <v>2929</v>
      </c>
      <c r="E378" s="41" t="s">
        <v>2930</v>
      </c>
      <c r="F378" s="41" t="s">
        <v>2931</v>
      </c>
    </row>
    <row r="379" s="40" customFormat="true" ht="11" hidden="false" customHeight="false" outlineLevel="0" collapsed="false">
      <c r="C379" s="40" t="n">
        <f aca="false">IF(ISNUMBER(SEARCH($A$2,D379)),MAX($C$1:C378)+1,0)</f>
        <v>0</v>
      </c>
      <c r="D379" s="41" t="s">
        <v>2932</v>
      </c>
      <c r="E379" s="41" t="s">
        <v>2933</v>
      </c>
      <c r="F379" s="41"/>
    </row>
    <row r="380" s="40" customFormat="true" ht="11" hidden="false" customHeight="false" outlineLevel="0" collapsed="false">
      <c r="C380" s="40" t="n">
        <f aca="false">IF(ISNUMBER(SEARCH($A$2,D380)),MAX($C$1:C379)+1,0)</f>
        <v>0</v>
      </c>
      <c r="D380" s="41" t="s">
        <v>2934</v>
      </c>
      <c r="E380" s="41" t="s">
        <v>2935</v>
      </c>
      <c r="F380" s="41"/>
    </row>
    <row r="381" s="40" customFormat="true" ht="11" hidden="false" customHeight="false" outlineLevel="0" collapsed="false">
      <c r="C381" s="40" t="n">
        <f aca="false">IF(ISNUMBER(SEARCH($A$2,D381)),MAX($C$1:C380)+1,0)</f>
        <v>0</v>
      </c>
      <c r="D381" s="41" t="s">
        <v>2936</v>
      </c>
      <c r="E381" s="41" t="s">
        <v>2937</v>
      </c>
      <c r="F381" s="41" t="s">
        <v>2680</v>
      </c>
    </row>
    <row r="382" s="40" customFormat="true" ht="11" hidden="false" customHeight="false" outlineLevel="0" collapsed="false">
      <c r="C382" s="40" t="n">
        <f aca="false">IF(ISNUMBER(SEARCH($A$2,D382)),MAX($C$1:C381)+1,0)</f>
        <v>0</v>
      </c>
      <c r="D382" s="41" t="s">
        <v>2938</v>
      </c>
      <c r="E382" s="41" t="s">
        <v>2939</v>
      </c>
      <c r="F382" s="41"/>
    </row>
    <row r="383" s="40" customFormat="true" ht="11" hidden="false" customHeight="false" outlineLevel="0" collapsed="false">
      <c r="C383" s="40" t="n">
        <f aca="false">IF(ISNUMBER(SEARCH($A$2,D383)),MAX($C$1:C382)+1,0)</f>
        <v>0</v>
      </c>
      <c r="D383" s="41" t="s">
        <v>2940</v>
      </c>
      <c r="E383" s="41" t="s">
        <v>2941</v>
      </c>
      <c r="F383" s="41"/>
    </row>
    <row r="384" s="40" customFormat="true" ht="11" hidden="false" customHeight="false" outlineLevel="0" collapsed="false">
      <c r="C384" s="40" t="n">
        <f aca="false">IF(ISNUMBER(SEARCH($A$2,D384)),MAX($C$1:C383)+1,0)</f>
        <v>0</v>
      </c>
      <c r="D384" s="41" t="s">
        <v>2942</v>
      </c>
      <c r="E384" s="41" t="s">
        <v>2943</v>
      </c>
      <c r="F384" s="41"/>
    </row>
    <row r="385" s="40" customFormat="true" ht="11" hidden="false" customHeight="false" outlineLevel="0" collapsed="false">
      <c r="C385" s="40" t="n">
        <f aca="false">IF(ISNUMBER(SEARCH($A$2,D385)),MAX($C$1:C384)+1,0)</f>
        <v>0</v>
      </c>
      <c r="D385" s="41" t="s">
        <v>2944</v>
      </c>
      <c r="E385" s="41" t="s">
        <v>2945</v>
      </c>
      <c r="F385" s="41"/>
    </row>
    <row r="386" s="40" customFormat="true" ht="11" hidden="false" customHeight="false" outlineLevel="0" collapsed="false">
      <c r="C386" s="40" t="n">
        <f aca="false">IF(ISNUMBER(SEARCH($A$2,D386)),MAX($C$1:C385)+1,0)</f>
        <v>0</v>
      </c>
      <c r="D386" s="41" t="s">
        <v>2946</v>
      </c>
      <c r="E386" s="41" t="s">
        <v>2947</v>
      </c>
      <c r="F386" s="41"/>
    </row>
    <row r="387" s="40" customFormat="true" ht="11" hidden="false" customHeight="false" outlineLevel="0" collapsed="false">
      <c r="C387" s="40" t="n">
        <f aca="false">IF(ISNUMBER(SEARCH($A$2,D387)),MAX($C$1:C386)+1,0)</f>
        <v>0</v>
      </c>
      <c r="D387" s="41" t="s">
        <v>2948</v>
      </c>
      <c r="E387" s="41" t="s">
        <v>2949</v>
      </c>
      <c r="F387" s="41"/>
    </row>
    <row r="388" s="40" customFormat="true" ht="11" hidden="false" customHeight="false" outlineLevel="0" collapsed="false">
      <c r="C388" s="40" t="n">
        <f aca="false">IF(ISNUMBER(SEARCH($A$2,D388)),MAX($C$1:C387)+1,0)</f>
        <v>0</v>
      </c>
      <c r="D388" s="41" t="s">
        <v>2950</v>
      </c>
      <c r="E388" s="41" t="s">
        <v>2951</v>
      </c>
      <c r="F388" s="41"/>
    </row>
    <row r="389" s="40" customFormat="true" ht="11" hidden="false" customHeight="false" outlineLevel="0" collapsed="false">
      <c r="C389" s="40" t="n">
        <f aca="false">IF(ISNUMBER(SEARCH($A$2,D389)),MAX($C$1:C388)+1,0)</f>
        <v>0</v>
      </c>
      <c r="D389" s="41" t="s">
        <v>2952</v>
      </c>
      <c r="E389" s="41" t="s">
        <v>2953</v>
      </c>
      <c r="F389" s="41"/>
    </row>
    <row r="390" s="40" customFormat="true" ht="11" hidden="false" customHeight="false" outlineLevel="0" collapsed="false">
      <c r="C390" s="40" t="n">
        <f aca="false">IF(ISNUMBER(SEARCH($A$2,D390)),MAX($C$1:C389)+1,0)</f>
        <v>0</v>
      </c>
      <c r="D390" s="41" t="s">
        <v>2954</v>
      </c>
      <c r="E390" s="41" t="s">
        <v>2955</v>
      </c>
      <c r="F390" s="41"/>
    </row>
    <row r="391" s="40" customFormat="true" ht="11" hidden="false" customHeight="false" outlineLevel="0" collapsed="false">
      <c r="C391" s="40" t="n">
        <f aca="false">IF(ISNUMBER(SEARCH($A$2,D391)),MAX($C$1:C390)+1,0)</f>
        <v>0</v>
      </c>
      <c r="D391" s="41" t="s">
        <v>2956</v>
      </c>
      <c r="E391" s="41" t="s">
        <v>2957</v>
      </c>
      <c r="F391" s="41"/>
    </row>
    <row r="392" s="40" customFormat="true" ht="11" hidden="false" customHeight="false" outlineLevel="0" collapsed="false">
      <c r="C392" s="40" t="n">
        <f aca="false">IF(ISNUMBER(SEARCH($A$2,D392)),MAX($C$1:C391)+1,0)</f>
        <v>0</v>
      </c>
      <c r="D392" s="41" t="s">
        <v>2958</v>
      </c>
      <c r="E392" s="41" t="s">
        <v>2959</v>
      </c>
      <c r="F392" s="41" t="s">
        <v>2960</v>
      </c>
    </row>
    <row r="393" s="40" customFormat="true" ht="11" hidden="false" customHeight="false" outlineLevel="0" collapsed="false">
      <c r="C393" s="40" t="n">
        <f aca="false">IF(ISNUMBER(SEARCH($A$2,D393)),MAX($C$1:C392)+1,0)</f>
        <v>0</v>
      </c>
      <c r="D393" s="41" t="s">
        <v>2961</v>
      </c>
      <c r="E393" s="41" t="s">
        <v>2962</v>
      </c>
      <c r="F393" s="41"/>
    </row>
    <row r="394" s="40" customFormat="true" ht="11" hidden="false" customHeight="false" outlineLevel="0" collapsed="false">
      <c r="C394" s="40" t="n">
        <f aca="false">IF(ISNUMBER(SEARCH($A$2,D394)),MAX($C$1:C393)+1,0)</f>
        <v>0</v>
      </c>
      <c r="D394" s="41" t="s">
        <v>2963</v>
      </c>
      <c r="E394" s="41" t="s">
        <v>2964</v>
      </c>
      <c r="F394" s="41" t="s">
        <v>2965</v>
      </c>
    </row>
    <row r="395" s="40" customFormat="true" ht="11" hidden="false" customHeight="false" outlineLevel="0" collapsed="false">
      <c r="C395" s="40" t="n">
        <f aca="false">IF(ISNUMBER(SEARCH($A$2,D395)),MAX($C$1:C394)+1,0)</f>
        <v>0</v>
      </c>
      <c r="D395" s="41" t="s">
        <v>2966</v>
      </c>
      <c r="E395" s="41" t="s">
        <v>2967</v>
      </c>
      <c r="F395" s="41" t="s">
        <v>2968</v>
      </c>
    </row>
    <row r="396" s="40" customFormat="true" ht="11" hidden="false" customHeight="false" outlineLevel="0" collapsed="false">
      <c r="C396" s="40" t="n">
        <f aca="false">IF(ISNUMBER(SEARCH($A$2,D396)),MAX($C$1:C395)+1,0)</f>
        <v>0</v>
      </c>
      <c r="D396" s="41" t="s">
        <v>2969</v>
      </c>
      <c r="E396" s="41" t="s">
        <v>2970</v>
      </c>
      <c r="F396" s="41"/>
    </row>
    <row r="397" s="40" customFormat="true" ht="11" hidden="false" customHeight="false" outlineLevel="0" collapsed="false">
      <c r="C397" s="40" t="n">
        <f aca="false">IF(ISNUMBER(SEARCH($A$2,D397)),MAX($C$1:C396)+1,0)</f>
        <v>0</v>
      </c>
      <c r="D397" s="41" t="s">
        <v>2971</v>
      </c>
      <c r="E397" s="41" t="s">
        <v>2972</v>
      </c>
      <c r="F397" s="41" t="s">
        <v>2923</v>
      </c>
    </row>
    <row r="398" s="40" customFormat="true" ht="11" hidden="false" customHeight="false" outlineLevel="0" collapsed="false">
      <c r="C398" s="40" t="n">
        <f aca="false">IF(ISNUMBER(SEARCH($A$2,D398)),MAX($C$1:C397)+1,0)</f>
        <v>0</v>
      </c>
      <c r="D398" s="41" t="s">
        <v>2973</v>
      </c>
      <c r="E398" s="41" t="s">
        <v>2974</v>
      </c>
      <c r="F398" s="41" t="s">
        <v>2975</v>
      </c>
    </row>
    <row r="399" s="40" customFormat="true" ht="11" hidden="false" customHeight="false" outlineLevel="0" collapsed="false">
      <c r="C399" s="40" t="n">
        <f aca="false">IF(ISNUMBER(SEARCH($A$2,D399)),MAX($C$1:C398)+1,0)</f>
        <v>0</v>
      </c>
      <c r="D399" s="41" t="s">
        <v>2976</v>
      </c>
      <c r="E399" s="41" t="s">
        <v>2977</v>
      </c>
      <c r="F399" s="41"/>
    </row>
    <row r="400" s="40" customFormat="true" ht="11" hidden="false" customHeight="false" outlineLevel="0" collapsed="false">
      <c r="C400" s="40" t="n">
        <f aca="false">IF(ISNUMBER(SEARCH($A$2,D400)),MAX($C$1:C399)+1,0)</f>
        <v>0</v>
      </c>
      <c r="D400" s="41" t="s">
        <v>2978</v>
      </c>
      <c r="E400" s="41" t="s">
        <v>2979</v>
      </c>
      <c r="F400" s="41" t="s">
        <v>2980</v>
      </c>
    </row>
    <row r="401" s="40" customFormat="true" ht="11" hidden="false" customHeight="false" outlineLevel="0" collapsed="false">
      <c r="C401" s="40" t="n">
        <f aca="false">IF(ISNUMBER(SEARCH($A$2,D401)),MAX($C$1:C400)+1,0)</f>
        <v>0</v>
      </c>
      <c r="D401" s="41" t="s">
        <v>2981</v>
      </c>
      <c r="E401" s="41" t="s">
        <v>2982</v>
      </c>
      <c r="F401" s="41" t="s">
        <v>2983</v>
      </c>
    </row>
    <row r="402" s="40" customFormat="true" ht="11" hidden="false" customHeight="false" outlineLevel="0" collapsed="false">
      <c r="C402" s="40" t="n">
        <f aca="false">IF(ISNUMBER(SEARCH($A$2,D402)),MAX($C$1:C401)+1,0)</f>
        <v>0</v>
      </c>
      <c r="D402" s="41" t="s">
        <v>2984</v>
      </c>
      <c r="E402" s="41" t="s">
        <v>2985</v>
      </c>
      <c r="F402" s="41" t="s">
        <v>2986</v>
      </c>
    </row>
    <row r="403" s="40" customFormat="true" ht="11" hidden="false" customHeight="false" outlineLevel="0" collapsed="false">
      <c r="C403" s="40" t="n">
        <f aca="false">IF(ISNUMBER(SEARCH($A$2,D403)),MAX($C$1:C402)+1,0)</f>
        <v>0</v>
      </c>
      <c r="D403" s="41" t="s">
        <v>2987</v>
      </c>
      <c r="E403" s="41" t="s">
        <v>2988</v>
      </c>
      <c r="F403" s="41" t="s">
        <v>2989</v>
      </c>
    </row>
    <row r="404" s="40" customFormat="true" ht="11" hidden="false" customHeight="false" outlineLevel="0" collapsed="false">
      <c r="C404" s="40" t="n">
        <f aca="false">IF(ISNUMBER(SEARCH($A$2,D404)),MAX($C$1:C403)+1,0)</f>
        <v>0</v>
      </c>
      <c r="D404" s="41" t="s">
        <v>2990</v>
      </c>
      <c r="E404" s="41" t="s">
        <v>2991</v>
      </c>
      <c r="F404" s="41" t="s">
        <v>2992</v>
      </c>
    </row>
    <row r="405" s="40" customFormat="true" ht="11" hidden="false" customHeight="false" outlineLevel="0" collapsed="false">
      <c r="C405" s="40" t="n">
        <f aca="false">IF(ISNUMBER(SEARCH($A$2,D405)),MAX($C$1:C404)+1,0)</f>
        <v>0</v>
      </c>
      <c r="D405" s="41" t="s">
        <v>2993</v>
      </c>
      <c r="E405" s="41" t="s">
        <v>2994</v>
      </c>
      <c r="F405" s="41"/>
    </row>
    <row r="406" s="40" customFormat="true" ht="11" hidden="false" customHeight="false" outlineLevel="0" collapsed="false">
      <c r="C406" s="40" t="n">
        <f aca="false">IF(ISNUMBER(SEARCH($A$2,D406)),MAX($C$1:C405)+1,0)</f>
        <v>0</v>
      </c>
      <c r="D406" s="41" t="s">
        <v>2995</v>
      </c>
      <c r="E406" s="41" t="s">
        <v>2996</v>
      </c>
      <c r="F406" s="41"/>
    </row>
    <row r="407" s="40" customFormat="true" ht="11" hidden="false" customHeight="false" outlineLevel="0" collapsed="false">
      <c r="C407" s="40" t="n">
        <f aca="false">IF(ISNUMBER(SEARCH($A$2,D407)),MAX($C$1:C406)+1,0)</f>
        <v>0</v>
      </c>
      <c r="D407" s="41" t="s">
        <v>2997</v>
      </c>
      <c r="E407" s="41" t="s">
        <v>2998</v>
      </c>
      <c r="F407" s="41"/>
    </row>
    <row r="408" s="40" customFormat="true" ht="11" hidden="false" customHeight="false" outlineLevel="0" collapsed="false">
      <c r="C408" s="40" t="n">
        <f aca="false">IF(ISNUMBER(SEARCH($A$2,D408)),MAX($C$1:C407)+1,0)</f>
        <v>0</v>
      </c>
      <c r="D408" s="41" t="s">
        <v>2999</v>
      </c>
      <c r="E408" s="41" t="s">
        <v>3000</v>
      </c>
      <c r="F408" s="41"/>
    </row>
    <row r="409" s="40" customFormat="true" ht="11" hidden="false" customHeight="false" outlineLevel="0" collapsed="false">
      <c r="C409" s="40" t="n">
        <f aca="false">IF(ISNUMBER(SEARCH($A$2,D409)),MAX($C$1:C408)+1,0)</f>
        <v>0</v>
      </c>
      <c r="D409" s="41" t="s">
        <v>3001</v>
      </c>
      <c r="E409" s="41" t="s">
        <v>3002</v>
      </c>
      <c r="F409" s="41" t="s">
        <v>2992</v>
      </c>
    </row>
    <row r="410" s="40" customFormat="true" ht="11" hidden="false" customHeight="false" outlineLevel="0" collapsed="false">
      <c r="C410" s="40" t="n">
        <f aca="false">IF(ISNUMBER(SEARCH($A$2,D410)),MAX($C$1:C409)+1,0)</f>
        <v>0</v>
      </c>
      <c r="D410" s="41" t="s">
        <v>3003</v>
      </c>
      <c r="E410" s="41" t="s">
        <v>3004</v>
      </c>
      <c r="F410" s="41"/>
    </row>
    <row r="411" s="40" customFormat="true" ht="11" hidden="false" customHeight="false" outlineLevel="0" collapsed="false">
      <c r="C411" s="40" t="n">
        <f aca="false">IF(ISNUMBER(SEARCH($A$2,D411)),MAX($C$1:C410)+1,0)</f>
        <v>0</v>
      </c>
      <c r="D411" s="41" t="s">
        <v>3005</v>
      </c>
      <c r="E411" s="41" t="s">
        <v>3006</v>
      </c>
      <c r="F411" s="41" t="s">
        <v>3007</v>
      </c>
    </row>
    <row r="412" s="40" customFormat="true" ht="11" hidden="false" customHeight="false" outlineLevel="0" collapsed="false">
      <c r="C412" s="40" t="n">
        <f aca="false">IF(ISNUMBER(SEARCH($A$2,D412)),MAX($C$1:C411)+1,0)</f>
        <v>0</v>
      </c>
      <c r="D412" s="41" t="s">
        <v>3008</v>
      </c>
      <c r="E412" s="41" t="s">
        <v>3009</v>
      </c>
      <c r="F412" s="41" t="s">
        <v>3010</v>
      </c>
    </row>
    <row r="413" s="40" customFormat="true" ht="11" hidden="false" customHeight="false" outlineLevel="0" collapsed="false">
      <c r="C413" s="40" t="n">
        <f aca="false">IF(ISNUMBER(SEARCH($A$2,D413)),MAX($C$1:C412)+1,0)</f>
        <v>0</v>
      </c>
      <c r="D413" s="41" t="s">
        <v>3011</v>
      </c>
      <c r="E413" s="41" t="s">
        <v>3012</v>
      </c>
      <c r="F413" s="41"/>
    </row>
    <row r="414" s="40" customFormat="true" ht="11" hidden="false" customHeight="false" outlineLevel="0" collapsed="false">
      <c r="C414" s="40" t="n">
        <f aca="false">IF(ISNUMBER(SEARCH($A$2,D414)),MAX($C$1:C413)+1,0)</f>
        <v>0</v>
      </c>
      <c r="D414" s="41" t="s">
        <v>3013</v>
      </c>
      <c r="E414" s="41" t="s">
        <v>3014</v>
      </c>
      <c r="F414" s="41"/>
    </row>
    <row r="415" s="40" customFormat="true" ht="11" hidden="false" customHeight="false" outlineLevel="0" collapsed="false">
      <c r="C415" s="40" t="n">
        <f aca="false">IF(ISNUMBER(SEARCH($A$2,D415)),MAX($C$1:C414)+1,0)</f>
        <v>0</v>
      </c>
      <c r="D415" s="41" t="s">
        <v>3015</v>
      </c>
      <c r="E415" s="41" t="s">
        <v>3016</v>
      </c>
      <c r="F415" s="41" t="s">
        <v>3017</v>
      </c>
    </row>
    <row r="416" s="40" customFormat="true" ht="11" hidden="false" customHeight="false" outlineLevel="0" collapsed="false">
      <c r="C416" s="40" t="n">
        <f aca="false">IF(ISNUMBER(SEARCH($A$2,D416)),MAX($C$1:C415)+1,0)</f>
        <v>0</v>
      </c>
      <c r="D416" s="41" t="s">
        <v>3018</v>
      </c>
      <c r="E416" s="41" t="s">
        <v>3019</v>
      </c>
      <c r="F416" s="41" t="s">
        <v>3020</v>
      </c>
    </row>
    <row r="417" s="40" customFormat="true" ht="11" hidden="false" customHeight="false" outlineLevel="0" collapsed="false">
      <c r="C417" s="40" t="n">
        <f aca="false">IF(ISNUMBER(SEARCH($A$2,D417)),MAX($C$1:C416)+1,0)</f>
        <v>0</v>
      </c>
      <c r="D417" s="41" t="s">
        <v>3021</v>
      </c>
      <c r="E417" s="41" t="s">
        <v>3022</v>
      </c>
      <c r="F417" s="41" t="s">
        <v>3023</v>
      </c>
    </row>
    <row r="418" s="40" customFormat="true" ht="11" hidden="false" customHeight="false" outlineLevel="0" collapsed="false">
      <c r="C418" s="40" t="n">
        <f aca="false">IF(ISNUMBER(SEARCH($A$2,D418)),MAX($C$1:C417)+1,0)</f>
        <v>0</v>
      </c>
      <c r="D418" s="41" t="s">
        <v>3024</v>
      </c>
      <c r="E418" s="41" t="s">
        <v>3025</v>
      </c>
      <c r="F418" s="41" t="s">
        <v>3026</v>
      </c>
    </row>
    <row r="419" s="40" customFormat="true" ht="11" hidden="false" customHeight="false" outlineLevel="0" collapsed="false">
      <c r="C419" s="40" t="n">
        <f aca="false">IF(ISNUMBER(SEARCH($A$2,D419)),MAX($C$1:C418)+1,0)</f>
        <v>0</v>
      </c>
      <c r="D419" s="41" t="s">
        <v>3027</v>
      </c>
      <c r="E419" s="41" t="s">
        <v>3028</v>
      </c>
      <c r="F419" s="41" t="s">
        <v>2867</v>
      </c>
    </row>
    <row r="420" s="40" customFormat="true" ht="11" hidden="false" customHeight="false" outlineLevel="0" collapsed="false">
      <c r="C420" s="40" t="n">
        <f aca="false">IF(ISNUMBER(SEARCH($A$2,D420)),MAX($C$1:C419)+1,0)</f>
        <v>0</v>
      </c>
      <c r="D420" s="41" t="s">
        <v>3029</v>
      </c>
      <c r="E420" s="41" t="s">
        <v>3030</v>
      </c>
      <c r="F420" s="41" t="s">
        <v>1564</v>
      </c>
    </row>
    <row r="421" s="40" customFormat="true" ht="11" hidden="false" customHeight="false" outlineLevel="0" collapsed="false">
      <c r="C421" s="40" t="n">
        <f aca="false">IF(ISNUMBER(SEARCH($A$2,D421)),MAX($C$1:C420)+1,0)</f>
        <v>0</v>
      </c>
      <c r="D421" s="41" t="s">
        <v>3031</v>
      </c>
      <c r="E421" s="41" t="s">
        <v>3032</v>
      </c>
      <c r="F421" s="41"/>
    </row>
    <row r="422" s="40" customFormat="true" ht="11" hidden="false" customHeight="false" outlineLevel="0" collapsed="false">
      <c r="C422" s="40" t="n">
        <f aca="false">IF(ISNUMBER(SEARCH($A$2,D422)),MAX($C$1:C421)+1,0)</f>
        <v>0</v>
      </c>
      <c r="D422" s="41" t="s">
        <v>3033</v>
      </c>
      <c r="E422" s="41" t="s">
        <v>3034</v>
      </c>
      <c r="F422" s="41"/>
    </row>
    <row r="423" s="40" customFormat="true" ht="11" hidden="false" customHeight="false" outlineLevel="0" collapsed="false">
      <c r="C423" s="40" t="n">
        <f aca="false">IF(ISNUMBER(SEARCH($A$2,D423)),MAX($C$1:C422)+1,0)</f>
        <v>0</v>
      </c>
      <c r="D423" s="41" t="s">
        <v>3035</v>
      </c>
      <c r="E423" s="41" t="s">
        <v>3036</v>
      </c>
      <c r="F423" s="41" t="s">
        <v>3037</v>
      </c>
    </row>
    <row r="424" s="40" customFormat="true" ht="11" hidden="false" customHeight="false" outlineLevel="0" collapsed="false">
      <c r="C424" s="40" t="n">
        <f aca="false">IF(ISNUMBER(SEARCH($A$2,D424)),MAX($C$1:C423)+1,0)</f>
        <v>0</v>
      </c>
      <c r="D424" s="41" t="s">
        <v>3038</v>
      </c>
      <c r="E424" s="41" t="s">
        <v>3039</v>
      </c>
      <c r="F424" s="41"/>
    </row>
    <row r="425" s="40" customFormat="true" ht="11" hidden="false" customHeight="false" outlineLevel="0" collapsed="false">
      <c r="C425" s="40" t="n">
        <f aca="false">IF(ISNUMBER(SEARCH($A$2,D425)),MAX($C$1:C424)+1,0)</f>
        <v>0</v>
      </c>
      <c r="D425" s="41" t="s">
        <v>3040</v>
      </c>
      <c r="E425" s="41" t="s">
        <v>3041</v>
      </c>
      <c r="F425" s="41"/>
    </row>
    <row r="426" s="40" customFormat="true" ht="11" hidden="false" customHeight="false" outlineLevel="0" collapsed="false">
      <c r="C426" s="40" t="n">
        <f aca="false">IF(ISNUMBER(SEARCH($A$2,D426)),MAX($C$1:C425)+1,0)</f>
        <v>0</v>
      </c>
      <c r="D426" s="41" t="s">
        <v>3042</v>
      </c>
      <c r="E426" s="41" t="s">
        <v>3043</v>
      </c>
      <c r="F426" s="41"/>
    </row>
    <row r="427" s="40" customFormat="true" ht="11" hidden="false" customHeight="false" outlineLevel="0" collapsed="false">
      <c r="C427" s="40" t="n">
        <f aca="false">IF(ISNUMBER(SEARCH($A$2,D427)),MAX($C$1:C426)+1,0)</f>
        <v>0</v>
      </c>
      <c r="D427" s="41" t="s">
        <v>3044</v>
      </c>
      <c r="E427" s="41" t="s">
        <v>3045</v>
      </c>
      <c r="F427" s="41"/>
    </row>
    <row r="428" s="40" customFormat="true" ht="11" hidden="false" customHeight="false" outlineLevel="0" collapsed="false">
      <c r="C428" s="40" t="n">
        <f aca="false">IF(ISNUMBER(SEARCH($A$2,D428)),MAX($C$1:C427)+1,0)</f>
        <v>0</v>
      </c>
      <c r="D428" s="41" t="s">
        <v>3046</v>
      </c>
      <c r="E428" s="41" t="s">
        <v>3047</v>
      </c>
      <c r="F428" s="41" t="s">
        <v>3048</v>
      </c>
    </row>
    <row r="429" s="40" customFormat="true" ht="11" hidden="false" customHeight="false" outlineLevel="0" collapsed="false">
      <c r="C429" s="40" t="n">
        <f aca="false">IF(ISNUMBER(SEARCH($A$2,D429)),MAX($C$1:C428)+1,0)</f>
        <v>0</v>
      </c>
      <c r="D429" s="41" t="s">
        <v>3049</v>
      </c>
      <c r="E429" s="41" t="s">
        <v>3050</v>
      </c>
      <c r="F429" s="41"/>
    </row>
    <row r="430" s="40" customFormat="true" ht="11" hidden="false" customHeight="false" outlineLevel="0" collapsed="false">
      <c r="C430" s="40" t="n">
        <f aca="false">IF(ISNUMBER(SEARCH($A$2,D430)),MAX($C$1:C429)+1,0)</f>
        <v>0</v>
      </c>
      <c r="D430" s="41" t="s">
        <v>3051</v>
      </c>
      <c r="E430" s="41" t="s">
        <v>3052</v>
      </c>
      <c r="F430" s="41" t="s">
        <v>3053</v>
      </c>
    </row>
    <row r="431" s="40" customFormat="true" ht="11" hidden="false" customHeight="false" outlineLevel="0" collapsed="false">
      <c r="C431" s="40" t="n">
        <f aca="false">IF(ISNUMBER(SEARCH($A$2,D431)),MAX($C$1:C430)+1,0)</f>
        <v>0</v>
      </c>
      <c r="D431" s="41" t="s">
        <v>3051</v>
      </c>
      <c r="E431" s="41" t="s">
        <v>3054</v>
      </c>
      <c r="F431" s="41"/>
    </row>
    <row r="432" s="40" customFormat="true" ht="11" hidden="false" customHeight="false" outlineLevel="0" collapsed="false">
      <c r="C432" s="40" t="n">
        <f aca="false">IF(ISNUMBER(SEARCH($A$2,D432)),MAX($C$1:C431)+1,0)</f>
        <v>0</v>
      </c>
      <c r="D432" s="41" t="s">
        <v>3055</v>
      </c>
      <c r="E432" s="41" t="s">
        <v>3056</v>
      </c>
      <c r="F432" s="41"/>
    </row>
    <row r="433" s="40" customFormat="true" ht="11" hidden="false" customHeight="false" outlineLevel="0" collapsed="false">
      <c r="C433" s="40" t="n">
        <f aca="false">IF(ISNUMBER(SEARCH($A$2,D433)),MAX($C$1:C432)+1,0)</f>
        <v>0</v>
      </c>
      <c r="D433" s="41" t="s">
        <v>3055</v>
      </c>
      <c r="E433" s="41" t="s">
        <v>3057</v>
      </c>
      <c r="F433" s="41" t="s">
        <v>3058</v>
      </c>
    </row>
    <row r="434" s="40" customFormat="true" ht="11" hidden="false" customHeight="false" outlineLevel="0" collapsed="false">
      <c r="C434" s="40" t="n">
        <f aca="false">IF(ISNUMBER(SEARCH($A$2,D434)),MAX($C$1:C433)+1,0)</f>
        <v>0</v>
      </c>
      <c r="D434" s="41" t="s">
        <v>3059</v>
      </c>
      <c r="E434" s="41" t="s">
        <v>3060</v>
      </c>
      <c r="F434" s="41" t="s">
        <v>2547</v>
      </c>
    </row>
    <row r="435" s="40" customFormat="true" ht="11" hidden="false" customHeight="false" outlineLevel="0" collapsed="false">
      <c r="C435" s="40" t="n">
        <f aca="false">IF(ISNUMBER(SEARCH($A$2,D435)),MAX($C$1:C434)+1,0)</f>
        <v>0</v>
      </c>
      <c r="D435" s="41" t="s">
        <v>3061</v>
      </c>
      <c r="E435" s="41" t="s">
        <v>3062</v>
      </c>
      <c r="F435" s="41"/>
    </row>
    <row r="436" s="40" customFormat="true" ht="11" hidden="false" customHeight="false" outlineLevel="0" collapsed="false">
      <c r="C436" s="40" t="n">
        <f aca="false">IF(ISNUMBER(SEARCH($A$2,D436)),MAX($C$1:C435)+1,0)</f>
        <v>0</v>
      </c>
      <c r="D436" s="41" t="s">
        <v>3063</v>
      </c>
      <c r="E436" s="41" t="s">
        <v>3064</v>
      </c>
      <c r="F436" s="41"/>
    </row>
    <row r="437" s="40" customFormat="true" ht="11" hidden="false" customHeight="false" outlineLevel="0" collapsed="false">
      <c r="C437" s="40" t="n">
        <f aca="false">IF(ISNUMBER(SEARCH($A$2,D437)),MAX($C$1:C436)+1,0)</f>
        <v>0</v>
      </c>
      <c r="D437" s="41" t="s">
        <v>3065</v>
      </c>
      <c r="E437" s="41" t="s">
        <v>3066</v>
      </c>
      <c r="F437" s="41" t="s">
        <v>3067</v>
      </c>
    </row>
    <row r="438" s="40" customFormat="true" ht="11" hidden="false" customHeight="false" outlineLevel="0" collapsed="false">
      <c r="C438" s="40" t="n">
        <f aca="false">IF(ISNUMBER(SEARCH($A$2,D438)),MAX($C$1:C437)+1,0)</f>
        <v>0</v>
      </c>
      <c r="D438" s="41" t="s">
        <v>3068</v>
      </c>
      <c r="E438" s="41" t="s">
        <v>3069</v>
      </c>
      <c r="F438" s="41"/>
    </row>
    <row r="439" s="40" customFormat="true" ht="11" hidden="false" customHeight="false" outlineLevel="0" collapsed="false">
      <c r="C439" s="40" t="n">
        <f aca="false">IF(ISNUMBER(SEARCH($A$2,D439)),MAX($C$1:C438)+1,0)</f>
        <v>0</v>
      </c>
      <c r="D439" s="41" t="s">
        <v>3070</v>
      </c>
      <c r="E439" s="41" t="s">
        <v>3071</v>
      </c>
      <c r="F439" s="41" t="s">
        <v>3072</v>
      </c>
    </row>
    <row r="440" s="40" customFormat="true" ht="11" hidden="false" customHeight="false" outlineLevel="0" collapsed="false">
      <c r="C440" s="40" t="n">
        <f aca="false">IF(ISNUMBER(SEARCH($A$2,D440)),MAX($C$1:C439)+1,0)</f>
        <v>0</v>
      </c>
      <c r="D440" s="41" t="s">
        <v>3073</v>
      </c>
      <c r="E440" s="41" t="s">
        <v>3074</v>
      </c>
      <c r="F440" s="41"/>
    </row>
    <row r="441" s="40" customFormat="true" ht="11" hidden="false" customHeight="false" outlineLevel="0" collapsed="false">
      <c r="C441" s="40" t="n">
        <f aca="false">IF(ISNUMBER(SEARCH($A$2,D441)),MAX($C$1:C440)+1,0)</f>
        <v>0</v>
      </c>
      <c r="D441" s="41" t="s">
        <v>3075</v>
      </c>
      <c r="E441" s="41" t="s">
        <v>3076</v>
      </c>
      <c r="F441" s="41" t="s">
        <v>3077</v>
      </c>
    </row>
    <row r="442" s="40" customFormat="true" ht="11" hidden="false" customHeight="false" outlineLevel="0" collapsed="false">
      <c r="C442" s="40" t="n">
        <f aca="false">IF(ISNUMBER(SEARCH($A$2,D442)),MAX($C$1:C441)+1,0)</f>
        <v>0</v>
      </c>
      <c r="D442" s="41" t="s">
        <v>3078</v>
      </c>
      <c r="E442" s="41" t="s">
        <v>3079</v>
      </c>
      <c r="F442" s="41" t="s">
        <v>3080</v>
      </c>
    </row>
    <row r="443" s="40" customFormat="true" ht="11" hidden="false" customHeight="false" outlineLevel="0" collapsed="false">
      <c r="C443" s="40" t="n">
        <f aca="false">IF(ISNUMBER(SEARCH($A$2,D443)),MAX($C$1:C442)+1,0)</f>
        <v>4</v>
      </c>
      <c r="D443" s="41" t="s">
        <v>3081</v>
      </c>
      <c r="E443" s="41" t="s">
        <v>3082</v>
      </c>
      <c r="F443" s="41"/>
    </row>
    <row r="444" s="40" customFormat="true" ht="11" hidden="false" customHeight="false" outlineLevel="0" collapsed="false">
      <c r="C444" s="40" t="n">
        <f aca="false">IF(ISNUMBER(SEARCH($A$2,D444)),MAX($C$1:C443)+1,0)</f>
        <v>0</v>
      </c>
      <c r="D444" s="41" t="s">
        <v>3083</v>
      </c>
      <c r="E444" s="41" t="s">
        <v>3084</v>
      </c>
      <c r="F444" s="41"/>
    </row>
    <row r="445" s="40" customFormat="true" ht="11" hidden="false" customHeight="false" outlineLevel="0" collapsed="false">
      <c r="C445" s="40" t="n">
        <f aca="false">IF(ISNUMBER(SEARCH($A$2,D445)),MAX($C$1:C444)+1,0)</f>
        <v>0</v>
      </c>
      <c r="D445" s="41" t="s">
        <v>3085</v>
      </c>
      <c r="E445" s="41" t="s">
        <v>3086</v>
      </c>
      <c r="F445" s="41"/>
    </row>
    <row r="446" s="40" customFormat="true" ht="11" hidden="false" customHeight="false" outlineLevel="0" collapsed="false">
      <c r="C446" s="40" t="n">
        <f aca="false">IF(ISNUMBER(SEARCH($A$2,D446)),MAX($C$1:C445)+1,0)</f>
        <v>0</v>
      </c>
      <c r="D446" s="41" t="s">
        <v>3087</v>
      </c>
      <c r="E446" s="41" t="s">
        <v>3088</v>
      </c>
      <c r="F446" s="41"/>
    </row>
    <row r="447" s="40" customFormat="true" ht="11" hidden="false" customHeight="false" outlineLevel="0" collapsed="false">
      <c r="C447" s="40" t="n">
        <f aca="false">IF(ISNUMBER(SEARCH($A$2,D447)),MAX($C$1:C446)+1,0)</f>
        <v>0</v>
      </c>
      <c r="D447" s="41" t="s">
        <v>3089</v>
      </c>
      <c r="E447" s="41" t="s">
        <v>3090</v>
      </c>
      <c r="F447" s="41"/>
    </row>
    <row r="448" s="40" customFormat="true" ht="11" hidden="false" customHeight="false" outlineLevel="0" collapsed="false">
      <c r="C448" s="40" t="n">
        <f aca="false">IF(ISNUMBER(SEARCH($A$2,D448)),MAX($C$1:C447)+1,0)</f>
        <v>0</v>
      </c>
      <c r="D448" s="41" t="s">
        <v>3091</v>
      </c>
      <c r="E448" s="41" t="s">
        <v>3092</v>
      </c>
      <c r="F448" s="41" t="s">
        <v>3093</v>
      </c>
    </row>
    <row r="449" s="40" customFormat="true" ht="11" hidden="false" customHeight="false" outlineLevel="0" collapsed="false">
      <c r="C449" s="40" t="n">
        <f aca="false">IF(ISNUMBER(SEARCH($A$2,D449)),MAX($C$1:C448)+1,0)</f>
        <v>0</v>
      </c>
      <c r="D449" s="41" t="s">
        <v>3094</v>
      </c>
      <c r="E449" s="41" t="s">
        <v>3095</v>
      </c>
      <c r="F449" s="41"/>
    </row>
    <row r="450" s="40" customFormat="true" ht="11" hidden="false" customHeight="false" outlineLevel="0" collapsed="false">
      <c r="C450" s="40" t="n">
        <f aca="false">IF(ISNUMBER(SEARCH($A$2,D450)),MAX($C$1:C449)+1,0)</f>
        <v>0</v>
      </c>
      <c r="D450" s="41" t="s">
        <v>3096</v>
      </c>
      <c r="E450" s="41" t="s">
        <v>3097</v>
      </c>
      <c r="F450" s="41"/>
    </row>
    <row r="451" s="40" customFormat="true" ht="11" hidden="false" customHeight="false" outlineLevel="0" collapsed="false">
      <c r="C451" s="40" t="n">
        <f aca="false">IF(ISNUMBER(SEARCH($A$2,D451)),MAX($C$1:C450)+1,0)</f>
        <v>0</v>
      </c>
      <c r="D451" s="41" t="s">
        <v>3098</v>
      </c>
      <c r="E451" s="41" t="s">
        <v>3099</v>
      </c>
      <c r="F451" s="41"/>
    </row>
    <row r="452" s="40" customFormat="true" ht="11" hidden="false" customHeight="false" outlineLevel="0" collapsed="false">
      <c r="C452" s="40" t="n">
        <f aca="false">IF(ISNUMBER(SEARCH($A$2,D452)),MAX($C$1:C451)+1,0)</f>
        <v>0</v>
      </c>
      <c r="D452" s="41" t="s">
        <v>3100</v>
      </c>
      <c r="E452" s="41" t="s">
        <v>3101</v>
      </c>
      <c r="F452" s="41"/>
    </row>
    <row r="453" s="40" customFormat="true" ht="11" hidden="false" customHeight="false" outlineLevel="0" collapsed="false">
      <c r="C453" s="40" t="n">
        <f aca="false">IF(ISNUMBER(SEARCH($A$2,D453)),MAX($C$1:C452)+1,0)</f>
        <v>0</v>
      </c>
      <c r="D453" s="41" t="s">
        <v>3102</v>
      </c>
      <c r="E453" s="41" t="s">
        <v>3103</v>
      </c>
      <c r="F453" s="41" t="s">
        <v>3104</v>
      </c>
    </row>
    <row r="454" s="40" customFormat="true" ht="11" hidden="false" customHeight="false" outlineLevel="0" collapsed="false">
      <c r="C454" s="40" t="n">
        <f aca="false">IF(ISNUMBER(SEARCH($A$2,D454)),MAX($C$1:C453)+1,0)</f>
        <v>0</v>
      </c>
      <c r="D454" s="41" t="s">
        <v>3105</v>
      </c>
      <c r="E454" s="41" t="s">
        <v>3106</v>
      </c>
      <c r="F454" s="41" t="s">
        <v>3107</v>
      </c>
    </row>
    <row r="455" s="40" customFormat="true" ht="11" hidden="false" customHeight="false" outlineLevel="0" collapsed="false">
      <c r="C455" s="40" t="n">
        <f aca="false">IF(ISNUMBER(SEARCH($A$2,D455)),MAX($C$1:C454)+1,0)</f>
        <v>0</v>
      </c>
      <c r="D455" s="41" t="s">
        <v>3108</v>
      </c>
      <c r="E455" s="41" t="s">
        <v>3109</v>
      </c>
      <c r="F455" s="41"/>
    </row>
    <row r="456" s="40" customFormat="true" ht="11" hidden="false" customHeight="false" outlineLevel="0" collapsed="false">
      <c r="C456" s="40" t="n">
        <f aca="false">IF(ISNUMBER(SEARCH($A$2,D456)),MAX($C$1:C455)+1,0)</f>
        <v>0</v>
      </c>
      <c r="D456" s="41" t="s">
        <v>3110</v>
      </c>
      <c r="E456" s="41" t="s">
        <v>3111</v>
      </c>
      <c r="F456" s="41"/>
    </row>
    <row r="457" s="40" customFormat="true" ht="11" hidden="false" customHeight="false" outlineLevel="0" collapsed="false">
      <c r="C457" s="40" t="n">
        <f aca="false">IF(ISNUMBER(SEARCH($A$2,D457)),MAX($C$1:C456)+1,0)</f>
        <v>0</v>
      </c>
      <c r="D457" s="41" t="s">
        <v>3112</v>
      </c>
      <c r="E457" s="41" t="s">
        <v>3113</v>
      </c>
      <c r="F457" s="41" t="s">
        <v>3093</v>
      </c>
    </row>
    <row r="458" s="40" customFormat="true" ht="11" hidden="false" customHeight="false" outlineLevel="0" collapsed="false">
      <c r="C458" s="40" t="n">
        <f aca="false">IF(ISNUMBER(SEARCH($A$2,D458)),MAX($C$1:C457)+1,0)</f>
        <v>0</v>
      </c>
      <c r="D458" s="41" t="s">
        <v>3114</v>
      </c>
      <c r="E458" s="41" t="s">
        <v>3115</v>
      </c>
      <c r="F458" s="41"/>
    </row>
    <row r="459" s="40" customFormat="true" ht="11" hidden="false" customHeight="false" outlineLevel="0" collapsed="false">
      <c r="C459" s="40" t="n">
        <f aca="false">IF(ISNUMBER(SEARCH($A$2,D459)),MAX($C$1:C458)+1,0)</f>
        <v>0</v>
      </c>
      <c r="D459" s="41" t="s">
        <v>3116</v>
      </c>
      <c r="E459" s="41" t="s">
        <v>3117</v>
      </c>
      <c r="F459" s="41"/>
    </row>
    <row r="460" s="40" customFormat="true" ht="11" hidden="false" customHeight="false" outlineLevel="0" collapsed="false">
      <c r="C460" s="40" t="n">
        <f aca="false">IF(ISNUMBER(SEARCH($A$2,D460)),MAX($C$1:C459)+1,0)</f>
        <v>0</v>
      </c>
      <c r="D460" s="41" t="s">
        <v>3118</v>
      </c>
      <c r="E460" s="41" t="s">
        <v>3119</v>
      </c>
      <c r="F460" s="41"/>
    </row>
    <row r="461" s="40" customFormat="true" ht="11" hidden="false" customHeight="false" outlineLevel="0" collapsed="false">
      <c r="C461" s="40" t="n">
        <f aca="false">IF(ISNUMBER(SEARCH($A$2,D461)),MAX($C$1:C460)+1,0)</f>
        <v>0</v>
      </c>
      <c r="D461" s="41" t="s">
        <v>3120</v>
      </c>
      <c r="E461" s="41" t="s">
        <v>3121</v>
      </c>
      <c r="F461" s="41"/>
    </row>
    <row r="462" s="40" customFormat="true" ht="11" hidden="false" customHeight="false" outlineLevel="0" collapsed="false">
      <c r="C462" s="40" t="n">
        <f aca="false">IF(ISNUMBER(SEARCH($A$2,D462)),MAX($C$1:C461)+1,0)</f>
        <v>0</v>
      </c>
      <c r="D462" s="41" t="s">
        <v>3122</v>
      </c>
      <c r="E462" s="41" t="s">
        <v>3123</v>
      </c>
      <c r="F462" s="41" t="s">
        <v>3124</v>
      </c>
    </row>
    <row r="463" s="40" customFormat="true" ht="11" hidden="false" customHeight="false" outlineLevel="0" collapsed="false">
      <c r="C463" s="40" t="n">
        <f aca="false">IF(ISNUMBER(SEARCH($A$2,D463)),MAX($C$1:C462)+1,0)</f>
        <v>0</v>
      </c>
      <c r="D463" s="41" t="s">
        <v>3125</v>
      </c>
      <c r="E463" s="41" t="s">
        <v>3126</v>
      </c>
      <c r="F463" s="41"/>
    </row>
    <row r="464" s="40" customFormat="true" ht="11" hidden="false" customHeight="false" outlineLevel="0" collapsed="false">
      <c r="C464" s="40" t="n">
        <f aca="false">IF(ISNUMBER(SEARCH($A$2,D464)),MAX($C$1:C463)+1,0)</f>
        <v>0</v>
      </c>
      <c r="D464" s="41" t="s">
        <v>3127</v>
      </c>
      <c r="E464" s="41" t="s">
        <v>3128</v>
      </c>
      <c r="F464" s="41"/>
    </row>
    <row r="465" s="40" customFormat="true" ht="11" hidden="false" customHeight="false" outlineLevel="0" collapsed="false">
      <c r="C465" s="40" t="n">
        <f aca="false">IF(ISNUMBER(SEARCH($A$2,D465)),MAX($C$1:C464)+1,0)</f>
        <v>0</v>
      </c>
      <c r="D465" s="41" t="s">
        <v>3129</v>
      </c>
      <c r="E465" s="41" t="s">
        <v>3130</v>
      </c>
      <c r="F465" s="41"/>
    </row>
    <row r="466" s="40" customFormat="true" ht="11" hidden="false" customHeight="false" outlineLevel="0" collapsed="false">
      <c r="C466" s="40" t="n">
        <f aca="false">IF(ISNUMBER(SEARCH($A$2,D466)),MAX($C$1:C465)+1,0)</f>
        <v>0</v>
      </c>
      <c r="D466" s="41" t="s">
        <v>3131</v>
      </c>
      <c r="E466" s="41" t="s">
        <v>3132</v>
      </c>
      <c r="F466" s="41" t="s">
        <v>3133</v>
      </c>
    </row>
    <row r="467" s="40" customFormat="true" ht="11" hidden="false" customHeight="false" outlineLevel="0" collapsed="false">
      <c r="C467" s="40" t="n">
        <f aca="false">IF(ISNUMBER(SEARCH($A$2,D467)),MAX($C$1:C466)+1,0)</f>
        <v>0</v>
      </c>
      <c r="D467" s="41" t="s">
        <v>3134</v>
      </c>
      <c r="E467" s="41" t="s">
        <v>3135</v>
      </c>
      <c r="F467" s="41" t="s">
        <v>3136</v>
      </c>
    </row>
    <row r="468" s="40" customFormat="true" ht="11" hidden="false" customHeight="false" outlineLevel="0" collapsed="false">
      <c r="C468" s="40" t="n">
        <f aca="false">IF(ISNUMBER(SEARCH($A$2,D468)),MAX($C$1:C467)+1,0)</f>
        <v>0</v>
      </c>
      <c r="D468" s="41" t="s">
        <v>3137</v>
      </c>
      <c r="E468" s="41" t="s">
        <v>3138</v>
      </c>
      <c r="F468" s="41" t="s">
        <v>3139</v>
      </c>
    </row>
    <row r="469" s="40" customFormat="true" ht="11" hidden="false" customHeight="false" outlineLevel="0" collapsed="false">
      <c r="C469" s="40" t="n">
        <f aca="false">IF(ISNUMBER(SEARCH($A$2,D469)),MAX($C$1:C468)+1,0)</f>
        <v>0</v>
      </c>
      <c r="D469" s="41" t="s">
        <v>3140</v>
      </c>
      <c r="E469" s="41" t="s">
        <v>3141</v>
      </c>
      <c r="F469" s="41"/>
    </row>
    <row r="470" s="40" customFormat="true" ht="11" hidden="false" customHeight="false" outlineLevel="0" collapsed="false">
      <c r="C470" s="40" t="n">
        <f aca="false">IF(ISNUMBER(SEARCH($A$2,D470)),MAX($C$1:C469)+1,0)</f>
        <v>0</v>
      </c>
      <c r="D470" s="41" t="s">
        <v>3142</v>
      </c>
      <c r="E470" s="41" t="s">
        <v>3143</v>
      </c>
      <c r="F470" s="41"/>
    </row>
    <row r="471" s="40" customFormat="true" ht="11" hidden="false" customHeight="false" outlineLevel="0" collapsed="false">
      <c r="C471" s="40" t="n">
        <f aca="false">IF(ISNUMBER(SEARCH($A$2,D471)),MAX($C$1:C470)+1,0)</f>
        <v>0</v>
      </c>
      <c r="D471" s="41" t="s">
        <v>3144</v>
      </c>
      <c r="E471" s="41" t="s">
        <v>3145</v>
      </c>
      <c r="F471" s="41"/>
    </row>
    <row r="472" s="40" customFormat="true" ht="11" hidden="false" customHeight="false" outlineLevel="0" collapsed="false">
      <c r="C472" s="40" t="n">
        <f aca="false">IF(ISNUMBER(SEARCH($A$2,D472)),MAX($C$1:C471)+1,0)</f>
        <v>0</v>
      </c>
      <c r="D472" s="41" t="s">
        <v>3146</v>
      </c>
      <c r="E472" s="41" t="s">
        <v>3147</v>
      </c>
      <c r="F472" s="41" t="s">
        <v>3148</v>
      </c>
    </row>
    <row r="473" s="40" customFormat="true" ht="11" hidden="false" customHeight="false" outlineLevel="0" collapsed="false">
      <c r="C473" s="40" t="n">
        <f aca="false">IF(ISNUMBER(SEARCH($A$2,D473)),MAX($C$1:C472)+1,0)</f>
        <v>0</v>
      </c>
      <c r="D473" s="41" t="s">
        <v>3149</v>
      </c>
      <c r="E473" s="41" t="s">
        <v>3150</v>
      </c>
      <c r="F473" s="41" t="s">
        <v>3151</v>
      </c>
    </row>
    <row r="474" s="40" customFormat="true" ht="11" hidden="false" customHeight="false" outlineLevel="0" collapsed="false">
      <c r="C474" s="40" t="n">
        <f aca="false">IF(ISNUMBER(SEARCH($A$2,D474)),MAX($C$1:C473)+1,0)</f>
        <v>0</v>
      </c>
      <c r="D474" s="41" t="s">
        <v>3152</v>
      </c>
      <c r="E474" s="41" t="s">
        <v>3153</v>
      </c>
      <c r="F474" s="41"/>
    </row>
    <row r="475" s="40" customFormat="true" ht="11" hidden="false" customHeight="false" outlineLevel="0" collapsed="false">
      <c r="C475" s="40" t="n">
        <f aca="false">IF(ISNUMBER(SEARCH($A$2,D475)),MAX($C$1:C474)+1,0)</f>
        <v>0</v>
      </c>
      <c r="D475" s="41" t="s">
        <v>3154</v>
      </c>
      <c r="E475" s="41" t="s">
        <v>3155</v>
      </c>
      <c r="F475" s="41" t="s">
        <v>3156</v>
      </c>
    </row>
    <row r="476" s="40" customFormat="true" ht="11" hidden="false" customHeight="false" outlineLevel="0" collapsed="false">
      <c r="C476" s="40" t="n">
        <f aca="false">IF(ISNUMBER(SEARCH($A$2,D476)),MAX($C$1:C475)+1,0)</f>
        <v>0</v>
      </c>
      <c r="D476" s="41" t="s">
        <v>3157</v>
      </c>
      <c r="E476" s="41" t="s">
        <v>3158</v>
      </c>
      <c r="F476" s="41"/>
    </row>
    <row r="477" s="40" customFormat="true" ht="11" hidden="false" customHeight="false" outlineLevel="0" collapsed="false">
      <c r="C477" s="40" t="n">
        <f aca="false">IF(ISNUMBER(SEARCH($A$2,D477)),MAX($C$1:C476)+1,0)</f>
        <v>0</v>
      </c>
      <c r="D477" s="41" t="s">
        <v>3159</v>
      </c>
      <c r="E477" s="41" t="s">
        <v>3160</v>
      </c>
      <c r="F477" s="41" t="s">
        <v>3161</v>
      </c>
    </row>
    <row r="478" s="40" customFormat="true" ht="11" hidden="false" customHeight="false" outlineLevel="0" collapsed="false">
      <c r="C478" s="40" t="n">
        <f aca="false">IF(ISNUMBER(SEARCH($A$2,D478)),MAX($C$1:C477)+1,0)</f>
        <v>0</v>
      </c>
      <c r="D478" s="41" t="s">
        <v>3162</v>
      </c>
      <c r="E478" s="41" t="s">
        <v>3163</v>
      </c>
      <c r="F478" s="41" t="s">
        <v>3164</v>
      </c>
    </row>
    <row r="479" s="40" customFormat="true" ht="11" hidden="false" customHeight="false" outlineLevel="0" collapsed="false">
      <c r="C479" s="40" t="n">
        <f aca="false">IF(ISNUMBER(SEARCH($A$2,D479)),MAX($C$1:C478)+1,0)</f>
        <v>0</v>
      </c>
      <c r="D479" s="41" t="s">
        <v>3165</v>
      </c>
      <c r="E479" s="41" t="s">
        <v>3166</v>
      </c>
      <c r="F479" s="41" t="s">
        <v>3167</v>
      </c>
    </row>
    <row r="480" s="40" customFormat="true" ht="11" hidden="false" customHeight="false" outlineLevel="0" collapsed="false">
      <c r="C480" s="40" t="n">
        <f aca="false">IF(ISNUMBER(SEARCH($A$2,D480)),MAX($C$1:C479)+1,0)</f>
        <v>0</v>
      </c>
      <c r="D480" s="41" t="s">
        <v>3168</v>
      </c>
      <c r="E480" s="41" t="s">
        <v>3169</v>
      </c>
      <c r="F480" s="41"/>
    </row>
    <row r="481" s="40" customFormat="true" ht="11" hidden="false" customHeight="false" outlineLevel="0" collapsed="false">
      <c r="C481" s="40" t="n">
        <f aca="false">IF(ISNUMBER(SEARCH($A$2,D481)),MAX($C$1:C480)+1,0)</f>
        <v>0</v>
      </c>
      <c r="D481" s="41" t="s">
        <v>3170</v>
      </c>
      <c r="E481" s="41" t="s">
        <v>3171</v>
      </c>
      <c r="F481" s="41"/>
    </row>
    <row r="482" s="40" customFormat="true" ht="11" hidden="false" customHeight="false" outlineLevel="0" collapsed="false">
      <c r="C482" s="40" t="n">
        <f aca="false">IF(ISNUMBER(SEARCH($A$2,D482)),MAX($C$1:C481)+1,0)</f>
        <v>0</v>
      </c>
      <c r="D482" s="41" t="s">
        <v>3172</v>
      </c>
      <c r="E482" s="41" t="s">
        <v>3173</v>
      </c>
      <c r="F482" s="41" t="s">
        <v>3174</v>
      </c>
    </row>
    <row r="483" s="40" customFormat="true" ht="11" hidden="false" customHeight="false" outlineLevel="0" collapsed="false">
      <c r="C483" s="40" t="n">
        <f aca="false">IF(ISNUMBER(SEARCH($A$2,D483)),MAX($C$1:C482)+1,0)</f>
        <v>0</v>
      </c>
      <c r="D483" s="41" t="s">
        <v>3175</v>
      </c>
      <c r="E483" s="41" t="s">
        <v>3176</v>
      </c>
      <c r="F483" s="41"/>
    </row>
    <row r="484" s="40" customFormat="true" ht="11" hidden="false" customHeight="false" outlineLevel="0" collapsed="false">
      <c r="C484" s="40" t="n">
        <f aca="false">IF(ISNUMBER(SEARCH($A$2,D484)),MAX($C$1:C483)+1,0)</f>
        <v>0</v>
      </c>
      <c r="D484" s="41" t="s">
        <v>3177</v>
      </c>
      <c r="E484" s="41" t="s">
        <v>3178</v>
      </c>
      <c r="F484" s="41" t="s">
        <v>3179</v>
      </c>
    </row>
    <row r="485" s="40" customFormat="true" ht="11" hidden="false" customHeight="false" outlineLevel="0" collapsed="false">
      <c r="C485" s="40" t="n">
        <f aca="false">IF(ISNUMBER(SEARCH($A$2,D485)),MAX($C$1:C484)+1,0)</f>
        <v>0</v>
      </c>
      <c r="D485" s="41" t="s">
        <v>3180</v>
      </c>
      <c r="E485" s="41" t="s">
        <v>3181</v>
      </c>
      <c r="F485" s="41" t="s">
        <v>3182</v>
      </c>
    </row>
    <row r="486" s="40" customFormat="true" ht="11" hidden="false" customHeight="false" outlineLevel="0" collapsed="false">
      <c r="C486" s="40" t="n">
        <f aca="false">IF(ISNUMBER(SEARCH($A$2,D486)),MAX($C$1:C485)+1,0)</f>
        <v>0</v>
      </c>
      <c r="D486" s="41" t="s">
        <v>3183</v>
      </c>
      <c r="E486" s="41" t="s">
        <v>3184</v>
      </c>
      <c r="F486" s="41" t="s">
        <v>3185</v>
      </c>
    </row>
    <row r="487" s="40" customFormat="true" ht="11" hidden="false" customHeight="false" outlineLevel="0" collapsed="false">
      <c r="C487" s="40" t="n">
        <f aca="false">IF(ISNUMBER(SEARCH($A$2,D487)),MAX($C$1:C486)+1,0)</f>
        <v>0</v>
      </c>
      <c r="D487" s="41" t="s">
        <v>3186</v>
      </c>
      <c r="E487" s="41" t="s">
        <v>3187</v>
      </c>
      <c r="F487" s="41" t="s">
        <v>3185</v>
      </c>
    </row>
    <row r="488" s="40" customFormat="true" ht="11" hidden="false" customHeight="false" outlineLevel="0" collapsed="false">
      <c r="C488" s="40" t="n">
        <f aca="false">IF(ISNUMBER(SEARCH($A$2,D488)),MAX($C$1:C487)+1,0)</f>
        <v>0</v>
      </c>
      <c r="D488" s="41" t="s">
        <v>3188</v>
      </c>
      <c r="E488" s="41" t="s">
        <v>3189</v>
      </c>
      <c r="F488" s="41"/>
    </row>
    <row r="489" s="40" customFormat="true" ht="11" hidden="false" customHeight="false" outlineLevel="0" collapsed="false">
      <c r="C489" s="40" t="n">
        <f aca="false">IF(ISNUMBER(SEARCH($A$2,D489)),MAX($C$1:C488)+1,0)</f>
        <v>0</v>
      </c>
      <c r="D489" s="41" t="s">
        <v>3190</v>
      </c>
      <c r="E489" s="41" t="s">
        <v>3191</v>
      </c>
      <c r="F489" s="41" t="s">
        <v>3192</v>
      </c>
    </row>
    <row r="490" s="40" customFormat="true" ht="11" hidden="false" customHeight="false" outlineLevel="0" collapsed="false">
      <c r="C490" s="40" t="n">
        <f aca="false">IF(ISNUMBER(SEARCH($A$2,D490)),MAX($C$1:C489)+1,0)</f>
        <v>0</v>
      </c>
      <c r="D490" s="41" t="s">
        <v>3193</v>
      </c>
      <c r="E490" s="41" t="s">
        <v>3194</v>
      </c>
      <c r="F490" s="41"/>
    </row>
    <row r="491" s="40" customFormat="true" ht="11" hidden="false" customHeight="false" outlineLevel="0" collapsed="false">
      <c r="C491" s="40" t="n">
        <f aca="false">IF(ISNUMBER(SEARCH($A$2,D491)),MAX($C$1:C490)+1,0)</f>
        <v>0</v>
      </c>
      <c r="D491" s="41" t="s">
        <v>3195</v>
      </c>
      <c r="E491" s="41" t="s">
        <v>3196</v>
      </c>
      <c r="F491" s="41" t="s">
        <v>3197</v>
      </c>
    </row>
    <row r="492" s="40" customFormat="true" ht="11" hidden="false" customHeight="false" outlineLevel="0" collapsed="false">
      <c r="C492" s="40" t="n">
        <f aca="false">IF(ISNUMBER(SEARCH($A$2,D492)),MAX($C$1:C491)+1,0)</f>
        <v>0</v>
      </c>
      <c r="D492" s="41" t="s">
        <v>3198</v>
      </c>
      <c r="E492" s="41" t="s">
        <v>3199</v>
      </c>
      <c r="F492" s="41"/>
    </row>
    <row r="493" s="40" customFormat="true" ht="11" hidden="false" customHeight="false" outlineLevel="0" collapsed="false">
      <c r="C493" s="40" t="n">
        <f aca="false">IF(ISNUMBER(SEARCH($A$2,D493)),MAX($C$1:C492)+1,0)</f>
        <v>0</v>
      </c>
      <c r="D493" s="41" t="s">
        <v>3200</v>
      </c>
      <c r="E493" s="41" t="s">
        <v>3201</v>
      </c>
      <c r="F493" s="41"/>
    </row>
    <row r="494" s="40" customFormat="true" ht="11" hidden="false" customHeight="false" outlineLevel="0" collapsed="false">
      <c r="C494" s="40" t="n">
        <f aca="false">IF(ISNUMBER(SEARCH($A$2,D494)),MAX($C$1:C493)+1,0)</f>
        <v>0</v>
      </c>
      <c r="D494" s="41" t="s">
        <v>3202</v>
      </c>
      <c r="E494" s="41" t="s">
        <v>3203</v>
      </c>
      <c r="F494" s="41" t="s">
        <v>3204</v>
      </c>
    </row>
    <row r="495" s="40" customFormat="true" ht="11" hidden="false" customHeight="false" outlineLevel="0" collapsed="false">
      <c r="C495" s="40" t="n">
        <f aca="false">IF(ISNUMBER(SEARCH($A$2,D495)),MAX($C$1:C494)+1,0)</f>
        <v>0</v>
      </c>
      <c r="D495" s="41" t="s">
        <v>3205</v>
      </c>
      <c r="E495" s="41" t="s">
        <v>3206</v>
      </c>
      <c r="F495" s="41"/>
    </row>
    <row r="496" s="40" customFormat="true" ht="11" hidden="false" customHeight="false" outlineLevel="0" collapsed="false">
      <c r="C496" s="40" t="n">
        <f aca="false">IF(ISNUMBER(SEARCH($A$2,D496)),MAX($C$1:C495)+1,0)</f>
        <v>0</v>
      </c>
      <c r="D496" s="41" t="s">
        <v>3207</v>
      </c>
      <c r="E496" s="41" t="s">
        <v>3208</v>
      </c>
      <c r="F496" s="41"/>
    </row>
    <row r="497" s="40" customFormat="true" ht="11" hidden="false" customHeight="false" outlineLevel="0" collapsed="false">
      <c r="C497" s="40" t="n">
        <f aca="false">IF(ISNUMBER(SEARCH($A$2,D497)),MAX($C$1:C496)+1,0)</f>
        <v>0</v>
      </c>
      <c r="D497" s="41" t="s">
        <v>3209</v>
      </c>
      <c r="E497" s="41" t="s">
        <v>3210</v>
      </c>
      <c r="F497" s="41"/>
    </row>
    <row r="498" s="40" customFormat="true" ht="11" hidden="false" customHeight="false" outlineLevel="0" collapsed="false">
      <c r="C498" s="40" t="n">
        <f aca="false">IF(ISNUMBER(SEARCH($A$2,D498)),MAX($C$1:C497)+1,0)</f>
        <v>0</v>
      </c>
      <c r="D498" s="41" t="s">
        <v>3211</v>
      </c>
      <c r="E498" s="41" t="s">
        <v>3212</v>
      </c>
      <c r="F498" s="41"/>
    </row>
    <row r="499" s="40" customFormat="true" ht="11" hidden="false" customHeight="false" outlineLevel="0" collapsed="false">
      <c r="C499" s="40" t="n">
        <f aca="false">IF(ISNUMBER(SEARCH($A$2,D499)),MAX($C$1:C498)+1,0)</f>
        <v>0</v>
      </c>
      <c r="D499" s="41" t="s">
        <v>3213</v>
      </c>
      <c r="E499" s="41" t="s">
        <v>3214</v>
      </c>
      <c r="F499" s="41" t="s">
        <v>3215</v>
      </c>
    </row>
    <row r="500" s="40" customFormat="true" ht="11" hidden="false" customHeight="false" outlineLevel="0" collapsed="false">
      <c r="C500" s="40" t="n">
        <f aca="false">IF(ISNUMBER(SEARCH($A$2,D500)),MAX($C$1:C499)+1,0)</f>
        <v>0</v>
      </c>
      <c r="D500" s="41" t="s">
        <v>3216</v>
      </c>
      <c r="E500" s="41" t="s">
        <v>3217</v>
      </c>
      <c r="F500" s="41" t="s">
        <v>3218</v>
      </c>
    </row>
    <row r="501" s="40" customFormat="true" ht="11" hidden="false" customHeight="false" outlineLevel="0" collapsed="false">
      <c r="C501" s="40" t="n">
        <f aca="false">IF(ISNUMBER(SEARCH($A$2,D501)),MAX($C$1:C500)+1,0)</f>
        <v>0</v>
      </c>
      <c r="D501" s="41" t="s">
        <v>3219</v>
      </c>
      <c r="E501" s="41" t="s">
        <v>3220</v>
      </c>
      <c r="F501" s="41"/>
    </row>
    <row r="502" s="40" customFormat="true" ht="11" hidden="false" customHeight="false" outlineLevel="0" collapsed="false">
      <c r="C502" s="40" t="n">
        <f aca="false">IF(ISNUMBER(SEARCH($A$2,D502)),MAX($C$1:C501)+1,0)</f>
        <v>0</v>
      </c>
      <c r="D502" s="41" t="s">
        <v>3221</v>
      </c>
      <c r="E502" s="41" t="s">
        <v>3222</v>
      </c>
      <c r="F502" s="41" t="s">
        <v>3223</v>
      </c>
    </row>
    <row r="503" s="40" customFormat="true" ht="11" hidden="false" customHeight="false" outlineLevel="0" collapsed="false">
      <c r="C503" s="40" t="n">
        <f aca="false">IF(ISNUMBER(SEARCH($A$2,D503)),MAX($C$1:C502)+1,0)</f>
        <v>0</v>
      </c>
      <c r="D503" s="41" t="s">
        <v>3224</v>
      </c>
      <c r="E503" s="41" t="s">
        <v>3225</v>
      </c>
      <c r="F503" s="41" t="s">
        <v>3226</v>
      </c>
    </row>
    <row r="504" s="40" customFormat="true" ht="11" hidden="false" customHeight="false" outlineLevel="0" collapsed="false">
      <c r="C504" s="40" t="n">
        <f aca="false">IF(ISNUMBER(SEARCH($A$2,D504)),MAX($C$1:C503)+1,0)</f>
        <v>0</v>
      </c>
      <c r="D504" s="41" t="s">
        <v>3227</v>
      </c>
      <c r="E504" s="41" t="s">
        <v>3228</v>
      </c>
      <c r="F504" s="41"/>
    </row>
    <row r="505" s="40" customFormat="true" ht="11" hidden="false" customHeight="false" outlineLevel="0" collapsed="false">
      <c r="C505" s="40" t="n">
        <f aca="false">IF(ISNUMBER(SEARCH($A$2,D505)),MAX($C$1:C504)+1,0)</f>
        <v>0</v>
      </c>
      <c r="D505" s="41" t="s">
        <v>3229</v>
      </c>
      <c r="E505" s="41" t="s">
        <v>3230</v>
      </c>
      <c r="F505" s="41"/>
    </row>
    <row r="506" s="40" customFormat="true" ht="11" hidden="false" customHeight="false" outlineLevel="0" collapsed="false">
      <c r="C506" s="40" t="n">
        <f aca="false">IF(ISNUMBER(SEARCH($A$2,D506)),MAX($C$1:C505)+1,0)</f>
        <v>0</v>
      </c>
      <c r="D506" s="41" t="s">
        <v>3231</v>
      </c>
      <c r="E506" s="41" t="s">
        <v>3232</v>
      </c>
      <c r="F506" s="41" t="s">
        <v>3233</v>
      </c>
    </row>
    <row r="507" s="40" customFormat="true" ht="11" hidden="false" customHeight="false" outlineLevel="0" collapsed="false">
      <c r="C507" s="40" t="n">
        <f aca="false">IF(ISNUMBER(SEARCH($A$2,D507)),MAX($C$1:C506)+1,0)</f>
        <v>0</v>
      </c>
      <c r="D507" s="41" t="s">
        <v>3234</v>
      </c>
      <c r="E507" s="41" t="s">
        <v>3235</v>
      </c>
      <c r="F507" s="41"/>
    </row>
    <row r="508" s="40" customFormat="true" ht="11" hidden="false" customHeight="false" outlineLevel="0" collapsed="false">
      <c r="C508" s="40" t="n">
        <f aca="false">IF(ISNUMBER(SEARCH($A$2,D508)),MAX($C$1:C507)+1,0)</f>
        <v>0</v>
      </c>
      <c r="D508" s="41" t="s">
        <v>3236</v>
      </c>
      <c r="E508" s="41" t="s">
        <v>3237</v>
      </c>
      <c r="F508" s="41"/>
    </row>
    <row r="509" s="40" customFormat="true" ht="11" hidden="false" customHeight="false" outlineLevel="0" collapsed="false">
      <c r="C509" s="40" t="n">
        <f aca="false">IF(ISNUMBER(SEARCH($A$2,D509)),MAX($C$1:C508)+1,0)</f>
        <v>0</v>
      </c>
      <c r="D509" s="41" t="s">
        <v>3238</v>
      </c>
      <c r="E509" s="41" t="s">
        <v>3239</v>
      </c>
      <c r="F509" s="41" t="s">
        <v>3240</v>
      </c>
    </row>
    <row r="510" s="40" customFormat="true" ht="11" hidden="false" customHeight="false" outlineLevel="0" collapsed="false">
      <c r="C510" s="40" t="n">
        <f aca="false">IF(ISNUMBER(SEARCH($A$2,D510)),MAX($C$1:C509)+1,0)</f>
        <v>0</v>
      </c>
      <c r="D510" s="41" t="s">
        <v>3241</v>
      </c>
      <c r="E510" s="41" t="s">
        <v>3242</v>
      </c>
      <c r="F510" s="41" t="s">
        <v>3223</v>
      </c>
    </row>
    <row r="511" s="40" customFormat="true" ht="11" hidden="false" customHeight="false" outlineLevel="0" collapsed="false">
      <c r="C511" s="40" t="n">
        <f aca="false">IF(ISNUMBER(SEARCH($A$2,D511)),MAX($C$1:C510)+1,0)</f>
        <v>0</v>
      </c>
      <c r="D511" s="41" t="s">
        <v>3243</v>
      </c>
      <c r="E511" s="41" t="s">
        <v>3244</v>
      </c>
      <c r="F511" s="41" t="s">
        <v>3245</v>
      </c>
    </row>
    <row r="512" s="40" customFormat="true" ht="11" hidden="false" customHeight="false" outlineLevel="0" collapsed="false">
      <c r="C512" s="40" t="n">
        <f aca="false">IF(ISNUMBER(SEARCH($A$2,D512)),MAX($C$1:C511)+1,0)</f>
        <v>0</v>
      </c>
      <c r="D512" s="41" t="s">
        <v>3246</v>
      </c>
      <c r="E512" s="41" t="s">
        <v>3247</v>
      </c>
      <c r="F512" s="41" t="s">
        <v>3248</v>
      </c>
    </row>
    <row r="513" s="40" customFormat="true" ht="11" hidden="false" customHeight="false" outlineLevel="0" collapsed="false">
      <c r="C513" s="40" t="n">
        <f aca="false">IF(ISNUMBER(SEARCH($A$2,D513)),MAX($C$1:C512)+1,0)</f>
        <v>0</v>
      </c>
      <c r="D513" s="41" t="s">
        <v>3249</v>
      </c>
      <c r="E513" s="41" t="s">
        <v>3250</v>
      </c>
      <c r="F513" s="41"/>
    </row>
    <row r="514" s="40" customFormat="true" ht="11" hidden="false" customHeight="false" outlineLevel="0" collapsed="false">
      <c r="C514" s="40" t="n">
        <f aca="false">IF(ISNUMBER(SEARCH($A$2,D514)),MAX($C$1:C513)+1,0)</f>
        <v>0</v>
      </c>
      <c r="D514" s="41" t="s">
        <v>3251</v>
      </c>
      <c r="E514" s="41" t="s">
        <v>3252</v>
      </c>
      <c r="F514" s="41"/>
    </row>
    <row r="515" s="40" customFormat="true" ht="11" hidden="false" customHeight="false" outlineLevel="0" collapsed="false">
      <c r="C515" s="40" t="n">
        <f aca="false">IF(ISNUMBER(SEARCH($A$2,D515)),MAX($C$1:C514)+1,0)</f>
        <v>0</v>
      </c>
      <c r="D515" s="41" t="s">
        <v>3253</v>
      </c>
      <c r="E515" s="41" t="s">
        <v>3254</v>
      </c>
      <c r="F515" s="41"/>
    </row>
    <row r="516" s="40" customFormat="true" ht="11" hidden="false" customHeight="false" outlineLevel="0" collapsed="false">
      <c r="C516" s="40" t="n">
        <f aca="false">IF(ISNUMBER(SEARCH($A$2,D516)),MAX($C$1:C515)+1,0)</f>
        <v>0</v>
      </c>
      <c r="D516" s="41" t="s">
        <v>3255</v>
      </c>
      <c r="E516" s="41" t="s">
        <v>3256</v>
      </c>
      <c r="F516" s="41"/>
    </row>
    <row r="517" s="40" customFormat="true" ht="11" hidden="false" customHeight="false" outlineLevel="0" collapsed="false">
      <c r="C517" s="40" t="n">
        <f aca="false">IF(ISNUMBER(SEARCH($A$2,D517)),MAX($C$1:C516)+1,0)</f>
        <v>0</v>
      </c>
      <c r="D517" s="41" t="s">
        <v>3257</v>
      </c>
      <c r="E517" s="41" t="s">
        <v>3258</v>
      </c>
      <c r="F517" s="41"/>
    </row>
    <row r="518" s="40" customFormat="true" ht="11" hidden="false" customHeight="false" outlineLevel="0" collapsed="false">
      <c r="C518" s="40" t="n">
        <f aca="false">IF(ISNUMBER(SEARCH($A$2,D518)),MAX($C$1:C517)+1,0)</f>
        <v>0</v>
      </c>
      <c r="D518" s="41" t="s">
        <v>3259</v>
      </c>
      <c r="E518" s="41" t="s">
        <v>3260</v>
      </c>
      <c r="F518" s="41"/>
    </row>
    <row r="519" s="40" customFormat="true" ht="11" hidden="false" customHeight="false" outlineLevel="0" collapsed="false">
      <c r="C519" s="40" t="n">
        <f aca="false">IF(ISNUMBER(SEARCH($A$2,D519)),MAX($C$1:C518)+1,0)</f>
        <v>0</v>
      </c>
      <c r="D519" s="41" t="s">
        <v>3261</v>
      </c>
      <c r="E519" s="41" t="s">
        <v>3262</v>
      </c>
      <c r="F519" s="41" t="s">
        <v>3263</v>
      </c>
    </row>
    <row r="520" s="40" customFormat="true" ht="11" hidden="false" customHeight="false" outlineLevel="0" collapsed="false">
      <c r="C520" s="40" t="n">
        <f aca="false">IF(ISNUMBER(SEARCH($A$2,D520)),MAX($C$1:C519)+1,0)</f>
        <v>0</v>
      </c>
      <c r="D520" s="41" t="s">
        <v>3264</v>
      </c>
      <c r="E520" s="41" t="s">
        <v>3265</v>
      </c>
      <c r="F520" s="41" t="s">
        <v>3266</v>
      </c>
    </row>
    <row r="521" s="40" customFormat="true" ht="11" hidden="false" customHeight="false" outlineLevel="0" collapsed="false">
      <c r="C521" s="40" t="n">
        <f aca="false">IF(ISNUMBER(SEARCH($A$2,D521)),MAX($C$1:C520)+1,0)</f>
        <v>0</v>
      </c>
      <c r="D521" s="41" t="s">
        <v>240</v>
      </c>
      <c r="E521" s="41" t="s">
        <v>3267</v>
      </c>
      <c r="F521" s="41" t="s">
        <v>3268</v>
      </c>
    </row>
    <row r="522" s="40" customFormat="true" ht="11" hidden="false" customHeight="false" outlineLevel="0" collapsed="false">
      <c r="C522" s="40" t="n">
        <f aca="false">IF(ISNUMBER(SEARCH($A$2,D522)),MAX($C$1:C521)+1,0)</f>
        <v>0</v>
      </c>
      <c r="D522" s="41" t="s">
        <v>3269</v>
      </c>
      <c r="E522" s="41" t="s">
        <v>3270</v>
      </c>
      <c r="F522" s="41"/>
    </row>
    <row r="523" s="40" customFormat="true" ht="11" hidden="false" customHeight="false" outlineLevel="0" collapsed="false">
      <c r="C523" s="40" t="n">
        <f aca="false">IF(ISNUMBER(SEARCH($A$2,D523)),MAX($C$1:C522)+1,0)</f>
        <v>0</v>
      </c>
      <c r="D523" s="41" t="s">
        <v>3271</v>
      </c>
      <c r="E523" s="41" t="s">
        <v>3272</v>
      </c>
      <c r="F523" s="41"/>
    </row>
    <row r="524" s="40" customFormat="true" ht="11" hidden="false" customHeight="false" outlineLevel="0" collapsed="false">
      <c r="C524" s="40" t="n">
        <f aca="false">IF(ISNUMBER(SEARCH($A$2,D524)),MAX($C$1:C523)+1,0)</f>
        <v>0</v>
      </c>
      <c r="D524" s="41" t="s">
        <v>3273</v>
      </c>
      <c r="E524" s="41" t="s">
        <v>3274</v>
      </c>
      <c r="F524" s="41"/>
    </row>
    <row r="525" s="40" customFormat="true" ht="11" hidden="false" customHeight="false" outlineLevel="0" collapsed="false">
      <c r="C525" s="40" t="n">
        <f aca="false">IF(ISNUMBER(SEARCH($A$2,D525)),MAX($C$1:C524)+1,0)</f>
        <v>0</v>
      </c>
      <c r="D525" s="41" t="s">
        <v>3275</v>
      </c>
      <c r="E525" s="41" t="s">
        <v>3276</v>
      </c>
      <c r="F525" s="41"/>
    </row>
    <row r="526" s="40" customFormat="true" ht="11" hidden="false" customHeight="false" outlineLevel="0" collapsed="false">
      <c r="C526" s="40" t="n">
        <f aca="false">IF(ISNUMBER(SEARCH($A$2,D526)),MAX($C$1:C525)+1,0)</f>
        <v>0</v>
      </c>
      <c r="D526" s="41" t="s">
        <v>3277</v>
      </c>
      <c r="E526" s="41" t="s">
        <v>3278</v>
      </c>
      <c r="F526" s="41"/>
    </row>
    <row r="527" s="40" customFormat="true" ht="11" hidden="false" customHeight="false" outlineLevel="0" collapsed="false">
      <c r="C527" s="40" t="n">
        <f aca="false">IF(ISNUMBER(SEARCH($A$2,D527)),MAX($C$1:C526)+1,0)</f>
        <v>0</v>
      </c>
      <c r="D527" s="41" t="s">
        <v>3279</v>
      </c>
      <c r="E527" s="41" t="s">
        <v>3280</v>
      </c>
      <c r="F527" s="41" t="s">
        <v>3281</v>
      </c>
    </row>
    <row r="528" s="40" customFormat="true" ht="11" hidden="false" customHeight="false" outlineLevel="0" collapsed="false">
      <c r="C528" s="40" t="n">
        <f aca="false">IF(ISNUMBER(SEARCH($A$2,D528)),MAX($C$1:C527)+1,0)</f>
        <v>0</v>
      </c>
      <c r="D528" s="41" t="s">
        <v>3282</v>
      </c>
      <c r="E528" s="41" t="s">
        <v>3283</v>
      </c>
      <c r="F528" s="41"/>
    </row>
    <row r="529" s="40" customFormat="true" ht="11" hidden="false" customHeight="false" outlineLevel="0" collapsed="false">
      <c r="C529" s="40" t="n">
        <f aca="false">IF(ISNUMBER(SEARCH($A$2,D529)),MAX($C$1:C528)+1,0)</f>
        <v>0</v>
      </c>
      <c r="D529" s="41" t="s">
        <v>3284</v>
      </c>
      <c r="E529" s="41" t="s">
        <v>3285</v>
      </c>
      <c r="F529" s="41"/>
    </row>
    <row r="530" s="40" customFormat="true" ht="11" hidden="false" customHeight="false" outlineLevel="0" collapsed="false">
      <c r="C530" s="40" t="n">
        <f aca="false">IF(ISNUMBER(SEARCH($A$2,D530)),MAX($C$1:C529)+1,0)</f>
        <v>0</v>
      </c>
      <c r="D530" s="41" t="s">
        <v>3286</v>
      </c>
      <c r="E530" s="41" t="s">
        <v>3287</v>
      </c>
      <c r="F530" s="41" t="s">
        <v>3288</v>
      </c>
    </row>
    <row r="531" s="40" customFormat="true" ht="11" hidden="false" customHeight="false" outlineLevel="0" collapsed="false">
      <c r="C531" s="40" t="n">
        <f aca="false">IF(ISNUMBER(SEARCH($A$2,D531)),MAX($C$1:C530)+1,0)</f>
        <v>0</v>
      </c>
      <c r="D531" s="41" t="s">
        <v>3289</v>
      </c>
      <c r="E531" s="41" t="s">
        <v>3290</v>
      </c>
      <c r="F531" s="41"/>
    </row>
    <row r="532" s="40" customFormat="true" ht="11" hidden="false" customHeight="false" outlineLevel="0" collapsed="false">
      <c r="C532" s="40" t="n">
        <f aca="false">IF(ISNUMBER(SEARCH($A$2,D532)),MAX($C$1:C531)+1,0)</f>
        <v>0</v>
      </c>
      <c r="D532" s="41" t="s">
        <v>3291</v>
      </c>
      <c r="E532" s="41" t="s">
        <v>3292</v>
      </c>
      <c r="F532" s="41" t="s">
        <v>3293</v>
      </c>
    </row>
    <row r="533" s="40" customFormat="true" ht="11" hidden="false" customHeight="false" outlineLevel="0" collapsed="false">
      <c r="C533" s="40" t="n">
        <f aca="false">IF(ISNUMBER(SEARCH($A$2,D533)),MAX($C$1:C532)+1,0)</f>
        <v>0</v>
      </c>
      <c r="D533" s="41" t="s">
        <v>3294</v>
      </c>
      <c r="E533" s="41" t="s">
        <v>3295</v>
      </c>
      <c r="F533" s="41"/>
    </row>
    <row r="534" s="40" customFormat="true" ht="11" hidden="false" customHeight="false" outlineLevel="0" collapsed="false">
      <c r="C534" s="40" t="n">
        <f aca="false">IF(ISNUMBER(SEARCH($A$2,D534)),MAX($C$1:C533)+1,0)</f>
        <v>0</v>
      </c>
      <c r="D534" s="41" t="s">
        <v>3296</v>
      </c>
      <c r="E534" s="41" t="s">
        <v>3297</v>
      </c>
      <c r="F534" s="41"/>
    </row>
    <row r="535" s="40" customFormat="true" ht="11" hidden="false" customHeight="false" outlineLevel="0" collapsed="false">
      <c r="C535" s="40" t="n">
        <f aca="false">IF(ISNUMBER(SEARCH($A$2,D535)),MAX($C$1:C534)+1,0)</f>
        <v>0</v>
      </c>
      <c r="D535" s="41" t="s">
        <v>3298</v>
      </c>
      <c r="E535" s="41" t="s">
        <v>3299</v>
      </c>
      <c r="F535" s="41"/>
    </row>
    <row r="536" s="40" customFormat="true" ht="11" hidden="false" customHeight="false" outlineLevel="0" collapsed="false">
      <c r="C536" s="40" t="n">
        <f aca="false">IF(ISNUMBER(SEARCH($A$2,D536)),MAX($C$1:C535)+1,0)</f>
        <v>0</v>
      </c>
      <c r="D536" s="41" t="s">
        <v>3300</v>
      </c>
      <c r="E536" s="41" t="s">
        <v>3301</v>
      </c>
      <c r="F536" s="41" t="s">
        <v>3302</v>
      </c>
    </row>
    <row r="537" s="40" customFormat="true" ht="11" hidden="false" customHeight="false" outlineLevel="0" collapsed="false">
      <c r="C537" s="40" t="n">
        <f aca="false">IF(ISNUMBER(SEARCH($A$2,D537)),MAX($C$1:C536)+1,0)</f>
        <v>0</v>
      </c>
      <c r="D537" s="41" t="s">
        <v>3303</v>
      </c>
      <c r="E537" s="41" t="s">
        <v>3304</v>
      </c>
      <c r="F537" s="41"/>
    </row>
    <row r="538" s="40" customFormat="true" ht="11" hidden="false" customHeight="false" outlineLevel="0" collapsed="false">
      <c r="C538" s="40" t="n">
        <f aca="false">IF(ISNUMBER(SEARCH($A$2,D538)),MAX($C$1:C537)+1,0)</f>
        <v>0</v>
      </c>
      <c r="D538" s="41" t="s">
        <v>3305</v>
      </c>
      <c r="E538" s="41" t="s">
        <v>3306</v>
      </c>
      <c r="F538" s="41" t="s">
        <v>3307</v>
      </c>
    </row>
    <row r="539" s="40" customFormat="true" ht="11" hidden="false" customHeight="false" outlineLevel="0" collapsed="false">
      <c r="C539" s="40" t="n">
        <f aca="false">IF(ISNUMBER(SEARCH($A$2,D539)),MAX($C$1:C538)+1,0)</f>
        <v>0</v>
      </c>
      <c r="D539" s="41" t="s">
        <v>3308</v>
      </c>
      <c r="E539" s="41" t="s">
        <v>3309</v>
      </c>
      <c r="F539" s="41" t="s">
        <v>3310</v>
      </c>
    </row>
    <row r="540" s="40" customFormat="true" ht="11" hidden="false" customHeight="false" outlineLevel="0" collapsed="false">
      <c r="C540" s="40" t="n">
        <f aca="false">IF(ISNUMBER(SEARCH($A$2,D540)),MAX($C$1:C539)+1,0)</f>
        <v>0</v>
      </c>
      <c r="D540" s="41" t="s">
        <v>3311</v>
      </c>
      <c r="E540" s="41" t="s">
        <v>3312</v>
      </c>
      <c r="F540" s="41" t="s">
        <v>3313</v>
      </c>
    </row>
    <row r="541" s="40" customFormat="true" ht="11" hidden="false" customHeight="false" outlineLevel="0" collapsed="false">
      <c r="C541" s="40" t="n">
        <f aca="false">IF(ISNUMBER(SEARCH($A$2,D541)),MAX($C$1:C540)+1,0)</f>
        <v>0</v>
      </c>
      <c r="D541" s="41" t="s">
        <v>3314</v>
      </c>
      <c r="E541" s="41" t="s">
        <v>3315</v>
      </c>
      <c r="F541" s="41"/>
    </row>
    <row r="542" s="40" customFormat="true" ht="11" hidden="false" customHeight="false" outlineLevel="0" collapsed="false">
      <c r="C542" s="40" t="n">
        <f aca="false">IF(ISNUMBER(SEARCH($A$2,D542)),MAX($C$1:C541)+1,0)</f>
        <v>0</v>
      </c>
      <c r="D542" s="41" t="s">
        <v>3316</v>
      </c>
      <c r="E542" s="41" t="s">
        <v>3317</v>
      </c>
      <c r="F542" s="41" t="s">
        <v>3318</v>
      </c>
    </row>
    <row r="543" s="40" customFormat="true" ht="11" hidden="false" customHeight="false" outlineLevel="0" collapsed="false">
      <c r="C543" s="40" t="n">
        <f aca="false">IF(ISNUMBER(SEARCH($A$2,D543)),MAX($C$1:C542)+1,0)</f>
        <v>0</v>
      </c>
      <c r="D543" s="41" t="s">
        <v>3319</v>
      </c>
      <c r="E543" s="41" t="s">
        <v>3320</v>
      </c>
      <c r="F543" s="41" t="s">
        <v>3321</v>
      </c>
    </row>
    <row r="544" s="40" customFormat="true" ht="11" hidden="false" customHeight="false" outlineLevel="0" collapsed="false">
      <c r="C544" s="40" t="n">
        <f aca="false">IF(ISNUMBER(SEARCH($A$2,D544)),MAX($C$1:C543)+1,0)</f>
        <v>0</v>
      </c>
      <c r="D544" s="41" t="s">
        <v>3322</v>
      </c>
      <c r="E544" s="41" t="s">
        <v>3323</v>
      </c>
      <c r="F544" s="41" t="s">
        <v>3324</v>
      </c>
    </row>
    <row r="545" s="40" customFormat="true" ht="11" hidden="false" customHeight="false" outlineLevel="0" collapsed="false">
      <c r="C545" s="40" t="n">
        <f aca="false">IF(ISNUMBER(SEARCH($A$2,D545)),MAX($C$1:C544)+1,0)</f>
        <v>0</v>
      </c>
      <c r="D545" s="41" t="s">
        <v>3325</v>
      </c>
      <c r="E545" s="41" t="s">
        <v>3326</v>
      </c>
      <c r="F545" s="41" t="s">
        <v>3327</v>
      </c>
    </row>
    <row r="546" s="40" customFormat="true" ht="11" hidden="false" customHeight="false" outlineLevel="0" collapsed="false">
      <c r="C546" s="40" t="n">
        <f aca="false">IF(ISNUMBER(SEARCH($A$2,D546)),MAX($C$1:C545)+1,0)</f>
        <v>0</v>
      </c>
      <c r="D546" s="41" t="s">
        <v>3328</v>
      </c>
      <c r="E546" s="41" t="s">
        <v>3329</v>
      </c>
      <c r="F546" s="41"/>
    </row>
    <row r="547" s="40" customFormat="true" ht="11" hidden="false" customHeight="false" outlineLevel="0" collapsed="false">
      <c r="C547" s="40" t="n">
        <f aca="false">IF(ISNUMBER(SEARCH($A$2,D547)),MAX($C$1:C546)+1,0)</f>
        <v>0</v>
      </c>
      <c r="D547" s="41" t="s">
        <v>3330</v>
      </c>
      <c r="E547" s="41" t="s">
        <v>3331</v>
      </c>
      <c r="F547" s="41" t="s">
        <v>3332</v>
      </c>
    </row>
    <row r="548" s="40" customFormat="true" ht="11" hidden="false" customHeight="false" outlineLevel="0" collapsed="false">
      <c r="C548" s="40" t="n">
        <f aca="false">IF(ISNUMBER(SEARCH($A$2,D548)),MAX($C$1:C547)+1,0)</f>
        <v>0</v>
      </c>
      <c r="D548" s="41" t="s">
        <v>3333</v>
      </c>
      <c r="E548" s="41" t="s">
        <v>3334</v>
      </c>
      <c r="F548" s="41" t="s">
        <v>3335</v>
      </c>
    </row>
    <row r="549" s="40" customFormat="true" ht="11" hidden="false" customHeight="false" outlineLevel="0" collapsed="false">
      <c r="C549" s="40" t="n">
        <f aca="false">IF(ISNUMBER(SEARCH($A$2,D549)),MAX($C$1:C548)+1,0)</f>
        <v>0</v>
      </c>
      <c r="D549" s="41" t="s">
        <v>3336</v>
      </c>
      <c r="E549" s="41" t="s">
        <v>3337</v>
      </c>
      <c r="F549" s="41"/>
    </row>
    <row r="550" s="40" customFormat="true" ht="11" hidden="false" customHeight="false" outlineLevel="0" collapsed="false">
      <c r="C550" s="40" t="n">
        <f aca="false">IF(ISNUMBER(SEARCH($A$2,D550)),MAX($C$1:C549)+1,0)</f>
        <v>0</v>
      </c>
      <c r="D550" s="41" t="s">
        <v>3338</v>
      </c>
      <c r="E550" s="41" t="s">
        <v>3339</v>
      </c>
      <c r="F550" s="41"/>
    </row>
    <row r="551" s="40" customFormat="true" ht="11" hidden="false" customHeight="false" outlineLevel="0" collapsed="false">
      <c r="C551" s="40" t="n">
        <f aca="false">IF(ISNUMBER(SEARCH($A$2,D551)),MAX($C$1:C550)+1,0)</f>
        <v>0</v>
      </c>
      <c r="D551" s="41" t="s">
        <v>3340</v>
      </c>
      <c r="E551" s="41" t="s">
        <v>3341</v>
      </c>
      <c r="F551" s="41"/>
    </row>
    <row r="552" s="40" customFormat="true" ht="11" hidden="false" customHeight="false" outlineLevel="0" collapsed="false">
      <c r="C552" s="40" t="n">
        <f aca="false">IF(ISNUMBER(SEARCH($A$2,D552)),MAX($C$1:C551)+1,0)</f>
        <v>0</v>
      </c>
      <c r="D552" s="41" t="s">
        <v>3342</v>
      </c>
      <c r="E552" s="41" t="s">
        <v>3343</v>
      </c>
      <c r="F552" s="41"/>
    </row>
    <row r="553" s="40" customFormat="true" ht="11" hidden="false" customHeight="false" outlineLevel="0" collapsed="false">
      <c r="C553" s="40" t="n">
        <f aca="false">IF(ISNUMBER(SEARCH($A$2,D553)),MAX($C$1:C552)+1,0)</f>
        <v>0</v>
      </c>
      <c r="D553" s="41" t="s">
        <v>3344</v>
      </c>
      <c r="E553" s="41" t="s">
        <v>3345</v>
      </c>
      <c r="F553" s="41" t="s">
        <v>3346</v>
      </c>
    </row>
    <row r="554" s="40" customFormat="true" ht="11" hidden="false" customHeight="false" outlineLevel="0" collapsed="false">
      <c r="C554" s="40" t="n">
        <f aca="false">IF(ISNUMBER(SEARCH($A$2,D554)),MAX($C$1:C553)+1,0)</f>
        <v>0</v>
      </c>
      <c r="D554" s="41" t="s">
        <v>3347</v>
      </c>
      <c r="E554" s="41" t="s">
        <v>3348</v>
      </c>
      <c r="F554" s="41"/>
    </row>
    <row r="555" s="40" customFormat="true" ht="11" hidden="false" customHeight="false" outlineLevel="0" collapsed="false">
      <c r="C555" s="40" t="n">
        <f aca="false">IF(ISNUMBER(SEARCH($A$2,D555)),MAX($C$1:C554)+1,0)</f>
        <v>0</v>
      </c>
      <c r="D555" s="41" t="s">
        <v>3349</v>
      </c>
      <c r="E555" s="41" t="s">
        <v>3350</v>
      </c>
      <c r="F555" s="41"/>
    </row>
    <row r="556" s="40" customFormat="true" ht="11" hidden="false" customHeight="false" outlineLevel="0" collapsed="false">
      <c r="C556" s="40" t="n">
        <f aca="false">IF(ISNUMBER(SEARCH($A$2,D556)),MAX($C$1:C555)+1,0)</f>
        <v>0</v>
      </c>
      <c r="D556" s="41" t="s">
        <v>3351</v>
      </c>
      <c r="E556" s="41" t="s">
        <v>3352</v>
      </c>
      <c r="F556" s="41"/>
    </row>
    <row r="557" s="40" customFormat="true" ht="11" hidden="false" customHeight="false" outlineLevel="0" collapsed="false">
      <c r="C557" s="40" t="n">
        <f aca="false">IF(ISNUMBER(SEARCH($A$2,D557)),MAX($C$1:C556)+1,0)</f>
        <v>0</v>
      </c>
      <c r="D557" s="41" t="s">
        <v>3353</v>
      </c>
      <c r="E557" s="41" t="s">
        <v>3354</v>
      </c>
      <c r="F557" s="41"/>
    </row>
    <row r="558" s="40" customFormat="true" ht="11" hidden="false" customHeight="false" outlineLevel="0" collapsed="false">
      <c r="C558" s="40" t="n">
        <f aca="false">IF(ISNUMBER(SEARCH($A$2,D558)),MAX($C$1:C557)+1,0)</f>
        <v>0</v>
      </c>
      <c r="D558" s="41" t="s">
        <v>3355</v>
      </c>
      <c r="E558" s="41" t="s">
        <v>3356</v>
      </c>
      <c r="F558" s="41" t="s">
        <v>3357</v>
      </c>
    </row>
    <row r="559" s="40" customFormat="true" ht="11" hidden="false" customHeight="false" outlineLevel="0" collapsed="false">
      <c r="C559" s="40" t="n">
        <f aca="false">IF(ISNUMBER(SEARCH($A$2,D559)),MAX($C$1:C558)+1,0)</f>
        <v>0</v>
      </c>
      <c r="D559" s="41" t="s">
        <v>3358</v>
      </c>
      <c r="E559" s="41" t="s">
        <v>3359</v>
      </c>
      <c r="F559" s="41"/>
    </row>
    <row r="560" s="40" customFormat="true" ht="11" hidden="false" customHeight="false" outlineLevel="0" collapsed="false">
      <c r="C560" s="40" t="n">
        <f aca="false">IF(ISNUMBER(SEARCH($A$2,D560)),MAX($C$1:C559)+1,0)</f>
        <v>0</v>
      </c>
      <c r="D560" s="41" t="s">
        <v>3360</v>
      </c>
      <c r="E560" s="41" t="s">
        <v>3361</v>
      </c>
      <c r="F560" s="41"/>
    </row>
    <row r="561" s="40" customFormat="true" ht="11" hidden="false" customHeight="false" outlineLevel="0" collapsed="false">
      <c r="C561" s="40" t="n">
        <f aca="false">IF(ISNUMBER(SEARCH($A$2,D561)),MAX($C$1:C560)+1,0)</f>
        <v>0</v>
      </c>
      <c r="D561" s="41" t="s">
        <v>3362</v>
      </c>
      <c r="E561" s="41" t="s">
        <v>3363</v>
      </c>
      <c r="F561" s="41"/>
    </row>
    <row r="562" s="40" customFormat="true" ht="11" hidden="false" customHeight="false" outlineLevel="0" collapsed="false">
      <c r="C562" s="40" t="n">
        <f aca="false">IF(ISNUMBER(SEARCH($A$2,D562)),MAX($C$1:C561)+1,0)</f>
        <v>0</v>
      </c>
      <c r="D562" s="41" t="s">
        <v>3364</v>
      </c>
      <c r="E562" s="41" t="s">
        <v>3365</v>
      </c>
      <c r="F562" s="41"/>
    </row>
    <row r="563" s="40" customFormat="true" ht="11" hidden="false" customHeight="false" outlineLevel="0" collapsed="false">
      <c r="C563" s="40" t="n">
        <f aca="false">IF(ISNUMBER(SEARCH($A$2,D563)),MAX($C$1:C562)+1,0)</f>
        <v>0</v>
      </c>
      <c r="D563" s="41" t="s">
        <v>3366</v>
      </c>
      <c r="E563" s="41" t="s">
        <v>3367</v>
      </c>
      <c r="F563" s="41"/>
    </row>
    <row r="564" s="40" customFormat="true" ht="11" hidden="false" customHeight="false" outlineLevel="0" collapsed="false">
      <c r="C564" s="40" t="n">
        <f aca="false">IF(ISNUMBER(SEARCH($A$2,D564)),MAX($C$1:C563)+1,0)</f>
        <v>0</v>
      </c>
      <c r="D564" s="41" t="s">
        <v>3368</v>
      </c>
      <c r="E564" s="41" t="s">
        <v>3369</v>
      </c>
      <c r="F564" s="41"/>
    </row>
    <row r="565" s="40" customFormat="true" ht="11" hidden="false" customHeight="false" outlineLevel="0" collapsed="false">
      <c r="C565" s="40" t="n">
        <f aca="false">IF(ISNUMBER(SEARCH($A$2,D565)),MAX($C$1:C564)+1,0)</f>
        <v>0</v>
      </c>
      <c r="D565" s="41" t="s">
        <v>3370</v>
      </c>
      <c r="E565" s="41" t="s">
        <v>3371</v>
      </c>
      <c r="F565" s="41"/>
    </row>
    <row r="566" s="40" customFormat="true" ht="11" hidden="false" customHeight="false" outlineLevel="0" collapsed="false">
      <c r="C566" s="40" t="n">
        <f aca="false">IF(ISNUMBER(SEARCH($A$2,D566)),MAX($C$1:C565)+1,0)</f>
        <v>0</v>
      </c>
      <c r="D566" s="41" t="s">
        <v>3372</v>
      </c>
      <c r="E566" s="41" t="s">
        <v>3373</v>
      </c>
      <c r="F566" s="41" t="s">
        <v>3374</v>
      </c>
    </row>
    <row r="567" s="40" customFormat="true" ht="11" hidden="false" customHeight="false" outlineLevel="0" collapsed="false">
      <c r="C567" s="40" t="n">
        <f aca="false">IF(ISNUMBER(SEARCH($A$2,D567)),MAX($C$1:C566)+1,0)</f>
        <v>0</v>
      </c>
      <c r="D567" s="41" t="s">
        <v>3375</v>
      </c>
      <c r="E567" s="41" t="s">
        <v>3376</v>
      </c>
      <c r="F567" s="41"/>
    </row>
    <row r="568" s="40" customFormat="true" ht="11" hidden="false" customHeight="false" outlineLevel="0" collapsed="false">
      <c r="C568" s="40" t="n">
        <f aca="false">IF(ISNUMBER(SEARCH($A$2,D568)),MAX($C$1:C567)+1,0)</f>
        <v>0</v>
      </c>
      <c r="D568" s="41" t="s">
        <v>3377</v>
      </c>
      <c r="E568" s="41" t="s">
        <v>3378</v>
      </c>
      <c r="F568" s="41"/>
    </row>
    <row r="569" s="40" customFormat="true" ht="11" hidden="false" customHeight="false" outlineLevel="0" collapsed="false">
      <c r="C569" s="40" t="n">
        <f aca="false">IF(ISNUMBER(SEARCH($A$2,D569)),MAX($C$1:C568)+1,0)</f>
        <v>0</v>
      </c>
      <c r="D569" s="41" t="s">
        <v>3379</v>
      </c>
      <c r="E569" s="41" t="s">
        <v>3380</v>
      </c>
      <c r="F569" s="41" t="s">
        <v>3381</v>
      </c>
    </row>
    <row r="570" s="40" customFormat="true" ht="11" hidden="false" customHeight="false" outlineLevel="0" collapsed="false">
      <c r="C570" s="40" t="n">
        <f aca="false">IF(ISNUMBER(SEARCH($A$2,D570)),MAX($C$1:C569)+1,0)</f>
        <v>0</v>
      </c>
      <c r="D570" s="41" t="s">
        <v>3382</v>
      </c>
      <c r="E570" s="41" t="s">
        <v>3383</v>
      </c>
      <c r="F570" s="41"/>
    </row>
    <row r="571" s="40" customFormat="true" ht="11" hidden="false" customHeight="false" outlineLevel="0" collapsed="false">
      <c r="C571" s="40" t="n">
        <f aca="false">IF(ISNUMBER(SEARCH($A$2,D571)),MAX($C$1:C570)+1,0)</f>
        <v>0</v>
      </c>
      <c r="D571" s="41" t="s">
        <v>3384</v>
      </c>
      <c r="E571" s="41" t="s">
        <v>3385</v>
      </c>
      <c r="F571" s="41" t="s">
        <v>3386</v>
      </c>
    </row>
    <row r="572" s="40" customFormat="true" ht="11" hidden="false" customHeight="false" outlineLevel="0" collapsed="false">
      <c r="C572" s="40" t="n">
        <f aca="false">IF(ISNUMBER(SEARCH($A$2,D572)),MAX($C$1:C571)+1,0)</f>
        <v>0</v>
      </c>
      <c r="D572" s="41" t="s">
        <v>3387</v>
      </c>
      <c r="E572" s="41" t="s">
        <v>3388</v>
      </c>
      <c r="F572" s="41"/>
    </row>
    <row r="573" s="40" customFormat="true" ht="11" hidden="false" customHeight="false" outlineLevel="0" collapsed="false">
      <c r="C573" s="40" t="n">
        <f aca="false">IF(ISNUMBER(SEARCH($A$2,D573)),MAX($C$1:C572)+1,0)</f>
        <v>0</v>
      </c>
      <c r="D573" s="41" t="s">
        <v>3389</v>
      </c>
      <c r="E573" s="41" t="s">
        <v>3390</v>
      </c>
      <c r="F573" s="41" t="s">
        <v>3391</v>
      </c>
    </row>
    <row r="574" s="40" customFormat="true" ht="11" hidden="false" customHeight="false" outlineLevel="0" collapsed="false">
      <c r="C574" s="40" t="n">
        <f aca="false">IF(ISNUMBER(SEARCH($A$2,D574)),MAX($C$1:C573)+1,0)</f>
        <v>0</v>
      </c>
      <c r="D574" s="41" t="s">
        <v>3392</v>
      </c>
      <c r="E574" s="41" t="s">
        <v>3393</v>
      </c>
      <c r="F574" s="41" t="s">
        <v>3394</v>
      </c>
    </row>
    <row r="575" s="40" customFormat="true" ht="11" hidden="false" customHeight="false" outlineLevel="0" collapsed="false">
      <c r="C575" s="40" t="n">
        <f aca="false">IF(ISNUMBER(SEARCH($A$2,D575)),MAX($C$1:C574)+1,0)</f>
        <v>0</v>
      </c>
      <c r="D575" s="41" t="s">
        <v>3395</v>
      </c>
      <c r="E575" s="41" t="s">
        <v>3396</v>
      </c>
      <c r="F575" s="41"/>
    </row>
    <row r="576" s="40" customFormat="true" ht="11" hidden="false" customHeight="false" outlineLevel="0" collapsed="false">
      <c r="C576" s="40" t="n">
        <f aca="false">IF(ISNUMBER(SEARCH($A$2,D576)),MAX($C$1:C575)+1,0)</f>
        <v>0</v>
      </c>
      <c r="D576" s="41" t="s">
        <v>3397</v>
      </c>
      <c r="E576" s="41" t="s">
        <v>3398</v>
      </c>
      <c r="F576" s="41" t="s">
        <v>3399</v>
      </c>
    </row>
    <row r="577" s="40" customFormat="true" ht="11" hidden="false" customHeight="false" outlineLevel="0" collapsed="false">
      <c r="C577" s="40" t="n">
        <f aca="false">IF(ISNUMBER(SEARCH($A$2,D577)),MAX($C$1:C576)+1,0)</f>
        <v>0</v>
      </c>
      <c r="D577" s="41" t="s">
        <v>3400</v>
      </c>
      <c r="E577" s="41" t="s">
        <v>3401</v>
      </c>
      <c r="F577" s="41" t="s">
        <v>3402</v>
      </c>
    </row>
    <row r="578" s="40" customFormat="true" ht="11" hidden="false" customHeight="false" outlineLevel="0" collapsed="false">
      <c r="C578" s="40" t="n">
        <f aca="false">IF(ISNUMBER(SEARCH($A$2,D578)),MAX($C$1:C577)+1,0)</f>
        <v>0</v>
      </c>
      <c r="D578" s="41" t="s">
        <v>3403</v>
      </c>
      <c r="E578" s="41" t="s">
        <v>3404</v>
      </c>
      <c r="F578" s="41"/>
    </row>
    <row r="579" s="40" customFormat="true" ht="11" hidden="false" customHeight="false" outlineLevel="0" collapsed="false">
      <c r="C579" s="40" t="n">
        <f aca="false">IF(ISNUMBER(SEARCH($A$2,D579)),MAX($C$1:C578)+1,0)</f>
        <v>0</v>
      </c>
      <c r="D579" s="41" t="s">
        <v>3405</v>
      </c>
      <c r="E579" s="41" t="s">
        <v>3406</v>
      </c>
      <c r="F579" s="41"/>
    </row>
    <row r="580" s="40" customFormat="true" ht="11" hidden="false" customHeight="false" outlineLevel="0" collapsed="false">
      <c r="C580" s="40" t="n">
        <f aca="false">IF(ISNUMBER(SEARCH($A$2,D580)),MAX($C$1:C579)+1,0)</f>
        <v>0</v>
      </c>
      <c r="D580" s="41" t="s">
        <v>3407</v>
      </c>
      <c r="E580" s="41" t="s">
        <v>3408</v>
      </c>
      <c r="F580" s="41" t="s">
        <v>3409</v>
      </c>
    </row>
    <row r="581" s="40" customFormat="true" ht="11" hidden="false" customHeight="false" outlineLevel="0" collapsed="false">
      <c r="C581" s="40" t="n">
        <f aca="false">IF(ISNUMBER(SEARCH($A$2,D581)),MAX($C$1:C580)+1,0)</f>
        <v>0</v>
      </c>
      <c r="D581" s="41" t="s">
        <v>3410</v>
      </c>
      <c r="E581" s="41" t="s">
        <v>3411</v>
      </c>
      <c r="F581" s="41" t="s">
        <v>3409</v>
      </c>
    </row>
    <row r="582" s="40" customFormat="true" ht="11" hidden="false" customHeight="false" outlineLevel="0" collapsed="false">
      <c r="C582" s="40" t="n">
        <f aca="false">IF(ISNUMBER(SEARCH($A$2,D582)),MAX($C$1:C581)+1,0)</f>
        <v>0</v>
      </c>
      <c r="D582" s="41" t="s">
        <v>3412</v>
      </c>
      <c r="E582" s="41" t="s">
        <v>3413</v>
      </c>
      <c r="F582" s="41"/>
    </row>
    <row r="583" s="40" customFormat="true" ht="11" hidden="false" customHeight="false" outlineLevel="0" collapsed="false">
      <c r="C583" s="40" t="n">
        <f aca="false">IF(ISNUMBER(SEARCH($A$2,D583)),MAX($C$1:C582)+1,0)</f>
        <v>0</v>
      </c>
      <c r="D583" s="41" t="s">
        <v>3414</v>
      </c>
      <c r="E583" s="41" t="s">
        <v>3415</v>
      </c>
      <c r="F583" s="41"/>
    </row>
    <row r="584" s="40" customFormat="true" ht="11" hidden="false" customHeight="false" outlineLevel="0" collapsed="false">
      <c r="C584" s="40" t="n">
        <f aca="false">IF(ISNUMBER(SEARCH($A$2,D584)),MAX($C$1:C583)+1,0)</f>
        <v>0</v>
      </c>
      <c r="D584" s="41" t="s">
        <v>3416</v>
      </c>
      <c r="E584" s="41" t="s">
        <v>3417</v>
      </c>
      <c r="F584" s="41" t="s">
        <v>3418</v>
      </c>
    </row>
    <row r="585" s="40" customFormat="true" ht="11" hidden="false" customHeight="false" outlineLevel="0" collapsed="false">
      <c r="C585" s="40" t="n">
        <f aca="false">IF(ISNUMBER(SEARCH($A$2,D585)),MAX($C$1:C584)+1,0)</f>
        <v>0</v>
      </c>
      <c r="D585" s="41" t="s">
        <v>3419</v>
      </c>
      <c r="E585" s="41" t="s">
        <v>3420</v>
      </c>
      <c r="F585" s="41"/>
    </row>
    <row r="586" s="40" customFormat="true" ht="11" hidden="false" customHeight="false" outlineLevel="0" collapsed="false">
      <c r="C586" s="40" t="n">
        <f aca="false">IF(ISNUMBER(SEARCH($A$2,D586)),MAX($C$1:C585)+1,0)</f>
        <v>0</v>
      </c>
      <c r="D586" s="41" t="s">
        <v>3421</v>
      </c>
      <c r="E586" s="41" t="s">
        <v>3422</v>
      </c>
      <c r="F586" s="41" t="s">
        <v>3423</v>
      </c>
    </row>
    <row r="587" s="40" customFormat="true" ht="11" hidden="false" customHeight="false" outlineLevel="0" collapsed="false">
      <c r="C587" s="40" t="n">
        <f aca="false">IF(ISNUMBER(SEARCH($A$2,D587)),MAX($C$1:C586)+1,0)</f>
        <v>0</v>
      </c>
      <c r="D587" s="41" t="s">
        <v>3424</v>
      </c>
      <c r="E587" s="41" t="s">
        <v>3425</v>
      </c>
      <c r="F587" s="41"/>
    </row>
    <row r="588" s="40" customFormat="true" ht="11" hidden="false" customHeight="false" outlineLevel="0" collapsed="false">
      <c r="C588" s="40" t="n">
        <f aca="false">IF(ISNUMBER(SEARCH($A$2,D588)),MAX($C$1:C587)+1,0)</f>
        <v>0</v>
      </c>
      <c r="D588" s="41" t="s">
        <v>3426</v>
      </c>
      <c r="E588" s="41" t="s">
        <v>3427</v>
      </c>
      <c r="F588" s="41"/>
    </row>
    <row r="589" s="40" customFormat="true" ht="11" hidden="false" customHeight="false" outlineLevel="0" collapsed="false">
      <c r="C589" s="40" t="n">
        <f aca="false">IF(ISNUMBER(SEARCH($A$2,D589)),MAX($C$1:C588)+1,0)</f>
        <v>0</v>
      </c>
      <c r="D589" s="41" t="s">
        <v>3428</v>
      </c>
      <c r="E589" s="41" t="s">
        <v>3429</v>
      </c>
      <c r="F589" s="41" t="s">
        <v>3430</v>
      </c>
    </row>
    <row r="590" s="40" customFormat="true" ht="11" hidden="false" customHeight="false" outlineLevel="0" collapsed="false">
      <c r="C590" s="40" t="n">
        <f aca="false">IF(ISNUMBER(SEARCH($A$2,D590)),MAX($C$1:C589)+1,0)</f>
        <v>0</v>
      </c>
      <c r="D590" s="41" t="s">
        <v>282</v>
      </c>
      <c r="E590" s="41" t="s">
        <v>3431</v>
      </c>
      <c r="F590" s="41" t="s">
        <v>3432</v>
      </c>
    </row>
    <row r="591" s="40" customFormat="true" ht="11" hidden="false" customHeight="false" outlineLevel="0" collapsed="false">
      <c r="C591" s="40" t="n">
        <f aca="false">IF(ISNUMBER(SEARCH($A$2,D591)),MAX($C$1:C590)+1,0)</f>
        <v>0</v>
      </c>
      <c r="D591" s="41" t="s">
        <v>3433</v>
      </c>
      <c r="E591" s="41" t="s">
        <v>3434</v>
      </c>
      <c r="F591" s="41" t="s">
        <v>3435</v>
      </c>
    </row>
    <row r="592" s="40" customFormat="true" ht="11" hidden="false" customHeight="false" outlineLevel="0" collapsed="false">
      <c r="C592" s="40" t="n">
        <f aca="false">IF(ISNUMBER(SEARCH($A$2,D592)),MAX($C$1:C591)+1,0)</f>
        <v>0</v>
      </c>
      <c r="D592" s="41" t="s">
        <v>3436</v>
      </c>
      <c r="E592" s="41" t="s">
        <v>3437</v>
      </c>
      <c r="F592" s="41" t="s">
        <v>3435</v>
      </c>
    </row>
    <row r="593" s="40" customFormat="true" ht="11" hidden="false" customHeight="false" outlineLevel="0" collapsed="false">
      <c r="C593" s="40" t="n">
        <f aca="false">IF(ISNUMBER(SEARCH($A$2,D593)),MAX($C$1:C592)+1,0)</f>
        <v>0</v>
      </c>
      <c r="D593" s="41" t="s">
        <v>3438</v>
      </c>
      <c r="E593" s="41" t="s">
        <v>3439</v>
      </c>
      <c r="F593" s="41"/>
    </row>
    <row r="594" s="40" customFormat="true" ht="11" hidden="false" customHeight="false" outlineLevel="0" collapsed="false">
      <c r="C594" s="40" t="n">
        <f aca="false">IF(ISNUMBER(SEARCH($A$2,D594)),MAX($C$1:C593)+1,0)</f>
        <v>0</v>
      </c>
      <c r="D594" s="41" t="s">
        <v>3440</v>
      </c>
      <c r="E594" s="41" t="s">
        <v>3441</v>
      </c>
      <c r="F594" s="41"/>
    </row>
    <row r="595" s="40" customFormat="true" ht="11" hidden="false" customHeight="false" outlineLevel="0" collapsed="false">
      <c r="C595" s="40" t="n">
        <f aca="false">IF(ISNUMBER(SEARCH($A$2,D595)),MAX($C$1:C594)+1,0)</f>
        <v>0</v>
      </c>
      <c r="D595" s="41" t="s">
        <v>3442</v>
      </c>
      <c r="E595" s="41" t="s">
        <v>3443</v>
      </c>
      <c r="F595" s="41"/>
    </row>
    <row r="596" s="40" customFormat="true" ht="11" hidden="false" customHeight="false" outlineLevel="0" collapsed="false">
      <c r="C596" s="40" t="n">
        <f aca="false">IF(ISNUMBER(SEARCH($A$2,D596)),MAX($C$1:C595)+1,0)</f>
        <v>0</v>
      </c>
      <c r="D596" s="41" t="s">
        <v>3444</v>
      </c>
      <c r="E596" s="41" t="s">
        <v>3445</v>
      </c>
      <c r="F596" s="41"/>
    </row>
    <row r="597" s="40" customFormat="true" ht="11" hidden="false" customHeight="false" outlineLevel="0" collapsed="false">
      <c r="C597" s="40" t="n">
        <f aca="false">IF(ISNUMBER(SEARCH($A$2,D597)),MAX($C$1:C596)+1,0)</f>
        <v>0</v>
      </c>
      <c r="D597" s="41" t="s">
        <v>3446</v>
      </c>
      <c r="E597" s="41" t="s">
        <v>3447</v>
      </c>
      <c r="F597" s="41"/>
    </row>
    <row r="598" s="40" customFormat="true" ht="11" hidden="false" customHeight="false" outlineLevel="0" collapsed="false">
      <c r="C598" s="40" t="n">
        <f aca="false">IF(ISNUMBER(SEARCH($A$2,D598)),MAX($C$1:C597)+1,0)</f>
        <v>0</v>
      </c>
      <c r="D598" s="41" t="s">
        <v>3448</v>
      </c>
      <c r="E598" s="41" t="s">
        <v>3449</v>
      </c>
      <c r="F598" s="41"/>
    </row>
    <row r="599" s="40" customFormat="true" ht="11" hidden="false" customHeight="false" outlineLevel="0" collapsed="false">
      <c r="C599" s="40" t="n">
        <f aca="false">IF(ISNUMBER(SEARCH($A$2,D599)),MAX($C$1:C598)+1,0)</f>
        <v>0</v>
      </c>
      <c r="D599" s="41" t="s">
        <v>3450</v>
      </c>
      <c r="E599" s="41" t="s">
        <v>3451</v>
      </c>
      <c r="F599" s="41"/>
    </row>
    <row r="600" s="40" customFormat="true" ht="11" hidden="false" customHeight="false" outlineLevel="0" collapsed="false">
      <c r="C600" s="40" t="n">
        <f aca="false">IF(ISNUMBER(SEARCH($A$2,D600)),MAX($C$1:C599)+1,0)</f>
        <v>0</v>
      </c>
      <c r="D600" s="41" t="s">
        <v>3452</v>
      </c>
      <c r="E600" s="41" t="s">
        <v>3453</v>
      </c>
      <c r="F600" s="41"/>
    </row>
    <row r="601" s="40" customFormat="true" ht="11" hidden="false" customHeight="false" outlineLevel="0" collapsed="false">
      <c r="C601" s="40" t="n">
        <f aca="false">IF(ISNUMBER(SEARCH($A$2,D601)),MAX($C$1:C600)+1,0)</f>
        <v>0</v>
      </c>
      <c r="D601" s="41" t="s">
        <v>3454</v>
      </c>
      <c r="E601" s="41" t="s">
        <v>3455</v>
      </c>
      <c r="F601" s="41"/>
    </row>
    <row r="602" s="40" customFormat="true" ht="11" hidden="false" customHeight="false" outlineLevel="0" collapsed="false">
      <c r="C602" s="40" t="n">
        <f aca="false">IF(ISNUMBER(SEARCH($A$2,D602)),MAX($C$1:C601)+1,0)</f>
        <v>0</v>
      </c>
      <c r="D602" s="41" t="s">
        <v>3456</v>
      </c>
      <c r="E602" s="41" t="s">
        <v>3457</v>
      </c>
      <c r="F602" s="41" t="s">
        <v>3458</v>
      </c>
    </row>
    <row r="603" s="40" customFormat="true" ht="11" hidden="false" customHeight="false" outlineLevel="0" collapsed="false">
      <c r="C603" s="40" t="n">
        <f aca="false">IF(ISNUMBER(SEARCH($A$2,D603)),MAX($C$1:C602)+1,0)</f>
        <v>0</v>
      </c>
      <c r="D603" s="41" t="s">
        <v>3459</v>
      </c>
      <c r="E603" s="41" t="s">
        <v>3460</v>
      </c>
      <c r="F603" s="41"/>
    </row>
    <row r="604" s="40" customFormat="true" ht="11" hidden="false" customHeight="false" outlineLevel="0" collapsed="false">
      <c r="C604" s="40" t="n">
        <f aca="false">IF(ISNUMBER(SEARCH($A$2,D604)),MAX($C$1:C603)+1,0)</f>
        <v>0</v>
      </c>
      <c r="D604" s="41" t="s">
        <v>3461</v>
      </c>
      <c r="E604" s="41" t="s">
        <v>3462</v>
      </c>
      <c r="F604" s="41"/>
    </row>
    <row r="605" s="40" customFormat="true" ht="11" hidden="false" customHeight="false" outlineLevel="0" collapsed="false">
      <c r="C605" s="40" t="n">
        <f aca="false">IF(ISNUMBER(SEARCH($A$2,D605)),MAX($C$1:C604)+1,0)</f>
        <v>0</v>
      </c>
      <c r="D605" s="41" t="s">
        <v>3463</v>
      </c>
      <c r="E605" s="41" t="s">
        <v>3464</v>
      </c>
      <c r="F605" s="41"/>
    </row>
    <row r="606" s="40" customFormat="true" ht="11" hidden="false" customHeight="false" outlineLevel="0" collapsed="false">
      <c r="C606" s="40" t="n">
        <f aca="false">IF(ISNUMBER(SEARCH($A$2,D606)),MAX($C$1:C605)+1,0)</f>
        <v>0</v>
      </c>
      <c r="D606" s="41" t="s">
        <v>3465</v>
      </c>
      <c r="E606" s="41" t="s">
        <v>3466</v>
      </c>
      <c r="F606" s="41"/>
    </row>
    <row r="607" s="40" customFormat="true" ht="11" hidden="false" customHeight="false" outlineLevel="0" collapsed="false">
      <c r="C607" s="40" t="n">
        <f aca="false">IF(ISNUMBER(SEARCH($A$2,D607)),MAX($C$1:C606)+1,0)</f>
        <v>0</v>
      </c>
      <c r="D607" s="41" t="s">
        <v>3467</v>
      </c>
      <c r="E607" s="41" t="s">
        <v>3468</v>
      </c>
      <c r="F607" s="41"/>
    </row>
    <row r="608" s="40" customFormat="true" ht="11" hidden="false" customHeight="false" outlineLevel="0" collapsed="false">
      <c r="C608" s="40" t="n">
        <f aca="false">IF(ISNUMBER(SEARCH($A$2,D608)),MAX($C$1:C607)+1,0)</f>
        <v>0</v>
      </c>
      <c r="D608" s="41" t="s">
        <v>3469</v>
      </c>
      <c r="E608" s="41" t="s">
        <v>3470</v>
      </c>
      <c r="F608" s="41"/>
    </row>
    <row r="609" s="40" customFormat="true" ht="11" hidden="false" customHeight="false" outlineLevel="0" collapsed="false">
      <c r="C609" s="40" t="n">
        <f aca="false">IF(ISNUMBER(SEARCH($A$2,D609)),MAX($C$1:C608)+1,0)</f>
        <v>0</v>
      </c>
      <c r="D609" s="41" t="s">
        <v>3471</v>
      </c>
      <c r="E609" s="41" t="s">
        <v>3472</v>
      </c>
      <c r="F609" s="41" t="s">
        <v>3473</v>
      </c>
    </row>
    <row r="610" s="40" customFormat="true" ht="11" hidden="false" customHeight="false" outlineLevel="0" collapsed="false">
      <c r="C610" s="40" t="n">
        <f aca="false">IF(ISNUMBER(SEARCH($A$2,D610)),MAX($C$1:C609)+1,0)</f>
        <v>0</v>
      </c>
      <c r="D610" s="41" t="s">
        <v>3474</v>
      </c>
      <c r="E610" s="41" t="s">
        <v>3475</v>
      </c>
      <c r="F610" s="41"/>
    </row>
    <row r="611" s="40" customFormat="true" ht="11" hidden="false" customHeight="false" outlineLevel="0" collapsed="false">
      <c r="C611" s="40" t="n">
        <f aca="false">IF(ISNUMBER(SEARCH($A$2,D611)),MAX($C$1:C610)+1,0)</f>
        <v>0</v>
      </c>
      <c r="D611" s="41" t="s">
        <v>3476</v>
      </c>
      <c r="E611" s="41" t="s">
        <v>3477</v>
      </c>
      <c r="F611" s="41"/>
    </row>
    <row r="612" s="40" customFormat="true" ht="11" hidden="false" customHeight="false" outlineLevel="0" collapsed="false">
      <c r="C612" s="40" t="n">
        <f aca="false">IF(ISNUMBER(SEARCH($A$2,D612)),MAX($C$1:C611)+1,0)</f>
        <v>0</v>
      </c>
      <c r="D612" s="41" t="s">
        <v>3478</v>
      </c>
      <c r="E612" s="41" t="s">
        <v>3479</v>
      </c>
      <c r="F612" s="41" t="s">
        <v>3473</v>
      </c>
    </row>
    <row r="613" s="40" customFormat="true" ht="11" hidden="false" customHeight="false" outlineLevel="0" collapsed="false">
      <c r="C613" s="40" t="n">
        <f aca="false">IF(ISNUMBER(SEARCH($A$2,D613)),MAX($C$1:C612)+1,0)</f>
        <v>0</v>
      </c>
      <c r="D613" s="41" t="s">
        <v>3480</v>
      </c>
      <c r="E613" s="41" t="s">
        <v>3481</v>
      </c>
      <c r="F613" s="41"/>
    </row>
    <row r="614" s="40" customFormat="true" ht="11" hidden="false" customHeight="false" outlineLevel="0" collapsed="false">
      <c r="C614" s="40" t="n">
        <f aca="false">IF(ISNUMBER(SEARCH($A$2,D614)),MAX($C$1:C613)+1,0)</f>
        <v>0</v>
      </c>
      <c r="D614" s="41" t="s">
        <v>3482</v>
      </c>
      <c r="E614" s="41" t="s">
        <v>3483</v>
      </c>
      <c r="F614" s="41"/>
    </row>
    <row r="615" s="40" customFormat="true" ht="11" hidden="false" customHeight="false" outlineLevel="0" collapsed="false">
      <c r="C615" s="40" t="n">
        <f aca="false">IF(ISNUMBER(SEARCH($A$2,D615)),MAX($C$1:C614)+1,0)</f>
        <v>0</v>
      </c>
      <c r="D615" s="41" t="s">
        <v>3484</v>
      </c>
      <c r="E615" s="41" t="s">
        <v>3485</v>
      </c>
      <c r="F615" s="41"/>
    </row>
    <row r="616" s="40" customFormat="true" ht="11" hidden="false" customHeight="false" outlineLevel="0" collapsed="false">
      <c r="C616" s="40" t="n">
        <f aca="false">IF(ISNUMBER(SEARCH($A$2,D616)),MAX($C$1:C615)+1,0)</f>
        <v>0</v>
      </c>
      <c r="D616" s="41" t="s">
        <v>3486</v>
      </c>
      <c r="E616" s="41" t="s">
        <v>3487</v>
      </c>
      <c r="F616" s="41"/>
    </row>
    <row r="617" s="40" customFormat="true" ht="11" hidden="false" customHeight="false" outlineLevel="0" collapsed="false">
      <c r="C617" s="40" t="n">
        <f aca="false">IF(ISNUMBER(SEARCH($A$2,D617)),MAX($C$1:C616)+1,0)</f>
        <v>0</v>
      </c>
      <c r="D617" s="41" t="s">
        <v>3488</v>
      </c>
      <c r="E617" s="41" t="s">
        <v>3489</v>
      </c>
      <c r="F617" s="41"/>
    </row>
    <row r="618" s="40" customFormat="true" ht="11" hidden="false" customHeight="false" outlineLevel="0" collapsed="false">
      <c r="C618" s="40" t="n">
        <f aca="false">IF(ISNUMBER(SEARCH($A$2,D618)),MAX($C$1:C617)+1,0)</f>
        <v>0</v>
      </c>
      <c r="D618" s="41" t="s">
        <v>3490</v>
      </c>
      <c r="E618" s="41" t="s">
        <v>3491</v>
      </c>
      <c r="F618" s="41"/>
    </row>
    <row r="619" s="40" customFormat="true" ht="11" hidden="false" customHeight="false" outlineLevel="0" collapsed="false">
      <c r="C619" s="40" t="n">
        <f aca="false">IF(ISNUMBER(SEARCH($A$2,D619)),MAX($C$1:C618)+1,0)</f>
        <v>0</v>
      </c>
      <c r="D619" s="41" t="s">
        <v>3492</v>
      </c>
      <c r="E619" s="41" t="s">
        <v>3493</v>
      </c>
      <c r="F619" s="41" t="s">
        <v>3494</v>
      </c>
    </row>
    <row r="620" s="40" customFormat="true" ht="11" hidden="false" customHeight="false" outlineLevel="0" collapsed="false">
      <c r="C620" s="40" t="n">
        <f aca="false">IF(ISNUMBER(SEARCH($A$2,D620)),MAX($C$1:C619)+1,0)</f>
        <v>0</v>
      </c>
      <c r="D620" s="41" t="s">
        <v>3495</v>
      </c>
      <c r="E620" s="41" t="s">
        <v>3496</v>
      </c>
      <c r="F620" s="41"/>
    </row>
    <row r="621" s="40" customFormat="true" ht="11" hidden="false" customHeight="false" outlineLevel="0" collapsed="false">
      <c r="C621" s="40" t="n">
        <f aca="false">IF(ISNUMBER(SEARCH($A$2,D621)),MAX($C$1:C620)+1,0)</f>
        <v>0</v>
      </c>
      <c r="D621" s="41" t="s">
        <v>3497</v>
      </c>
      <c r="E621" s="41" t="s">
        <v>3498</v>
      </c>
      <c r="F621" s="41" t="s">
        <v>3499</v>
      </c>
    </row>
    <row r="622" s="40" customFormat="true" ht="11" hidden="false" customHeight="false" outlineLevel="0" collapsed="false">
      <c r="C622" s="40" t="n">
        <f aca="false">IF(ISNUMBER(SEARCH($A$2,D622)),MAX($C$1:C621)+1,0)</f>
        <v>0</v>
      </c>
      <c r="D622" s="41" t="s">
        <v>3500</v>
      </c>
      <c r="E622" s="41" t="s">
        <v>3501</v>
      </c>
      <c r="F622" s="41"/>
    </row>
    <row r="623" s="40" customFormat="true" ht="11" hidden="false" customHeight="false" outlineLevel="0" collapsed="false">
      <c r="C623" s="40" t="n">
        <f aca="false">IF(ISNUMBER(SEARCH($A$2,D623)),MAX($C$1:C622)+1,0)</f>
        <v>0</v>
      </c>
      <c r="D623" s="41" t="s">
        <v>3502</v>
      </c>
      <c r="E623" s="41" t="s">
        <v>3503</v>
      </c>
      <c r="F623" s="41"/>
    </row>
    <row r="624" s="40" customFormat="true" ht="11" hidden="false" customHeight="false" outlineLevel="0" collapsed="false">
      <c r="C624" s="40" t="n">
        <f aca="false">IF(ISNUMBER(SEARCH($A$2,D624)),MAX($C$1:C623)+1,0)</f>
        <v>0</v>
      </c>
      <c r="D624" s="41" t="s">
        <v>3504</v>
      </c>
      <c r="E624" s="41" t="s">
        <v>3505</v>
      </c>
      <c r="F624" s="41"/>
    </row>
    <row r="625" s="40" customFormat="true" ht="11" hidden="false" customHeight="false" outlineLevel="0" collapsed="false">
      <c r="C625" s="40" t="n">
        <f aca="false">IF(ISNUMBER(SEARCH($A$2,D625)),MAX($C$1:C624)+1,0)</f>
        <v>0</v>
      </c>
      <c r="D625" s="41" t="s">
        <v>3506</v>
      </c>
      <c r="E625" s="41" t="s">
        <v>3507</v>
      </c>
      <c r="F625" s="41" t="s">
        <v>3508</v>
      </c>
    </row>
    <row r="626" s="40" customFormat="true" ht="11" hidden="false" customHeight="false" outlineLevel="0" collapsed="false">
      <c r="C626" s="40" t="n">
        <f aca="false">IF(ISNUMBER(SEARCH($A$2,D626)),MAX($C$1:C625)+1,0)</f>
        <v>0</v>
      </c>
      <c r="D626" s="41" t="s">
        <v>3509</v>
      </c>
      <c r="E626" s="41" t="s">
        <v>3510</v>
      </c>
      <c r="F626" s="41"/>
    </row>
    <row r="627" s="40" customFormat="true" ht="11" hidden="false" customHeight="false" outlineLevel="0" collapsed="false">
      <c r="C627" s="40" t="n">
        <f aca="false">IF(ISNUMBER(SEARCH($A$2,D627)),MAX($C$1:C626)+1,0)</f>
        <v>0</v>
      </c>
      <c r="D627" s="41" t="s">
        <v>3511</v>
      </c>
      <c r="E627" s="41" t="s">
        <v>3512</v>
      </c>
      <c r="F627" s="41"/>
    </row>
    <row r="628" s="40" customFormat="true" ht="11" hidden="false" customHeight="false" outlineLevel="0" collapsed="false">
      <c r="C628" s="40" t="n">
        <f aca="false">IF(ISNUMBER(SEARCH($A$2,D628)),MAX($C$1:C627)+1,0)</f>
        <v>0</v>
      </c>
      <c r="D628" s="41" t="s">
        <v>3513</v>
      </c>
      <c r="E628" s="41" t="s">
        <v>3514</v>
      </c>
      <c r="F628" s="41" t="s">
        <v>3515</v>
      </c>
    </row>
    <row r="629" s="40" customFormat="true" ht="11" hidden="false" customHeight="false" outlineLevel="0" collapsed="false">
      <c r="C629" s="40" t="n">
        <f aca="false">IF(ISNUMBER(SEARCH($A$2,D629)),MAX($C$1:C628)+1,0)</f>
        <v>0</v>
      </c>
      <c r="D629" s="41" t="s">
        <v>3516</v>
      </c>
      <c r="E629" s="41" t="s">
        <v>3517</v>
      </c>
      <c r="F629" s="41"/>
    </row>
    <row r="630" s="40" customFormat="true" ht="11" hidden="false" customHeight="false" outlineLevel="0" collapsed="false">
      <c r="C630" s="40" t="n">
        <f aca="false">IF(ISNUMBER(SEARCH($A$2,D630)),MAX($C$1:C629)+1,0)</f>
        <v>0</v>
      </c>
      <c r="D630" s="41" t="s">
        <v>3518</v>
      </c>
      <c r="E630" s="41" t="s">
        <v>3519</v>
      </c>
      <c r="F630" s="41"/>
    </row>
    <row r="631" s="40" customFormat="true" ht="11" hidden="false" customHeight="false" outlineLevel="0" collapsed="false">
      <c r="C631" s="40" t="n">
        <f aca="false">IF(ISNUMBER(SEARCH($A$2,D631)),MAX($C$1:C630)+1,0)</f>
        <v>0</v>
      </c>
      <c r="D631" s="41" t="s">
        <v>3520</v>
      </c>
      <c r="E631" s="41" t="s">
        <v>3521</v>
      </c>
      <c r="F631" s="41"/>
    </row>
    <row r="632" s="40" customFormat="true" ht="11" hidden="false" customHeight="false" outlineLevel="0" collapsed="false">
      <c r="C632" s="40" t="n">
        <f aca="false">IF(ISNUMBER(SEARCH($A$2,D632)),MAX($C$1:C631)+1,0)</f>
        <v>0</v>
      </c>
      <c r="D632" s="41" t="s">
        <v>3522</v>
      </c>
      <c r="E632" s="41" t="s">
        <v>3523</v>
      </c>
      <c r="F632" s="41"/>
    </row>
    <row r="633" s="40" customFormat="true" ht="11" hidden="false" customHeight="false" outlineLevel="0" collapsed="false">
      <c r="C633" s="40" t="n">
        <f aca="false">IF(ISNUMBER(SEARCH($A$2,D633)),MAX($C$1:C632)+1,0)</f>
        <v>0</v>
      </c>
      <c r="D633" s="41" t="s">
        <v>3524</v>
      </c>
      <c r="E633" s="41" t="s">
        <v>3525</v>
      </c>
      <c r="F633" s="41"/>
    </row>
    <row r="634" s="40" customFormat="true" ht="11" hidden="false" customHeight="false" outlineLevel="0" collapsed="false">
      <c r="C634" s="40" t="n">
        <f aca="false">IF(ISNUMBER(SEARCH($A$2,D634)),MAX($C$1:C633)+1,0)</f>
        <v>0</v>
      </c>
      <c r="D634" s="41" t="s">
        <v>3526</v>
      </c>
      <c r="E634" s="41" t="s">
        <v>3527</v>
      </c>
      <c r="F634" s="41" t="s">
        <v>3528</v>
      </c>
    </row>
    <row r="635" s="40" customFormat="true" ht="11" hidden="false" customHeight="false" outlineLevel="0" collapsed="false">
      <c r="C635" s="40" t="n">
        <f aca="false">IF(ISNUMBER(SEARCH($A$2,D635)),MAX($C$1:C634)+1,0)</f>
        <v>0</v>
      </c>
      <c r="D635" s="41" t="s">
        <v>3529</v>
      </c>
      <c r="E635" s="41" t="s">
        <v>3530</v>
      </c>
      <c r="F635" s="41" t="s">
        <v>3531</v>
      </c>
    </row>
    <row r="636" s="40" customFormat="true" ht="11" hidden="false" customHeight="false" outlineLevel="0" collapsed="false">
      <c r="C636" s="40" t="n">
        <f aca="false">IF(ISNUMBER(SEARCH($A$2,D636)),MAX($C$1:C635)+1,0)</f>
        <v>0</v>
      </c>
      <c r="D636" s="41" t="s">
        <v>3532</v>
      </c>
      <c r="E636" s="41" t="s">
        <v>3533</v>
      </c>
      <c r="F636" s="41"/>
    </row>
    <row r="637" s="40" customFormat="true" ht="11" hidden="false" customHeight="false" outlineLevel="0" collapsed="false">
      <c r="C637" s="40" t="n">
        <f aca="false">IF(ISNUMBER(SEARCH($A$2,D637)),MAX($C$1:C636)+1,0)</f>
        <v>0</v>
      </c>
      <c r="D637" s="41" t="s">
        <v>3534</v>
      </c>
      <c r="E637" s="41" t="s">
        <v>3535</v>
      </c>
      <c r="F637" s="41"/>
    </row>
    <row r="638" s="40" customFormat="true" ht="11" hidden="false" customHeight="false" outlineLevel="0" collapsed="false">
      <c r="C638" s="40" t="n">
        <f aca="false">IF(ISNUMBER(SEARCH($A$2,D638)),MAX($C$1:C637)+1,0)</f>
        <v>0</v>
      </c>
      <c r="D638" s="41" t="s">
        <v>3536</v>
      </c>
      <c r="E638" s="41" t="s">
        <v>3537</v>
      </c>
      <c r="F638" s="41"/>
    </row>
    <row r="639" s="40" customFormat="true" ht="11" hidden="false" customHeight="false" outlineLevel="0" collapsed="false">
      <c r="C639" s="40" t="n">
        <f aca="false">IF(ISNUMBER(SEARCH($A$2,D639)),MAX($C$1:C638)+1,0)</f>
        <v>0</v>
      </c>
      <c r="D639" s="41" t="s">
        <v>3538</v>
      </c>
      <c r="E639" s="41" t="s">
        <v>3539</v>
      </c>
      <c r="F639" s="41" t="s">
        <v>3540</v>
      </c>
    </row>
    <row r="640" s="40" customFormat="true" ht="11" hidden="false" customHeight="false" outlineLevel="0" collapsed="false">
      <c r="C640" s="40" t="n">
        <f aca="false">IF(ISNUMBER(SEARCH($A$2,D640)),MAX($C$1:C639)+1,0)</f>
        <v>0</v>
      </c>
      <c r="D640" s="41" t="s">
        <v>3541</v>
      </c>
      <c r="E640" s="41" t="s">
        <v>3542</v>
      </c>
      <c r="F640" s="41"/>
    </row>
    <row r="641" s="40" customFormat="true" ht="11" hidden="false" customHeight="false" outlineLevel="0" collapsed="false">
      <c r="C641" s="40" t="n">
        <f aca="false">IF(ISNUMBER(SEARCH($A$2,D641)),MAX($C$1:C640)+1,0)</f>
        <v>0</v>
      </c>
      <c r="D641" s="41" t="s">
        <v>3543</v>
      </c>
      <c r="E641" s="41" t="s">
        <v>3544</v>
      </c>
      <c r="F641" s="41" t="s">
        <v>3545</v>
      </c>
    </row>
    <row r="642" s="40" customFormat="true" ht="11" hidden="false" customHeight="false" outlineLevel="0" collapsed="false">
      <c r="C642" s="40" t="n">
        <f aca="false">IF(ISNUMBER(SEARCH($A$2,D642)),MAX($C$1:C641)+1,0)</f>
        <v>0</v>
      </c>
      <c r="D642" s="41" t="s">
        <v>3546</v>
      </c>
      <c r="E642" s="41" t="s">
        <v>3547</v>
      </c>
      <c r="F642" s="41" t="s">
        <v>3548</v>
      </c>
    </row>
    <row r="643" s="40" customFormat="true" ht="11" hidden="false" customHeight="false" outlineLevel="0" collapsed="false">
      <c r="C643" s="40" t="n">
        <f aca="false">IF(ISNUMBER(SEARCH($A$2,D643)),MAX($C$1:C642)+1,0)</f>
        <v>0</v>
      </c>
      <c r="D643" s="41" t="s">
        <v>3549</v>
      </c>
      <c r="E643" s="41" t="s">
        <v>3550</v>
      </c>
      <c r="F643" s="41"/>
    </row>
    <row r="644" s="40" customFormat="true" ht="11" hidden="false" customHeight="false" outlineLevel="0" collapsed="false">
      <c r="C644" s="40" t="n">
        <f aca="false">IF(ISNUMBER(SEARCH($A$2,D644)),MAX($C$1:C643)+1,0)</f>
        <v>0</v>
      </c>
      <c r="D644" s="41" t="s">
        <v>3551</v>
      </c>
      <c r="E644" s="41" t="s">
        <v>3552</v>
      </c>
      <c r="F644" s="41"/>
    </row>
    <row r="645" s="40" customFormat="true" ht="11" hidden="false" customHeight="false" outlineLevel="0" collapsed="false">
      <c r="C645" s="40" t="n">
        <f aca="false">IF(ISNUMBER(SEARCH($A$2,D645)),MAX($C$1:C644)+1,0)</f>
        <v>0</v>
      </c>
      <c r="D645" s="41" t="s">
        <v>3553</v>
      </c>
      <c r="E645" s="41" t="s">
        <v>3554</v>
      </c>
      <c r="F645" s="41"/>
    </row>
    <row r="646" s="40" customFormat="true" ht="11" hidden="false" customHeight="false" outlineLevel="0" collapsed="false">
      <c r="C646" s="40" t="n">
        <f aca="false">IF(ISNUMBER(SEARCH($A$2,D646)),MAX($C$1:C645)+1,0)</f>
        <v>0</v>
      </c>
      <c r="D646" s="41" t="s">
        <v>3555</v>
      </c>
      <c r="E646" s="41" t="s">
        <v>3556</v>
      </c>
      <c r="F646" s="41"/>
    </row>
    <row r="647" s="40" customFormat="true" ht="11" hidden="false" customHeight="false" outlineLevel="0" collapsed="false">
      <c r="C647" s="40" t="n">
        <f aca="false">IF(ISNUMBER(SEARCH($A$2,D647)),MAX($C$1:C646)+1,0)</f>
        <v>0</v>
      </c>
      <c r="D647" s="41" t="s">
        <v>3557</v>
      </c>
      <c r="E647" s="41" t="s">
        <v>3558</v>
      </c>
      <c r="F647" s="41" t="s">
        <v>3559</v>
      </c>
    </row>
    <row r="648" s="40" customFormat="true" ht="11" hidden="false" customHeight="false" outlineLevel="0" collapsed="false">
      <c r="C648" s="40" t="n">
        <f aca="false">IF(ISNUMBER(SEARCH($A$2,D648)),MAX($C$1:C647)+1,0)</f>
        <v>0</v>
      </c>
      <c r="D648" s="41" t="s">
        <v>3560</v>
      </c>
      <c r="E648" s="41" t="s">
        <v>3561</v>
      </c>
      <c r="F648" s="41" t="s">
        <v>3562</v>
      </c>
    </row>
    <row r="649" s="40" customFormat="true" ht="11" hidden="false" customHeight="false" outlineLevel="0" collapsed="false">
      <c r="C649" s="40" t="n">
        <f aca="false">IF(ISNUMBER(SEARCH($A$2,D649)),MAX($C$1:C648)+1,0)</f>
        <v>0</v>
      </c>
      <c r="D649" s="41" t="s">
        <v>3563</v>
      </c>
      <c r="E649" s="41" t="s">
        <v>3564</v>
      </c>
      <c r="F649" s="41"/>
    </row>
    <row r="650" s="40" customFormat="true" ht="11" hidden="false" customHeight="false" outlineLevel="0" collapsed="false">
      <c r="C650" s="40" t="n">
        <f aca="false">IF(ISNUMBER(SEARCH($A$2,D650)),MAX($C$1:C649)+1,0)</f>
        <v>0</v>
      </c>
      <c r="D650" s="41" t="s">
        <v>3565</v>
      </c>
      <c r="E650" s="41" t="s">
        <v>3566</v>
      </c>
      <c r="F650" s="41"/>
    </row>
    <row r="651" s="40" customFormat="true" ht="11" hidden="false" customHeight="false" outlineLevel="0" collapsed="false">
      <c r="C651" s="40" t="n">
        <f aca="false">IF(ISNUMBER(SEARCH($A$2,D651)),MAX($C$1:C650)+1,0)</f>
        <v>0</v>
      </c>
      <c r="D651" s="41" t="s">
        <v>3567</v>
      </c>
      <c r="E651" s="41" t="s">
        <v>3568</v>
      </c>
      <c r="F651" s="41" t="s">
        <v>3569</v>
      </c>
    </row>
    <row r="652" s="40" customFormat="true" ht="11" hidden="false" customHeight="false" outlineLevel="0" collapsed="false">
      <c r="C652" s="40" t="n">
        <f aca="false">IF(ISNUMBER(SEARCH($A$2,D652)),MAX($C$1:C651)+1,0)</f>
        <v>0</v>
      </c>
      <c r="D652" s="41" t="s">
        <v>3570</v>
      </c>
      <c r="E652" s="41" t="s">
        <v>3571</v>
      </c>
      <c r="F652" s="41"/>
    </row>
    <row r="653" s="40" customFormat="true" ht="11" hidden="false" customHeight="false" outlineLevel="0" collapsed="false">
      <c r="C653" s="40" t="n">
        <f aca="false">IF(ISNUMBER(SEARCH($A$2,D653)),MAX($C$1:C652)+1,0)</f>
        <v>0</v>
      </c>
      <c r="D653" s="41" t="s">
        <v>3572</v>
      </c>
      <c r="E653" s="41" t="s">
        <v>3573</v>
      </c>
      <c r="F653" s="41"/>
    </row>
    <row r="654" s="40" customFormat="true" ht="11" hidden="false" customHeight="false" outlineLevel="0" collapsed="false">
      <c r="C654" s="40" t="n">
        <f aca="false">IF(ISNUMBER(SEARCH($A$2,D654)),MAX($C$1:C653)+1,0)</f>
        <v>0</v>
      </c>
      <c r="D654" s="41" t="s">
        <v>3574</v>
      </c>
      <c r="E654" s="41" t="s">
        <v>3575</v>
      </c>
      <c r="F654" s="41"/>
    </row>
    <row r="655" s="40" customFormat="true" ht="11" hidden="false" customHeight="false" outlineLevel="0" collapsed="false">
      <c r="C655" s="40" t="n">
        <f aca="false">IF(ISNUMBER(SEARCH($A$2,D655)),MAX($C$1:C654)+1,0)</f>
        <v>0</v>
      </c>
      <c r="D655" s="41" t="s">
        <v>3576</v>
      </c>
      <c r="E655" s="41" t="s">
        <v>3577</v>
      </c>
      <c r="F655" s="41"/>
    </row>
    <row r="656" s="40" customFormat="true" ht="11" hidden="false" customHeight="false" outlineLevel="0" collapsed="false">
      <c r="C656" s="40" t="n">
        <f aca="false">IF(ISNUMBER(SEARCH($A$2,D656)),MAX($C$1:C655)+1,0)</f>
        <v>0</v>
      </c>
      <c r="D656" s="41" t="s">
        <v>3578</v>
      </c>
      <c r="E656" s="41" t="s">
        <v>3579</v>
      </c>
      <c r="F656" s="41"/>
    </row>
    <row r="657" s="40" customFormat="true" ht="11" hidden="false" customHeight="false" outlineLevel="0" collapsed="false">
      <c r="C657" s="40" t="n">
        <f aca="false">IF(ISNUMBER(SEARCH($A$2,D657)),MAX($C$1:C656)+1,0)</f>
        <v>0</v>
      </c>
      <c r="D657" s="41" t="s">
        <v>3580</v>
      </c>
      <c r="E657" s="41" t="s">
        <v>3581</v>
      </c>
      <c r="F657" s="41" t="s">
        <v>3582</v>
      </c>
    </row>
    <row r="658" s="40" customFormat="true" ht="11" hidden="false" customHeight="false" outlineLevel="0" collapsed="false">
      <c r="C658" s="40" t="n">
        <f aca="false">IF(ISNUMBER(SEARCH($A$2,D658)),MAX($C$1:C657)+1,0)</f>
        <v>0</v>
      </c>
      <c r="D658" s="41" t="s">
        <v>3583</v>
      </c>
      <c r="E658" s="41" t="s">
        <v>3584</v>
      </c>
      <c r="F658" s="41"/>
    </row>
    <row r="659" s="40" customFormat="true" ht="11" hidden="false" customHeight="false" outlineLevel="0" collapsed="false">
      <c r="C659" s="40" t="n">
        <f aca="false">IF(ISNUMBER(SEARCH($A$2,D659)),MAX($C$1:C658)+1,0)</f>
        <v>0</v>
      </c>
      <c r="D659" s="41" t="s">
        <v>3585</v>
      </c>
      <c r="E659" s="41" t="s">
        <v>3586</v>
      </c>
      <c r="F659" s="41"/>
    </row>
    <row r="660" s="40" customFormat="true" ht="11" hidden="false" customHeight="false" outlineLevel="0" collapsed="false">
      <c r="C660" s="40" t="n">
        <f aca="false">IF(ISNUMBER(SEARCH($A$2,D660)),MAX($C$1:C659)+1,0)</f>
        <v>0</v>
      </c>
      <c r="D660" s="41" t="s">
        <v>3587</v>
      </c>
      <c r="E660" s="41" t="s">
        <v>3588</v>
      </c>
      <c r="F660" s="41"/>
    </row>
    <row r="661" s="40" customFormat="true" ht="11" hidden="false" customHeight="false" outlineLevel="0" collapsed="false">
      <c r="C661" s="40" t="n">
        <f aca="false">IF(ISNUMBER(SEARCH($A$2,D661)),MAX($C$1:C660)+1,0)</f>
        <v>0</v>
      </c>
      <c r="D661" s="41" t="s">
        <v>3589</v>
      </c>
      <c r="E661" s="41" t="s">
        <v>3590</v>
      </c>
      <c r="F661" s="41"/>
    </row>
    <row r="662" s="40" customFormat="true" ht="11" hidden="false" customHeight="false" outlineLevel="0" collapsed="false">
      <c r="C662" s="40" t="n">
        <f aca="false">IF(ISNUMBER(SEARCH($A$2,D662)),MAX($C$1:C661)+1,0)</f>
        <v>0</v>
      </c>
      <c r="D662" s="41" t="s">
        <v>3591</v>
      </c>
      <c r="E662" s="41" t="s">
        <v>3592</v>
      </c>
      <c r="F662" s="41"/>
    </row>
    <row r="663" s="40" customFormat="true" ht="11" hidden="false" customHeight="false" outlineLevel="0" collapsed="false">
      <c r="C663" s="40" t="n">
        <f aca="false">IF(ISNUMBER(SEARCH($A$2,D663)),MAX($C$1:C662)+1,0)</f>
        <v>0</v>
      </c>
      <c r="D663" s="41" t="s">
        <v>3593</v>
      </c>
      <c r="E663" s="41" t="s">
        <v>3594</v>
      </c>
      <c r="F663" s="41" t="s">
        <v>3595</v>
      </c>
    </row>
    <row r="664" s="40" customFormat="true" ht="11" hidden="false" customHeight="false" outlineLevel="0" collapsed="false">
      <c r="C664" s="40" t="n">
        <f aca="false">IF(ISNUMBER(SEARCH($A$2,D664)),MAX($C$1:C663)+1,0)</f>
        <v>0</v>
      </c>
      <c r="D664" s="41" t="s">
        <v>3596</v>
      </c>
      <c r="E664" s="41" t="s">
        <v>3597</v>
      </c>
      <c r="F664" s="41"/>
    </row>
    <row r="665" s="40" customFormat="true" ht="11" hidden="false" customHeight="false" outlineLevel="0" collapsed="false">
      <c r="C665" s="40" t="n">
        <f aca="false">IF(ISNUMBER(SEARCH($A$2,D665)),MAX($C$1:C664)+1,0)</f>
        <v>0</v>
      </c>
      <c r="D665" s="41" t="s">
        <v>3598</v>
      </c>
      <c r="E665" s="41" t="s">
        <v>3599</v>
      </c>
      <c r="F665" s="41"/>
    </row>
    <row r="666" s="40" customFormat="true" ht="11" hidden="false" customHeight="false" outlineLevel="0" collapsed="false">
      <c r="C666" s="40" t="n">
        <f aca="false">IF(ISNUMBER(SEARCH($A$2,D666)),MAX($C$1:C665)+1,0)</f>
        <v>0</v>
      </c>
      <c r="D666" s="41" t="s">
        <v>3600</v>
      </c>
      <c r="E666" s="41" t="s">
        <v>3601</v>
      </c>
      <c r="F666" s="41"/>
    </row>
    <row r="667" s="40" customFormat="true" ht="11" hidden="false" customHeight="false" outlineLevel="0" collapsed="false">
      <c r="C667" s="40" t="n">
        <f aca="false">IF(ISNUMBER(SEARCH($A$2,D667)),MAX($C$1:C666)+1,0)</f>
        <v>0</v>
      </c>
      <c r="D667" s="41" t="s">
        <v>3602</v>
      </c>
      <c r="E667" s="41" t="s">
        <v>3603</v>
      </c>
      <c r="F667" s="41"/>
    </row>
    <row r="668" s="40" customFormat="true" ht="11" hidden="false" customHeight="false" outlineLevel="0" collapsed="false">
      <c r="C668" s="40" t="n">
        <f aca="false">IF(ISNUMBER(SEARCH($A$2,D668)),MAX($C$1:C667)+1,0)</f>
        <v>0</v>
      </c>
      <c r="D668" s="41" t="s">
        <v>3604</v>
      </c>
      <c r="E668" s="41" t="s">
        <v>3605</v>
      </c>
      <c r="F668" s="41" t="s">
        <v>3606</v>
      </c>
    </row>
    <row r="669" s="40" customFormat="true" ht="11" hidden="false" customHeight="false" outlineLevel="0" collapsed="false">
      <c r="C669" s="40" t="n">
        <f aca="false">IF(ISNUMBER(SEARCH($A$2,D669)),MAX($C$1:C668)+1,0)</f>
        <v>0</v>
      </c>
      <c r="D669" s="41" t="s">
        <v>3607</v>
      </c>
      <c r="E669" s="41" t="s">
        <v>3608</v>
      </c>
      <c r="F669" s="41" t="s">
        <v>3609</v>
      </c>
    </row>
    <row r="670" s="40" customFormat="true" ht="11" hidden="false" customHeight="false" outlineLevel="0" collapsed="false">
      <c r="C670" s="40" t="n">
        <f aca="false">IF(ISNUMBER(SEARCH($A$2,D670)),MAX($C$1:C669)+1,0)</f>
        <v>0</v>
      </c>
      <c r="D670" s="41" t="s">
        <v>3610</v>
      </c>
      <c r="E670" s="41" t="s">
        <v>3611</v>
      </c>
      <c r="F670" s="41"/>
    </row>
    <row r="671" s="40" customFormat="true" ht="11" hidden="false" customHeight="false" outlineLevel="0" collapsed="false">
      <c r="C671" s="40" t="n">
        <f aca="false">IF(ISNUMBER(SEARCH($A$2,D671)),MAX($C$1:C670)+1,0)</f>
        <v>5</v>
      </c>
      <c r="D671" s="41" t="s">
        <v>3612</v>
      </c>
      <c r="E671" s="41" t="s">
        <v>3613</v>
      </c>
      <c r="F671" s="41"/>
    </row>
    <row r="672" s="40" customFormat="true" ht="11" hidden="false" customHeight="false" outlineLevel="0" collapsed="false">
      <c r="C672" s="40" t="n">
        <f aca="false">IF(ISNUMBER(SEARCH($A$2,D672)),MAX($C$1:C671)+1,0)</f>
        <v>0</v>
      </c>
      <c r="D672" s="41" t="s">
        <v>3614</v>
      </c>
      <c r="E672" s="41" t="s">
        <v>3615</v>
      </c>
      <c r="F672" s="41" t="s">
        <v>3616</v>
      </c>
    </row>
    <row r="673" s="40" customFormat="true" ht="11" hidden="false" customHeight="false" outlineLevel="0" collapsed="false">
      <c r="C673" s="40" t="n">
        <f aca="false">IF(ISNUMBER(SEARCH($A$2,D673)),MAX($C$1:C672)+1,0)</f>
        <v>0</v>
      </c>
      <c r="D673" s="41" t="s">
        <v>3617</v>
      </c>
      <c r="E673" s="41" t="s">
        <v>3618</v>
      </c>
      <c r="F673" s="41" t="s">
        <v>3619</v>
      </c>
    </row>
    <row r="674" s="40" customFormat="true" ht="11" hidden="false" customHeight="false" outlineLevel="0" collapsed="false">
      <c r="C674" s="40" t="n">
        <f aca="false">IF(ISNUMBER(SEARCH($A$2,D674)),MAX($C$1:C673)+1,0)</f>
        <v>0</v>
      </c>
      <c r="D674" s="41" t="s">
        <v>3620</v>
      </c>
      <c r="E674" s="41" t="s">
        <v>3621</v>
      </c>
      <c r="F674" s="41"/>
    </row>
    <row r="675" s="40" customFormat="true" ht="11" hidden="false" customHeight="false" outlineLevel="0" collapsed="false">
      <c r="C675" s="40" t="n">
        <f aca="false">IF(ISNUMBER(SEARCH($A$2,D675)),MAX($C$1:C674)+1,0)</f>
        <v>0</v>
      </c>
      <c r="D675" s="41" t="s">
        <v>3622</v>
      </c>
      <c r="E675" s="41" t="s">
        <v>3623</v>
      </c>
      <c r="F675" s="41"/>
    </row>
    <row r="676" s="40" customFormat="true" ht="11" hidden="false" customHeight="false" outlineLevel="0" collapsed="false">
      <c r="C676" s="40" t="n">
        <f aca="false">IF(ISNUMBER(SEARCH($A$2,D676)),MAX($C$1:C675)+1,0)</f>
        <v>0</v>
      </c>
      <c r="D676" s="41" t="s">
        <v>3624</v>
      </c>
      <c r="E676" s="41" t="s">
        <v>3625</v>
      </c>
      <c r="F676" s="41" t="s">
        <v>3626</v>
      </c>
    </row>
    <row r="677" s="40" customFormat="true" ht="11" hidden="false" customHeight="false" outlineLevel="0" collapsed="false">
      <c r="C677" s="40" t="n">
        <f aca="false">IF(ISNUMBER(SEARCH($A$2,D677)),MAX($C$1:C676)+1,0)</f>
        <v>0</v>
      </c>
      <c r="D677" s="41" t="s">
        <v>3627</v>
      </c>
      <c r="E677" s="41" t="s">
        <v>3628</v>
      </c>
      <c r="F677" s="41"/>
    </row>
    <row r="678" s="40" customFormat="true" ht="11" hidden="false" customHeight="false" outlineLevel="0" collapsed="false">
      <c r="C678" s="40" t="n">
        <f aca="false">IF(ISNUMBER(SEARCH($A$2,D678)),MAX($C$1:C677)+1,0)</f>
        <v>0</v>
      </c>
      <c r="D678" s="41" t="s">
        <v>3629</v>
      </c>
      <c r="E678" s="41" t="s">
        <v>3630</v>
      </c>
      <c r="F678" s="41"/>
    </row>
    <row r="679" s="40" customFormat="true" ht="11" hidden="false" customHeight="false" outlineLevel="0" collapsed="false">
      <c r="C679" s="40" t="n">
        <f aca="false">IF(ISNUMBER(SEARCH($A$2,D679)),MAX($C$1:C678)+1,0)</f>
        <v>0</v>
      </c>
      <c r="D679" s="41" t="s">
        <v>3631</v>
      </c>
      <c r="E679" s="41" t="s">
        <v>3632</v>
      </c>
      <c r="F679" s="41" t="s">
        <v>3633</v>
      </c>
    </row>
    <row r="680" s="40" customFormat="true" ht="11" hidden="false" customHeight="false" outlineLevel="0" collapsed="false">
      <c r="C680" s="40" t="n">
        <f aca="false">IF(ISNUMBER(SEARCH($A$2,D680)),MAX($C$1:C679)+1,0)</f>
        <v>0</v>
      </c>
      <c r="D680" s="41" t="s">
        <v>3634</v>
      </c>
      <c r="E680" s="41" t="s">
        <v>3635</v>
      </c>
      <c r="F680" s="41"/>
    </row>
    <row r="681" s="40" customFormat="true" ht="11" hidden="false" customHeight="false" outlineLevel="0" collapsed="false">
      <c r="C681" s="40" t="n">
        <f aca="false">IF(ISNUMBER(SEARCH($A$2,D681)),MAX($C$1:C680)+1,0)</f>
        <v>0</v>
      </c>
      <c r="D681" s="41" t="s">
        <v>3636</v>
      </c>
      <c r="E681" s="41" t="s">
        <v>3637</v>
      </c>
      <c r="F681" s="41"/>
    </row>
    <row r="682" s="40" customFormat="true" ht="11" hidden="false" customHeight="false" outlineLevel="0" collapsed="false">
      <c r="C682" s="40" t="n">
        <f aca="false">IF(ISNUMBER(SEARCH($A$2,D682)),MAX($C$1:C681)+1,0)</f>
        <v>0</v>
      </c>
      <c r="D682" s="41" t="s">
        <v>3638</v>
      </c>
      <c r="E682" s="41" t="s">
        <v>3639</v>
      </c>
      <c r="F682" s="41" t="s">
        <v>3640</v>
      </c>
    </row>
    <row r="683" s="40" customFormat="true" ht="11" hidden="false" customHeight="false" outlineLevel="0" collapsed="false">
      <c r="C683" s="40" t="n">
        <f aca="false">IF(ISNUMBER(SEARCH($A$2,D683)),MAX($C$1:C682)+1,0)</f>
        <v>0</v>
      </c>
      <c r="D683" s="41" t="s">
        <v>3641</v>
      </c>
      <c r="E683" s="41" t="s">
        <v>3642</v>
      </c>
      <c r="F683" s="41"/>
    </row>
    <row r="684" s="40" customFormat="true" ht="11" hidden="false" customHeight="false" outlineLevel="0" collapsed="false">
      <c r="C684" s="40" t="n">
        <f aca="false">IF(ISNUMBER(SEARCH($A$2,D684)),MAX($C$1:C683)+1,0)</f>
        <v>0</v>
      </c>
      <c r="D684" s="41" t="s">
        <v>3643</v>
      </c>
      <c r="E684" s="41" t="s">
        <v>3644</v>
      </c>
      <c r="F684" s="41"/>
    </row>
    <row r="685" s="40" customFormat="true" ht="11" hidden="false" customHeight="false" outlineLevel="0" collapsed="false">
      <c r="C685" s="40" t="n">
        <f aca="false">IF(ISNUMBER(SEARCH($A$2,D685)),MAX($C$1:C684)+1,0)</f>
        <v>0</v>
      </c>
      <c r="D685" s="41" t="s">
        <v>3645</v>
      </c>
      <c r="E685" s="41" t="s">
        <v>3646</v>
      </c>
      <c r="F685" s="41"/>
    </row>
    <row r="686" s="40" customFormat="true" ht="11" hidden="false" customHeight="false" outlineLevel="0" collapsed="false">
      <c r="C686" s="40" t="n">
        <f aca="false">IF(ISNUMBER(SEARCH($A$2,D686)),MAX($C$1:C685)+1,0)</f>
        <v>0</v>
      </c>
      <c r="D686" s="41" t="s">
        <v>3647</v>
      </c>
      <c r="E686" s="41" t="s">
        <v>3648</v>
      </c>
      <c r="F686" s="41" t="s">
        <v>3649</v>
      </c>
    </row>
    <row r="687" s="40" customFormat="true" ht="11" hidden="false" customHeight="false" outlineLevel="0" collapsed="false">
      <c r="C687" s="40" t="n">
        <f aca="false">IF(ISNUMBER(SEARCH($A$2,D687)),MAX($C$1:C686)+1,0)</f>
        <v>0</v>
      </c>
      <c r="D687" s="41" t="s">
        <v>3650</v>
      </c>
      <c r="E687" s="41" t="s">
        <v>3651</v>
      </c>
      <c r="F687" s="41" t="s">
        <v>3652</v>
      </c>
    </row>
    <row r="688" s="40" customFormat="true" ht="11" hidden="false" customHeight="false" outlineLevel="0" collapsed="false">
      <c r="C688" s="40" t="n">
        <f aca="false">IF(ISNUMBER(SEARCH($A$2,D688)),MAX($C$1:C687)+1,0)</f>
        <v>6</v>
      </c>
      <c r="D688" s="41" t="s">
        <v>3653</v>
      </c>
      <c r="E688" s="41" t="s">
        <v>3654</v>
      </c>
      <c r="F688" s="41"/>
    </row>
    <row r="689" s="40" customFormat="true" ht="11" hidden="false" customHeight="false" outlineLevel="0" collapsed="false">
      <c r="C689" s="40" t="n">
        <f aca="false">IF(ISNUMBER(SEARCH($A$2,D689)),MAX($C$1:C688)+1,0)</f>
        <v>0</v>
      </c>
      <c r="D689" s="41" t="s">
        <v>3655</v>
      </c>
      <c r="E689" s="41" t="s">
        <v>3656</v>
      </c>
      <c r="F689" s="41"/>
    </row>
    <row r="690" s="40" customFormat="true" ht="11" hidden="false" customHeight="false" outlineLevel="0" collapsed="false">
      <c r="C690" s="40" t="n">
        <f aca="false">IF(ISNUMBER(SEARCH($A$2,D690)),MAX($C$1:C689)+1,0)</f>
        <v>0</v>
      </c>
      <c r="D690" s="41" t="s">
        <v>3657</v>
      </c>
      <c r="E690" s="41" t="s">
        <v>3658</v>
      </c>
      <c r="F690" s="41"/>
    </row>
    <row r="691" s="40" customFormat="true" ht="11" hidden="false" customHeight="false" outlineLevel="0" collapsed="false">
      <c r="C691" s="40" t="n">
        <f aca="false">IF(ISNUMBER(SEARCH($A$2,D691)),MAX($C$1:C690)+1,0)</f>
        <v>0</v>
      </c>
      <c r="D691" s="41" t="s">
        <v>3659</v>
      </c>
      <c r="E691" s="41" t="s">
        <v>3660</v>
      </c>
      <c r="F691" s="41"/>
    </row>
    <row r="692" s="40" customFormat="true" ht="11" hidden="false" customHeight="false" outlineLevel="0" collapsed="false">
      <c r="C692" s="40" t="n">
        <f aca="false">IF(ISNUMBER(SEARCH($A$2,D692)),MAX($C$1:C691)+1,0)</f>
        <v>0</v>
      </c>
      <c r="D692" s="41" t="s">
        <v>3661</v>
      </c>
      <c r="E692" s="41" t="s">
        <v>3662</v>
      </c>
      <c r="F692" s="41" t="s">
        <v>3663</v>
      </c>
    </row>
    <row r="693" s="40" customFormat="true" ht="11" hidden="false" customHeight="false" outlineLevel="0" collapsed="false">
      <c r="C693" s="40" t="n">
        <f aca="false">IF(ISNUMBER(SEARCH($A$2,D693)),MAX($C$1:C692)+1,0)</f>
        <v>0</v>
      </c>
      <c r="D693" s="41" t="s">
        <v>3664</v>
      </c>
      <c r="E693" s="41" t="s">
        <v>3665</v>
      </c>
      <c r="F693" s="41" t="s">
        <v>3666</v>
      </c>
    </row>
    <row r="694" s="40" customFormat="true" ht="11" hidden="false" customHeight="false" outlineLevel="0" collapsed="false">
      <c r="C694" s="40" t="n">
        <f aca="false">IF(ISNUMBER(SEARCH($A$2,D694)),MAX($C$1:C693)+1,0)</f>
        <v>0</v>
      </c>
      <c r="D694" s="41" t="s">
        <v>3667</v>
      </c>
      <c r="E694" s="41" t="s">
        <v>3668</v>
      </c>
      <c r="F694" s="41"/>
    </row>
    <row r="695" s="40" customFormat="true" ht="11" hidden="false" customHeight="false" outlineLevel="0" collapsed="false">
      <c r="C695" s="40" t="n">
        <f aca="false">IF(ISNUMBER(SEARCH($A$2,D695)),MAX($C$1:C694)+1,0)</f>
        <v>0</v>
      </c>
      <c r="D695" s="41" t="s">
        <v>3669</v>
      </c>
      <c r="E695" s="41" t="s">
        <v>3670</v>
      </c>
      <c r="F695" s="41"/>
    </row>
    <row r="696" s="40" customFormat="true" ht="11" hidden="false" customHeight="false" outlineLevel="0" collapsed="false">
      <c r="C696" s="40" t="n">
        <f aca="false">IF(ISNUMBER(SEARCH($A$2,D696)),MAX($C$1:C695)+1,0)</f>
        <v>0</v>
      </c>
      <c r="D696" s="41" t="s">
        <v>3671</v>
      </c>
      <c r="E696" s="41" t="s">
        <v>3672</v>
      </c>
      <c r="F696" s="41" t="s">
        <v>3673</v>
      </c>
    </row>
    <row r="697" s="40" customFormat="true" ht="11" hidden="false" customHeight="false" outlineLevel="0" collapsed="false">
      <c r="C697" s="40" t="n">
        <f aca="false">IF(ISNUMBER(SEARCH($A$2,D697)),MAX($C$1:C696)+1,0)</f>
        <v>0</v>
      </c>
      <c r="D697" s="41" t="s">
        <v>3674</v>
      </c>
      <c r="E697" s="41" t="s">
        <v>3675</v>
      </c>
      <c r="F697" s="41" t="s">
        <v>3676</v>
      </c>
    </row>
    <row r="698" s="40" customFormat="true" ht="11" hidden="false" customHeight="false" outlineLevel="0" collapsed="false">
      <c r="C698" s="40" t="n">
        <f aca="false">IF(ISNUMBER(SEARCH($A$2,D698)),MAX($C$1:C697)+1,0)</f>
        <v>0</v>
      </c>
      <c r="D698" s="41" t="s">
        <v>3677</v>
      </c>
      <c r="E698" s="41" t="s">
        <v>3678</v>
      </c>
      <c r="F698" s="41" t="s">
        <v>3679</v>
      </c>
    </row>
    <row r="699" s="40" customFormat="true" ht="11" hidden="false" customHeight="false" outlineLevel="0" collapsed="false">
      <c r="C699" s="40" t="n">
        <f aca="false">IF(ISNUMBER(SEARCH($A$2,D699)),MAX($C$1:C698)+1,0)</f>
        <v>0</v>
      </c>
      <c r="D699" s="41" t="s">
        <v>3680</v>
      </c>
      <c r="E699" s="41" t="s">
        <v>3681</v>
      </c>
      <c r="F699" s="41"/>
    </row>
    <row r="700" s="40" customFormat="true" ht="11" hidden="false" customHeight="false" outlineLevel="0" collapsed="false">
      <c r="C700" s="40" t="n">
        <f aca="false">IF(ISNUMBER(SEARCH($A$2,D700)),MAX($C$1:C699)+1,0)</f>
        <v>0</v>
      </c>
      <c r="D700" s="41" t="s">
        <v>3682</v>
      </c>
      <c r="E700" s="41" t="s">
        <v>3683</v>
      </c>
      <c r="F700" s="41"/>
    </row>
    <row r="701" s="40" customFormat="true" ht="11" hidden="false" customHeight="false" outlineLevel="0" collapsed="false">
      <c r="C701" s="40" t="n">
        <f aca="false">IF(ISNUMBER(SEARCH($A$2,D701)),MAX($C$1:C700)+1,0)</f>
        <v>0</v>
      </c>
      <c r="D701" s="41" t="s">
        <v>3684</v>
      </c>
      <c r="E701" s="41" t="s">
        <v>3685</v>
      </c>
      <c r="F701" s="41" t="s">
        <v>3686</v>
      </c>
    </row>
    <row r="702" s="40" customFormat="true" ht="11" hidden="false" customHeight="false" outlineLevel="0" collapsed="false">
      <c r="C702" s="40" t="n">
        <f aca="false">IF(ISNUMBER(SEARCH($A$2,D702)),MAX($C$1:C701)+1,0)</f>
        <v>0</v>
      </c>
      <c r="D702" s="41" t="s">
        <v>3687</v>
      </c>
      <c r="E702" s="41" t="s">
        <v>3688</v>
      </c>
      <c r="F702" s="41" t="s">
        <v>3689</v>
      </c>
    </row>
    <row r="703" s="40" customFormat="true" ht="11" hidden="false" customHeight="false" outlineLevel="0" collapsed="false">
      <c r="C703" s="40" t="n">
        <f aca="false">IF(ISNUMBER(SEARCH($A$2,D703)),MAX($C$1:C702)+1,0)</f>
        <v>0</v>
      </c>
      <c r="D703" s="41" t="s">
        <v>3690</v>
      </c>
      <c r="E703" s="41" t="s">
        <v>3691</v>
      </c>
      <c r="F703" s="41" t="s">
        <v>3689</v>
      </c>
    </row>
    <row r="704" s="40" customFormat="true" ht="11" hidden="false" customHeight="false" outlineLevel="0" collapsed="false">
      <c r="C704" s="40" t="n">
        <f aca="false">IF(ISNUMBER(SEARCH($A$2,D704)),MAX($C$1:C703)+1,0)</f>
        <v>0</v>
      </c>
      <c r="D704" s="41" t="s">
        <v>3692</v>
      </c>
      <c r="E704" s="41" t="s">
        <v>3693</v>
      </c>
      <c r="F704" s="41"/>
    </row>
    <row r="705" s="40" customFormat="true" ht="11" hidden="false" customHeight="false" outlineLevel="0" collapsed="false">
      <c r="C705" s="40" t="n">
        <f aca="false">IF(ISNUMBER(SEARCH($A$2,D705)),MAX($C$1:C704)+1,0)</f>
        <v>0</v>
      </c>
      <c r="D705" s="41" t="s">
        <v>3694</v>
      </c>
      <c r="E705" s="41" t="s">
        <v>3695</v>
      </c>
      <c r="F705" s="41" t="s">
        <v>3696</v>
      </c>
    </row>
    <row r="706" s="40" customFormat="true" ht="11" hidden="false" customHeight="false" outlineLevel="0" collapsed="false">
      <c r="C706" s="40" t="n">
        <f aca="false">IF(ISNUMBER(SEARCH($A$2,D706)),MAX($C$1:C705)+1,0)</f>
        <v>0</v>
      </c>
      <c r="D706" s="41" t="s">
        <v>3697</v>
      </c>
      <c r="E706" s="41" t="s">
        <v>3698</v>
      </c>
      <c r="F706" s="41" t="s">
        <v>3699</v>
      </c>
    </row>
    <row r="707" s="40" customFormat="true" ht="11" hidden="false" customHeight="false" outlineLevel="0" collapsed="false">
      <c r="C707" s="40" t="n">
        <f aca="false">IF(ISNUMBER(SEARCH($A$2,D707)),MAX($C$1:C706)+1,0)</f>
        <v>0</v>
      </c>
      <c r="D707" s="41" t="s">
        <v>3700</v>
      </c>
      <c r="E707" s="41" t="s">
        <v>3701</v>
      </c>
      <c r="F707" s="41"/>
    </row>
    <row r="708" s="40" customFormat="true" ht="11" hidden="false" customHeight="false" outlineLevel="0" collapsed="false">
      <c r="C708" s="40" t="n">
        <f aca="false">IF(ISNUMBER(SEARCH($A$2,D708)),MAX($C$1:C707)+1,0)</f>
        <v>0</v>
      </c>
      <c r="D708" s="41" t="s">
        <v>3702</v>
      </c>
      <c r="E708" s="41" t="s">
        <v>3703</v>
      </c>
      <c r="F708" s="41" t="s">
        <v>3704</v>
      </c>
    </row>
    <row r="709" s="40" customFormat="true" ht="11" hidden="false" customHeight="false" outlineLevel="0" collapsed="false">
      <c r="C709" s="40" t="n">
        <f aca="false">IF(ISNUMBER(SEARCH($A$2,D709)),MAX($C$1:C708)+1,0)</f>
        <v>0</v>
      </c>
      <c r="D709" s="41" t="s">
        <v>3705</v>
      </c>
      <c r="E709" s="41" t="s">
        <v>3706</v>
      </c>
      <c r="F709" s="41" t="s">
        <v>3707</v>
      </c>
    </row>
    <row r="710" s="40" customFormat="true" ht="11" hidden="false" customHeight="false" outlineLevel="0" collapsed="false">
      <c r="C710" s="40" t="n">
        <f aca="false">IF(ISNUMBER(SEARCH($A$2,D710)),MAX($C$1:C709)+1,0)</f>
        <v>0</v>
      </c>
      <c r="D710" s="41" t="s">
        <v>3708</v>
      </c>
      <c r="E710" s="41" t="s">
        <v>3709</v>
      </c>
      <c r="F710" s="41"/>
    </row>
    <row r="711" s="40" customFormat="true" ht="11" hidden="false" customHeight="false" outlineLevel="0" collapsed="false">
      <c r="C711" s="40" t="n">
        <f aca="false">IF(ISNUMBER(SEARCH($A$2,D711)),MAX($C$1:C710)+1,0)</f>
        <v>0</v>
      </c>
      <c r="D711" s="41" t="s">
        <v>3710</v>
      </c>
      <c r="E711" s="41" t="s">
        <v>3711</v>
      </c>
      <c r="F711" s="41"/>
    </row>
    <row r="712" s="40" customFormat="true" ht="11" hidden="false" customHeight="false" outlineLevel="0" collapsed="false">
      <c r="C712" s="40" t="n">
        <f aca="false">IF(ISNUMBER(SEARCH($A$2,D712)),MAX($C$1:C711)+1,0)</f>
        <v>0</v>
      </c>
      <c r="D712" s="41" t="s">
        <v>3712</v>
      </c>
      <c r="E712" s="41" t="s">
        <v>3713</v>
      </c>
      <c r="F712" s="41"/>
    </row>
    <row r="713" s="40" customFormat="true" ht="11" hidden="false" customHeight="false" outlineLevel="0" collapsed="false">
      <c r="C713" s="40" t="n">
        <f aca="false">IF(ISNUMBER(SEARCH($A$2,D713)),MAX($C$1:C712)+1,0)</f>
        <v>0</v>
      </c>
      <c r="D713" s="41" t="s">
        <v>3714</v>
      </c>
      <c r="E713" s="41" t="s">
        <v>3715</v>
      </c>
      <c r="F713" s="41" t="s">
        <v>3716</v>
      </c>
    </row>
    <row r="714" s="40" customFormat="true" ht="11" hidden="false" customHeight="false" outlineLevel="0" collapsed="false">
      <c r="C714" s="40" t="n">
        <f aca="false">IF(ISNUMBER(SEARCH($A$2,D714)),MAX($C$1:C713)+1,0)</f>
        <v>0</v>
      </c>
      <c r="D714" s="41" t="s">
        <v>3717</v>
      </c>
      <c r="E714" s="41" t="s">
        <v>3718</v>
      </c>
      <c r="F714" s="41"/>
    </row>
    <row r="715" s="40" customFormat="true" ht="11" hidden="false" customHeight="false" outlineLevel="0" collapsed="false">
      <c r="C715" s="40" t="n">
        <f aca="false">IF(ISNUMBER(SEARCH($A$2,D715)),MAX($C$1:C714)+1,0)</f>
        <v>0</v>
      </c>
      <c r="D715" s="41" t="s">
        <v>3719</v>
      </c>
      <c r="E715" s="41" t="s">
        <v>3720</v>
      </c>
      <c r="F715" s="41"/>
    </row>
    <row r="716" s="40" customFormat="true" ht="11" hidden="false" customHeight="false" outlineLevel="0" collapsed="false">
      <c r="C716" s="40" t="n">
        <f aca="false">IF(ISNUMBER(SEARCH($A$2,D716)),MAX($C$1:C715)+1,0)</f>
        <v>7</v>
      </c>
      <c r="D716" s="41" t="s">
        <v>3721</v>
      </c>
      <c r="E716" s="41" t="s">
        <v>3722</v>
      </c>
      <c r="F716" s="41"/>
    </row>
    <row r="717" s="40" customFormat="true" ht="11" hidden="false" customHeight="false" outlineLevel="0" collapsed="false">
      <c r="C717" s="40" t="n">
        <f aca="false">IF(ISNUMBER(SEARCH($A$2,D717)),MAX($C$1:C716)+1,0)</f>
        <v>0</v>
      </c>
      <c r="D717" s="41" t="s">
        <v>3723</v>
      </c>
      <c r="E717" s="41" t="s">
        <v>3724</v>
      </c>
      <c r="F717" s="41"/>
    </row>
    <row r="718" s="40" customFormat="true" ht="11" hidden="false" customHeight="false" outlineLevel="0" collapsed="false">
      <c r="C718" s="40" t="n">
        <f aca="false">IF(ISNUMBER(SEARCH($A$2,D718)),MAX($C$1:C717)+1,0)</f>
        <v>0</v>
      </c>
      <c r="D718" s="41" t="s">
        <v>3725</v>
      </c>
      <c r="E718" s="41" t="s">
        <v>3726</v>
      </c>
      <c r="F718" s="41"/>
    </row>
    <row r="719" s="40" customFormat="true" ht="11" hidden="false" customHeight="false" outlineLevel="0" collapsed="false">
      <c r="C719" s="40" t="n">
        <f aca="false">IF(ISNUMBER(SEARCH($A$2,D719)),MAX($C$1:C718)+1,0)</f>
        <v>0</v>
      </c>
      <c r="D719" s="41" t="s">
        <v>3727</v>
      </c>
      <c r="E719" s="41" t="s">
        <v>3728</v>
      </c>
      <c r="F719" s="41" t="s">
        <v>3729</v>
      </c>
    </row>
    <row r="720" s="40" customFormat="true" ht="11" hidden="false" customHeight="false" outlineLevel="0" collapsed="false">
      <c r="C720" s="40" t="n">
        <f aca="false">IF(ISNUMBER(SEARCH($A$2,D720)),MAX($C$1:C719)+1,0)</f>
        <v>0</v>
      </c>
      <c r="D720" s="41" t="s">
        <v>3730</v>
      </c>
      <c r="E720" s="41" t="s">
        <v>3731</v>
      </c>
      <c r="F720" s="41"/>
    </row>
    <row r="721" s="40" customFormat="true" ht="11" hidden="false" customHeight="false" outlineLevel="0" collapsed="false">
      <c r="C721" s="40" t="n">
        <f aca="false">IF(ISNUMBER(SEARCH($A$2,D721)),MAX($C$1:C720)+1,0)</f>
        <v>0</v>
      </c>
      <c r="D721" s="41" t="s">
        <v>3732</v>
      </c>
      <c r="E721" s="41" t="s">
        <v>3733</v>
      </c>
      <c r="F721" s="41"/>
    </row>
    <row r="722" s="40" customFormat="true" ht="11" hidden="false" customHeight="false" outlineLevel="0" collapsed="false">
      <c r="C722" s="40" t="n">
        <f aca="false">IF(ISNUMBER(SEARCH($A$2,D722)),MAX($C$1:C721)+1,0)</f>
        <v>0</v>
      </c>
      <c r="D722" s="41" t="s">
        <v>3734</v>
      </c>
      <c r="E722" s="41" t="s">
        <v>3735</v>
      </c>
      <c r="F722" s="41"/>
    </row>
    <row r="723" s="40" customFormat="true" ht="11" hidden="false" customHeight="false" outlineLevel="0" collapsed="false">
      <c r="C723" s="40" t="n">
        <f aca="false">IF(ISNUMBER(SEARCH($A$2,D723)),MAX($C$1:C722)+1,0)</f>
        <v>0</v>
      </c>
      <c r="D723" s="41" t="s">
        <v>3736</v>
      </c>
      <c r="E723" s="41" t="s">
        <v>3737</v>
      </c>
      <c r="F723" s="41"/>
    </row>
    <row r="724" s="40" customFormat="true" ht="11" hidden="false" customHeight="false" outlineLevel="0" collapsed="false">
      <c r="C724" s="40" t="n">
        <f aca="false">IF(ISNUMBER(SEARCH($A$2,D724)),MAX($C$1:C723)+1,0)</f>
        <v>0</v>
      </c>
      <c r="D724" s="41" t="s">
        <v>3738</v>
      </c>
      <c r="E724" s="41" t="s">
        <v>3739</v>
      </c>
      <c r="F724" s="41"/>
    </row>
    <row r="725" s="40" customFormat="true" ht="11" hidden="false" customHeight="false" outlineLevel="0" collapsed="false">
      <c r="C725" s="40" t="n">
        <f aca="false">IF(ISNUMBER(SEARCH($A$2,D725)),MAX($C$1:C724)+1,0)</f>
        <v>0</v>
      </c>
      <c r="D725" s="41" t="s">
        <v>3740</v>
      </c>
      <c r="E725" s="41" t="s">
        <v>3741</v>
      </c>
      <c r="F725" s="41"/>
    </row>
    <row r="726" s="40" customFormat="true" ht="11" hidden="false" customHeight="false" outlineLevel="0" collapsed="false">
      <c r="C726" s="40" t="n">
        <f aca="false">IF(ISNUMBER(SEARCH($A$2,D726)),MAX($C$1:C725)+1,0)</f>
        <v>0</v>
      </c>
      <c r="D726" s="41" t="s">
        <v>3742</v>
      </c>
      <c r="E726" s="41" t="s">
        <v>3743</v>
      </c>
      <c r="F726" s="41"/>
    </row>
    <row r="727" s="40" customFormat="true" ht="11" hidden="false" customHeight="false" outlineLevel="0" collapsed="false">
      <c r="C727" s="40" t="n">
        <f aca="false">IF(ISNUMBER(SEARCH($A$2,D727)),MAX($C$1:C726)+1,0)</f>
        <v>0</v>
      </c>
      <c r="D727" s="41" t="s">
        <v>3744</v>
      </c>
      <c r="E727" s="41" t="s">
        <v>3745</v>
      </c>
      <c r="F727" s="41"/>
    </row>
    <row r="728" s="40" customFormat="true" ht="11" hidden="false" customHeight="false" outlineLevel="0" collapsed="false">
      <c r="C728" s="40" t="n">
        <f aca="false">IF(ISNUMBER(SEARCH($A$2,D728)),MAX($C$1:C727)+1,0)</f>
        <v>0</v>
      </c>
      <c r="D728" s="41" t="s">
        <v>3746</v>
      </c>
      <c r="E728" s="41" t="s">
        <v>3747</v>
      </c>
      <c r="F728" s="41" t="s">
        <v>3748</v>
      </c>
    </row>
    <row r="729" s="40" customFormat="true" ht="11" hidden="false" customHeight="false" outlineLevel="0" collapsed="false">
      <c r="C729" s="40" t="n">
        <f aca="false">IF(ISNUMBER(SEARCH($A$2,D729)),MAX($C$1:C728)+1,0)</f>
        <v>0</v>
      </c>
      <c r="D729" s="41" t="s">
        <v>3749</v>
      </c>
      <c r="E729" s="41" t="s">
        <v>3750</v>
      </c>
      <c r="F729" s="41"/>
    </row>
    <row r="730" s="40" customFormat="true" ht="11" hidden="false" customHeight="false" outlineLevel="0" collapsed="false">
      <c r="C730" s="40" t="n">
        <f aca="false">IF(ISNUMBER(SEARCH($A$2,D730)),MAX($C$1:C729)+1,0)</f>
        <v>0</v>
      </c>
      <c r="D730" s="41" t="s">
        <v>3751</v>
      </c>
      <c r="E730" s="41" t="s">
        <v>3752</v>
      </c>
      <c r="F730" s="41"/>
    </row>
    <row r="731" s="40" customFormat="true" ht="11" hidden="false" customHeight="false" outlineLevel="0" collapsed="false">
      <c r="C731" s="40" t="n">
        <f aca="false">IF(ISNUMBER(SEARCH($A$2,D731)),MAX($C$1:C730)+1,0)</f>
        <v>0</v>
      </c>
      <c r="D731" s="41" t="s">
        <v>3753</v>
      </c>
      <c r="E731" s="41" t="s">
        <v>3754</v>
      </c>
      <c r="F731" s="41" t="s">
        <v>3755</v>
      </c>
    </row>
    <row r="732" s="40" customFormat="true" ht="11" hidden="false" customHeight="false" outlineLevel="0" collapsed="false">
      <c r="C732" s="40" t="n">
        <f aca="false">IF(ISNUMBER(SEARCH($A$2,D732)),MAX($C$1:C731)+1,0)</f>
        <v>0</v>
      </c>
      <c r="D732" s="41" t="s">
        <v>3756</v>
      </c>
      <c r="E732" s="41" t="s">
        <v>3757</v>
      </c>
      <c r="F732" s="41" t="s">
        <v>3758</v>
      </c>
    </row>
    <row r="733" s="40" customFormat="true" ht="11" hidden="false" customHeight="false" outlineLevel="0" collapsed="false">
      <c r="C733" s="40" t="n">
        <f aca="false">IF(ISNUMBER(SEARCH($A$2,D733)),MAX($C$1:C732)+1,0)</f>
        <v>0</v>
      </c>
      <c r="D733" s="41" t="s">
        <v>3759</v>
      </c>
      <c r="E733" s="41" t="s">
        <v>3760</v>
      </c>
      <c r="F733" s="41"/>
    </row>
    <row r="734" s="40" customFormat="true" ht="11" hidden="false" customHeight="false" outlineLevel="0" collapsed="false">
      <c r="C734" s="40" t="n">
        <f aca="false">IF(ISNUMBER(SEARCH($A$2,D734)),MAX($C$1:C733)+1,0)</f>
        <v>0</v>
      </c>
      <c r="D734" s="41" t="s">
        <v>3761</v>
      </c>
      <c r="E734" s="41" t="s">
        <v>3762</v>
      </c>
      <c r="F734" s="41" t="s">
        <v>3763</v>
      </c>
    </row>
    <row r="735" s="40" customFormat="true" ht="11" hidden="false" customHeight="false" outlineLevel="0" collapsed="false">
      <c r="C735" s="40" t="n">
        <f aca="false">IF(ISNUMBER(SEARCH($A$2,D735)),MAX($C$1:C734)+1,0)</f>
        <v>0</v>
      </c>
      <c r="D735" s="41" t="s">
        <v>3764</v>
      </c>
      <c r="E735" s="41" t="s">
        <v>3765</v>
      </c>
      <c r="F735" s="41" t="s">
        <v>3766</v>
      </c>
    </row>
    <row r="736" s="40" customFormat="true" ht="11" hidden="false" customHeight="false" outlineLevel="0" collapsed="false">
      <c r="C736" s="40" t="n">
        <f aca="false">IF(ISNUMBER(SEARCH($A$2,D736)),MAX($C$1:C735)+1,0)</f>
        <v>0</v>
      </c>
      <c r="D736" s="41" t="s">
        <v>3767</v>
      </c>
      <c r="E736" s="41" t="s">
        <v>3768</v>
      </c>
      <c r="F736" s="41" t="s">
        <v>3766</v>
      </c>
    </row>
    <row r="737" s="40" customFormat="true" ht="11" hidden="false" customHeight="false" outlineLevel="0" collapsed="false">
      <c r="C737" s="40" t="n">
        <f aca="false">IF(ISNUMBER(SEARCH($A$2,D737)),MAX($C$1:C736)+1,0)</f>
        <v>0</v>
      </c>
      <c r="D737" s="41" t="s">
        <v>3769</v>
      </c>
      <c r="E737" s="41" t="s">
        <v>3770</v>
      </c>
      <c r="F737" s="41" t="s">
        <v>3771</v>
      </c>
    </row>
    <row r="738" s="40" customFormat="true" ht="11" hidden="false" customHeight="false" outlineLevel="0" collapsed="false">
      <c r="C738" s="40" t="n">
        <f aca="false">IF(ISNUMBER(SEARCH($A$2,D738)),MAX($C$1:C737)+1,0)</f>
        <v>0</v>
      </c>
      <c r="D738" s="41" t="s">
        <v>3772</v>
      </c>
      <c r="E738" s="41" t="s">
        <v>3773</v>
      </c>
      <c r="F738" s="41"/>
    </row>
    <row r="739" s="40" customFormat="true" ht="11" hidden="false" customHeight="false" outlineLevel="0" collapsed="false">
      <c r="C739" s="40" t="n">
        <f aca="false">IF(ISNUMBER(SEARCH($A$2,D739)),MAX($C$1:C738)+1,0)</f>
        <v>0</v>
      </c>
      <c r="D739" s="41" t="s">
        <v>3774</v>
      </c>
      <c r="E739" s="41" t="s">
        <v>3775</v>
      </c>
      <c r="F739" s="41"/>
    </row>
    <row r="740" s="40" customFormat="true" ht="11" hidden="false" customHeight="false" outlineLevel="0" collapsed="false">
      <c r="C740" s="40" t="n">
        <f aca="false">IF(ISNUMBER(SEARCH($A$2,D740)),MAX($C$1:C739)+1,0)</f>
        <v>0</v>
      </c>
      <c r="D740" s="41" t="s">
        <v>3776</v>
      </c>
      <c r="E740" s="41" t="s">
        <v>3777</v>
      </c>
      <c r="F740" s="41"/>
    </row>
    <row r="741" s="40" customFormat="true" ht="11" hidden="false" customHeight="false" outlineLevel="0" collapsed="false">
      <c r="C741" s="40" t="n">
        <f aca="false">IF(ISNUMBER(SEARCH($A$2,D741)),MAX($C$1:C740)+1,0)</f>
        <v>0</v>
      </c>
      <c r="D741" s="41" t="s">
        <v>3778</v>
      </c>
      <c r="E741" s="41" t="s">
        <v>3779</v>
      </c>
      <c r="F741" s="41" t="s">
        <v>3780</v>
      </c>
    </row>
    <row r="742" s="40" customFormat="true" ht="11" hidden="false" customHeight="false" outlineLevel="0" collapsed="false">
      <c r="C742" s="40" t="n">
        <f aca="false">IF(ISNUMBER(SEARCH($A$2,D742)),MAX($C$1:C741)+1,0)</f>
        <v>0</v>
      </c>
      <c r="D742" s="41" t="s">
        <v>3781</v>
      </c>
      <c r="E742" s="41" t="s">
        <v>3782</v>
      </c>
      <c r="F742" s="41"/>
    </row>
    <row r="743" s="40" customFormat="true" ht="11" hidden="false" customHeight="false" outlineLevel="0" collapsed="false">
      <c r="C743" s="40" t="n">
        <f aca="false">IF(ISNUMBER(SEARCH($A$2,D743)),MAX($C$1:C742)+1,0)</f>
        <v>0</v>
      </c>
      <c r="D743" s="41" t="s">
        <v>3783</v>
      </c>
      <c r="E743" s="41" t="s">
        <v>3784</v>
      </c>
      <c r="F743" s="41"/>
    </row>
    <row r="744" s="40" customFormat="true" ht="11" hidden="false" customHeight="false" outlineLevel="0" collapsed="false">
      <c r="C744" s="40" t="n">
        <f aca="false">IF(ISNUMBER(SEARCH($A$2,D744)),MAX($C$1:C743)+1,0)</f>
        <v>0</v>
      </c>
      <c r="D744" s="41" t="s">
        <v>3785</v>
      </c>
      <c r="E744" s="41" t="s">
        <v>3786</v>
      </c>
      <c r="F744" s="41"/>
    </row>
    <row r="745" s="40" customFormat="true" ht="11" hidden="false" customHeight="false" outlineLevel="0" collapsed="false">
      <c r="C745" s="40" t="n">
        <f aca="false">IF(ISNUMBER(SEARCH($A$2,D745)),MAX($C$1:C744)+1,0)</f>
        <v>0</v>
      </c>
      <c r="D745" s="41" t="s">
        <v>3787</v>
      </c>
      <c r="E745" s="41" t="s">
        <v>3788</v>
      </c>
      <c r="F745" s="41"/>
    </row>
    <row r="746" s="40" customFormat="true" ht="11" hidden="false" customHeight="false" outlineLevel="0" collapsed="false">
      <c r="C746" s="40" t="n">
        <f aca="false">IF(ISNUMBER(SEARCH($A$2,D746)),MAX($C$1:C745)+1,0)</f>
        <v>0</v>
      </c>
      <c r="D746" s="41" t="s">
        <v>243</v>
      </c>
      <c r="E746" s="41" t="s">
        <v>3789</v>
      </c>
      <c r="F746" s="41" t="s">
        <v>3790</v>
      </c>
    </row>
    <row r="747" s="40" customFormat="true" ht="11" hidden="false" customHeight="false" outlineLevel="0" collapsed="false">
      <c r="C747" s="40" t="n">
        <f aca="false">IF(ISNUMBER(SEARCH($A$2,D747)),MAX($C$1:C746)+1,0)</f>
        <v>0</v>
      </c>
      <c r="D747" s="41" t="s">
        <v>3791</v>
      </c>
      <c r="E747" s="41" t="s">
        <v>3792</v>
      </c>
      <c r="F747" s="41"/>
    </row>
    <row r="748" s="40" customFormat="true" ht="11" hidden="false" customHeight="false" outlineLevel="0" collapsed="false">
      <c r="C748" s="40" t="n">
        <f aca="false">IF(ISNUMBER(SEARCH($A$2,D748)),MAX($C$1:C747)+1,0)</f>
        <v>0</v>
      </c>
      <c r="D748" s="41" t="s">
        <v>3793</v>
      </c>
      <c r="E748" s="41" t="s">
        <v>3794</v>
      </c>
      <c r="F748" s="41"/>
    </row>
    <row r="749" s="40" customFormat="true" ht="11" hidden="false" customHeight="false" outlineLevel="0" collapsed="false">
      <c r="C749" s="40" t="n">
        <f aca="false">IF(ISNUMBER(SEARCH($A$2,D749)),MAX($C$1:C748)+1,0)</f>
        <v>0</v>
      </c>
      <c r="D749" s="41" t="s">
        <v>3795</v>
      </c>
      <c r="E749" s="41" t="s">
        <v>3796</v>
      </c>
      <c r="F749" s="41"/>
    </row>
    <row r="750" s="40" customFormat="true" ht="11" hidden="false" customHeight="false" outlineLevel="0" collapsed="false">
      <c r="C750" s="40" t="n">
        <f aca="false">IF(ISNUMBER(SEARCH($A$2,D750)),MAX($C$1:C749)+1,0)</f>
        <v>0</v>
      </c>
      <c r="D750" s="41" t="s">
        <v>3797</v>
      </c>
      <c r="E750" s="41" t="s">
        <v>3798</v>
      </c>
      <c r="F750" s="41" t="s">
        <v>3799</v>
      </c>
    </row>
    <row r="751" s="40" customFormat="true" ht="11" hidden="false" customHeight="false" outlineLevel="0" collapsed="false">
      <c r="C751" s="40" t="n">
        <f aca="false">IF(ISNUMBER(SEARCH($A$2,D751)),MAX($C$1:C750)+1,0)</f>
        <v>0</v>
      </c>
      <c r="D751" s="41" t="s">
        <v>3800</v>
      </c>
      <c r="E751" s="41" t="s">
        <v>3801</v>
      </c>
      <c r="F751" s="41" t="s">
        <v>3802</v>
      </c>
    </row>
    <row r="752" s="40" customFormat="true" ht="11" hidden="false" customHeight="false" outlineLevel="0" collapsed="false">
      <c r="C752" s="40" t="n">
        <f aca="false">IF(ISNUMBER(SEARCH($A$2,D752)),MAX($C$1:C751)+1,0)</f>
        <v>0</v>
      </c>
      <c r="D752" s="41" t="s">
        <v>3803</v>
      </c>
      <c r="E752" s="41" t="s">
        <v>3804</v>
      </c>
      <c r="F752" s="41" t="s">
        <v>3805</v>
      </c>
    </row>
    <row r="753" s="40" customFormat="true" ht="11" hidden="false" customHeight="false" outlineLevel="0" collapsed="false">
      <c r="C753" s="40" t="n">
        <f aca="false">IF(ISNUMBER(SEARCH($A$2,D753)),MAX($C$1:C752)+1,0)</f>
        <v>0</v>
      </c>
      <c r="D753" s="41" t="s">
        <v>3806</v>
      </c>
      <c r="E753" s="41" t="s">
        <v>3807</v>
      </c>
      <c r="F753" s="41" t="s">
        <v>3808</v>
      </c>
    </row>
    <row r="754" s="40" customFormat="true" ht="11" hidden="false" customHeight="false" outlineLevel="0" collapsed="false">
      <c r="C754" s="40" t="n">
        <f aca="false">IF(ISNUMBER(SEARCH($A$2,D754)),MAX($C$1:C753)+1,0)</f>
        <v>0</v>
      </c>
      <c r="D754" s="41" t="s">
        <v>3809</v>
      </c>
      <c r="E754" s="41" t="s">
        <v>3810</v>
      </c>
      <c r="F754" s="41" t="s">
        <v>3811</v>
      </c>
    </row>
    <row r="755" s="40" customFormat="true" ht="11" hidden="false" customHeight="false" outlineLevel="0" collapsed="false">
      <c r="C755" s="40" t="n">
        <f aca="false">IF(ISNUMBER(SEARCH($A$2,D755)),MAX($C$1:C754)+1,0)</f>
        <v>0</v>
      </c>
      <c r="D755" s="41" t="s">
        <v>3812</v>
      </c>
      <c r="E755" s="41" t="s">
        <v>3813</v>
      </c>
      <c r="F755" s="41"/>
    </row>
    <row r="756" s="40" customFormat="true" ht="11" hidden="false" customHeight="false" outlineLevel="0" collapsed="false">
      <c r="C756" s="40" t="n">
        <f aca="false">IF(ISNUMBER(SEARCH($A$2,D756)),MAX($C$1:C755)+1,0)</f>
        <v>0</v>
      </c>
      <c r="D756" s="41" t="s">
        <v>3814</v>
      </c>
      <c r="E756" s="41" t="s">
        <v>3815</v>
      </c>
      <c r="F756" s="41"/>
    </row>
    <row r="757" s="40" customFormat="true" ht="11" hidden="false" customHeight="false" outlineLevel="0" collapsed="false">
      <c r="C757" s="40" t="n">
        <f aca="false">IF(ISNUMBER(SEARCH($A$2,D757)),MAX($C$1:C756)+1,0)</f>
        <v>0</v>
      </c>
      <c r="D757" s="41" t="s">
        <v>3816</v>
      </c>
      <c r="E757" s="41" t="s">
        <v>3817</v>
      </c>
      <c r="F757" s="41"/>
    </row>
    <row r="758" s="40" customFormat="true" ht="11" hidden="false" customHeight="false" outlineLevel="0" collapsed="false">
      <c r="C758" s="40" t="n">
        <f aca="false">IF(ISNUMBER(SEARCH($A$2,D758)),MAX($C$1:C757)+1,0)</f>
        <v>8</v>
      </c>
      <c r="D758" s="41" t="s">
        <v>3818</v>
      </c>
      <c r="E758" s="41" t="s">
        <v>3819</v>
      </c>
      <c r="F758" s="41" t="s">
        <v>3820</v>
      </c>
    </row>
    <row r="759" s="40" customFormat="true" ht="11" hidden="false" customHeight="false" outlineLevel="0" collapsed="false">
      <c r="C759" s="40" t="n">
        <f aca="false">IF(ISNUMBER(SEARCH($A$2,D759)),MAX($C$1:C758)+1,0)</f>
        <v>0</v>
      </c>
      <c r="D759" s="41" t="s">
        <v>3821</v>
      </c>
      <c r="E759" s="41" t="s">
        <v>3822</v>
      </c>
      <c r="F759" s="41"/>
    </row>
    <row r="760" s="40" customFormat="true" ht="11" hidden="false" customHeight="false" outlineLevel="0" collapsed="false">
      <c r="C760" s="40" t="n">
        <f aca="false">IF(ISNUMBER(SEARCH($A$2,D760)),MAX($C$1:C759)+1,0)</f>
        <v>0</v>
      </c>
      <c r="D760" s="41" t="s">
        <v>3823</v>
      </c>
      <c r="E760" s="41" t="s">
        <v>3824</v>
      </c>
      <c r="F760" s="41"/>
    </row>
    <row r="761" s="40" customFormat="true" ht="11" hidden="false" customHeight="false" outlineLevel="0" collapsed="false">
      <c r="C761" s="40" t="n">
        <f aca="false">IF(ISNUMBER(SEARCH($A$2,D761)),MAX($C$1:C760)+1,0)</f>
        <v>0</v>
      </c>
      <c r="D761" s="41" t="s">
        <v>3825</v>
      </c>
      <c r="E761" s="41" t="s">
        <v>3826</v>
      </c>
      <c r="F761" s="41"/>
    </row>
    <row r="762" s="40" customFormat="true" ht="11" hidden="false" customHeight="false" outlineLevel="0" collapsed="false">
      <c r="C762" s="40" t="n">
        <f aca="false">IF(ISNUMBER(SEARCH($A$2,D762)),MAX($C$1:C761)+1,0)</f>
        <v>0</v>
      </c>
      <c r="D762" s="41" t="s">
        <v>3827</v>
      </c>
      <c r="E762" s="41" t="s">
        <v>3828</v>
      </c>
      <c r="F762" s="41"/>
    </row>
    <row r="763" s="40" customFormat="true" ht="11" hidden="false" customHeight="false" outlineLevel="0" collapsed="false">
      <c r="C763" s="40" t="n">
        <f aca="false">IF(ISNUMBER(SEARCH($A$2,D763)),MAX($C$1:C762)+1,0)</f>
        <v>0</v>
      </c>
      <c r="D763" s="41" t="s">
        <v>3829</v>
      </c>
      <c r="E763" s="41" t="s">
        <v>3830</v>
      </c>
      <c r="F763" s="41" t="s">
        <v>3831</v>
      </c>
    </row>
    <row r="764" s="40" customFormat="true" ht="11" hidden="false" customHeight="false" outlineLevel="0" collapsed="false">
      <c r="C764" s="40" t="n">
        <f aca="false">IF(ISNUMBER(SEARCH($A$2,D764)),MAX($C$1:C763)+1,0)</f>
        <v>0</v>
      </c>
      <c r="D764" s="41" t="s">
        <v>3832</v>
      </c>
      <c r="E764" s="41" t="s">
        <v>3833</v>
      </c>
      <c r="F764" s="41" t="s">
        <v>3834</v>
      </c>
    </row>
    <row r="765" s="40" customFormat="true" ht="11" hidden="false" customHeight="false" outlineLevel="0" collapsed="false">
      <c r="C765" s="40" t="n">
        <f aca="false">IF(ISNUMBER(SEARCH($A$2,D765)),MAX($C$1:C764)+1,0)</f>
        <v>0</v>
      </c>
      <c r="D765" s="41" t="s">
        <v>3835</v>
      </c>
      <c r="E765" s="41" t="s">
        <v>3836</v>
      </c>
      <c r="F765" s="41"/>
    </row>
    <row r="766" s="40" customFormat="true" ht="11" hidden="false" customHeight="false" outlineLevel="0" collapsed="false">
      <c r="C766" s="40" t="n">
        <f aca="false">IF(ISNUMBER(SEARCH($A$2,D766)),MAX($C$1:C765)+1,0)</f>
        <v>0</v>
      </c>
      <c r="D766" s="41" t="s">
        <v>3837</v>
      </c>
      <c r="E766" s="41" t="s">
        <v>3838</v>
      </c>
      <c r="F766" s="41" t="s">
        <v>3839</v>
      </c>
    </row>
    <row r="767" s="40" customFormat="true" ht="11" hidden="false" customHeight="false" outlineLevel="0" collapsed="false">
      <c r="C767" s="40" t="n">
        <f aca="false">IF(ISNUMBER(SEARCH($A$2,D767)),MAX($C$1:C766)+1,0)</f>
        <v>0</v>
      </c>
      <c r="D767" s="41" t="s">
        <v>3840</v>
      </c>
      <c r="E767" s="41" t="s">
        <v>3841</v>
      </c>
      <c r="F767" s="41" t="s">
        <v>3842</v>
      </c>
    </row>
    <row r="768" s="40" customFormat="true" ht="11" hidden="false" customHeight="false" outlineLevel="0" collapsed="false">
      <c r="C768" s="40" t="n">
        <f aca="false">IF(ISNUMBER(SEARCH($A$2,D768)),MAX($C$1:C767)+1,0)</f>
        <v>0</v>
      </c>
      <c r="D768" s="41" t="s">
        <v>3843</v>
      </c>
      <c r="E768" s="41" t="s">
        <v>3844</v>
      </c>
      <c r="F768" s="41" t="s">
        <v>3845</v>
      </c>
    </row>
    <row r="769" s="40" customFormat="true" ht="11" hidden="false" customHeight="false" outlineLevel="0" collapsed="false">
      <c r="C769" s="40" t="n">
        <f aca="false">IF(ISNUMBER(SEARCH($A$2,D769)),MAX($C$1:C768)+1,0)</f>
        <v>0</v>
      </c>
      <c r="D769" s="41" t="s">
        <v>3846</v>
      </c>
      <c r="E769" s="41" t="s">
        <v>3847</v>
      </c>
      <c r="F769" s="41"/>
    </row>
    <row r="770" s="40" customFormat="true" ht="11" hidden="false" customHeight="false" outlineLevel="0" collapsed="false">
      <c r="C770" s="40" t="n">
        <f aca="false">IF(ISNUMBER(SEARCH($A$2,D770)),MAX($C$1:C769)+1,0)</f>
        <v>9</v>
      </c>
      <c r="D770" s="41" t="s">
        <v>3848</v>
      </c>
      <c r="E770" s="41" t="s">
        <v>3849</v>
      </c>
      <c r="F770" s="41" t="s">
        <v>3850</v>
      </c>
    </row>
    <row r="771" s="40" customFormat="true" ht="11" hidden="false" customHeight="false" outlineLevel="0" collapsed="false">
      <c r="C771" s="40" t="n">
        <f aca="false">IF(ISNUMBER(SEARCH($A$2,D771)),MAX($C$1:C770)+1,0)</f>
        <v>0</v>
      </c>
      <c r="D771" s="41" t="s">
        <v>3851</v>
      </c>
      <c r="E771" s="41" t="s">
        <v>3852</v>
      </c>
      <c r="F771" s="41" t="s">
        <v>3853</v>
      </c>
    </row>
    <row r="772" s="40" customFormat="true" ht="11" hidden="false" customHeight="false" outlineLevel="0" collapsed="false">
      <c r="C772" s="40" t="n">
        <f aca="false">IF(ISNUMBER(SEARCH($A$2,D772)),MAX($C$1:C771)+1,0)</f>
        <v>0</v>
      </c>
      <c r="D772" s="41" t="s">
        <v>3854</v>
      </c>
      <c r="E772" s="41" t="s">
        <v>3855</v>
      </c>
      <c r="F772" s="41" t="s">
        <v>3856</v>
      </c>
    </row>
    <row r="773" s="40" customFormat="true" ht="11" hidden="false" customHeight="false" outlineLevel="0" collapsed="false">
      <c r="C773" s="40" t="n">
        <f aca="false">IF(ISNUMBER(SEARCH($A$2,D773)),MAX($C$1:C772)+1,0)</f>
        <v>0</v>
      </c>
      <c r="D773" s="41" t="s">
        <v>3857</v>
      </c>
      <c r="E773" s="41" t="s">
        <v>3858</v>
      </c>
      <c r="F773" s="41"/>
    </row>
    <row r="774" s="40" customFormat="true" ht="11" hidden="false" customHeight="false" outlineLevel="0" collapsed="false">
      <c r="C774" s="40" t="n">
        <f aca="false">IF(ISNUMBER(SEARCH($A$2,D774)),MAX($C$1:C773)+1,0)</f>
        <v>0</v>
      </c>
      <c r="D774" s="41" t="s">
        <v>3859</v>
      </c>
      <c r="E774" s="41" t="s">
        <v>3860</v>
      </c>
      <c r="F774" s="41" t="s">
        <v>3861</v>
      </c>
    </row>
    <row r="775" s="40" customFormat="true" ht="11" hidden="false" customHeight="false" outlineLevel="0" collapsed="false">
      <c r="C775" s="40" t="n">
        <f aca="false">IF(ISNUMBER(SEARCH($A$2,D775)),MAX($C$1:C774)+1,0)</f>
        <v>0</v>
      </c>
      <c r="D775" s="41" t="s">
        <v>3862</v>
      </c>
      <c r="E775" s="41" t="s">
        <v>3863</v>
      </c>
      <c r="F775" s="41"/>
    </row>
    <row r="776" s="40" customFormat="true" ht="11" hidden="false" customHeight="false" outlineLevel="0" collapsed="false">
      <c r="C776" s="40" t="n">
        <f aca="false">IF(ISNUMBER(SEARCH($A$2,D776)),MAX($C$1:C775)+1,0)</f>
        <v>0</v>
      </c>
      <c r="D776" s="41" t="s">
        <v>3864</v>
      </c>
      <c r="E776" s="41" t="s">
        <v>3865</v>
      </c>
      <c r="F776" s="41"/>
    </row>
    <row r="777" s="40" customFormat="true" ht="11" hidden="false" customHeight="false" outlineLevel="0" collapsed="false">
      <c r="C777" s="40" t="n">
        <f aca="false">IF(ISNUMBER(SEARCH($A$2,D777)),MAX($C$1:C776)+1,0)</f>
        <v>0</v>
      </c>
      <c r="D777" s="41" t="s">
        <v>3866</v>
      </c>
      <c r="E777" s="41" t="s">
        <v>3867</v>
      </c>
      <c r="F777" s="41"/>
    </row>
    <row r="778" s="40" customFormat="true" ht="11" hidden="false" customHeight="false" outlineLevel="0" collapsed="false">
      <c r="C778" s="40" t="n">
        <f aca="false">IF(ISNUMBER(SEARCH($A$2,D778)),MAX($C$1:C777)+1,0)</f>
        <v>0</v>
      </c>
      <c r="D778" s="41" t="s">
        <v>3866</v>
      </c>
      <c r="E778" s="41" t="s">
        <v>3868</v>
      </c>
      <c r="F778" s="41"/>
    </row>
    <row r="779" s="40" customFormat="true" ht="11" hidden="false" customHeight="false" outlineLevel="0" collapsed="false">
      <c r="C779" s="40" t="n">
        <f aca="false">IF(ISNUMBER(SEARCH($A$2,D779)),MAX($C$1:C778)+1,0)</f>
        <v>0</v>
      </c>
      <c r="D779" s="41" t="s">
        <v>3869</v>
      </c>
      <c r="E779" s="41" t="s">
        <v>3870</v>
      </c>
      <c r="F779" s="41"/>
    </row>
    <row r="780" s="40" customFormat="true" ht="11" hidden="false" customHeight="false" outlineLevel="0" collapsed="false">
      <c r="C780" s="40" t="n">
        <f aca="false">IF(ISNUMBER(SEARCH($A$2,D780)),MAX($C$1:C779)+1,0)</f>
        <v>0</v>
      </c>
      <c r="D780" s="41" t="s">
        <v>3871</v>
      </c>
      <c r="E780" s="41" t="s">
        <v>3872</v>
      </c>
      <c r="F780" s="41"/>
    </row>
    <row r="781" s="40" customFormat="true" ht="11" hidden="false" customHeight="false" outlineLevel="0" collapsed="false">
      <c r="C781" s="40" t="n">
        <f aca="false">IF(ISNUMBER(SEARCH($A$2,D781)),MAX($C$1:C780)+1,0)</f>
        <v>0</v>
      </c>
      <c r="D781" s="41" t="s">
        <v>3873</v>
      </c>
      <c r="E781" s="41" t="s">
        <v>3874</v>
      </c>
      <c r="F781" s="41"/>
    </row>
    <row r="782" s="40" customFormat="true" ht="11" hidden="false" customHeight="false" outlineLevel="0" collapsed="false">
      <c r="C782" s="40" t="n">
        <f aca="false">IF(ISNUMBER(SEARCH($A$2,D782)),MAX($C$1:C781)+1,0)</f>
        <v>0</v>
      </c>
      <c r="D782" s="41" t="s">
        <v>3873</v>
      </c>
      <c r="E782" s="41" t="s">
        <v>3875</v>
      </c>
      <c r="F782" s="41"/>
    </row>
    <row r="783" s="40" customFormat="true" ht="11" hidden="false" customHeight="false" outlineLevel="0" collapsed="false">
      <c r="C783" s="40" t="n">
        <f aca="false">IF(ISNUMBER(SEARCH($A$2,D783)),MAX($C$1:C782)+1,0)</f>
        <v>0</v>
      </c>
      <c r="D783" s="41" t="s">
        <v>3876</v>
      </c>
      <c r="E783" s="41" t="s">
        <v>3877</v>
      </c>
      <c r="F783" s="41"/>
    </row>
    <row r="784" s="40" customFormat="true" ht="11" hidden="false" customHeight="false" outlineLevel="0" collapsed="false">
      <c r="C784" s="40" t="n">
        <f aca="false">IF(ISNUMBER(SEARCH($A$2,D784)),MAX($C$1:C783)+1,0)</f>
        <v>0</v>
      </c>
      <c r="D784" s="41" t="s">
        <v>3878</v>
      </c>
      <c r="E784" s="41" t="s">
        <v>3879</v>
      </c>
      <c r="F784" s="41"/>
    </row>
    <row r="785" s="40" customFormat="true" ht="11" hidden="false" customHeight="false" outlineLevel="0" collapsed="false">
      <c r="C785" s="40" t="n">
        <f aca="false">IF(ISNUMBER(SEARCH($A$2,D785)),MAX($C$1:C784)+1,0)</f>
        <v>0</v>
      </c>
      <c r="D785" s="41" t="s">
        <v>3880</v>
      </c>
      <c r="E785" s="41" t="s">
        <v>3881</v>
      </c>
      <c r="F785" s="41" t="s">
        <v>3882</v>
      </c>
    </row>
    <row r="786" s="40" customFormat="true" ht="11" hidden="false" customHeight="false" outlineLevel="0" collapsed="false">
      <c r="C786" s="40" t="n">
        <f aca="false">IF(ISNUMBER(SEARCH($A$2,D786)),MAX($C$1:C785)+1,0)</f>
        <v>0</v>
      </c>
      <c r="D786" s="41" t="s">
        <v>3883</v>
      </c>
      <c r="E786" s="41" t="s">
        <v>3884</v>
      </c>
      <c r="F786" s="41" t="s">
        <v>3885</v>
      </c>
    </row>
    <row r="787" s="40" customFormat="true" ht="11" hidden="false" customHeight="false" outlineLevel="0" collapsed="false">
      <c r="C787" s="40" t="n">
        <f aca="false">IF(ISNUMBER(SEARCH($A$2,D787)),MAX($C$1:C786)+1,0)</f>
        <v>0</v>
      </c>
      <c r="D787" s="41" t="s">
        <v>3886</v>
      </c>
      <c r="E787" s="41" t="s">
        <v>3887</v>
      </c>
      <c r="F787" s="41" t="s">
        <v>3888</v>
      </c>
    </row>
    <row r="788" s="40" customFormat="true" ht="11" hidden="false" customHeight="false" outlineLevel="0" collapsed="false">
      <c r="C788" s="40" t="n">
        <f aca="false">IF(ISNUMBER(SEARCH($A$2,D788)),MAX($C$1:C787)+1,0)</f>
        <v>0</v>
      </c>
      <c r="D788" s="41" t="s">
        <v>3889</v>
      </c>
      <c r="E788" s="41" t="s">
        <v>3890</v>
      </c>
      <c r="F788" s="41" t="s">
        <v>3891</v>
      </c>
    </row>
    <row r="789" s="40" customFormat="true" ht="11" hidden="false" customHeight="false" outlineLevel="0" collapsed="false">
      <c r="C789" s="40" t="n">
        <f aca="false">IF(ISNUMBER(SEARCH($A$2,D789)),MAX($C$1:C788)+1,0)</f>
        <v>0</v>
      </c>
      <c r="D789" s="41" t="s">
        <v>3892</v>
      </c>
      <c r="E789" s="41" t="s">
        <v>3893</v>
      </c>
      <c r="F789" s="41"/>
    </row>
    <row r="790" s="40" customFormat="true" ht="11" hidden="false" customHeight="false" outlineLevel="0" collapsed="false">
      <c r="C790" s="40" t="n">
        <f aca="false">IF(ISNUMBER(SEARCH($A$2,D790)),MAX($C$1:C789)+1,0)</f>
        <v>0</v>
      </c>
      <c r="D790" s="41" t="s">
        <v>3894</v>
      </c>
      <c r="E790" s="41" t="s">
        <v>3895</v>
      </c>
      <c r="F790" s="41"/>
    </row>
    <row r="791" s="40" customFormat="true" ht="11" hidden="false" customHeight="false" outlineLevel="0" collapsed="false">
      <c r="C791" s="40" t="n">
        <f aca="false">IF(ISNUMBER(SEARCH($A$2,D791)),MAX($C$1:C790)+1,0)</f>
        <v>0</v>
      </c>
      <c r="D791" s="41" t="s">
        <v>3896</v>
      </c>
      <c r="E791" s="41" t="s">
        <v>3897</v>
      </c>
      <c r="F791" s="41" t="s">
        <v>3898</v>
      </c>
    </row>
    <row r="792" s="40" customFormat="true" ht="11" hidden="false" customHeight="false" outlineLevel="0" collapsed="false">
      <c r="C792" s="40" t="n">
        <f aca="false">IF(ISNUMBER(SEARCH($A$2,D792)),MAX($C$1:C791)+1,0)</f>
        <v>0</v>
      </c>
      <c r="D792" s="41" t="s">
        <v>3899</v>
      </c>
      <c r="E792" s="41" t="s">
        <v>3900</v>
      </c>
      <c r="F792" s="41"/>
    </row>
    <row r="793" s="40" customFormat="true" ht="11" hidden="false" customHeight="false" outlineLevel="0" collapsed="false">
      <c r="C793" s="40" t="n">
        <f aca="false">IF(ISNUMBER(SEARCH($A$2,D793)),MAX($C$1:C792)+1,0)</f>
        <v>0</v>
      </c>
      <c r="D793" s="41" t="s">
        <v>3901</v>
      </c>
      <c r="E793" s="41" t="s">
        <v>3902</v>
      </c>
      <c r="F793" s="41"/>
    </row>
    <row r="794" s="40" customFormat="true" ht="11" hidden="false" customHeight="false" outlineLevel="0" collapsed="false">
      <c r="C794" s="40" t="n">
        <f aca="false">IF(ISNUMBER(SEARCH($A$2,D794)),MAX($C$1:C793)+1,0)</f>
        <v>0</v>
      </c>
      <c r="D794" s="41" t="s">
        <v>3903</v>
      </c>
      <c r="E794" s="41" t="s">
        <v>3904</v>
      </c>
      <c r="F794" s="41"/>
    </row>
    <row r="795" s="40" customFormat="true" ht="11" hidden="false" customHeight="false" outlineLevel="0" collapsed="false">
      <c r="C795" s="40" t="n">
        <f aca="false">IF(ISNUMBER(SEARCH($A$2,D795)),MAX($C$1:C794)+1,0)</f>
        <v>0</v>
      </c>
      <c r="D795" s="41" t="s">
        <v>3905</v>
      </c>
      <c r="E795" s="41" t="s">
        <v>3906</v>
      </c>
      <c r="F795" s="41" t="s">
        <v>3907</v>
      </c>
    </row>
    <row r="796" s="40" customFormat="true" ht="11" hidden="false" customHeight="false" outlineLevel="0" collapsed="false">
      <c r="C796" s="40" t="n">
        <f aca="false">IF(ISNUMBER(SEARCH($A$2,D796)),MAX($C$1:C795)+1,0)</f>
        <v>0</v>
      </c>
      <c r="D796" s="41" t="s">
        <v>3908</v>
      </c>
      <c r="E796" s="41" t="s">
        <v>3909</v>
      </c>
      <c r="F796" s="41"/>
    </row>
    <row r="797" s="40" customFormat="true" ht="11" hidden="false" customHeight="false" outlineLevel="0" collapsed="false">
      <c r="C797" s="40" t="n">
        <f aca="false">IF(ISNUMBER(SEARCH($A$2,D797)),MAX($C$1:C796)+1,0)</f>
        <v>0</v>
      </c>
      <c r="D797" s="41" t="s">
        <v>3910</v>
      </c>
      <c r="E797" s="41" t="s">
        <v>3911</v>
      </c>
      <c r="F797" s="41"/>
    </row>
    <row r="798" s="40" customFormat="true" ht="11" hidden="false" customHeight="false" outlineLevel="0" collapsed="false">
      <c r="C798" s="40" t="n">
        <f aca="false">IF(ISNUMBER(SEARCH($A$2,D798)),MAX($C$1:C797)+1,0)</f>
        <v>0</v>
      </c>
      <c r="D798" s="41" t="s">
        <v>3912</v>
      </c>
      <c r="E798" s="41" t="s">
        <v>3913</v>
      </c>
      <c r="F798" s="41"/>
    </row>
    <row r="799" s="40" customFormat="true" ht="11" hidden="false" customHeight="false" outlineLevel="0" collapsed="false">
      <c r="C799" s="40" t="n">
        <f aca="false">IF(ISNUMBER(SEARCH($A$2,D799)),MAX($C$1:C798)+1,0)</f>
        <v>0</v>
      </c>
      <c r="D799" s="41" t="s">
        <v>3914</v>
      </c>
      <c r="E799" s="41" t="s">
        <v>3915</v>
      </c>
      <c r="F799" s="41" t="s">
        <v>3916</v>
      </c>
    </row>
    <row r="800" s="40" customFormat="true" ht="11" hidden="false" customHeight="false" outlineLevel="0" collapsed="false">
      <c r="C800" s="40" t="n">
        <f aca="false">IF(ISNUMBER(SEARCH($A$2,D800)),MAX($C$1:C799)+1,0)</f>
        <v>0</v>
      </c>
      <c r="D800" s="41" t="s">
        <v>3917</v>
      </c>
      <c r="E800" s="41" t="s">
        <v>3918</v>
      </c>
      <c r="F800" s="41" t="s">
        <v>3919</v>
      </c>
    </row>
    <row r="801" s="40" customFormat="true" ht="11" hidden="false" customHeight="false" outlineLevel="0" collapsed="false">
      <c r="C801" s="40" t="n">
        <f aca="false">IF(ISNUMBER(SEARCH($A$2,D801)),MAX($C$1:C800)+1,0)</f>
        <v>0</v>
      </c>
      <c r="D801" s="41" t="s">
        <v>3920</v>
      </c>
      <c r="E801" s="41" t="s">
        <v>3921</v>
      </c>
      <c r="F801" s="41" t="s">
        <v>3922</v>
      </c>
    </row>
    <row r="802" s="40" customFormat="true" ht="11" hidden="false" customHeight="false" outlineLevel="0" collapsed="false">
      <c r="C802" s="40" t="n">
        <f aca="false">IF(ISNUMBER(SEARCH($A$2,D802)),MAX($C$1:C801)+1,0)</f>
        <v>0</v>
      </c>
      <c r="D802" s="41" t="s">
        <v>3923</v>
      </c>
      <c r="E802" s="41" t="s">
        <v>3924</v>
      </c>
      <c r="F802" s="41"/>
    </row>
    <row r="803" s="40" customFormat="true" ht="11" hidden="false" customHeight="false" outlineLevel="0" collapsed="false">
      <c r="C803" s="40" t="n">
        <f aca="false">IF(ISNUMBER(SEARCH($A$2,D803)),MAX($C$1:C802)+1,0)</f>
        <v>0</v>
      </c>
      <c r="D803" s="41" t="s">
        <v>3925</v>
      </c>
      <c r="E803" s="41" t="s">
        <v>3926</v>
      </c>
      <c r="F803" s="41" t="s">
        <v>3927</v>
      </c>
    </row>
    <row r="804" s="40" customFormat="true" ht="11" hidden="false" customHeight="false" outlineLevel="0" collapsed="false">
      <c r="C804" s="40" t="n">
        <f aca="false">IF(ISNUMBER(SEARCH($A$2,D804)),MAX($C$1:C803)+1,0)</f>
        <v>0</v>
      </c>
      <c r="D804" s="41" t="s">
        <v>3928</v>
      </c>
      <c r="E804" s="41" t="s">
        <v>3929</v>
      </c>
      <c r="F804" s="41" t="s">
        <v>3930</v>
      </c>
    </row>
    <row r="805" s="40" customFormat="true" ht="11" hidden="false" customHeight="false" outlineLevel="0" collapsed="false">
      <c r="C805" s="40" t="n">
        <f aca="false">IF(ISNUMBER(SEARCH($A$2,D805)),MAX($C$1:C804)+1,0)</f>
        <v>0</v>
      </c>
      <c r="D805" s="41" t="s">
        <v>3931</v>
      </c>
      <c r="E805" s="41" t="s">
        <v>3932</v>
      </c>
      <c r="F805" s="41"/>
    </row>
    <row r="806" s="40" customFormat="true" ht="11" hidden="false" customHeight="false" outlineLevel="0" collapsed="false">
      <c r="C806" s="40" t="n">
        <f aca="false">IF(ISNUMBER(SEARCH($A$2,D806)),MAX($C$1:C805)+1,0)</f>
        <v>0</v>
      </c>
      <c r="D806" s="41" t="s">
        <v>3933</v>
      </c>
      <c r="E806" s="41" t="s">
        <v>3934</v>
      </c>
      <c r="F806" s="41"/>
    </row>
    <row r="807" s="40" customFormat="true" ht="11" hidden="false" customHeight="false" outlineLevel="0" collapsed="false">
      <c r="C807" s="40" t="n">
        <f aca="false">IF(ISNUMBER(SEARCH($A$2,D807)),MAX($C$1:C806)+1,0)</f>
        <v>0</v>
      </c>
      <c r="D807" s="41" t="s">
        <v>3935</v>
      </c>
      <c r="E807" s="41" t="s">
        <v>3936</v>
      </c>
      <c r="F807" s="41"/>
    </row>
    <row r="808" s="40" customFormat="true" ht="11" hidden="false" customHeight="false" outlineLevel="0" collapsed="false">
      <c r="C808" s="40" t="n">
        <f aca="false">IF(ISNUMBER(SEARCH($A$2,D808)),MAX($C$1:C807)+1,0)</f>
        <v>0</v>
      </c>
      <c r="D808" s="41" t="s">
        <v>3937</v>
      </c>
      <c r="E808" s="41" t="s">
        <v>3938</v>
      </c>
      <c r="F808" s="41"/>
    </row>
    <row r="809" s="40" customFormat="true" ht="11" hidden="false" customHeight="false" outlineLevel="0" collapsed="false">
      <c r="C809" s="40" t="n">
        <f aca="false">IF(ISNUMBER(SEARCH($A$2,D809)),MAX($C$1:C808)+1,0)</f>
        <v>0</v>
      </c>
      <c r="D809" s="41" t="s">
        <v>3939</v>
      </c>
      <c r="E809" s="41" t="s">
        <v>3940</v>
      </c>
      <c r="F809" s="41"/>
    </row>
    <row r="810" s="40" customFormat="true" ht="11" hidden="false" customHeight="false" outlineLevel="0" collapsed="false">
      <c r="C810" s="40" t="n">
        <f aca="false">IF(ISNUMBER(SEARCH($A$2,D810)),MAX($C$1:C809)+1,0)</f>
        <v>0</v>
      </c>
      <c r="D810" s="41" t="s">
        <v>3941</v>
      </c>
      <c r="E810" s="41" t="s">
        <v>3942</v>
      </c>
      <c r="F810" s="41"/>
    </row>
    <row r="811" s="40" customFormat="true" ht="11" hidden="false" customHeight="false" outlineLevel="0" collapsed="false">
      <c r="C811" s="40" t="n">
        <f aca="false">IF(ISNUMBER(SEARCH($A$2,D811)),MAX($C$1:C810)+1,0)</f>
        <v>0</v>
      </c>
      <c r="D811" s="41" t="s">
        <v>3943</v>
      </c>
      <c r="E811" s="41" t="s">
        <v>3944</v>
      </c>
      <c r="F811" s="41" t="s">
        <v>3945</v>
      </c>
    </row>
    <row r="812" s="40" customFormat="true" ht="11" hidden="false" customHeight="false" outlineLevel="0" collapsed="false">
      <c r="C812" s="40" t="n">
        <f aca="false">IF(ISNUMBER(SEARCH($A$2,D812)),MAX($C$1:C811)+1,0)</f>
        <v>0</v>
      </c>
      <c r="D812" s="41" t="s">
        <v>3946</v>
      </c>
      <c r="E812" s="41" t="s">
        <v>3947</v>
      </c>
      <c r="F812" s="41" t="s">
        <v>3948</v>
      </c>
    </row>
    <row r="813" s="40" customFormat="true" ht="11" hidden="false" customHeight="false" outlineLevel="0" collapsed="false">
      <c r="C813" s="40" t="n">
        <f aca="false">IF(ISNUMBER(SEARCH($A$2,D813)),MAX($C$1:C812)+1,0)</f>
        <v>0</v>
      </c>
      <c r="D813" s="41" t="s">
        <v>3949</v>
      </c>
      <c r="E813" s="41" t="s">
        <v>3950</v>
      </c>
      <c r="F813" s="41"/>
    </row>
    <row r="814" s="40" customFormat="true" ht="11" hidden="false" customHeight="false" outlineLevel="0" collapsed="false">
      <c r="C814" s="40" t="n">
        <f aca="false">IF(ISNUMBER(SEARCH($A$2,D814)),MAX($C$1:C813)+1,0)</f>
        <v>0</v>
      </c>
      <c r="D814" s="41" t="s">
        <v>3951</v>
      </c>
      <c r="E814" s="41" t="s">
        <v>3952</v>
      </c>
      <c r="F814" s="41" t="s">
        <v>3953</v>
      </c>
    </row>
    <row r="815" s="40" customFormat="true" ht="11" hidden="false" customHeight="false" outlineLevel="0" collapsed="false">
      <c r="C815" s="40" t="n">
        <f aca="false">IF(ISNUMBER(SEARCH($A$2,D815)),MAX($C$1:C814)+1,0)</f>
        <v>0</v>
      </c>
      <c r="D815" s="41" t="s">
        <v>3954</v>
      </c>
      <c r="E815" s="41" t="s">
        <v>3955</v>
      </c>
      <c r="F815" s="41"/>
    </row>
    <row r="816" s="40" customFormat="true" ht="11" hidden="false" customHeight="false" outlineLevel="0" collapsed="false">
      <c r="C816" s="40" t="n">
        <f aca="false">IF(ISNUMBER(SEARCH($A$2,D816)),MAX($C$1:C815)+1,0)</f>
        <v>0</v>
      </c>
      <c r="D816" s="41" t="s">
        <v>3956</v>
      </c>
      <c r="E816" s="41" t="s">
        <v>3957</v>
      </c>
      <c r="F816" s="41"/>
    </row>
    <row r="817" s="40" customFormat="true" ht="11" hidden="false" customHeight="false" outlineLevel="0" collapsed="false">
      <c r="C817" s="40" t="n">
        <f aca="false">IF(ISNUMBER(SEARCH($A$2,D817)),MAX($C$1:C816)+1,0)</f>
        <v>0</v>
      </c>
      <c r="D817" s="41" t="s">
        <v>3958</v>
      </c>
      <c r="E817" s="41" t="s">
        <v>3959</v>
      </c>
      <c r="F817" s="41"/>
    </row>
    <row r="818" s="40" customFormat="true" ht="11" hidden="false" customHeight="false" outlineLevel="0" collapsed="false">
      <c r="C818" s="40" t="n">
        <f aca="false">IF(ISNUMBER(SEARCH($A$2,D818)),MAX($C$1:C817)+1,0)</f>
        <v>0</v>
      </c>
      <c r="D818" s="41" t="s">
        <v>3960</v>
      </c>
      <c r="E818" s="41" t="s">
        <v>3961</v>
      </c>
      <c r="F818" s="41"/>
    </row>
    <row r="819" s="40" customFormat="true" ht="11" hidden="false" customHeight="false" outlineLevel="0" collapsed="false">
      <c r="C819" s="40" t="n">
        <f aca="false">IF(ISNUMBER(SEARCH($A$2,D819)),MAX($C$1:C818)+1,0)</f>
        <v>0</v>
      </c>
      <c r="D819" s="41" t="s">
        <v>3962</v>
      </c>
      <c r="E819" s="41" t="s">
        <v>3963</v>
      </c>
      <c r="F819" s="41"/>
    </row>
    <row r="820" s="40" customFormat="true" ht="11" hidden="false" customHeight="false" outlineLevel="0" collapsed="false">
      <c r="C820" s="40" t="n">
        <f aca="false">IF(ISNUMBER(SEARCH($A$2,D820)),MAX($C$1:C819)+1,0)</f>
        <v>0</v>
      </c>
      <c r="D820" s="41" t="s">
        <v>3964</v>
      </c>
      <c r="E820" s="41" t="s">
        <v>3965</v>
      </c>
      <c r="F820" s="41"/>
    </row>
    <row r="821" s="40" customFormat="true" ht="11" hidden="false" customHeight="false" outlineLevel="0" collapsed="false">
      <c r="C821" s="40" t="n">
        <f aca="false">IF(ISNUMBER(SEARCH($A$2,D821)),MAX($C$1:C820)+1,0)</f>
        <v>0</v>
      </c>
      <c r="D821" s="41" t="s">
        <v>3966</v>
      </c>
      <c r="E821" s="41" t="s">
        <v>3967</v>
      </c>
      <c r="F821" s="41"/>
    </row>
    <row r="822" s="40" customFormat="true" ht="11" hidden="false" customHeight="false" outlineLevel="0" collapsed="false">
      <c r="C822" s="40" t="n">
        <f aca="false">IF(ISNUMBER(SEARCH($A$2,D822)),MAX($C$1:C821)+1,0)</f>
        <v>0</v>
      </c>
      <c r="D822" s="41" t="s">
        <v>3968</v>
      </c>
      <c r="E822" s="41" t="s">
        <v>3969</v>
      </c>
      <c r="F822" s="41" t="s">
        <v>3970</v>
      </c>
    </row>
    <row r="823" s="40" customFormat="true" ht="11" hidden="false" customHeight="false" outlineLevel="0" collapsed="false">
      <c r="C823" s="40" t="n">
        <f aca="false">IF(ISNUMBER(SEARCH($A$2,D823)),MAX($C$1:C822)+1,0)</f>
        <v>0</v>
      </c>
      <c r="D823" s="41" t="s">
        <v>3971</v>
      </c>
      <c r="E823" s="41" t="s">
        <v>3972</v>
      </c>
      <c r="F823" s="41"/>
    </row>
    <row r="824" s="40" customFormat="true" ht="11" hidden="false" customHeight="false" outlineLevel="0" collapsed="false">
      <c r="C824" s="40" t="n">
        <f aca="false">IF(ISNUMBER(SEARCH($A$2,D824)),MAX($C$1:C823)+1,0)</f>
        <v>0</v>
      </c>
      <c r="D824" s="41" t="s">
        <v>3973</v>
      </c>
      <c r="E824" s="41" t="s">
        <v>3974</v>
      </c>
      <c r="F824" s="41" t="s">
        <v>3970</v>
      </c>
    </row>
    <row r="825" s="40" customFormat="true" ht="11" hidden="false" customHeight="false" outlineLevel="0" collapsed="false">
      <c r="C825" s="40" t="n">
        <f aca="false">IF(ISNUMBER(SEARCH($A$2,D825)),MAX($C$1:C824)+1,0)</f>
        <v>0</v>
      </c>
      <c r="D825" s="41" t="s">
        <v>3975</v>
      </c>
      <c r="E825" s="41" t="s">
        <v>3976</v>
      </c>
      <c r="F825" s="41"/>
    </row>
    <row r="826" s="40" customFormat="true" ht="11" hidden="false" customHeight="false" outlineLevel="0" collapsed="false">
      <c r="C826" s="40" t="n">
        <f aca="false">IF(ISNUMBER(SEARCH($A$2,D826)),MAX($C$1:C825)+1,0)</f>
        <v>0</v>
      </c>
      <c r="D826" s="41" t="s">
        <v>3977</v>
      </c>
      <c r="E826" s="41" t="s">
        <v>3978</v>
      </c>
      <c r="F826" s="41"/>
    </row>
    <row r="827" s="40" customFormat="true" ht="11" hidden="false" customHeight="false" outlineLevel="0" collapsed="false">
      <c r="C827" s="40" t="n">
        <f aca="false">IF(ISNUMBER(SEARCH($A$2,D827)),MAX($C$1:C826)+1,0)</f>
        <v>10</v>
      </c>
      <c r="D827" s="41" t="s">
        <v>3979</v>
      </c>
      <c r="E827" s="41" t="s">
        <v>3980</v>
      </c>
      <c r="F827" s="41" t="s">
        <v>3981</v>
      </c>
    </row>
    <row r="828" s="40" customFormat="true" ht="11" hidden="false" customHeight="false" outlineLevel="0" collapsed="false">
      <c r="C828" s="40" t="n">
        <f aca="false">IF(ISNUMBER(SEARCH($A$2,D828)),MAX($C$1:C827)+1,0)</f>
        <v>0</v>
      </c>
      <c r="D828" s="41" t="s">
        <v>3982</v>
      </c>
      <c r="E828" s="41" t="s">
        <v>3983</v>
      </c>
      <c r="F828" s="41" t="s">
        <v>3984</v>
      </c>
    </row>
    <row r="829" s="40" customFormat="true" ht="11" hidden="false" customHeight="false" outlineLevel="0" collapsed="false">
      <c r="C829" s="40" t="n">
        <f aca="false">IF(ISNUMBER(SEARCH($A$2,D829)),MAX($C$1:C828)+1,0)</f>
        <v>0</v>
      </c>
      <c r="D829" s="41" t="s">
        <v>3985</v>
      </c>
      <c r="E829" s="41" t="s">
        <v>3986</v>
      </c>
      <c r="F829" s="41" t="s">
        <v>3987</v>
      </c>
    </row>
    <row r="830" s="40" customFormat="true" ht="11" hidden="false" customHeight="false" outlineLevel="0" collapsed="false">
      <c r="C830" s="40" t="n">
        <f aca="false">IF(ISNUMBER(SEARCH($A$2,D830)),MAX($C$1:C829)+1,0)</f>
        <v>0</v>
      </c>
      <c r="D830" s="41" t="s">
        <v>3988</v>
      </c>
      <c r="E830" s="41" t="s">
        <v>3989</v>
      </c>
      <c r="F830" s="41" t="s">
        <v>3990</v>
      </c>
    </row>
    <row r="831" s="40" customFormat="true" ht="11" hidden="false" customHeight="false" outlineLevel="0" collapsed="false">
      <c r="C831" s="40" t="n">
        <f aca="false">IF(ISNUMBER(SEARCH($A$2,D831)),MAX($C$1:C830)+1,0)</f>
        <v>0</v>
      </c>
      <c r="D831" s="41" t="s">
        <v>3991</v>
      </c>
      <c r="E831" s="41" t="s">
        <v>3992</v>
      </c>
      <c r="F831" s="41"/>
    </row>
    <row r="832" s="40" customFormat="true" ht="11" hidden="false" customHeight="false" outlineLevel="0" collapsed="false">
      <c r="C832" s="40" t="n">
        <f aca="false">IF(ISNUMBER(SEARCH($A$2,D832)),MAX($C$1:C831)+1,0)</f>
        <v>0</v>
      </c>
      <c r="D832" s="41" t="s">
        <v>3993</v>
      </c>
      <c r="E832" s="41" t="s">
        <v>3994</v>
      </c>
      <c r="F832" s="41" t="s">
        <v>3995</v>
      </c>
    </row>
    <row r="833" s="40" customFormat="true" ht="11" hidden="false" customHeight="false" outlineLevel="0" collapsed="false">
      <c r="C833" s="40" t="n">
        <f aca="false">IF(ISNUMBER(SEARCH($A$2,D833)),MAX($C$1:C832)+1,0)</f>
        <v>0</v>
      </c>
      <c r="D833" s="41" t="s">
        <v>334</v>
      </c>
      <c r="E833" s="41" t="s">
        <v>3996</v>
      </c>
      <c r="F833" s="41" t="s">
        <v>3997</v>
      </c>
    </row>
    <row r="834" s="40" customFormat="true" ht="11" hidden="false" customHeight="false" outlineLevel="0" collapsed="false">
      <c r="C834" s="40" t="n">
        <f aca="false">IF(ISNUMBER(SEARCH($A$2,D834)),MAX($C$1:C833)+1,0)</f>
        <v>0</v>
      </c>
      <c r="D834" s="41" t="s">
        <v>3998</v>
      </c>
      <c r="E834" s="41" t="s">
        <v>3999</v>
      </c>
      <c r="F834" s="41" t="s">
        <v>4000</v>
      </c>
    </row>
    <row r="835" s="40" customFormat="true" ht="11" hidden="false" customHeight="false" outlineLevel="0" collapsed="false">
      <c r="C835" s="40" t="n">
        <f aca="false">IF(ISNUMBER(SEARCH($A$2,D835)),MAX($C$1:C834)+1,0)</f>
        <v>0</v>
      </c>
      <c r="D835" s="41" t="s">
        <v>4001</v>
      </c>
      <c r="E835" s="41" t="s">
        <v>4002</v>
      </c>
      <c r="F835" s="41"/>
    </row>
    <row r="836" s="40" customFormat="true" ht="11" hidden="false" customHeight="false" outlineLevel="0" collapsed="false">
      <c r="C836" s="40" t="n">
        <f aca="false">IF(ISNUMBER(SEARCH($A$2,D836)),MAX($C$1:C835)+1,0)</f>
        <v>0</v>
      </c>
      <c r="D836" s="41" t="s">
        <v>4003</v>
      </c>
      <c r="E836" s="41" t="s">
        <v>4004</v>
      </c>
      <c r="F836" s="41" t="s">
        <v>4005</v>
      </c>
    </row>
    <row r="837" s="40" customFormat="true" ht="11" hidden="false" customHeight="false" outlineLevel="0" collapsed="false">
      <c r="C837" s="40" t="n">
        <f aca="false">IF(ISNUMBER(SEARCH($A$2,D837)),MAX($C$1:C836)+1,0)</f>
        <v>0</v>
      </c>
      <c r="D837" s="41" t="s">
        <v>4006</v>
      </c>
      <c r="E837" s="41" t="s">
        <v>4007</v>
      </c>
      <c r="F837" s="41" t="s">
        <v>4005</v>
      </c>
    </row>
    <row r="838" s="40" customFormat="true" ht="11" hidden="false" customHeight="false" outlineLevel="0" collapsed="false">
      <c r="C838" s="40" t="n">
        <f aca="false">IF(ISNUMBER(SEARCH($A$2,D838)),MAX($C$1:C837)+1,0)</f>
        <v>0</v>
      </c>
      <c r="D838" s="41" t="s">
        <v>4008</v>
      </c>
      <c r="E838" s="41" t="s">
        <v>4009</v>
      </c>
      <c r="F838" s="41" t="s">
        <v>4010</v>
      </c>
    </row>
    <row r="839" s="40" customFormat="true" ht="11" hidden="false" customHeight="false" outlineLevel="0" collapsed="false">
      <c r="C839" s="40" t="n">
        <f aca="false">IF(ISNUMBER(SEARCH($A$2,D839)),MAX($C$1:C838)+1,0)</f>
        <v>0</v>
      </c>
      <c r="D839" s="41" t="s">
        <v>4011</v>
      </c>
      <c r="E839" s="41" t="s">
        <v>4012</v>
      </c>
      <c r="F839" s="41"/>
    </row>
    <row r="840" s="40" customFormat="true" ht="11" hidden="false" customHeight="false" outlineLevel="0" collapsed="false">
      <c r="C840" s="40" t="n">
        <f aca="false">IF(ISNUMBER(SEARCH($A$2,D840)),MAX($C$1:C839)+1,0)</f>
        <v>0</v>
      </c>
      <c r="D840" s="41" t="s">
        <v>4013</v>
      </c>
      <c r="E840" s="41" t="s">
        <v>4014</v>
      </c>
      <c r="F840" s="41"/>
    </row>
    <row r="841" s="40" customFormat="true" ht="11" hidden="false" customHeight="false" outlineLevel="0" collapsed="false">
      <c r="C841" s="40" t="n">
        <f aca="false">IF(ISNUMBER(SEARCH($A$2,D841)),MAX($C$1:C840)+1,0)</f>
        <v>0</v>
      </c>
      <c r="D841" s="41" t="s">
        <v>4015</v>
      </c>
      <c r="E841" s="41" t="s">
        <v>4016</v>
      </c>
      <c r="F841" s="41" t="s">
        <v>4017</v>
      </c>
    </row>
    <row r="842" s="40" customFormat="true" ht="11" hidden="false" customHeight="false" outlineLevel="0" collapsed="false">
      <c r="C842" s="40" t="n">
        <f aca="false">IF(ISNUMBER(SEARCH($A$2,D842)),MAX($C$1:C841)+1,0)</f>
        <v>0</v>
      </c>
      <c r="D842" s="41" t="s">
        <v>4018</v>
      </c>
      <c r="E842" s="41" t="s">
        <v>4019</v>
      </c>
      <c r="F842" s="41" t="s">
        <v>4020</v>
      </c>
    </row>
    <row r="843" s="40" customFormat="true" ht="11" hidden="false" customHeight="false" outlineLevel="0" collapsed="false">
      <c r="C843" s="40" t="n">
        <f aca="false">IF(ISNUMBER(SEARCH($A$2,D843)),MAX($C$1:C842)+1,0)</f>
        <v>0</v>
      </c>
      <c r="D843" s="41" t="s">
        <v>4021</v>
      </c>
      <c r="E843" s="41" t="s">
        <v>4022</v>
      </c>
      <c r="F843" s="41"/>
    </row>
    <row r="844" s="40" customFormat="true" ht="11" hidden="false" customHeight="false" outlineLevel="0" collapsed="false">
      <c r="C844" s="40" t="n">
        <f aca="false">IF(ISNUMBER(SEARCH($A$2,D844)),MAX($C$1:C843)+1,0)</f>
        <v>0</v>
      </c>
      <c r="D844" s="41" t="s">
        <v>4023</v>
      </c>
      <c r="E844" s="41" t="s">
        <v>4024</v>
      </c>
      <c r="F844" s="41"/>
    </row>
    <row r="845" s="40" customFormat="true" ht="11" hidden="false" customHeight="false" outlineLevel="0" collapsed="false">
      <c r="C845" s="40" t="n">
        <f aca="false">IF(ISNUMBER(SEARCH($A$2,D845)),MAX($C$1:C844)+1,0)</f>
        <v>0</v>
      </c>
      <c r="D845" s="41" t="s">
        <v>4025</v>
      </c>
      <c r="E845" s="41" t="s">
        <v>4026</v>
      </c>
      <c r="F845" s="41" t="s">
        <v>4027</v>
      </c>
    </row>
    <row r="846" s="40" customFormat="true" ht="11" hidden="false" customHeight="false" outlineLevel="0" collapsed="false">
      <c r="C846" s="40" t="n">
        <f aca="false">IF(ISNUMBER(SEARCH($A$2,D846)),MAX($C$1:C845)+1,0)</f>
        <v>0</v>
      </c>
      <c r="D846" s="41" t="s">
        <v>4028</v>
      </c>
      <c r="E846" s="41" t="s">
        <v>4029</v>
      </c>
      <c r="F846" s="41" t="s">
        <v>4030</v>
      </c>
    </row>
    <row r="847" s="40" customFormat="true" ht="11" hidden="false" customHeight="false" outlineLevel="0" collapsed="false">
      <c r="C847" s="40" t="n">
        <f aca="false">IF(ISNUMBER(SEARCH($A$2,D847)),MAX($C$1:C846)+1,0)</f>
        <v>0</v>
      </c>
      <c r="D847" s="41" t="s">
        <v>4031</v>
      </c>
      <c r="E847" s="41" t="s">
        <v>4032</v>
      </c>
      <c r="F847" s="41"/>
    </row>
    <row r="848" s="40" customFormat="true" ht="11" hidden="false" customHeight="false" outlineLevel="0" collapsed="false">
      <c r="C848" s="40" t="n">
        <f aca="false">IF(ISNUMBER(SEARCH($A$2,D848)),MAX($C$1:C847)+1,0)</f>
        <v>0</v>
      </c>
      <c r="D848" s="41" t="s">
        <v>4033</v>
      </c>
      <c r="E848" s="41" t="s">
        <v>4034</v>
      </c>
      <c r="F848" s="41" t="s">
        <v>4035</v>
      </c>
    </row>
    <row r="849" s="40" customFormat="true" ht="11" hidden="false" customHeight="false" outlineLevel="0" collapsed="false">
      <c r="C849" s="40" t="n">
        <f aca="false">IF(ISNUMBER(SEARCH($A$2,D849)),MAX($C$1:C848)+1,0)</f>
        <v>0</v>
      </c>
      <c r="D849" s="41" t="s">
        <v>4036</v>
      </c>
      <c r="E849" s="41" t="s">
        <v>4037</v>
      </c>
      <c r="F849" s="41"/>
    </row>
    <row r="850" s="40" customFormat="true" ht="11" hidden="false" customHeight="false" outlineLevel="0" collapsed="false">
      <c r="C850" s="40" t="n">
        <f aca="false">IF(ISNUMBER(SEARCH($A$2,D850)),MAX($C$1:C849)+1,0)</f>
        <v>0</v>
      </c>
      <c r="D850" s="41" t="s">
        <v>4038</v>
      </c>
      <c r="E850" s="41" t="s">
        <v>4039</v>
      </c>
      <c r="F850" s="41" t="s">
        <v>4040</v>
      </c>
    </row>
    <row r="851" s="40" customFormat="true" ht="11" hidden="false" customHeight="false" outlineLevel="0" collapsed="false">
      <c r="C851" s="40" t="n">
        <f aca="false">IF(ISNUMBER(SEARCH($A$2,D851)),MAX($C$1:C850)+1,0)</f>
        <v>0</v>
      </c>
      <c r="D851" s="41" t="s">
        <v>4041</v>
      </c>
      <c r="E851" s="41" t="s">
        <v>4042</v>
      </c>
      <c r="F851" s="41"/>
    </row>
    <row r="852" s="40" customFormat="true" ht="11" hidden="false" customHeight="false" outlineLevel="0" collapsed="false">
      <c r="C852" s="40" t="n">
        <f aca="false">IF(ISNUMBER(SEARCH($A$2,D852)),MAX($C$1:C851)+1,0)</f>
        <v>0</v>
      </c>
      <c r="D852" s="41" t="s">
        <v>4043</v>
      </c>
      <c r="E852" s="41" t="s">
        <v>4044</v>
      </c>
      <c r="F852" s="41"/>
    </row>
    <row r="853" s="40" customFormat="true" ht="11" hidden="false" customHeight="false" outlineLevel="0" collapsed="false">
      <c r="C853" s="40" t="n">
        <f aca="false">IF(ISNUMBER(SEARCH($A$2,D853)),MAX($C$1:C852)+1,0)</f>
        <v>0</v>
      </c>
      <c r="D853" s="41" t="s">
        <v>4045</v>
      </c>
      <c r="E853" s="41" t="s">
        <v>4046</v>
      </c>
      <c r="F853" s="41"/>
    </row>
    <row r="854" s="40" customFormat="true" ht="11" hidden="false" customHeight="false" outlineLevel="0" collapsed="false">
      <c r="C854" s="40" t="n">
        <f aca="false">IF(ISNUMBER(SEARCH($A$2,D854)),MAX($C$1:C853)+1,0)</f>
        <v>0</v>
      </c>
      <c r="D854" s="41" t="s">
        <v>4047</v>
      </c>
      <c r="E854" s="41" t="s">
        <v>4048</v>
      </c>
      <c r="F854" s="41" t="s">
        <v>4049</v>
      </c>
    </row>
    <row r="855" s="40" customFormat="true" ht="11" hidden="false" customHeight="false" outlineLevel="0" collapsed="false">
      <c r="C855" s="40" t="n">
        <f aca="false">IF(ISNUMBER(SEARCH($A$2,D855)),MAX($C$1:C854)+1,0)</f>
        <v>0</v>
      </c>
      <c r="D855" s="41" t="s">
        <v>4050</v>
      </c>
      <c r="E855" s="41" t="s">
        <v>4051</v>
      </c>
      <c r="F855" s="41" t="s">
        <v>4052</v>
      </c>
    </row>
    <row r="856" s="40" customFormat="true" ht="11" hidden="false" customHeight="false" outlineLevel="0" collapsed="false">
      <c r="C856" s="40" t="n">
        <f aca="false">IF(ISNUMBER(SEARCH($A$2,D856)),MAX($C$1:C855)+1,0)</f>
        <v>0</v>
      </c>
      <c r="D856" s="41" t="s">
        <v>4053</v>
      </c>
      <c r="E856" s="41" t="s">
        <v>4054</v>
      </c>
      <c r="F856" s="41" t="s">
        <v>4055</v>
      </c>
    </row>
    <row r="857" s="40" customFormat="true" ht="11" hidden="false" customHeight="false" outlineLevel="0" collapsed="false">
      <c r="C857" s="40" t="n">
        <f aca="false">IF(ISNUMBER(SEARCH($A$2,D857)),MAX($C$1:C856)+1,0)</f>
        <v>0</v>
      </c>
      <c r="D857" s="41" t="s">
        <v>4056</v>
      </c>
      <c r="E857" s="41" t="s">
        <v>4057</v>
      </c>
      <c r="F857" s="41" t="s">
        <v>4058</v>
      </c>
    </row>
    <row r="858" s="40" customFormat="true" ht="11" hidden="false" customHeight="false" outlineLevel="0" collapsed="false">
      <c r="C858" s="40" t="n">
        <f aca="false">IF(ISNUMBER(SEARCH($A$2,D858)),MAX($C$1:C857)+1,0)</f>
        <v>0</v>
      </c>
      <c r="D858" s="41" t="s">
        <v>4059</v>
      </c>
      <c r="E858" s="41" t="s">
        <v>4060</v>
      </c>
      <c r="F858" s="41" t="s">
        <v>4061</v>
      </c>
    </row>
    <row r="859" s="40" customFormat="true" ht="11" hidden="false" customHeight="false" outlineLevel="0" collapsed="false">
      <c r="C859" s="40" t="n">
        <f aca="false">IF(ISNUMBER(SEARCH($A$2,D859)),MAX($C$1:C858)+1,0)</f>
        <v>0</v>
      </c>
      <c r="D859" s="41" t="s">
        <v>4062</v>
      </c>
      <c r="E859" s="41" t="s">
        <v>4063</v>
      </c>
      <c r="F859" s="41"/>
    </row>
    <row r="860" s="40" customFormat="true" ht="11" hidden="false" customHeight="false" outlineLevel="0" collapsed="false">
      <c r="C860" s="40" t="n">
        <f aca="false">IF(ISNUMBER(SEARCH($A$2,D860)),MAX($C$1:C859)+1,0)</f>
        <v>0</v>
      </c>
      <c r="D860" s="41" t="s">
        <v>4064</v>
      </c>
      <c r="E860" s="41" t="s">
        <v>4065</v>
      </c>
      <c r="F860" s="41" t="s">
        <v>4066</v>
      </c>
    </row>
    <row r="861" s="40" customFormat="true" ht="11" hidden="false" customHeight="false" outlineLevel="0" collapsed="false">
      <c r="C861" s="40" t="n">
        <f aca="false">IF(ISNUMBER(SEARCH($A$2,D861)),MAX($C$1:C860)+1,0)</f>
        <v>0</v>
      </c>
      <c r="D861" s="41" t="s">
        <v>4067</v>
      </c>
      <c r="E861" s="41" t="s">
        <v>4068</v>
      </c>
      <c r="F861" s="41"/>
    </row>
    <row r="862" s="40" customFormat="true" ht="11" hidden="false" customHeight="false" outlineLevel="0" collapsed="false">
      <c r="C862" s="40" t="n">
        <f aca="false">IF(ISNUMBER(SEARCH($A$2,D862)),MAX($C$1:C861)+1,0)</f>
        <v>0</v>
      </c>
      <c r="D862" s="41" t="s">
        <v>4069</v>
      </c>
      <c r="E862" s="41" t="s">
        <v>4070</v>
      </c>
      <c r="F862" s="41"/>
    </row>
    <row r="863" s="40" customFormat="true" ht="11" hidden="false" customHeight="false" outlineLevel="0" collapsed="false">
      <c r="C863" s="40" t="n">
        <f aca="false">IF(ISNUMBER(SEARCH($A$2,D863)),MAX($C$1:C862)+1,0)</f>
        <v>0</v>
      </c>
      <c r="D863" s="41" t="s">
        <v>4071</v>
      </c>
      <c r="E863" s="41" t="s">
        <v>4072</v>
      </c>
      <c r="F863" s="41" t="s">
        <v>4073</v>
      </c>
    </row>
    <row r="864" s="40" customFormat="true" ht="11" hidden="false" customHeight="false" outlineLevel="0" collapsed="false">
      <c r="C864" s="40" t="n">
        <f aca="false">IF(ISNUMBER(SEARCH($A$2,D864)),MAX($C$1:C863)+1,0)</f>
        <v>0</v>
      </c>
      <c r="D864" s="41" t="s">
        <v>4074</v>
      </c>
      <c r="E864" s="41" t="s">
        <v>4075</v>
      </c>
      <c r="F864" s="41"/>
    </row>
    <row r="865" s="40" customFormat="true" ht="11" hidden="false" customHeight="false" outlineLevel="0" collapsed="false">
      <c r="C865" s="40" t="n">
        <f aca="false">IF(ISNUMBER(SEARCH($A$2,D865)),MAX($C$1:C864)+1,0)</f>
        <v>0</v>
      </c>
      <c r="D865" s="41" t="s">
        <v>4076</v>
      </c>
      <c r="E865" s="41" t="s">
        <v>4077</v>
      </c>
      <c r="F865" s="41" t="s">
        <v>4078</v>
      </c>
    </row>
    <row r="866" s="40" customFormat="true" ht="11" hidden="false" customHeight="false" outlineLevel="0" collapsed="false">
      <c r="C866" s="40" t="n">
        <f aca="false">IF(ISNUMBER(SEARCH($A$2,D866)),MAX($C$1:C865)+1,0)</f>
        <v>0</v>
      </c>
      <c r="D866" s="41" t="s">
        <v>4079</v>
      </c>
      <c r="E866" s="41" t="s">
        <v>4080</v>
      </c>
      <c r="F866" s="41"/>
    </row>
    <row r="867" s="40" customFormat="true" ht="11" hidden="false" customHeight="false" outlineLevel="0" collapsed="false">
      <c r="C867" s="40" t="n">
        <f aca="false">IF(ISNUMBER(SEARCH($A$2,D867)),MAX($C$1:C866)+1,0)</f>
        <v>0</v>
      </c>
      <c r="D867" s="41" t="s">
        <v>4081</v>
      </c>
      <c r="E867" s="41" t="s">
        <v>4082</v>
      </c>
      <c r="F867" s="41"/>
    </row>
    <row r="868" s="40" customFormat="true" ht="11" hidden="false" customHeight="false" outlineLevel="0" collapsed="false">
      <c r="C868" s="40" t="n">
        <f aca="false">IF(ISNUMBER(SEARCH($A$2,D868)),MAX($C$1:C867)+1,0)</f>
        <v>0</v>
      </c>
      <c r="D868" s="41" t="s">
        <v>4083</v>
      </c>
      <c r="E868" s="41" t="s">
        <v>4084</v>
      </c>
      <c r="F868" s="41" t="s">
        <v>4085</v>
      </c>
    </row>
    <row r="869" s="40" customFormat="true" ht="11" hidden="false" customHeight="false" outlineLevel="0" collapsed="false">
      <c r="C869" s="40" t="n">
        <f aca="false">IF(ISNUMBER(SEARCH($A$2,D869)),MAX($C$1:C868)+1,0)</f>
        <v>0</v>
      </c>
      <c r="D869" s="41" t="s">
        <v>4086</v>
      </c>
      <c r="E869" s="41" t="s">
        <v>4087</v>
      </c>
      <c r="F869" s="41"/>
    </row>
    <row r="870" s="40" customFormat="true" ht="11" hidden="false" customHeight="false" outlineLevel="0" collapsed="false">
      <c r="C870" s="40" t="n">
        <f aca="false">IF(ISNUMBER(SEARCH($A$2,D870)),MAX($C$1:C869)+1,0)</f>
        <v>0</v>
      </c>
      <c r="D870" s="41" t="s">
        <v>4088</v>
      </c>
      <c r="E870" s="41" t="s">
        <v>4089</v>
      </c>
      <c r="F870" s="41"/>
    </row>
    <row r="871" s="40" customFormat="true" ht="11" hidden="false" customHeight="false" outlineLevel="0" collapsed="false">
      <c r="C871" s="40" t="n">
        <f aca="false">IF(ISNUMBER(SEARCH($A$2,D871)),MAX($C$1:C870)+1,0)</f>
        <v>0</v>
      </c>
      <c r="D871" s="41" t="s">
        <v>4090</v>
      </c>
      <c r="E871" s="41" t="s">
        <v>4091</v>
      </c>
      <c r="F871" s="41" t="s">
        <v>4092</v>
      </c>
    </row>
    <row r="872" s="40" customFormat="true" ht="11" hidden="false" customHeight="false" outlineLevel="0" collapsed="false">
      <c r="C872" s="40" t="n">
        <f aca="false">IF(ISNUMBER(SEARCH($A$2,D872)),MAX($C$1:C871)+1,0)</f>
        <v>0</v>
      </c>
      <c r="D872" s="41" t="s">
        <v>4093</v>
      </c>
      <c r="E872" s="41" t="s">
        <v>4094</v>
      </c>
      <c r="F872" s="41"/>
    </row>
    <row r="873" s="40" customFormat="true" ht="11" hidden="false" customHeight="false" outlineLevel="0" collapsed="false">
      <c r="C873" s="40" t="n">
        <f aca="false">IF(ISNUMBER(SEARCH($A$2,D873)),MAX($C$1:C872)+1,0)</f>
        <v>0</v>
      </c>
      <c r="D873" s="41" t="s">
        <v>4095</v>
      </c>
      <c r="E873" s="41" t="s">
        <v>4096</v>
      </c>
      <c r="F873" s="41"/>
    </row>
    <row r="874" s="40" customFormat="true" ht="11" hidden="false" customHeight="false" outlineLevel="0" collapsed="false">
      <c r="C874" s="40" t="n">
        <f aca="false">IF(ISNUMBER(SEARCH($A$2,D874)),MAX($C$1:C873)+1,0)</f>
        <v>11</v>
      </c>
      <c r="D874" s="41" t="s">
        <v>4097</v>
      </c>
      <c r="E874" s="41" t="s">
        <v>4098</v>
      </c>
      <c r="F874" s="41"/>
    </row>
    <row r="875" s="40" customFormat="true" ht="11" hidden="false" customHeight="false" outlineLevel="0" collapsed="false">
      <c r="C875" s="40" t="n">
        <f aca="false">IF(ISNUMBER(SEARCH($A$2,D875)),MAX($C$1:C874)+1,0)</f>
        <v>0</v>
      </c>
      <c r="D875" s="41" t="s">
        <v>4099</v>
      </c>
      <c r="E875" s="41" t="s">
        <v>4100</v>
      </c>
      <c r="F875" s="41"/>
    </row>
    <row r="876" s="40" customFormat="true" ht="11" hidden="false" customHeight="false" outlineLevel="0" collapsed="false">
      <c r="C876" s="40" t="n">
        <f aca="false">IF(ISNUMBER(SEARCH($A$2,D876)),MAX($C$1:C875)+1,0)</f>
        <v>0</v>
      </c>
      <c r="D876" s="41" t="s">
        <v>4101</v>
      </c>
      <c r="E876" s="41" t="s">
        <v>4102</v>
      </c>
      <c r="F876" s="41"/>
    </row>
    <row r="877" s="40" customFormat="true" ht="11" hidden="false" customHeight="false" outlineLevel="0" collapsed="false">
      <c r="C877" s="40" t="n">
        <f aca="false">IF(ISNUMBER(SEARCH($A$2,D877)),MAX($C$1:C876)+1,0)</f>
        <v>0</v>
      </c>
      <c r="D877" s="41" t="s">
        <v>4103</v>
      </c>
      <c r="E877" s="41" t="s">
        <v>4104</v>
      </c>
      <c r="F877" s="41"/>
    </row>
    <row r="878" s="40" customFormat="true" ht="11" hidden="false" customHeight="false" outlineLevel="0" collapsed="false">
      <c r="C878" s="40" t="n">
        <f aca="false">IF(ISNUMBER(SEARCH($A$2,D878)),MAX($C$1:C877)+1,0)</f>
        <v>0</v>
      </c>
      <c r="D878" s="41" t="s">
        <v>4105</v>
      </c>
      <c r="E878" s="41" t="s">
        <v>4106</v>
      </c>
      <c r="F878" s="41"/>
    </row>
    <row r="879" s="40" customFormat="true" ht="11" hidden="false" customHeight="false" outlineLevel="0" collapsed="false">
      <c r="C879" s="40" t="n">
        <f aca="false">IF(ISNUMBER(SEARCH($A$2,D879)),MAX($C$1:C878)+1,0)</f>
        <v>0</v>
      </c>
      <c r="D879" s="41" t="s">
        <v>4107</v>
      </c>
      <c r="E879" s="41" t="s">
        <v>4108</v>
      </c>
      <c r="F879" s="41"/>
    </row>
    <row r="880" s="40" customFormat="true" ht="11" hidden="false" customHeight="false" outlineLevel="0" collapsed="false">
      <c r="C880" s="40" t="n">
        <f aca="false">IF(ISNUMBER(SEARCH($A$2,D880)),MAX($C$1:C879)+1,0)</f>
        <v>0</v>
      </c>
      <c r="D880" s="41" t="s">
        <v>4109</v>
      </c>
      <c r="E880" s="41" t="s">
        <v>4110</v>
      </c>
      <c r="F880" s="41"/>
    </row>
    <row r="881" s="40" customFormat="true" ht="11" hidden="false" customHeight="false" outlineLevel="0" collapsed="false">
      <c r="C881" s="40" t="n">
        <f aca="false">IF(ISNUMBER(SEARCH($A$2,D881)),MAX($C$1:C880)+1,0)</f>
        <v>0</v>
      </c>
      <c r="D881" s="41" t="s">
        <v>4111</v>
      </c>
      <c r="E881" s="41" t="s">
        <v>4112</v>
      </c>
      <c r="F881" s="41"/>
    </row>
    <row r="882" s="40" customFormat="true" ht="11" hidden="false" customHeight="false" outlineLevel="0" collapsed="false">
      <c r="C882" s="40" t="n">
        <f aca="false">IF(ISNUMBER(SEARCH($A$2,D882)),MAX($C$1:C881)+1,0)</f>
        <v>0</v>
      </c>
      <c r="D882" s="41" t="s">
        <v>4113</v>
      </c>
      <c r="E882" s="41" t="s">
        <v>4114</v>
      </c>
      <c r="F882" s="41"/>
    </row>
    <row r="883" s="40" customFormat="true" ht="11" hidden="false" customHeight="false" outlineLevel="0" collapsed="false">
      <c r="C883" s="40" t="n">
        <f aca="false">IF(ISNUMBER(SEARCH($A$2,D883)),MAX($C$1:C882)+1,0)</f>
        <v>0</v>
      </c>
      <c r="D883" s="41" t="s">
        <v>4115</v>
      </c>
      <c r="E883" s="41" t="s">
        <v>4116</v>
      </c>
      <c r="F883" s="41" t="s">
        <v>4117</v>
      </c>
    </row>
    <row r="884" s="40" customFormat="true" ht="11" hidden="false" customHeight="false" outlineLevel="0" collapsed="false">
      <c r="C884" s="40" t="n">
        <f aca="false">IF(ISNUMBER(SEARCH($A$2,D884)),MAX($C$1:C883)+1,0)</f>
        <v>0</v>
      </c>
      <c r="D884" s="41" t="s">
        <v>4118</v>
      </c>
      <c r="E884" s="41" t="s">
        <v>4119</v>
      </c>
      <c r="F884" s="41"/>
    </row>
    <row r="885" s="40" customFormat="true" ht="11" hidden="false" customHeight="false" outlineLevel="0" collapsed="false">
      <c r="C885" s="40" t="n">
        <f aca="false">IF(ISNUMBER(SEARCH($A$2,D885)),MAX($C$1:C884)+1,0)</f>
        <v>0</v>
      </c>
      <c r="D885" s="41" t="s">
        <v>4120</v>
      </c>
      <c r="E885" s="41" t="s">
        <v>4121</v>
      </c>
      <c r="F885" s="41"/>
    </row>
    <row r="886" s="40" customFormat="true" ht="11" hidden="false" customHeight="false" outlineLevel="0" collapsed="false">
      <c r="C886" s="40" t="n">
        <f aca="false">IF(ISNUMBER(SEARCH($A$2,D886)),MAX($C$1:C885)+1,0)</f>
        <v>0</v>
      </c>
      <c r="D886" s="41" t="s">
        <v>4122</v>
      </c>
      <c r="E886" s="41" t="s">
        <v>4123</v>
      </c>
      <c r="F886" s="41" t="s">
        <v>4124</v>
      </c>
    </row>
    <row r="887" s="40" customFormat="true" ht="11" hidden="false" customHeight="false" outlineLevel="0" collapsed="false">
      <c r="C887" s="40" t="n">
        <f aca="false">IF(ISNUMBER(SEARCH($A$2,D887)),MAX($C$1:C886)+1,0)</f>
        <v>0</v>
      </c>
      <c r="D887" s="41" t="s">
        <v>4125</v>
      </c>
      <c r="E887" s="41" t="s">
        <v>4126</v>
      </c>
      <c r="F887" s="41" t="s">
        <v>4127</v>
      </c>
    </row>
    <row r="888" s="40" customFormat="true" ht="11" hidden="false" customHeight="false" outlineLevel="0" collapsed="false">
      <c r="C888" s="40" t="n">
        <f aca="false">IF(ISNUMBER(SEARCH($A$2,D888)),MAX($C$1:C887)+1,0)</f>
        <v>0</v>
      </c>
      <c r="D888" s="41" t="s">
        <v>4128</v>
      </c>
      <c r="E888" s="41" t="s">
        <v>4129</v>
      </c>
      <c r="F888" s="41"/>
    </row>
    <row r="889" s="40" customFormat="true" ht="11" hidden="false" customHeight="false" outlineLevel="0" collapsed="false">
      <c r="C889" s="40" t="n">
        <f aca="false">IF(ISNUMBER(SEARCH($A$2,D889)),MAX($C$1:C888)+1,0)</f>
        <v>0</v>
      </c>
      <c r="D889" s="41" t="s">
        <v>4130</v>
      </c>
      <c r="E889" s="41" t="s">
        <v>4131</v>
      </c>
      <c r="F889" s="41" t="s">
        <v>4132</v>
      </c>
    </row>
    <row r="890" s="40" customFormat="true" ht="11" hidden="false" customHeight="false" outlineLevel="0" collapsed="false">
      <c r="C890" s="40" t="n">
        <f aca="false">IF(ISNUMBER(SEARCH($A$2,D890)),MAX($C$1:C889)+1,0)</f>
        <v>0</v>
      </c>
      <c r="D890" s="41" t="s">
        <v>4133</v>
      </c>
      <c r="E890" s="41" t="s">
        <v>4134</v>
      </c>
      <c r="F890" s="41" t="s">
        <v>4135</v>
      </c>
    </row>
    <row r="891" s="40" customFormat="true" ht="11" hidden="false" customHeight="false" outlineLevel="0" collapsed="false">
      <c r="C891" s="40" t="n">
        <f aca="false">IF(ISNUMBER(SEARCH($A$2,D891)),MAX($C$1:C890)+1,0)</f>
        <v>0</v>
      </c>
      <c r="D891" s="41" t="s">
        <v>4136</v>
      </c>
      <c r="E891" s="41" t="s">
        <v>4137</v>
      </c>
      <c r="F891" s="41" t="s">
        <v>4138</v>
      </c>
    </row>
    <row r="892" s="40" customFormat="true" ht="11" hidden="false" customHeight="false" outlineLevel="0" collapsed="false">
      <c r="C892" s="40" t="n">
        <f aca="false">IF(ISNUMBER(SEARCH($A$2,D892)),MAX($C$1:C891)+1,0)</f>
        <v>0</v>
      </c>
      <c r="D892" s="41" t="s">
        <v>4139</v>
      </c>
      <c r="E892" s="41" t="s">
        <v>4140</v>
      </c>
      <c r="F892" s="41"/>
    </row>
    <row r="893" s="40" customFormat="true" ht="11" hidden="false" customHeight="false" outlineLevel="0" collapsed="false">
      <c r="C893" s="40" t="n">
        <f aca="false">IF(ISNUMBER(SEARCH($A$2,D893)),MAX($C$1:C892)+1,0)</f>
        <v>0</v>
      </c>
      <c r="D893" s="41" t="s">
        <v>4141</v>
      </c>
      <c r="E893" s="41" t="s">
        <v>4142</v>
      </c>
      <c r="F893" s="41" t="s">
        <v>4143</v>
      </c>
    </row>
    <row r="894" s="40" customFormat="true" ht="11" hidden="false" customHeight="false" outlineLevel="0" collapsed="false">
      <c r="C894" s="40" t="n">
        <f aca="false">IF(ISNUMBER(SEARCH($A$2,D894)),MAX($C$1:C893)+1,0)</f>
        <v>0</v>
      </c>
      <c r="D894" s="41" t="s">
        <v>4144</v>
      </c>
      <c r="E894" s="41" t="s">
        <v>4145</v>
      </c>
      <c r="F894" s="41"/>
    </row>
    <row r="895" s="40" customFormat="true" ht="11" hidden="false" customHeight="false" outlineLevel="0" collapsed="false">
      <c r="C895" s="40" t="n">
        <f aca="false">IF(ISNUMBER(SEARCH($A$2,D895)),MAX($C$1:C894)+1,0)</f>
        <v>0</v>
      </c>
      <c r="D895" s="41" t="s">
        <v>4146</v>
      </c>
      <c r="E895" s="41" t="s">
        <v>4147</v>
      </c>
      <c r="F895" s="41"/>
    </row>
    <row r="896" s="40" customFormat="true" ht="11" hidden="false" customHeight="false" outlineLevel="0" collapsed="false">
      <c r="C896" s="40" t="n">
        <f aca="false">IF(ISNUMBER(SEARCH($A$2,D896)),MAX($C$1:C895)+1,0)</f>
        <v>0</v>
      </c>
      <c r="D896" s="41" t="s">
        <v>4148</v>
      </c>
      <c r="E896" s="41" t="s">
        <v>4149</v>
      </c>
      <c r="F896" s="41" t="s">
        <v>4150</v>
      </c>
    </row>
    <row r="897" s="40" customFormat="true" ht="11" hidden="false" customHeight="false" outlineLevel="0" collapsed="false">
      <c r="C897" s="40" t="n">
        <f aca="false">IF(ISNUMBER(SEARCH($A$2,D897)),MAX($C$1:C896)+1,0)</f>
        <v>0</v>
      </c>
      <c r="D897" s="41" t="s">
        <v>4151</v>
      </c>
      <c r="E897" s="41" t="s">
        <v>4152</v>
      </c>
      <c r="F897" s="41" t="s">
        <v>4153</v>
      </c>
    </row>
    <row r="898" s="40" customFormat="true" ht="11" hidden="false" customHeight="false" outlineLevel="0" collapsed="false">
      <c r="C898" s="40" t="n">
        <f aca="false">IF(ISNUMBER(SEARCH($A$2,D898)),MAX($C$1:C897)+1,0)</f>
        <v>0</v>
      </c>
      <c r="D898" s="41" t="s">
        <v>4154</v>
      </c>
      <c r="E898" s="41" t="s">
        <v>4155</v>
      </c>
      <c r="F898" s="41"/>
    </row>
    <row r="899" s="40" customFormat="true" ht="11" hidden="false" customHeight="false" outlineLevel="0" collapsed="false">
      <c r="C899" s="40" t="n">
        <f aca="false">IF(ISNUMBER(SEARCH($A$2,D899)),MAX($C$1:C898)+1,0)</f>
        <v>0</v>
      </c>
      <c r="D899" s="41" t="s">
        <v>4156</v>
      </c>
      <c r="E899" s="41" t="s">
        <v>4157</v>
      </c>
      <c r="F899" s="41" t="s">
        <v>4158</v>
      </c>
    </row>
    <row r="900" s="40" customFormat="true" ht="11" hidden="false" customHeight="false" outlineLevel="0" collapsed="false">
      <c r="C900" s="40" t="n">
        <f aca="false">IF(ISNUMBER(SEARCH($A$2,D900)),MAX($C$1:C899)+1,0)</f>
        <v>12</v>
      </c>
      <c r="D900" s="41" t="s">
        <v>4159</v>
      </c>
      <c r="E900" s="41" t="s">
        <v>4160</v>
      </c>
      <c r="F900" s="41" t="s">
        <v>4161</v>
      </c>
    </row>
    <row r="901" s="40" customFormat="true" ht="11" hidden="false" customHeight="false" outlineLevel="0" collapsed="false">
      <c r="C901" s="40" t="n">
        <f aca="false">IF(ISNUMBER(SEARCH($A$2,D901)),MAX($C$1:C900)+1,0)</f>
        <v>0</v>
      </c>
      <c r="D901" s="41" t="s">
        <v>4162</v>
      </c>
      <c r="E901" s="41" t="s">
        <v>4163</v>
      </c>
      <c r="F901" s="41" t="s">
        <v>4164</v>
      </c>
    </row>
    <row r="902" s="40" customFormat="true" ht="11" hidden="false" customHeight="false" outlineLevel="0" collapsed="false">
      <c r="C902" s="40" t="n">
        <f aca="false">IF(ISNUMBER(SEARCH($A$2,D902)),MAX($C$1:C901)+1,0)</f>
        <v>0</v>
      </c>
      <c r="D902" s="41" t="s">
        <v>4165</v>
      </c>
      <c r="E902" s="41" t="s">
        <v>4166</v>
      </c>
      <c r="F902" s="41" t="s">
        <v>4167</v>
      </c>
    </row>
    <row r="903" s="40" customFormat="true" ht="11" hidden="false" customHeight="false" outlineLevel="0" collapsed="false">
      <c r="C903" s="40" t="n">
        <f aca="false">IF(ISNUMBER(SEARCH($A$2,D903)),MAX($C$1:C902)+1,0)</f>
        <v>0</v>
      </c>
      <c r="D903" s="41" t="s">
        <v>4168</v>
      </c>
      <c r="E903" s="41" t="s">
        <v>4169</v>
      </c>
      <c r="F903" s="41" t="s">
        <v>4170</v>
      </c>
    </row>
    <row r="904" s="40" customFormat="true" ht="11" hidden="false" customHeight="false" outlineLevel="0" collapsed="false">
      <c r="C904" s="40" t="n">
        <f aca="false">IF(ISNUMBER(SEARCH($A$2,D904)),MAX($C$1:C903)+1,0)</f>
        <v>0</v>
      </c>
      <c r="D904" s="41" t="s">
        <v>4171</v>
      </c>
      <c r="E904" s="41" t="s">
        <v>4172</v>
      </c>
      <c r="F904" s="41" t="s">
        <v>4173</v>
      </c>
    </row>
    <row r="905" s="40" customFormat="true" ht="11" hidden="false" customHeight="false" outlineLevel="0" collapsed="false">
      <c r="C905" s="40" t="n">
        <f aca="false">IF(ISNUMBER(SEARCH($A$2,D905)),MAX($C$1:C904)+1,0)</f>
        <v>0</v>
      </c>
      <c r="D905" s="41" t="s">
        <v>4174</v>
      </c>
      <c r="E905" s="41" t="s">
        <v>4175</v>
      </c>
      <c r="F905" s="41" t="s">
        <v>4176</v>
      </c>
    </row>
    <row r="906" s="40" customFormat="true" ht="11" hidden="false" customHeight="false" outlineLevel="0" collapsed="false">
      <c r="C906" s="40" t="n">
        <f aca="false">IF(ISNUMBER(SEARCH($A$2,D906)),MAX($C$1:C905)+1,0)</f>
        <v>0</v>
      </c>
      <c r="D906" s="41" t="s">
        <v>4177</v>
      </c>
      <c r="E906" s="41" t="s">
        <v>4178</v>
      </c>
      <c r="F906" s="41" t="s">
        <v>4179</v>
      </c>
    </row>
    <row r="907" s="40" customFormat="true" ht="11" hidden="false" customHeight="false" outlineLevel="0" collapsed="false">
      <c r="C907" s="40" t="n">
        <f aca="false">IF(ISNUMBER(SEARCH($A$2,D907)),MAX($C$1:C906)+1,0)</f>
        <v>0</v>
      </c>
      <c r="D907" s="41" t="s">
        <v>4180</v>
      </c>
      <c r="E907" s="41" t="s">
        <v>4181</v>
      </c>
      <c r="F907" s="41"/>
    </row>
    <row r="908" s="40" customFormat="true" ht="11" hidden="false" customHeight="false" outlineLevel="0" collapsed="false">
      <c r="C908" s="40" t="n">
        <f aca="false">IF(ISNUMBER(SEARCH($A$2,D908)),MAX($C$1:C907)+1,0)</f>
        <v>0</v>
      </c>
      <c r="D908" s="41" t="s">
        <v>4182</v>
      </c>
      <c r="E908" s="41" t="s">
        <v>4183</v>
      </c>
      <c r="F908" s="41"/>
    </row>
    <row r="909" s="40" customFormat="true" ht="11" hidden="false" customHeight="false" outlineLevel="0" collapsed="false">
      <c r="C909" s="40" t="n">
        <f aca="false">IF(ISNUMBER(SEARCH($A$2,D909)),MAX($C$1:C908)+1,0)</f>
        <v>0</v>
      </c>
      <c r="D909" s="41" t="s">
        <v>4184</v>
      </c>
      <c r="E909" s="41" t="s">
        <v>4185</v>
      </c>
      <c r="F909" s="41" t="s">
        <v>4186</v>
      </c>
    </row>
    <row r="910" s="40" customFormat="true" ht="11" hidden="false" customHeight="false" outlineLevel="0" collapsed="false">
      <c r="C910" s="40" t="n">
        <f aca="false">IF(ISNUMBER(SEARCH($A$2,D910)),MAX($C$1:C909)+1,0)</f>
        <v>0</v>
      </c>
      <c r="D910" s="41" t="s">
        <v>4187</v>
      </c>
      <c r="E910" s="41" t="s">
        <v>4188</v>
      </c>
      <c r="F910" s="41" t="s">
        <v>4189</v>
      </c>
    </row>
    <row r="911" s="40" customFormat="true" ht="11" hidden="false" customHeight="false" outlineLevel="0" collapsed="false">
      <c r="C911" s="40" t="n">
        <f aca="false">IF(ISNUMBER(SEARCH($A$2,D911)),MAX($C$1:C910)+1,0)</f>
        <v>0</v>
      </c>
      <c r="D911" s="41" t="s">
        <v>4190</v>
      </c>
      <c r="E911" s="41" t="s">
        <v>4191</v>
      </c>
      <c r="F911" s="41" t="s">
        <v>4192</v>
      </c>
    </row>
    <row r="912" s="40" customFormat="true" ht="11" hidden="false" customHeight="false" outlineLevel="0" collapsed="false">
      <c r="C912" s="40" t="n">
        <f aca="false">IF(ISNUMBER(SEARCH($A$2,D912)),MAX($C$1:C911)+1,0)</f>
        <v>0</v>
      </c>
      <c r="D912" s="41" t="s">
        <v>4193</v>
      </c>
      <c r="E912" s="41" t="s">
        <v>4194</v>
      </c>
      <c r="F912" s="41"/>
    </row>
    <row r="913" s="40" customFormat="true" ht="11" hidden="false" customHeight="false" outlineLevel="0" collapsed="false">
      <c r="C913" s="40" t="n">
        <f aca="false">IF(ISNUMBER(SEARCH($A$2,D913)),MAX($C$1:C912)+1,0)</f>
        <v>0</v>
      </c>
      <c r="D913" s="41" t="s">
        <v>4195</v>
      </c>
      <c r="E913" s="41" t="s">
        <v>4196</v>
      </c>
      <c r="F913" s="41" t="s">
        <v>4197</v>
      </c>
    </row>
    <row r="914" s="40" customFormat="true" ht="11" hidden="false" customHeight="false" outlineLevel="0" collapsed="false">
      <c r="C914" s="40" t="n">
        <f aca="false">IF(ISNUMBER(SEARCH($A$2,D914)),MAX($C$1:C913)+1,0)</f>
        <v>0</v>
      </c>
      <c r="D914" s="41" t="s">
        <v>4198</v>
      </c>
      <c r="E914" s="41" t="s">
        <v>4199</v>
      </c>
      <c r="F914" s="41" t="s">
        <v>3197</v>
      </c>
    </row>
    <row r="915" s="40" customFormat="true" ht="11" hidden="false" customHeight="false" outlineLevel="0" collapsed="false">
      <c r="C915" s="40" t="n">
        <f aca="false">IF(ISNUMBER(SEARCH($A$2,D915)),MAX($C$1:C914)+1,0)</f>
        <v>0</v>
      </c>
      <c r="D915" s="41" t="s">
        <v>4200</v>
      </c>
      <c r="E915" s="41" t="s">
        <v>4201</v>
      </c>
      <c r="F915" s="41"/>
    </row>
    <row r="916" s="40" customFormat="true" ht="11" hidden="false" customHeight="false" outlineLevel="0" collapsed="false">
      <c r="C916" s="40" t="n">
        <f aca="false">IF(ISNUMBER(SEARCH($A$2,D916)),MAX($C$1:C915)+1,0)</f>
        <v>0</v>
      </c>
      <c r="D916" s="41" t="s">
        <v>4202</v>
      </c>
      <c r="E916" s="41" t="s">
        <v>4203</v>
      </c>
      <c r="F916" s="41" t="s">
        <v>4204</v>
      </c>
    </row>
    <row r="917" s="40" customFormat="true" ht="11" hidden="false" customHeight="false" outlineLevel="0" collapsed="false">
      <c r="C917" s="40" t="n">
        <f aca="false">IF(ISNUMBER(SEARCH($A$2,D917)),MAX($C$1:C916)+1,0)</f>
        <v>0</v>
      </c>
      <c r="D917" s="41" t="s">
        <v>4205</v>
      </c>
      <c r="E917" s="41" t="s">
        <v>4206</v>
      </c>
      <c r="F917" s="41"/>
    </row>
    <row r="918" s="40" customFormat="true" ht="11" hidden="false" customHeight="false" outlineLevel="0" collapsed="false">
      <c r="C918" s="40" t="n">
        <f aca="false">IF(ISNUMBER(SEARCH($A$2,D918)),MAX($C$1:C917)+1,0)</f>
        <v>0</v>
      </c>
      <c r="D918" s="41" t="s">
        <v>4207</v>
      </c>
      <c r="E918" s="41" t="s">
        <v>4208</v>
      </c>
      <c r="F918" s="41"/>
    </row>
    <row r="919" s="40" customFormat="true" ht="11" hidden="false" customHeight="false" outlineLevel="0" collapsed="false">
      <c r="C919" s="40" t="n">
        <f aca="false">IF(ISNUMBER(SEARCH($A$2,D919)),MAX($C$1:C918)+1,0)</f>
        <v>0</v>
      </c>
      <c r="D919" s="41" t="s">
        <v>4209</v>
      </c>
      <c r="E919" s="41" t="s">
        <v>4210</v>
      </c>
      <c r="F919" s="41" t="s">
        <v>4211</v>
      </c>
    </row>
    <row r="920" s="40" customFormat="true" ht="11" hidden="false" customHeight="false" outlineLevel="0" collapsed="false">
      <c r="C920" s="40" t="n">
        <f aca="false">IF(ISNUMBER(SEARCH($A$2,D920)),MAX($C$1:C919)+1,0)</f>
        <v>0</v>
      </c>
      <c r="D920" s="41" t="s">
        <v>4212</v>
      </c>
      <c r="E920" s="41" t="s">
        <v>4213</v>
      </c>
      <c r="F920" s="41"/>
    </row>
    <row r="921" s="40" customFormat="true" ht="11" hidden="false" customHeight="false" outlineLevel="0" collapsed="false">
      <c r="C921" s="40" t="n">
        <f aca="false">IF(ISNUMBER(SEARCH($A$2,D921)),MAX($C$1:C920)+1,0)</f>
        <v>0</v>
      </c>
      <c r="D921" s="41" t="s">
        <v>4214</v>
      </c>
      <c r="E921" s="41" t="s">
        <v>4215</v>
      </c>
      <c r="F921" s="41"/>
    </row>
    <row r="922" s="40" customFormat="true" ht="11" hidden="false" customHeight="false" outlineLevel="0" collapsed="false">
      <c r="C922" s="40" t="n">
        <f aca="false">IF(ISNUMBER(SEARCH($A$2,D922)),MAX($C$1:C921)+1,0)</f>
        <v>0</v>
      </c>
      <c r="D922" s="41" t="s">
        <v>4216</v>
      </c>
      <c r="E922" s="41" t="s">
        <v>4217</v>
      </c>
      <c r="F922" s="41"/>
    </row>
    <row r="923" s="40" customFormat="true" ht="11" hidden="false" customHeight="false" outlineLevel="0" collapsed="false">
      <c r="C923" s="40" t="n">
        <f aca="false">IF(ISNUMBER(SEARCH($A$2,D923)),MAX($C$1:C922)+1,0)</f>
        <v>0</v>
      </c>
      <c r="D923" s="41" t="s">
        <v>4218</v>
      </c>
      <c r="E923" s="41" t="s">
        <v>4219</v>
      </c>
      <c r="F923" s="41" t="s">
        <v>4220</v>
      </c>
    </row>
    <row r="924" s="40" customFormat="true" ht="11" hidden="false" customHeight="false" outlineLevel="0" collapsed="false">
      <c r="C924" s="40" t="n">
        <f aca="false">IF(ISNUMBER(SEARCH($A$2,D924)),MAX($C$1:C923)+1,0)</f>
        <v>0</v>
      </c>
      <c r="D924" s="41" t="s">
        <v>4221</v>
      </c>
      <c r="E924" s="41" t="s">
        <v>4222</v>
      </c>
      <c r="F924" s="41"/>
    </row>
    <row r="925" s="40" customFormat="true" ht="11" hidden="false" customHeight="false" outlineLevel="0" collapsed="false">
      <c r="C925" s="40" t="n">
        <f aca="false">IF(ISNUMBER(SEARCH($A$2,D925)),MAX($C$1:C924)+1,0)</f>
        <v>0</v>
      </c>
      <c r="D925" s="41" t="s">
        <v>4223</v>
      </c>
      <c r="E925" s="41" t="s">
        <v>4224</v>
      </c>
      <c r="F925" s="41" t="s">
        <v>4225</v>
      </c>
    </row>
    <row r="926" s="40" customFormat="true" ht="11" hidden="false" customHeight="false" outlineLevel="0" collapsed="false">
      <c r="C926" s="40" t="n">
        <f aca="false">IF(ISNUMBER(SEARCH($A$2,D926)),MAX($C$1:C925)+1,0)</f>
        <v>0</v>
      </c>
      <c r="D926" s="41" t="s">
        <v>4226</v>
      </c>
      <c r="E926" s="41" t="s">
        <v>4227</v>
      </c>
      <c r="F926" s="41" t="s">
        <v>4228</v>
      </c>
    </row>
    <row r="927" s="40" customFormat="true" ht="11" hidden="false" customHeight="false" outlineLevel="0" collapsed="false">
      <c r="C927" s="40" t="n">
        <f aca="false">IF(ISNUMBER(SEARCH($A$2,D927)),MAX($C$1:C926)+1,0)</f>
        <v>0</v>
      </c>
      <c r="D927" s="41" t="s">
        <v>4229</v>
      </c>
      <c r="E927" s="41" t="s">
        <v>4230</v>
      </c>
      <c r="F927" s="41"/>
    </row>
    <row r="928" s="40" customFormat="true" ht="11" hidden="false" customHeight="false" outlineLevel="0" collapsed="false">
      <c r="C928" s="40" t="n">
        <f aca="false">IF(ISNUMBER(SEARCH($A$2,D928)),MAX($C$1:C927)+1,0)</f>
        <v>0</v>
      </c>
      <c r="D928" s="41" t="s">
        <v>4231</v>
      </c>
      <c r="E928" s="41" t="s">
        <v>4232</v>
      </c>
      <c r="F928" s="41" t="s">
        <v>4233</v>
      </c>
    </row>
    <row r="929" s="40" customFormat="true" ht="11" hidden="false" customHeight="false" outlineLevel="0" collapsed="false">
      <c r="C929" s="40" t="n">
        <f aca="false">IF(ISNUMBER(SEARCH($A$2,D929)),MAX($C$1:C928)+1,0)</f>
        <v>0</v>
      </c>
      <c r="D929" s="41" t="s">
        <v>4234</v>
      </c>
      <c r="E929" s="41" t="s">
        <v>4235</v>
      </c>
      <c r="F929" s="41"/>
    </row>
    <row r="930" s="40" customFormat="true" ht="11" hidden="false" customHeight="false" outlineLevel="0" collapsed="false">
      <c r="C930" s="40" t="n">
        <f aca="false">IF(ISNUMBER(SEARCH($A$2,D930)),MAX($C$1:C929)+1,0)</f>
        <v>0</v>
      </c>
      <c r="D930" s="41" t="s">
        <v>4236</v>
      </c>
      <c r="E930" s="41" t="s">
        <v>4237</v>
      </c>
      <c r="F930" s="41"/>
    </row>
    <row r="931" s="40" customFormat="true" ht="11" hidden="false" customHeight="false" outlineLevel="0" collapsed="false">
      <c r="C931" s="40" t="n">
        <f aca="false">IF(ISNUMBER(SEARCH($A$2,D931)),MAX($C$1:C930)+1,0)</f>
        <v>0</v>
      </c>
      <c r="D931" s="41" t="s">
        <v>4238</v>
      </c>
      <c r="E931" s="41" t="s">
        <v>4239</v>
      </c>
      <c r="F931" s="41"/>
    </row>
    <row r="932" s="40" customFormat="true" ht="11" hidden="false" customHeight="false" outlineLevel="0" collapsed="false">
      <c r="C932" s="40" t="n">
        <f aca="false">IF(ISNUMBER(SEARCH($A$2,D932)),MAX($C$1:C931)+1,0)</f>
        <v>0</v>
      </c>
      <c r="D932" s="41" t="s">
        <v>4240</v>
      </c>
      <c r="E932" s="41" t="s">
        <v>4241</v>
      </c>
      <c r="F932" s="41"/>
    </row>
    <row r="933" s="40" customFormat="true" ht="11" hidden="false" customHeight="false" outlineLevel="0" collapsed="false">
      <c r="C933" s="40" t="n">
        <f aca="false">IF(ISNUMBER(SEARCH($A$2,D933)),MAX($C$1:C932)+1,0)</f>
        <v>0</v>
      </c>
      <c r="D933" s="41" t="s">
        <v>4242</v>
      </c>
      <c r="E933" s="41" t="s">
        <v>4243</v>
      </c>
      <c r="F933" s="41"/>
    </row>
    <row r="934" s="40" customFormat="true" ht="11" hidden="false" customHeight="false" outlineLevel="0" collapsed="false">
      <c r="C934" s="40" t="n">
        <f aca="false">IF(ISNUMBER(SEARCH($A$2,D934)),MAX($C$1:C933)+1,0)</f>
        <v>0</v>
      </c>
      <c r="D934" s="41" t="s">
        <v>4244</v>
      </c>
      <c r="E934" s="41" t="s">
        <v>4245</v>
      </c>
      <c r="F934" s="41"/>
    </row>
    <row r="935" s="40" customFormat="true" ht="11" hidden="false" customHeight="false" outlineLevel="0" collapsed="false">
      <c r="C935" s="40" t="n">
        <f aca="false">IF(ISNUMBER(SEARCH($A$2,D935)),MAX($C$1:C934)+1,0)</f>
        <v>0</v>
      </c>
      <c r="D935" s="41" t="s">
        <v>4246</v>
      </c>
      <c r="E935" s="41" t="s">
        <v>4247</v>
      </c>
      <c r="F935" s="41" t="s">
        <v>4248</v>
      </c>
    </row>
    <row r="936" s="40" customFormat="true" ht="11" hidden="false" customHeight="false" outlineLevel="0" collapsed="false">
      <c r="C936" s="40" t="n">
        <f aca="false">IF(ISNUMBER(SEARCH($A$2,D936)),MAX($C$1:C935)+1,0)</f>
        <v>0</v>
      </c>
      <c r="D936" s="41" t="s">
        <v>4249</v>
      </c>
      <c r="E936" s="41" t="s">
        <v>4250</v>
      </c>
      <c r="F936" s="41" t="s">
        <v>4251</v>
      </c>
    </row>
    <row r="937" s="40" customFormat="true" ht="11" hidden="false" customHeight="false" outlineLevel="0" collapsed="false">
      <c r="C937" s="40" t="n">
        <f aca="false">IF(ISNUMBER(SEARCH($A$2,D937)),MAX($C$1:C936)+1,0)</f>
        <v>0</v>
      </c>
      <c r="D937" s="41" t="s">
        <v>4252</v>
      </c>
      <c r="E937" s="41" t="s">
        <v>4253</v>
      </c>
      <c r="F937" s="41"/>
    </row>
    <row r="938" s="40" customFormat="true" ht="11" hidden="false" customHeight="false" outlineLevel="0" collapsed="false">
      <c r="C938" s="40" t="n">
        <f aca="false">IF(ISNUMBER(SEARCH($A$2,D938)),MAX($C$1:C937)+1,0)</f>
        <v>0</v>
      </c>
      <c r="D938" s="41" t="s">
        <v>4254</v>
      </c>
      <c r="E938" s="41" t="s">
        <v>4255</v>
      </c>
      <c r="F938" s="41"/>
    </row>
    <row r="939" s="40" customFormat="true" ht="11" hidden="false" customHeight="false" outlineLevel="0" collapsed="false">
      <c r="C939" s="40" t="n">
        <f aca="false">IF(ISNUMBER(SEARCH($A$2,D939)),MAX($C$1:C938)+1,0)</f>
        <v>0</v>
      </c>
      <c r="D939" s="41" t="s">
        <v>4256</v>
      </c>
      <c r="E939" s="41" t="s">
        <v>4257</v>
      </c>
      <c r="F939" s="41" t="s">
        <v>4258</v>
      </c>
    </row>
    <row r="940" s="40" customFormat="true" ht="11" hidden="false" customHeight="false" outlineLevel="0" collapsed="false">
      <c r="C940" s="40" t="n">
        <f aca="false">IF(ISNUMBER(SEARCH($A$2,D940)),MAX($C$1:C939)+1,0)</f>
        <v>0</v>
      </c>
      <c r="D940" s="41" t="s">
        <v>4259</v>
      </c>
      <c r="E940" s="41" t="s">
        <v>4260</v>
      </c>
      <c r="F940" s="41" t="s">
        <v>4261</v>
      </c>
    </row>
    <row r="941" s="40" customFormat="true" ht="11" hidden="false" customHeight="false" outlineLevel="0" collapsed="false">
      <c r="C941" s="40" t="n">
        <f aca="false">IF(ISNUMBER(SEARCH($A$2,D941)),MAX($C$1:C940)+1,0)</f>
        <v>0</v>
      </c>
      <c r="D941" s="41" t="s">
        <v>4262</v>
      </c>
      <c r="E941" s="41" t="s">
        <v>4263</v>
      </c>
      <c r="F941" s="41" t="s">
        <v>4264</v>
      </c>
    </row>
    <row r="942" s="40" customFormat="true" ht="11" hidden="false" customHeight="false" outlineLevel="0" collapsed="false">
      <c r="C942" s="40" t="n">
        <f aca="false">IF(ISNUMBER(SEARCH($A$2,D942)),MAX($C$1:C941)+1,0)</f>
        <v>0</v>
      </c>
      <c r="D942" s="41" t="s">
        <v>4265</v>
      </c>
      <c r="E942" s="41" t="s">
        <v>4266</v>
      </c>
      <c r="F942" s="41"/>
    </row>
    <row r="943" s="40" customFormat="true" ht="11" hidden="false" customHeight="false" outlineLevel="0" collapsed="false">
      <c r="C943" s="40" t="n">
        <f aca="false">IF(ISNUMBER(SEARCH($A$2,D943)),MAX($C$1:C942)+1,0)</f>
        <v>0</v>
      </c>
      <c r="D943" s="41" t="s">
        <v>4267</v>
      </c>
      <c r="E943" s="41" t="s">
        <v>4268</v>
      </c>
      <c r="F943" s="41"/>
    </row>
    <row r="944" s="40" customFormat="true" ht="11" hidden="false" customHeight="false" outlineLevel="0" collapsed="false">
      <c r="C944" s="40" t="n">
        <f aca="false">IF(ISNUMBER(SEARCH($A$2,D944)),MAX($C$1:C943)+1,0)</f>
        <v>0</v>
      </c>
      <c r="D944" s="41" t="s">
        <v>4269</v>
      </c>
      <c r="E944" s="41" t="s">
        <v>4270</v>
      </c>
      <c r="F944" s="41" t="s">
        <v>4271</v>
      </c>
    </row>
    <row r="945" s="40" customFormat="true" ht="11" hidden="false" customHeight="false" outlineLevel="0" collapsed="false">
      <c r="C945" s="40" t="n">
        <f aca="false">IF(ISNUMBER(SEARCH($A$2,D945)),MAX($C$1:C944)+1,0)</f>
        <v>0</v>
      </c>
      <c r="D945" s="41" t="s">
        <v>4272</v>
      </c>
      <c r="E945" s="41" t="s">
        <v>4273</v>
      </c>
      <c r="F945" s="41" t="s">
        <v>4271</v>
      </c>
    </row>
    <row r="946" s="40" customFormat="true" ht="11" hidden="false" customHeight="false" outlineLevel="0" collapsed="false">
      <c r="C946" s="40" t="n">
        <f aca="false">IF(ISNUMBER(SEARCH($A$2,D946)),MAX($C$1:C945)+1,0)</f>
        <v>0</v>
      </c>
      <c r="D946" s="41" t="s">
        <v>4274</v>
      </c>
      <c r="E946" s="41" t="s">
        <v>4275</v>
      </c>
      <c r="F946" s="41"/>
    </row>
    <row r="947" s="40" customFormat="true" ht="11" hidden="false" customHeight="false" outlineLevel="0" collapsed="false">
      <c r="C947" s="40" t="n">
        <f aca="false">IF(ISNUMBER(SEARCH($A$2,D947)),MAX($C$1:C946)+1,0)</f>
        <v>0</v>
      </c>
      <c r="D947" s="41" t="s">
        <v>4276</v>
      </c>
      <c r="E947" s="41" t="s">
        <v>4277</v>
      </c>
      <c r="F947" s="41"/>
    </row>
    <row r="948" s="40" customFormat="true" ht="11" hidden="false" customHeight="false" outlineLevel="0" collapsed="false">
      <c r="C948" s="40" t="n">
        <f aca="false">IF(ISNUMBER(SEARCH($A$2,D948)),MAX($C$1:C947)+1,0)</f>
        <v>0</v>
      </c>
      <c r="D948" s="41" t="s">
        <v>4278</v>
      </c>
      <c r="E948" s="41" t="s">
        <v>4279</v>
      </c>
      <c r="F948" s="41"/>
    </row>
    <row r="949" s="40" customFormat="true" ht="11" hidden="false" customHeight="false" outlineLevel="0" collapsed="false">
      <c r="C949" s="40" t="n">
        <f aca="false">IF(ISNUMBER(SEARCH($A$2,D949)),MAX($C$1:C948)+1,0)</f>
        <v>0</v>
      </c>
      <c r="D949" s="41" t="s">
        <v>4280</v>
      </c>
      <c r="E949" s="41" t="s">
        <v>4281</v>
      </c>
      <c r="F949" s="41" t="s">
        <v>4282</v>
      </c>
    </row>
    <row r="950" s="40" customFormat="true" ht="11" hidden="false" customHeight="false" outlineLevel="0" collapsed="false">
      <c r="C950" s="40" t="n">
        <f aca="false">IF(ISNUMBER(SEARCH($A$2,D950)),MAX($C$1:C949)+1,0)</f>
        <v>0</v>
      </c>
      <c r="D950" s="41" t="s">
        <v>4283</v>
      </c>
      <c r="E950" s="41" t="s">
        <v>4284</v>
      </c>
      <c r="F950" s="41" t="s">
        <v>4285</v>
      </c>
    </row>
    <row r="951" s="40" customFormat="true" ht="11" hidden="false" customHeight="false" outlineLevel="0" collapsed="false">
      <c r="C951" s="40" t="n">
        <f aca="false">IF(ISNUMBER(SEARCH($A$2,D951)),MAX($C$1:C950)+1,0)</f>
        <v>0</v>
      </c>
      <c r="D951" s="41" t="s">
        <v>4286</v>
      </c>
      <c r="E951" s="41" t="s">
        <v>4287</v>
      </c>
      <c r="F951" s="41" t="s">
        <v>4288</v>
      </c>
    </row>
    <row r="952" s="40" customFormat="true" ht="11" hidden="false" customHeight="false" outlineLevel="0" collapsed="false">
      <c r="C952" s="40" t="n">
        <f aca="false">IF(ISNUMBER(SEARCH($A$2,D952)),MAX($C$1:C951)+1,0)</f>
        <v>0</v>
      </c>
      <c r="D952" s="41" t="s">
        <v>4289</v>
      </c>
      <c r="E952" s="41" t="s">
        <v>4290</v>
      </c>
      <c r="F952" s="41"/>
    </row>
    <row r="953" s="40" customFormat="true" ht="11" hidden="false" customHeight="false" outlineLevel="0" collapsed="false">
      <c r="C953" s="40" t="n">
        <f aca="false">IF(ISNUMBER(SEARCH($A$2,D953)),MAX($C$1:C952)+1,0)</f>
        <v>0</v>
      </c>
      <c r="D953" s="41" t="s">
        <v>4291</v>
      </c>
      <c r="E953" s="41" t="s">
        <v>4292</v>
      </c>
      <c r="F953" s="41"/>
    </row>
    <row r="954" s="40" customFormat="true" ht="11" hidden="false" customHeight="false" outlineLevel="0" collapsed="false">
      <c r="C954" s="40" t="n">
        <f aca="false">IF(ISNUMBER(SEARCH($A$2,D954)),MAX($C$1:C953)+1,0)</f>
        <v>0</v>
      </c>
      <c r="D954" s="41" t="s">
        <v>4293</v>
      </c>
      <c r="E954" s="41" t="s">
        <v>4294</v>
      </c>
      <c r="F954" s="41"/>
    </row>
    <row r="955" s="40" customFormat="true" ht="11" hidden="false" customHeight="false" outlineLevel="0" collapsed="false">
      <c r="C955" s="40" t="n">
        <f aca="false">IF(ISNUMBER(SEARCH($A$2,D955)),MAX($C$1:C954)+1,0)</f>
        <v>0</v>
      </c>
      <c r="D955" s="41" t="s">
        <v>4295</v>
      </c>
      <c r="E955" s="41" t="s">
        <v>4296</v>
      </c>
      <c r="F955" s="41"/>
    </row>
    <row r="956" s="40" customFormat="true" ht="11" hidden="false" customHeight="false" outlineLevel="0" collapsed="false">
      <c r="C956" s="40" t="n">
        <f aca="false">IF(ISNUMBER(SEARCH($A$2,D956)),MAX($C$1:C955)+1,0)</f>
        <v>0</v>
      </c>
      <c r="D956" s="41" t="s">
        <v>4297</v>
      </c>
      <c r="E956" s="41" t="s">
        <v>4298</v>
      </c>
      <c r="F956" s="41" t="s">
        <v>4299</v>
      </c>
    </row>
    <row r="957" s="40" customFormat="true" ht="11" hidden="false" customHeight="false" outlineLevel="0" collapsed="false">
      <c r="C957" s="40" t="n">
        <f aca="false">IF(ISNUMBER(SEARCH($A$2,D957)),MAX($C$1:C956)+1,0)</f>
        <v>0</v>
      </c>
      <c r="D957" s="41" t="s">
        <v>4300</v>
      </c>
      <c r="E957" s="41" t="s">
        <v>4301</v>
      </c>
      <c r="F957" s="41"/>
    </row>
    <row r="958" s="40" customFormat="true" ht="11" hidden="false" customHeight="false" outlineLevel="0" collapsed="false">
      <c r="C958" s="40" t="n">
        <f aca="false">IF(ISNUMBER(SEARCH($A$2,D958)),MAX($C$1:C957)+1,0)</f>
        <v>0</v>
      </c>
      <c r="D958" s="41" t="s">
        <v>4302</v>
      </c>
      <c r="E958" s="41" t="s">
        <v>4303</v>
      </c>
      <c r="F958" s="41"/>
    </row>
    <row r="959" s="40" customFormat="true" ht="11" hidden="false" customHeight="false" outlineLevel="0" collapsed="false">
      <c r="C959" s="40" t="n">
        <f aca="false">IF(ISNUMBER(SEARCH($A$2,D959)),MAX($C$1:C958)+1,0)</f>
        <v>0</v>
      </c>
      <c r="D959" s="41" t="s">
        <v>4304</v>
      </c>
      <c r="E959" s="41" t="s">
        <v>4305</v>
      </c>
      <c r="F959" s="41"/>
    </row>
    <row r="960" s="40" customFormat="true" ht="11" hidden="false" customHeight="false" outlineLevel="0" collapsed="false">
      <c r="C960" s="40" t="n">
        <f aca="false">IF(ISNUMBER(SEARCH($A$2,D960)),MAX($C$1:C959)+1,0)</f>
        <v>0</v>
      </c>
      <c r="D960" s="41" t="s">
        <v>4306</v>
      </c>
      <c r="E960" s="41" t="s">
        <v>4307</v>
      </c>
      <c r="F960" s="41"/>
    </row>
    <row r="961" s="40" customFormat="true" ht="11" hidden="false" customHeight="false" outlineLevel="0" collapsed="false">
      <c r="C961" s="40" t="n">
        <f aca="false">IF(ISNUMBER(SEARCH($A$2,D961)),MAX($C$1:C960)+1,0)</f>
        <v>0</v>
      </c>
      <c r="D961" s="41" t="s">
        <v>4308</v>
      </c>
      <c r="E961" s="41" t="s">
        <v>4309</v>
      </c>
      <c r="F961" s="41"/>
    </row>
    <row r="962" s="40" customFormat="true" ht="11" hidden="false" customHeight="false" outlineLevel="0" collapsed="false">
      <c r="C962" s="40" t="n">
        <f aca="false">IF(ISNUMBER(SEARCH($A$2,D962)),MAX($C$1:C961)+1,0)</f>
        <v>0</v>
      </c>
      <c r="D962" s="41" t="s">
        <v>4310</v>
      </c>
      <c r="E962" s="41" t="s">
        <v>4311</v>
      </c>
      <c r="F962" s="41"/>
    </row>
    <row r="963" s="40" customFormat="true" ht="11" hidden="false" customHeight="false" outlineLevel="0" collapsed="false">
      <c r="C963" s="40" t="n">
        <f aca="false">IF(ISNUMBER(SEARCH($A$2,D963)),MAX($C$1:C962)+1,0)</f>
        <v>0</v>
      </c>
      <c r="D963" s="41" t="s">
        <v>4312</v>
      </c>
      <c r="E963" s="41" t="s">
        <v>4313</v>
      </c>
      <c r="F963" s="41"/>
    </row>
    <row r="964" s="40" customFormat="true" ht="11" hidden="false" customHeight="false" outlineLevel="0" collapsed="false">
      <c r="C964" s="40" t="n">
        <f aca="false">IF(ISNUMBER(SEARCH($A$2,D964)),MAX($C$1:C963)+1,0)</f>
        <v>0</v>
      </c>
      <c r="D964" s="41" t="s">
        <v>4314</v>
      </c>
      <c r="E964" s="41" t="s">
        <v>4315</v>
      </c>
      <c r="F964" s="41"/>
    </row>
    <row r="965" s="40" customFormat="true" ht="11" hidden="false" customHeight="false" outlineLevel="0" collapsed="false">
      <c r="C965" s="40" t="n">
        <f aca="false">IF(ISNUMBER(SEARCH($A$2,D965)),MAX($C$1:C964)+1,0)</f>
        <v>0</v>
      </c>
      <c r="D965" s="41" t="s">
        <v>4316</v>
      </c>
      <c r="E965" s="41" t="s">
        <v>4317</v>
      </c>
      <c r="F965" s="41" t="s">
        <v>4318</v>
      </c>
    </row>
    <row r="966" s="40" customFormat="true" ht="11" hidden="false" customHeight="false" outlineLevel="0" collapsed="false">
      <c r="C966" s="40" t="n">
        <f aca="false">IF(ISNUMBER(SEARCH($A$2,D966)),MAX($C$1:C965)+1,0)</f>
        <v>0</v>
      </c>
      <c r="D966" s="41" t="s">
        <v>4319</v>
      </c>
      <c r="E966" s="41" t="s">
        <v>4320</v>
      </c>
      <c r="F966" s="41"/>
    </row>
    <row r="967" s="40" customFormat="true" ht="11" hidden="false" customHeight="false" outlineLevel="0" collapsed="false">
      <c r="C967" s="40" t="n">
        <f aca="false">IF(ISNUMBER(SEARCH($A$2,D967)),MAX($C$1:C966)+1,0)</f>
        <v>0</v>
      </c>
      <c r="D967" s="41" t="s">
        <v>4321</v>
      </c>
      <c r="E967" s="41" t="s">
        <v>4322</v>
      </c>
      <c r="F967" s="41"/>
    </row>
    <row r="968" s="40" customFormat="true" ht="11" hidden="false" customHeight="false" outlineLevel="0" collapsed="false">
      <c r="C968" s="40" t="n">
        <f aca="false">IF(ISNUMBER(SEARCH($A$2,D968)),MAX($C$1:C967)+1,0)</f>
        <v>0</v>
      </c>
      <c r="D968" s="41" t="s">
        <v>4323</v>
      </c>
      <c r="E968" s="41" t="s">
        <v>4324</v>
      </c>
      <c r="F968" s="41"/>
    </row>
    <row r="969" s="40" customFormat="true" ht="11" hidden="false" customHeight="false" outlineLevel="0" collapsed="false">
      <c r="C969" s="40" t="n">
        <f aca="false">IF(ISNUMBER(SEARCH($A$2,D969)),MAX($C$1:C968)+1,0)</f>
        <v>0</v>
      </c>
      <c r="D969" s="41" t="s">
        <v>4323</v>
      </c>
      <c r="E969" s="41" t="s">
        <v>4325</v>
      </c>
      <c r="F969" s="41"/>
    </row>
    <row r="970" s="40" customFormat="true" ht="11" hidden="false" customHeight="false" outlineLevel="0" collapsed="false">
      <c r="C970" s="40" t="n">
        <f aca="false">IF(ISNUMBER(SEARCH($A$2,D970)),MAX($C$1:C969)+1,0)</f>
        <v>13</v>
      </c>
      <c r="D970" s="41" t="s">
        <v>4326</v>
      </c>
      <c r="E970" s="41" t="s">
        <v>4327</v>
      </c>
      <c r="F970" s="41" t="s">
        <v>4328</v>
      </c>
    </row>
    <row r="971" s="40" customFormat="true" ht="11" hidden="false" customHeight="false" outlineLevel="0" collapsed="false">
      <c r="C971" s="40" t="n">
        <f aca="false">IF(ISNUMBER(SEARCH($A$2,D971)),MAX($C$1:C970)+1,0)</f>
        <v>0</v>
      </c>
      <c r="D971" s="41" t="s">
        <v>4329</v>
      </c>
      <c r="E971" s="41" t="s">
        <v>4330</v>
      </c>
      <c r="F971" s="41"/>
    </row>
    <row r="972" s="40" customFormat="true" ht="11" hidden="false" customHeight="false" outlineLevel="0" collapsed="false">
      <c r="C972" s="40" t="n">
        <f aca="false">IF(ISNUMBER(SEARCH($A$2,D972)),MAX($C$1:C971)+1,0)</f>
        <v>0</v>
      </c>
      <c r="D972" s="41" t="s">
        <v>4331</v>
      </c>
      <c r="E972" s="41" t="s">
        <v>4332</v>
      </c>
      <c r="F972" s="41"/>
    </row>
    <row r="973" s="40" customFormat="true" ht="11" hidden="false" customHeight="false" outlineLevel="0" collapsed="false">
      <c r="C973" s="40" t="n">
        <f aca="false">IF(ISNUMBER(SEARCH($A$2,D973)),MAX($C$1:C972)+1,0)</f>
        <v>0</v>
      </c>
      <c r="D973" s="41" t="s">
        <v>4333</v>
      </c>
      <c r="E973" s="41" t="s">
        <v>4334</v>
      </c>
      <c r="F973" s="41"/>
    </row>
    <row r="974" s="40" customFormat="true" ht="11" hidden="false" customHeight="false" outlineLevel="0" collapsed="false">
      <c r="C974" s="40" t="n">
        <f aca="false">IF(ISNUMBER(SEARCH($A$2,D974)),MAX($C$1:C973)+1,0)</f>
        <v>0</v>
      </c>
      <c r="D974" s="41" t="s">
        <v>4335</v>
      </c>
      <c r="E974" s="41" t="s">
        <v>4336</v>
      </c>
      <c r="F974" s="41"/>
    </row>
    <row r="975" s="40" customFormat="true" ht="11" hidden="false" customHeight="false" outlineLevel="0" collapsed="false">
      <c r="C975" s="40" t="n">
        <f aca="false">IF(ISNUMBER(SEARCH($A$2,D975)),MAX($C$1:C974)+1,0)</f>
        <v>0</v>
      </c>
      <c r="D975" s="41" t="s">
        <v>4337</v>
      </c>
      <c r="E975" s="41" t="s">
        <v>4338</v>
      </c>
      <c r="F975" s="41"/>
    </row>
    <row r="976" s="40" customFormat="true" ht="11" hidden="false" customHeight="false" outlineLevel="0" collapsed="false">
      <c r="C976" s="40" t="n">
        <f aca="false">IF(ISNUMBER(SEARCH($A$2,D976)),MAX($C$1:C975)+1,0)</f>
        <v>0</v>
      </c>
      <c r="D976" s="41" t="s">
        <v>4339</v>
      </c>
      <c r="E976" s="41" t="s">
        <v>4340</v>
      </c>
      <c r="F976" s="41"/>
    </row>
    <row r="977" s="40" customFormat="true" ht="11" hidden="false" customHeight="false" outlineLevel="0" collapsed="false">
      <c r="C977" s="40" t="n">
        <f aca="false">IF(ISNUMBER(SEARCH($A$2,D977)),MAX($C$1:C976)+1,0)</f>
        <v>0</v>
      </c>
      <c r="D977" s="41" t="s">
        <v>4341</v>
      </c>
      <c r="E977" s="41" t="s">
        <v>4342</v>
      </c>
      <c r="F977" s="41"/>
    </row>
    <row r="978" s="40" customFormat="true" ht="11" hidden="false" customHeight="false" outlineLevel="0" collapsed="false">
      <c r="C978" s="40" t="n">
        <f aca="false">IF(ISNUMBER(SEARCH($A$2,D978)),MAX($C$1:C977)+1,0)</f>
        <v>14</v>
      </c>
      <c r="D978" s="41" t="s">
        <v>4343</v>
      </c>
      <c r="E978" s="41" t="s">
        <v>4344</v>
      </c>
      <c r="F978" s="41" t="s">
        <v>4345</v>
      </c>
    </row>
    <row r="979" s="40" customFormat="true" ht="11" hidden="false" customHeight="false" outlineLevel="0" collapsed="false">
      <c r="C979" s="40" t="n">
        <f aca="false">IF(ISNUMBER(SEARCH($A$2,D979)),MAX($C$1:C978)+1,0)</f>
        <v>15</v>
      </c>
      <c r="D979" s="41" t="s">
        <v>4346</v>
      </c>
      <c r="E979" s="41" t="s">
        <v>4347</v>
      </c>
      <c r="F979" s="41"/>
    </row>
    <row r="980" s="40" customFormat="true" ht="11" hidden="false" customHeight="false" outlineLevel="0" collapsed="false">
      <c r="C980" s="40" t="n">
        <f aca="false">IF(ISNUMBER(SEARCH($A$2,D980)),MAX($C$1:C979)+1,0)</f>
        <v>16</v>
      </c>
      <c r="D980" s="41" t="s">
        <v>4348</v>
      </c>
      <c r="E980" s="41" t="s">
        <v>4349</v>
      </c>
      <c r="F980" s="41" t="s">
        <v>4345</v>
      </c>
    </row>
    <row r="981" s="40" customFormat="true" ht="11" hidden="false" customHeight="false" outlineLevel="0" collapsed="false">
      <c r="C981" s="40" t="n">
        <f aca="false">IF(ISNUMBER(SEARCH($A$2,D981)),MAX($C$1:C980)+1,0)</f>
        <v>0</v>
      </c>
      <c r="D981" s="41" t="s">
        <v>4350</v>
      </c>
      <c r="E981" s="41" t="s">
        <v>4351</v>
      </c>
      <c r="F981" s="41"/>
    </row>
    <row r="982" s="40" customFormat="true" ht="11" hidden="false" customHeight="false" outlineLevel="0" collapsed="false">
      <c r="C982" s="40" t="n">
        <f aca="false">IF(ISNUMBER(SEARCH($A$2,D982)),MAX($C$1:C981)+1,0)</f>
        <v>0</v>
      </c>
      <c r="D982" s="41" t="s">
        <v>4352</v>
      </c>
      <c r="E982" s="41" t="s">
        <v>4353</v>
      </c>
      <c r="F982" s="41"/>
    </row>
    <row r="983" s="40" customFormat="true" ht="11" hidden="false" customHeight="false" outlineLevel="0" collapsed="false">
      <c r="C983" s="40" t="n">
        <f aca="false">IF(ISNUMBER(SEARCH($A$2,D983)),MAX($C$1:C982)+1,0)</f>
        <v>0</v>
      </c>
      <c r="D983" s="41" t="s">
        <v>4354</v>
      </c>
      <c r="E983" s="41" t="s">
        <v>4355</v>
      </c>
      <c r="F983" s="41" t="s">
        <v>4356</v>
      </c>
    </row>
    <row r="984" s="40" customFormat="true" ht="11" hidden="false" customHeight="false" outlineLevel="0" collapsed="false">
      <c r="C984" s="40" t="n">
        <f aca="false">IF(ISNUMBER(SEARCH($A$2,D984)),MAX($C$1:C983)+1,0)</f>
        <v>0</v>
      </c>
      <c r="D984" s="41" t="s">
        <v>4357</v>
      </c>
      <c r="E984" s="41" t="s">
        <v>4358</v>
      </c>
      <c r="F984" s="41"/>
    </row>
    <row r="985" s="40" customFormat="true" ht="11" hidden="false" customHeight="false" outlineLevel="0" collapsed="false">
      <c r="C985" s="40" t="n">
        <f aca="false">IF(ISNUMBER(SEARCH($A$2,D985)),MAX($C$1:C984)+1,0)</f>
        <v>0</v>
      </c>
      <c r="D985" s="41" t="s">
        <v>4359</v>
      </c>
      <c r="E985" s="41" t="s">
        <v>4360</v>
      </c>
      <c r="F985" s="41"/>
    </row>
    <row r="986" s="40" customFormat="true" ht="11" hidden="false" customHeight="false" outlineLevel="0" collapsed="false">
      <c r="C986" s="40" t="n">
        <f aca="false">IF(ISNUMBER(SEARCH($A$2,D986)),MAX($C$1:C985)+1,0)</f>
        <v>0</v>
      </c>
      <c r="D986" s="41" t="s">
        <v>4361</v>
      </c>
      <c r="E986" s="41" t="s">
        <v>4362</v>
      </c>
      <c r="F986" s="41"/>
    </row>
    <row r="987" s="40" customFormat="true" ht="11" hidden="false" customHeight="false" outlineLevel="0" collapsed="false">
      <c r="C987" s="40" t="n">
        <f aca="false">IF(ISNUMBER(SEARCH($A$2,D987)),MAX($C$1:C986)+1,0)</f>
        <v>0</v>
      </c>
      <c r="D987" s="41" t="s">
        <v>4363</v>
      </c>
      <c r="E987" s="41" t="s">
        <v>4364</v>
      </c>
      <c r="F987" s="41"/>
    </row>
    <row r="988" s="40" customFormat="true" ht="11" hidden="false" customHeight="false" outlineLevel="0" collapsed="false">
      <c r="C988" s="40" t="n">
        <f aca="false">IF(ISNUMBER(SEARCH($A$2,D988)),MAX($C$1:C987)+1,0)</f>
        <v>0</v>
      </c>
      <c r="D988" s="41" t="s">
        <v>4365</v>
      </c>
      <c r="E988" s="41" t="s">
        <v>4366</v>
      </c>
      <c r="F988" s="41" t="s">
        <v>4367</v>
      </c>
    </row>
    <row r="989" s="40" customFormat="true" ht="11" hidden="false" customHeight="false" outlineLevel="0" collapsed="false">
      <c r="C989" s="40" t="n">
        <f aca="false">IF(ISNUMBER(SEARCH($A$2,D989)),MAX($C$1:C988)+1,0)</f>
        <v>0</v>
      </c>
      <c r="D989" s="41" t="s">
        <v>4368</v>
      </c>
      <c r="E989" s="41" t="s">
        <v>4369</v>
      </c>
      <c r="F989" s="41"/>
    </row>
    <row r="990" s="40" customFormat="true" ht="11" hidden="false" customHeight="false" outlineLevel="0" collapsed="false">
      <c r="C990" s="40" t="n">
        <f aca="false">IF(ISNUMBER(SEARCH($A$2,D990)),MAX($C$1:C989)+1,0)</f>
        <v>0</v>
      </c>
      <c r="D990" s="41" t="s">
        <v>4370</v>
      </c>
      <c r="E990" s="41" t="s">
        <v>4371</v>
      </c>
      <c r="F990" s="41"/>
    </row>
    <row r="991" s="40" customFormat="true" ht="11" hidden="false" customHeight="false" outlineLevel="0" collapsed="false">
      <c r="C991" s="40" t="n">
        <f aca="false">IF(ISNUMBER(SEARCH($A$2,D991)),MAX($C$1:C990)+1,0)</f>
        <v>0</v>
      </c>
      <c r="D991" s="41" t="s">
        <v>4372</v>
      </c>
      <c r="E991" s="41" t="s">
        <v>4373</v>
      </c>
      <c r="F991" s="41"/>
    </row>
    <row r="992" s="40" customFormat="true" ht="11" hidden="false" customHeight="false" outlineLevel="0" collapsed="false">
      <c r="C992" s="40" t="n">
        <f aca="false">IF(ISNUMBER(SEARCH($A$2,D992)),MAX($C$1:C991)+1,0)</f>
        <v>0</v>
      </c>
      <c r="D992" s="41" t="s">
        <v>4374</v>
      </c>
      <c r="E992" s="41" t="s">
        <v>4375</v>
      </c>
      <c r="F992" s="41"/>
    </row>
    <row r="993" s="40" customFormat="true" ht="11" hidden="false" customHeight="false" outlineLevel="0" collapsed="false">
      <c r="C993" s="40" t="n">
        <f aca="false">IF(ISNUMBER(SEARCH($A$2,D993)),MAX($C$1:C992)+1,0)</f>
        <v>0</v>
      </c>
      <c r="D993" s="41" t="s">
        <v>4376</v>
      </c>
      <c r="E993" s="41" t="s">
        <v>4377</v>
      </c>
      <c r="F993" s="41"/>
    </row>
    <row r="994" s="40" customFormat="true" ht="11" hidden="false" customHeight="false" outlineLevel="0" collapsed="false">
      <c r="C994" s="40" t="n">
        <f aca="false">IF(ISNUMBER(SEARCH($A$2,D994)),MAX($C$1:C993)+1,0)</f>
        <v>0</v>
      </c>
      <c r="D994" s="41" t="s">
        <v>4378</v>
      </c>
      <c r="E994" s="41" t="s">
        <v>4379</v>
      </c>
      <c r="F994" s="41"/>
    </row>
    <row r="995" s="40" customFormat="true" ht="11" hidden="false" customHeight="false" outlineLevel="0" collapsed="false">
      <c r="C995" s="40" t="n">
        <f aca="false">IF(ISNUMBER(SEARCH($A$2,D995)),MAX($C$1:C994)+1,0)</f>
        <v>0</v>
      </c>
      <c r="D995" s="41" t="s">
        <v>4380</v>
      </c>
      <c r="E995" s="41" t="s">
        <v>4381</v>
      </c>
      <c r="F995" s="41"/>
    </row>
    <row r="996" s="40" customFormat="true" ht="11" hidden="false" customHeight="false" outlineLevel="0" collapsed="false">
      <c r="C996" s="40" t="n">
        <f aca="false">IF(ISNUMBER(SEARCH($A$2,D996)),MAX($C$1:C995)+1,0)</f>
        <v>0</v>
      </c>
      <c r="D996" s="41" t="s">
        <v>4382</v>
      </c>
      <c r="E996" s="41" t="s">
        <v>4383</v>
      </c>
      <c r="F996" s="41" t="s">
        <v>4384</v>
      </c>
    </row>
    <row r="997" s="40" customFormat="true" ht="11" hidden="false" customHeight="false" outlineLevel="0" collapsed="false">
      <c r="C997" s="40" t="n">
        <f aca="false">IF(ISNUMBER(SEARCH($A$2,D997)),MAX($C$1:C996)+1,0)</f>
        <v>0</v>
      </c>
      <c r="D997" s="41" t="s">
        <v>4385</v>
      </c>
      <c r="E997" s="41" t="s">
        <v>4386</v>
      </c>
      <c r="F997" s="41"/>
    </row>
    <row r="998" s="40" customFormat="true" ht="11" hidden="false" customHeight="false" outlineLevel="0" collapsed="false">
      <c r="C998" s="40" t="n">
        <f aca="false">IF(ISNUMBER(SEARCH($A$2,D998)),MAX($C$1:C997)+1,0)</f>
        <v>0</v>
      </c>
      <c r="D998" s="41" t="s">
        <v>4387</v>
      </c>
      <c r="E998" s="41" t="s">
        <v>4388</v>
      </c>
      <c r="F998" s="41"/>
    </row>
    <row r="999" s="40" customFormat="true" ht="11" hidden="false" customHeight="false" outlineLevel="0" collapsed="false">
      <c r="C999" s="40" t="n">
        <f aca="false">IF(ISNUMBER(SEARCH($A$2,D999)),MAX($C$1:C998)+1,0)</f>
        <v>0</v>
      </c>
      <c r="D999" s="41" t="s">
        <v>4389</v>
      </c>
      <c r="E999" s="41" t="s">
        <v>4390</v>
      </c>
      <c r="F999" s="41"/>
    </row>
    <row r="1000" s="40" customFormat="true" ht="11" hidden="false" customHeight="false" outlineLevel="0" collapsed="false">
      <c r="C1000" s="40" t="n">
        <f aca="false">IF(ISNUMBER(SEARCH($A$2,D1000)),MAX($C$1:C999)+1,0)</f>
        <v>0</v>
      </c>
      <c r="D1000" s="41" t="s">
        <v>4391</v>
      </c>
      <c r="E1000" s="41" t="s">
        <v>4392</v>
      </c>
      <c r="F1000" s="41"/>
    </row>
    <row r="1001" s="40" customFormat="true" ht="11" hidden="false" customHeight="false" outlineLevel="0" collapsed="false">
      <c r="C1001" s="40" t="n">
        <f aca="false">IF(ISNUMBER(SEARCH($A$2,D1001)),MAX($C$1:C1000)+1,0)</f>
        <v>0</v>
      </c>
      <c r="D1001" s="41" t="s">
        <v>4393</v>
      </c>
      <c r="E1001" s="41" t="s">
        <v>4394</v>
      </c>
      <c r="F1001" s="41" t="s">
        <v>4395</v>
      </c>
    </row>
    <row r="1002" s="40" customFormat="true" ht="11" hidden="false" customHeight="false" outlineLevel="0" collapsed="false">
      <c r="C1002" s="40" t="n">
        <f aca="false">IF(ISNUMBER(SEARCH($A$2,D1002)),MAX($C$1:C1001)+1,0)</f>
        <v>0</v>
      </c>
      <c r="D1002" s="41" t="s">
        <v>4396</v>
      </c>
      <c r="E1002" s="41" t="s">
        <v>4397</v>
      </c>
      <c r="F1002" s="41"/>
    </row>
    <row r="1003" s="40" customFormat="true" ht="11" hidden="false" customHeight="false" outlineLevel="0" collapsed="false">
      <c r="C1003" s="40" t="n">
        <f aca="false">IF(ISNUMBER(SEARCH($A$2,D1003)),MAX($C$1:C1002)+1,0)</f>
        <v>0</v>
      </c>
      <c r="D1003" s="41" t="s">
        <v>4398</v>
      </c>
      <c r="E1003" s="41" t="s">
        <v>4399</v>
      </c>
      <c r="F1003" s="41"/>
    </row>
    <row r="1004" s="40" customFormat="true" ht="11" hidden="false" customHeight="false" outlineLevel="0" collapsed="false">
      <c r="C1004" s="40" t="n">
        <f aca="false">IF(ISNUMBER(SEARCH($A$2,D1004)),MAX($C$1:C1003)+1,0)</f>
        <v>0</v>
      </c>
      <c r="D1004" s="41" t="s">
        <v>4400</v>
      </c>
      <c r="E1004" s="41" t="s">
        <v>4401</v>
      </c>
      <c r="F1004" s="41" t="s">
        <v>4402</v>
      </c>
    </row>
    <row r="1005" s="40" customFormat="true" ht="11" hidden="false" customHeight="false" outlineLevel="0" collapsed="false">
      <c r="C1005" s="40" t="n">
        <f aca="false">IF(ISNUMBER(SEARCH($A$2,D1005)),MAX($C$1:C1004)+1,0)</f>
        <v>0</v>
      </c>
      <c r="D1005" s="41" t="s">
        <v>4403</v>
      </c>
      <c r="E1005" s="41" t="s">
        <v>4404</v>
      </c>
      <c r="F1005" s="41"/>
    </row>
    <row r="1006" s="40" customFormat="true" ht="11" hidden="false" customHeight="false" outlineLevel="0" collapsed="false">
      <c r="C1006" s="40" t="n">
        <f aca="false">IF(ISNUMBER(SEARCH($A$2,D1006)),MAX($C$1:C1005)+1,0)</f>
        <v>0</v>
      </c>
      <c r="D1006" s="41" t="s">
        <v>325</v>
      </c>
      <c r="E1006" s="41" t="s">
        <v>4405</v>
      </c>
      <c r="F1006" s="41"/>
    </row>
    <row r="1007" s="40" customFormat="true" ht="11" hidden="false" customHeight="false" outlineLevel="0" collapsed="false">
      <c r="C1007" s="40" t="n">
        <f aca="false">IF(ISNUMBER(SEARCH($A$2,D1007)),MAX($C$1:C1006)+1,0)</f>
        <v>0</v>
      </c>
      <c r="D1007" s="41" t="s">
        <v>4406</v>
      </c>
      <c r="E1007" s="41" t="s">
        <v>4407</v>
      </c>
      <c r="F1007" s="41"/>
    </row>
    <row r="1008" s="40" customFormat="true" ht="11" hidden="false" customHeight="false" outlineLevel="0" collapsed="false">
      <c r="C1008" s="40" t="n">
        <f aca="false">IF(ISNUMBER(SEARCH($A$2,D1008)),MAX($C$1:C1007)+1,0)</f>
        <v>0</v>
      </c>
      <c r="D1008" s="41" t="s">
        <v>4408</v>
      </c>
      <c r="E1008" s="41" t="s">
        <v>4409</v>
      </c>
      <c r="F1008" s="41" t="s">
        <v>4410</v>
      </c>
    </row>
    <row r="1009" s="40" customFormat="true" ht="11" hidden="false" customHeight="false" outlineLevel="0" collapsed="false">
      <c r="C1009" s="40" t="n">
        <f aca="false">IF(ISNUMBER(SEARCH($A$2,D1009)),MAX($C$1:C1008)+1,0)</f>
        <v>0</v>
      </c>
      <c r="D1009" s="41" t="s">
        <v>4411</v>
      </c>
      <c r="E1009" s="41" t="s">
        <v>4412</v>
      </c>
      <c r="F1009" s="41"/>
    </row>
    <row r="1010" s="40" customFormat="true" ht="11" hidden="false" customHeight="false" outlineLevel="0" collapsed="false">
      <c r="C1010" s="40" t="n">
        <f aca="false">IF(ISNUMBER(SEARCH($A$2,D1010)),MAX($C$1:C1009)+1,0)</f>
        <v>0</v>
      </c>
      <c r="D1010" s="41" t="s">
        <v>4413</v>
      </c>
      <c r="E1010" s="41" t="s">
        <v>4414</v>
      </c>
      <c r="F1010" s="41" t="s">
        <v>4415</v>
      </c>
    </row>
    <row r="1011" s="40" customFormat="true" ht="11" hidden="false" customHeight="false" outlineLevel="0" collapsed="false">
      <c r="C1011" s="40" t="n">
        <f aca="false">IF(ISNUMBER(SEARCH($A$2,D1011)),MAX($C$1:C1010)+1,0)</f>
        <v>0</v>
      </c>
      <c r="D1011" s="41" t="s">
        <v>4416</v>
      </c>
      <c r="E1011" s="41" t="s">
        <v>4417</v>
      </c>
      <c r="F1011" s="41"/>
    </row>
    <row r="1012" s="40" customFormat="true" ht="11" hidden="false" customHeight="false" outlineLevel="0" collapsed="false">
      <c r="C1012" s="40" t="n">
        <f aca="false">IF(ISNUMBER(SEARCH($A$2,D1012)),MAX($C$1:C1011)+1,0)</f>
        <v>0</v>
      </c>
      <c r="D1012" s="41" t="s">
        <v>4418</v>
      </c>
      <c r="E1012" s="41" t="s">
        <v>4419</v>
      </c>
      <c r="F1012" s="41" t="s">
        <v>4420</v>
      </c>
    </row>
    <row r="1013" s="40" customFormat="true" ht="11" hidden="false" customHeight="false" outlineLevel="0" collapsed="false">
      <c r="C1013" s="40" t="n">
        <f aca="false">IF(ISNUMBER(SEARCH($A$2,D1013)),MAX($C$1:C1012)+1,0)</f>
        <v>0</v>
      </c>
      <c r="D1013" s="41" t="s">
        <v>4421</v>
      </c>
      <c r="E1013" s="41" t="s">
        <v>4422</v>
      </c>
      <c r="F1013" s="41" t="s">
        <v>4423</v>
      </c>
    </row>
    <row r="1014" s="40" customFormat="true" ht="11" hidden="false" customHeight="false" outlineLevel="0" collapsed="false">
      <c r="C1014" s="40" t="n">
        <f aca="false">IF(ISNUMBER(SEARCH($A$2,D1014)),MAX($C$1:C1013)+1,0)</f>
        <v>0</v>
      </c>
      <c r="D1014" s="41" t="s">
        <v>4424</v>
      </c>
      <c r="E1014" s="41" t="s">
        <v>4425</v>
      </c>
      <c r="F1014" s="41"/>
    </row>
    <row r="1015" s="40" customFormat="true" ht="11" hidden="false" customHeight="false" outlineLevel="0" collapsed="false">
      <c r="C1015" s="40" t="n">
        <f aca="false">IF(ISNUMBER(SEARCH($A$2,D1015)),MAX($C$1:C1014)+1,0)</f>
        <v>0</v>
      </c>
      <c r="D1015" s="41" t="s">
        <v>4426</v>
      </c>
      <c r="E1015" s="41" t="s">
        <v>4427</v>
      </c>
      <c r="F1015" s="41"/>
    </row>
    <row r="1016" s="40" customFormat="true" ht="11" hidden="false" customHeight="false" outlineLevel="0" collapsed="false">
      <c r="C1016" s="40" t="n">
        <f aca="false">IF(ISNUMBER(SEARCH($A$2,D1016)),MAX($C$1:C1015)+1,0)</f>
        <v>0</v>
      </c>
      <c r="D1016" s="41" t="s">
        <v>4428</v>
      </c>
      <c r="E1016" s="41" t="s">
        <v>4429</v>
      </c>
      <c r="F1016" s="41"/>
    </row>
    <row r="1017" s="40" customFormat="true" ht="11" hidden="false" customHeight="false" outlineLevel="0" collapsed="false">
      <c r="C1017" s="40" t="n">
        <f aca="false">IF(ISNUMBER(SEARCH($A$2,D1017)),MAX($C$1:C1016)+1,0)</f>
        <v>0</v>
      </c>
      <c r="D1017" s="41" t="s">
        <v>4430</v>
      </c>
      <c r="E1017" s="41" t="s">
        <v>4431</v>
      </c>
      <c r="F1017" s="41" t="s">
        <v>4432</v>
      </c>
    </row>
    <row r="1018" s="40" customFormat="true" ht="11" hidden="false" customHeight="false" outlineLevel="0" collapsed="false">
      <c r="C1018" s="40" t="n">
        <f aca="false">IF(ISNUMBER(SEARCH($A$2,D1018)),MAX($C$1:C1017)+1,0)</f>
        <v>0</v>
      </c>
      <c r="D1018" s="41" t="s">
        <v>4433</v>
      </c>
      <c r="E1018" s="41" t="s">
        <v>4434</v>
      </c>
      <c r="F1018" s="41"/>
    </row>
    <row r="1019" s="40" customFormat="true" ht="11" hidden="false" customHeight="false" outlineLevel="0" collapsed="false">
      <c r="C1019" s="40" t="n">
        <f aca="false">IF(ISNUMBER(SEARCH($A$2,D1019)),MAX($C$1:C1018)+1,0)</f>
        <v>0</v>
      </c>
      <c r="D1019" s="41" t="s">
        <v>4435</v>
      </c>
      <c r="E1019" s="41" t="s">
        <v>4436</v>
      </c>
      <c r="F1019" s="41"/>
    </row>
    <row r="1020" s="40" customFormat="true" ht="11" hidden="false" customHeight="false" outlineLevel="0" collapsed="false">
      <c r="C1020" s="40" t="n">
        <f aca="false">IF(ISNUMBER(SEARCH($A$2,D1020)),MAX($C$1:C1019)+1,0)</f>
        <v>0</v>
      </c>
      <c r="D1020" s="41" t="s">
        <v>4437</v>
      </c>
      <c r="E1020" s="41" t="s">
        <v>4438</v>
      </c>
      <c r="F1020" s="41"/>
    </row>
    <row r="1021" s="40" customFormat="true" ht="11" hidden="false" customHeight="false" outlineLevel="0" collapsed="false">
      <c r="C1021" s="40" t="n">
        <f aca="false">IF(ISNUMBER(SEARCH($A$2,D1021)),MAX($C$1:C1020)+1,0)</f>
        <v>0</v>
      </c>
      <c r="D1021" s="41" t="s">
        <v>4439</v>
      </c>
      <c r="E1021" s="41" t="s">
        <v>4440</v>
      </c>
      <c r="F1021" s="41"/>
    </row>
    <row r="1022" s="40" customFormat="true" ht="11" hidden="false" customHeight="false" outlineLevel="0" collapsed="false">
      <c r="C1022" s="40" t="n">
        <f aca="false">IF(ISNUMBER(SEARCH($A$2,D1022)),MAX($C$1:C1021)+1,0)</f>
        <v>0</v>
      </c>
      <c r="D1022" s="41" t="s">
        <v>4441</v>
      </c>
      <c r="E1022" s="41" t="s">
        <v>4442</v>
      </c>
      <c r="F1022" s="41" t="s">
        <v>4443</v>
      </c>
    </row>
    <row r="1023" s="40" customFormat="true" ht="11" hidden="false" customHeight="false" outlineLevel="0" collapsed="false">
      <c r="C1023" s="40" t="n">
        <f aca="false">IF(ISNUMBER(SEARCH($A$2,D1023)),MAX($C$1:C1022)+1,0)</f>
        <v>0</v>
      </c>
      <c r="D1023" s="41" t="s">
        <v>4444</v>
      </c>
      <c r="E1023" s="41" t="s">
        <v>4445</v>
      </c>
      <c r="F1023" s="41" t="s">
        <v>4446</v>
      </c>
    </row>
    <row r="1024" s="40" customFormat="true" ht="11" hidden="false" customHeight="false" outlineLevel="0" collapsed="false">
      <c r="C1024" s="40" t="n">
        <f aca="false">IF(ISNUMBER(SEARCH($A$2,D1024)),MAX($C$1:C1023)+1,0)</f>
        <v>0</v>
      </c>
      <c r="D1024" s="41" t="s">
        <v>4447</v>
      </c>
      <c r="E1024" s="41" t="s">
        <v>4448</v>
      </c>
      <c r="F1024" s="41" t="s">
        <v>4449</v>
      </c>
    </row>
    <row r="1025" s="40" customFormat="true" ht="11" hidden="false" customHeight="false" outlineLevel="0" collapsed="false">
      <c r="C1025" s="40" t="n">
        <f aca="false">IF(ISNUMBER(SEARCH($A$2,D1025)),MAX($C$1:C1024)+1,0)</f>
        <v>0</v>
      </c>
      <c r="D1025" s="41" t="s">
        <v>4450</v>
      </c>
      <c r="E1025" s="41" t="s">
        <v>4451</v>
      </c>
      <c r="F1025" s="41"/>
    </row>
    <row r="1026" s="40" customFormat="true" ht="11" hidden="false" customHeight="false" outlineLevel="0" collapsed="false">
      <c r="C1026" s="40" t="n">
        <f aca="false">IF(ISNUMBER(SEARCH($A$2,D1026)),MAX($C$1:C1025)+1,0)</f>
        <v>0</v>
      </c>
      <c r="D1026" s="41" t="s">
        <v>4452</v>
      </c>
      <c r="E1026" s="41" t="s">
        <v>4453</v>
      </c>
      <c r="F1026" s="41"/>
    </row>
    <row r="1027" s="40" customFormat="true" ht="11" hidden="false" customHeight="false" outlineLevel="0" collapsed="false">
      <c r="C1027" s="40" t="n">
        <f aca="false">IF(ISNUMBER(SEARCH($A$2,D1027)),MAX($C$1:C1026)+1,0)</f>
        <v>0</v>
      </c>
      <c r="D1027" s="41" t="s">
        <v>4454</v>
      </c>
      <c r="E1027" s="41" t="s">
        <v>4455</v>
      </c>
      <c r="F1027" s="41"/>
    </row>
    <row r="1028" s="40" customFormat="true" ht="11" hidden="false" customHeight="false" outlineLevel="0" collapsed="false">
      <c r="C1028" s="40" t="n">
        <f aca="false">IF(ISNUMBER(SEARCH($A$2,D1028)),MAX($C$1:C1027)+1,0)</f>
        <v>0</v>
      </c>
      <c r="D1028" s="41" t="s">
        <v>4456</v>
      </c>
      <c r="E1028" s="41" t="s">
        <v>4457</v>
      </c>
      <c r="F1028" s="41" t="s">
        <v>4458</v>
      </c>
    </row>
    <row r="1029" s="40" customFormat="true" ht="11" hidden="false" customHeight="false" outlineLevel="0" collapsed="false">
      <c r="C1029" s="40" t="n">
        <f aca="false">IF(ISNUMBER(SEARCH($A$2,D1029)),MAX($C$1:C1028)+1,0)</f>
        <v>0</v>
      </c>
      <c r="D1029" s="41" t="s">
        <v>4459</v>
      </c>
      <c r="E1029" s="41" t="s">
        <v>4460</v>
      </c>
      <c r="F1029" s="41"/>
    </row>
    <row r="1030" s="40" customFormat="true" ht="11" hidden="false" customHeight="false" outlineLevel="0" collapsed="false">
      <c r="C1030" s="40" t="n">
        <f aca="false">IF(ISNUMBER(SEARCH($A$2,D1030)),MAX($C$1:C1029)+1,0)</f>
        <v>0</v>
      </c>
      <c r="D1030" s="41" t="s">
        <v>4461</v>
      </c>
      <c r="E1030" s="41" t="s">
        <v>4462</v>
      </c>
      <c r="F1030" s="41"/>
    </row>
    <row r="1031" s="40" customFormat="true" ht="11" hidden="false" customHeight="false" outlineLevel="0" collapsed="false">
      <c r="C1031" s="40" t="n">
        <f aca="false">IF(ISNUMBER(SEARCH($A$2,D1031)),MAX($C$1:C1030)+1,0)</f>
        <v>0</v>
      </c>
      <c r="D1031" s="41" t="s">
        <v>4463</v>
      </c>
      <c r="E1031" s="41" t="s">
        <v>4464</v>
      </c>
      <c r="F1031" s="41"/>
    </row>
    <row r="1032" s="40" customFormat="true" ht="11" hidden="false" customHeight="false" outlineLevel="0" collapsed="false">
      <c r="C1032" s="40" t="n">
        <f aca="false">IF(ISNUMBER(SEARCH($A$2,D1032)),MAX($C$1:C1031)+1,0)</f>
        <v>0</v>
      </c>
      <c r="D1032" s="41" t="s">
        <v>4465</v>
      </c>
      <c r="E1032" s="41" t="s">
        <v>4466</v>
      </c>
      <c r="F1032" s="41"/>
    </row>
    <row r="1033" s="40" customFormat="true" ht="11" hidden="false" customHeight="false" outlineLevel="0" collapsed="false">
      <c r="C1033" s="40" t="n">
        <f aca="false">IF(ISNUMBER(SEARCH($A$2,D1033)),MAX($C$1:C1032)+1,0)</f>
        <v>0</v>
      </c>
      <c r="D1033" s="41" t="s">
        <v>4467</v>
      </c>
      <c r="E1033" s="41" t="s">
        <v>4468</v>
      </c>
      <c r="F1033" s="41"/>
    </row>
    <row r="1034" s="40" customFormat="true" ht="11" hidden="false" customHeight="false" outlineLevel="0" collapsed="false">
      <c r="C1034" s="40" t="n">
        <f aca="false">IF(ISNUMBER(SEARCH($A$2,D1034)),MAX($C$1:C1033)+1,0)</f>
        <v>0</v>
      </c>
      <c r="D1034" s="41" t="s">
        <v>4469</v>
      </c>
      <c r="E1034" s="41" t="s">
        <v>4470</v>
      </c>
      <c r="F1034" s="41"/>
    </row>
    <row r="1035" s="40" customFormat="true" ht="11" hidden="false" customHeight="false" outlineLevel="0" collapsed="false">
      <c r="C1035" s="40" t="n">
        <f aca="false">IF(ISNUMBER(SEARCH($A$2,D1035)),MAX($C$1:C1034)+1,0)</f>
        <v>0</v>
      </c>
      <c r="D1035" s="41" t="s">
        <v>4471</v>
      </c>
      <c r="E1035" s="41" t="s">
        <v>4472</v>
      </c>
      <c r="F1035" s="41"/>
    </row>
    <row r="1036" s="40" customFormat="true" ht="11" hidden="false" customHeight="false" outlineLevel="0" collapsed="false">
      <c r="C1036" s="40" t="n">
        <f aca="false">IF(ISNUMBER(SEARCH($A$2,D1036)),MAX($C$1:C1035)+1,0)</f>
        <v>0</v>
      </c>
      <c r="D1036" s="41" t="s">
        <v>4473</v>
      </c>
      <c r="E1036" s="41" t="s">
        <v>4474</v>
      </c>
      <c r="F1036" s="41" t="s">
        <v>4475</v>
      </c>
    </row>
    <row r="1037" s="40" customFormat="true" ht="11" hidden="false" customHeight="false" outlineLevel="0" collapsed="false">
      <c r="C1037" s="40" t="n">
        <f aca="false">IF(ISNUMBER(SEARCH($A$2,D1037)),MAX($C$1:C1036)+1,0)</f>
        <v>0</v>
      </c>
      <c r="D1037" s="41" t="s">
        <v>4476</v>
      </c>
      <c r="E1037" s="41" t="s">
        <v>4477</v>
      </c>
      <c r="F1037" s="41" t="s">
        <v>4478</v>
      </c>
    </row>
    <row r="1038" s="40" customFormat="true" ht="11" hidden="false" customHeight="false" outlineLevel="0" collapsed="false">
      <c r="C1038" s="40" t="n">
        <f aca="false">IF(ISNUMBER(SEARCH($A$2,D1038)),MAX($C$1:C1037)+1,0)</f>
        <v>0</v>
      </c>
      <c r="D1038" s="41" t="s">
        <v>4479</v>
      </c>
      <c r="E1038" s="41" t="s">
        <v>4480</v>
      </c>
      <c r="F1038" s="41"/>
    </row>
    <row r="1039" s="40" customFormat="true" ht="11" hidden="false" customHeight="false" outlineLevel="0" collapsed="false">
      <c r="C1039" s="40" t="n">
        <f aca="false">IF(ISNUMBER(SEARCH($A$2,D1039)),MAX($C$1:C1038)+1,0)</f>
        <v>0</v>
      </c>
      <c r="D1039" s="41" t="s">
        <v>4481</v>
      </c>
      <c r="E1039" s="41" t="s">
        <v>4482</v>
      </c>
      <c r="F1039" s="41"/>
    </row>
    <row r="1040" s="40" customFormat="true" ht="11" hidden="false" customHeight="false" outlineLevel="0" collapsed="false">
      <c r="C1040" s="40" t="n">
        <f aca="false">IF(ISNUMBER(SEARCH($A$2,D1040)),MAX($C$1:C1039)+1,0)</f>
        <v>0</v>
      </c>
      <c r="D1040" s="41" t="s">
        <v>4483</v>
      </c>
      <c r="E1040" s="41" t="s">
        <v>4484</v>
      </c>
      <c r="F1040" s="41"/>
    </row>
    <row r="1041" s="40" customFormat="true" ht="11" hidden="false" customHeight="false" outlineLevel="0" collapsed="false">
      <c r="C1041" s="40" t="n">
        <f aca="false">IF(ISNUMBER(SEARCH($A$2,D1041)),MAX($C$1:C1040)+1,0)</f>
        <v>0</v>
      </c>
      <c r="D1041" s="41" t="s">
        <v>4485</v>
      </c>
      <c r="E1041" s="41" t="s">
        <v>4486</v>
      </c>
      <c r="F1041" s="41"/>
    </row>
    <row r="1042" s="40" customFormat="true" ht="11" hidden="false" customHeight="false" outlineLevel="0" collapsed="false">
      <c r="C1042" s="40" t="n">
        <f aca="false">IF(ISNUMBER(SEARCH($A$2,D1042)),MAX($C$1:C1041)+1,0)</f>
        <v>0</v>
      </c>
      <c r="D1042" s="41" t="s">
        <v>4487</v>
      </c>
      <c r="E1042" s="41" t="s">
        <v>4488</v>
      </c>
      <c r="F1042" s="41" t="s">
        <v>4489</v>
      </c>
    </row>
    <row r="1043" s="40" customFormat="true" ht="11" hidden="false" customHeight="false" outlineLevel="0" collapsed="false">
      <c r="C1043" s="40" t="n">
        <f aca="false">IF(ISNUMBER(SEARCH($A$2,D1043)),MAX($C$1:C1042)+1,0)</f>
        <v>0</v>
      </c>
      <c r="D1043" s="41" t="s">
        <v>4490</v>
      </c>
      <c r="E1043" s="41" t="s">
        <v>4491</v>
      </c>
      <c r="F1043" s="41" t="s">
        <v>4492</v>
      </c>
    </row>
    <row r="1044" s="40" customFormat="true" ht="11" hidden="false" customHeight="false" outlineLevel="0" collapsed="false">
      <c r="C1044" s="40" t="n">
        <f aca="false">IF(ISNUMBER(SEARCH($A$2,D1044)),MAX($C$1:C1043)+1,0)</f>
        <v>0</v>
      </c>
      <c r="D1044" s="41" t="s">
        <v>4493</v>
      </c>
      <c r="E1044" s="41" t="s">
        <v>4494</v>
      </c>
      <c r="F1044" s="41"/>
    </row>
    <row r="1045" s="40" customFormat="true" ht="11" hidden="false" customHeight="false" outlineLevel="0" collapsed="false">
      <c r="C1045" s="40" t="n">
        <f aca="false">IF(ISNUMBER(SEARCH($A$2,D1045)),MAX($C$1:C1044)+1,0)</f>
        <v>0</v>
      </c>
      <c r="D1045" s="41" t="s">
        <v>4495</v>
      </c>
      <c r="E1045" s="41" t="s">
        <v>4496</v>
      </c>
      <c r="F1045" s="41"/>
    </row>
    <row r="1046" s="40" customFormat="true" ht="11" hidden="false" customHeight="false" outlineLevel="0" collapsed="false">
      <c r="C1046" s="40" t="n">
        <f aca="false">IF(ISNUMBER(SEARCH($A$2,D1046)),MAX($C$1:C1045)+1,0)</f>
        <v>0</v>
      </c>
      <c r="D1046" s="41" t="s">
        <v>4497</v>
      </c>
      <c r="E1046" s="41" t="s">
        <v>4498</v>
      </c>
      <c r="F1046" s="41" t="s">
        <v>4499</v>
      </c>
    </row>
    <row r="1047" s="40" customFormat="true" ht="11" hidden="false" customHeight="false" outlineLevel="0" collapsed="false">
      <c r="C1047" s="40" t="n">
        <f aca="false">IF(ISNUMBER(SEARCH($A$2,D1047)),MAX($C$1:C1046)+1,0)</f>
        <v>0</v>
      </c>
      <c r="D1047" s="41" t="s">
        <v>4500</v>
      </c>
      <c r="E1047" s="41" t="s">
        <v>4501</v>
      </c>
      <c r="F1047" s="41"/>
    </row>
    <row r="1048" s="40" customFormat="true" ht="11" hidden="false" customHeight="false" outlineLevel="0" collapsed="false">
      <c r="C1048" s="40" t="n">
        <f aca="false">IF(ISNUMBER(SEARCH($A$2,D1048)),MAX($C$1:C1047)+1,0)</f>
        <v>0</v>
      </c>
      <c r="D1048" s="41" t="s">
        <v>4502</v>
      </c>
      <c r="E1048" s="41" t="s">
        <v>4503</v>
      </c>
      <c r="F1048" s="41" t="s">
        <v>4504</v>
      </c>
    </row>
    <row r="1049" s="40" customFormat="true" ht="11" hidden="false" customHeight="false" outlineLevel="0" collapsed="false">
      <c r="C1049" s="40" t="n">
        <f aca="false">IF(ISNUMBER(SEARCH($A$2,D1049)),MAX($C$1:C1048)+1,0)</f>
        <v>0</v>
      </c>
      <c r="D1049" s="41" t="s">
        <v>4505</v>
      </c>
      <c r="E1049" s="41" t="s">
        <v>4506</v>
      </c>
      <c r="F1049" s="41"/>
    </row>
    <row r="1050" s="40" customFormat="true" ht="11" hidden="false" customHeight="false" outlineLevel="0" collapsed="false">
      <c r="C1050" s="40" t="n">
        <f aca="false">IF(ISNUMBER(SEARCH($A$2,D1050)),MAX($C$1:C1049)+1,0)</f>
        <v>0</v>
      </c>
      <c r="D1050" s="41" t="s">
        <v>4507</v>
      </c>
      <c r="E1050" s="41" t="s">
        <v>4508</v>
      </c>
      <c r="F1050" s="41"/>
    </row>
    <row r="1051" s="40" customFormat="true" ht="11" hidden="false" customHeight="false" outlineLevel="0" collapsed="false">
      <c r="C1051" s="40" t="n">
        <f aca="false">IF(ISNUMBER(SEARCH($A$2,D1051)),MAX($C$1:C1050)+1,0)</f>
        <v>0</v>
      </c>
      <c r="D1051" s="41" t="s">
        <v>4509</v>
      </c>
      <c r="E1051" s="41" t="s">
        <v>4510</v>
      </c>
      <c r="F1051" s="41" t="s">
        <v>4511</v>
      </c>
    </row>
    <row r="1052" s="40" customFormat="true" ht="11" hidden="false" customHeight="false" outlineLevel="0" collapsed="false">
      <c r="C1052" s="40" t="n">
        <f aca="false">IF(ISNUMBER(SEARCH($A$2,D1052)),MAX($C$1:C1051)+1,0)</f>
        <v>0</v>
      </c>
      <c r="D1052" s="41" t="s">
        <v>4512</v>
      </c>
      <c r="E1052" s="41" t="s">
        <v>4513</v>
      </c>
      <c r="F1052" s="41"/>
    </row>
    <row r="1053" s="40" customFormat="true" ht="11" hidden="false" customHeight="false" outlineLevel="0" collapsed="false">
      <c r="C1053" s="40" t="n">
        <f aca="false">IF(ISNUMBER(SEARCH($A$2,D1053)),MAX($C$1:C1052)+1,0)</f>
        <v>0</v>
      </c>
      <c r="D1053" s="41" t="s">
        <v>4514</v>
      </c>
      <c r="E1053" s="41" t="s">
        <v>4515</v>
      </c>
      <c r="F1053" s="41"/>
    </row>
    <row r="1054" s="40" customFormat="true" ht="11" hidden="false" customHeight="false" outlineLevel="0" collapsed="false">
      <c r="C1054" s="40" t="n">
        <f aca="false">IF(ISNUMBER(SEARCH($A$2,D1054)),MAX($C$1:C1053)+1,0)</f>
        <v>0</v>
      </c>
      <c r="D1054" s="41" t="s">
        <v>4516</v>
      </c>
      <c r="E1054" s="41" t="s">
        <v>4517</v>
      </c>
      <c r="F1054" s="41"/>
    </row>
    <row r="1055" s="40" customFormat="true" ht="11" hidden="false" customHeight="false" outlineLevel="0" collapsed="false">
      <c r="C1055" s="40" t="n">
        <f aca="false">IF(ISNUMBER(SEARCH($A$2,D1055)),MAX($C$1:C1054)+1,0)</f>
        <v>0</v>
      </c>
      <c r="D1055" s="41" t="s">
        <v>4518</v>
      </c>
      <c r="E1055" s="41" t="s">
        <v>4519</v>
      </c>
      <c r="F1055" s="41"/>
    </row>
    <row r="1056" s="40" customFormat="true" ht="11" hidden="false" customHeight="false" outlineLevel="0" collapsed="false">
      <c r="C1056" s="40" t="n">
        <f aca="false">IF(ISNUMBER(SEARCH($A$2,D1056)),MAX($C$1:C1055)+1,0)</f>
        <v>0</v>
      </c>
      <c r="D1056" s="41" t="s">
        <v>4520</v>
      </c>
      <c r="E1056" s="41" t="s">
        <v>4521</v>
      </c>
      <c r="F1056" s="41" t="s">
        <v>4522</v>
      </c>
    </row>
    <row r="1057" s="40" customFormat="true" ht="11" hidden="false" customHeight="false" outlineLevel="0" collapsed="false">
      <c r="C1057" s="40" t="n">
        <f aca="false">IF(ISNUMBER(SEARCH($A$2,D1057)),MAX($C$1:C1056)+1,0)</f>
        <v>0</v>
      </c>
      <c r="D1057" s="41" t="s">
        <v>4523</v>
      </c>
      <c r="E1057" s="41" t="s">
        <v>4524</v>
      </c>
      <c r="F1057" s="41"/>
    </row>
    <row r="1058" s="40" customFormat="true" ht="11" hidden="false" customHeight="false" outlineLevel="0" collapsed="false">
      <c r="C1058" s="40" t="n">
        <f aca="false">IF(ISNUMBER(SEARCH($A$2,D1058)),MAX($C$1:C1057)+1,0)</f>
        <v>0</v>
      </c>
      <c r="D1058" s="41" t="s">
        <v>4525</v>
      </c>
      <c r="E1058" s="41" t="s">
        <v>4526</v>
      </c>
      <c r="F1058" s="41"/>
    </row>
    <row r="1059" s="40" customFormat="true" ht="11" hidden="false" customHeight="false" outlineLevel="0" collapsed="false">
      <c r="C1059" s="40" t="n">
        <f aca="false">IF(ISNUMBER(SEARCH($A$2,D1059)),MAX($C$1:C1058)+1,0)</f>
        <v>0</v>
      </c>
      <c r="D1059" s="41" t="s">
        <v>4527</v>
      </c>
      <c r="E1059" s="41" t="s">
        <v>4528</v>
      </c>
      <c r="F1059" s="41"/>
    </row>
    <row r="1060" s="40" customFormat="true" ht="11" hidden="false" customHeight="false" outlineLevel="0" collapsed="false">
      <c r="C1060" s="40" t="n">
        <f aca="false">IF(ISNUMBER(SEARCH($A$2,D1060)),MAX($C$1:C1059)+1,0)</f>
        <v>0</v>
      </c>
      <c r="D1060" s="41" t="s">
        <v>4529</v>
      </c>
      <c r="E1060" s="41" t="s">
        <v>4530</v>
      </c>
      <c r="F1060" s="41" t="s">
        <v>4531</v>
      </c>
    </row>
    <row r="1061" s="40" customFormat="true" ht="11" hidden="false" customHeight="false" outlineLevel="0" collapsed="false">
      <c r="C1061" s="40" t="n">
        <f aca="false">IF(ISNUMBER(SEARCH($A$2,D1061)),MAX($C$1:C1060)+1,0)</f>
        <v>0</v>
      </c>
      <c r="D1061" s="41" t="s">
        <v>4532</v>
      </c>
      <c r="E1061" s="41" t="s">
        <v>4533</v>
      </c>
      <c r="F1061" s="41"/>
    </row>
    <row r="1062" s="40" customFormat="true" ht="11" hidden="false" customHeight="false" outlineLevel="0" collapsed="false">
      <c r="C1062" s="40" t="n">
        <f aca="false">IF(ISNUMBER(SEARCH($A$2,D1062)),MAX($C$1:C1061)+1,0)</f>
        <v>0</v>
      </c>
      <c r="D1062" s="41" t="s">
        <v>4534</v>
      </c>
      <c r="E1062" s="41" t="s">
        <v>4535</v>
      </c>
      <c r="F1062" s="41"/>
    </row>
    <row r="1063" s="40" customFormat="true" ht="11" hidden="false" customHeight="false" outlineLevel="0" collapsed="false">
      <c r="C1063" s="40" t="n">
        <f aca="false">IF(ISNUMBER(SEARCH($A$2,D1063)),MAX($C$1:C1062)+1,0)</f>
        <v>0</v>
      </c>
      <c r="D1063" s="41" t="s">
        <v>4536</v>
      </c>
      <c r="E1063" s="41" t="s">
        <v>4537</v>
      </c>
      <c r="F1063" s="41" t="s">
        <v>4538</v>
      </c>
    </row>
    <row r="1064" s="40" customFormat="true" ht="11" hidden="false" customHeight="false" outlineLevel="0" collapsed="false">
      <c r="C1064" s="40" t="n">
        <f aca="false">IF(ISNUMBER(SEARCH($A$2,D1064)),MAX($C$1:C1063)+1,0)</f>
        <v>0</v>
      </c>
      <c r="D1064" s="41" t="s">
        <v>4539</v>
      </c>
      <c r="E1064" s="41" t="s">
        <v>4540</v>
      </c>
      <c r="F1064" s="41"/>
    </row>
    <row r="1065" s="40" customFormat="true" ht="11" hidden="false" customHeight="false" outlineLevel="0" collapsed="false">
      <c r="C1065" s="40" t="n">
        <f aca="false">IF(ISNUMBER(SEARCH($A$2,D1065)),MAX($C$1:C1064)+1,0)</f>
        <v>0</v>
      </c>
      <c r="D1065" s="41" t="s">
        <v>4541</v>
      </c>
      <c r="E1065" s="41" t="s">
        <v>4542</v>
      </c>
      <c r="F1065" s="41" t="s">
        <v>4543</v>
      </c>
    </row>
    <row r="1066" s="40" customFormat="true" ht="11" hidden="false" customHeight="false" outlineLevel="0" collapsed="false">
      <c r="C1066" s="40" t="n">
        <f aca="false">IF(ISNUMBER(SEARCH($A$2,D1066)),MAX($C$1:C1065)+1,0)</f>
        <v>0</v>
      </c>
      <c r="D1066" s="41" t="s">
        <v>4544</v>
      </c>
      <c r="E1066" s="41" t="s">
        <v>4545</v>
      </c>
      <c r="F1066" s="41"/>
    </row>
    <row r="1067" s="40" customFormat="true" ht="11" hidden="false" customHeight="false" outlineLevel="0" collapsed="false">
      <c r="C1067" s="40" t="n">
        <f aca="false">IF(ISNUMBER(SEARCH($A$2,D1067)),MAX($C$1:C1066)+1,0)</f>
        <v>0</v>
      </c>
      <c r="D1067" s="41" t="s">
        <v>4546</v>
      </c>
      <c r="E1067" s="41" t="s">
        <v>4547</v>
      </c>
      <c r="F1067" s="41"/>
    </row>
    <row r="1068" s="40" customFormat="true" ht="11" hidden="false" customHeight="false" outlineLevel="0" collapsed="false">
      <c r="C1068" s="40" t="n">
        <f aca="false">IF(ISNUMBER(SEARCH($A$2,D1068)),MAX($C$1:C1067)+1,0)</f>
        <v>0</v>
      </c>
      <c r="D1068" s="41" t="s">
        <v>4548</v>
      </c>
      <c r="E1068" s="41" t="s">
        <v>4549</v>
      </c>
      <c r="F1068" s="41"/>
    </row>
    <row r="1069" s="40" customFormat="true" ht="11" hidden="false" customHeight="false" outlineLevel="0" collapsed="false">
      <c r="C1069" s="40" t="n">
        <f aca="false">IF(ISNUMBER(SEARCH($A$2,D1069)),MAX($C$1:C1068)+1,0)</f>
        <v>0</v>
      </c>
      <c r="D1069" s="41" t="s">
        <v>4550</v>
      </c>
      <c r="E1069" s="41" t="s">
        <v>4551</v>
      </c>
      <c r="F1069" s="41" t="s">
        <v>4552</v>
      </c>
    </row>
    <row r="1070" s="40" customFormat="true" ht="11" hidden="false" customHeight="false" outlineLevel="0" collapsed="false">
      <c r="C1070" s="40" t="n">
        <f aca="false">IF(ISNUMBER(SEARCH($A$2,D1070)),MAX($C$1:C1069)+1,0)</f>
        <v>0</v>
      </c>
      <c r="D1070" s="41" t="s">
        <v>4553</v>
      </c>
      <c r="E1070" s="41" t="s">
        <v>4554</v>
      </c>
      <c r="F1070" s="41"/>
    </row>
    <row r="1071" s="40" customFormat="true" ht="11" hidden="false" customHeight="false" outlineLevel="0" collapsed="false">
      <c r="C1071" s="40" t="n">
        <f aca="false">IF(ISNUMBER(SEARCH($A$2,D1071)),MAX($C$1:C1070)+1,0)</f>
        <v>0</v>
      </c>
      <c r="D1071" s="41" t="s">
        <v>388</v>
      </c>
      <c r="E1071" s="41" t="s">
        <v>4555</v>
      </c>
      <c r="F1071" s="41" t="s">
        <v>4556</v>
      </c>
    </row>
    <row r="1072" s="40" customFormat="true" ht="11" hidden="false" customHeight="false" outlineLevel="0" collapsed="false">
      <c r="C1072" s="40" t="n">
        <f aca="false">IF(ISNUMBER(SEARCH($A$2,D1072)),MAX($C$1:C1071)+1,0)</f>
        <v>0</v>
      </c>
      <c r="D1072" s="41" t="s">
        <v>4557</v>
      </c>
      <c r="E1072" s="41" t="s">
        <v>4558</v>
      </c>
      <c r="F1072" s="41"/>
    </row>
    <row r="1073" s="40" customFormat="true" ht="11" hidden="false" customHeight="false" outlineLevel="0" collapsed="false">
      <c r="C1073" s="40" t="n">
        <f aca="false">IF(ISNUMBER(SEARCH($A$2,D1073)),MAX($C$1:C1072)+1,0)</f>
        <v>0</v>
      </c>
      <c r="D1073" s="41" t="s">
        <v>4559</v>
      </c>
      <c r="E1073" s="41" t="s">
        <v>4560</v>
      </c>
      <c r="F1073" s="41" t="s">
        <v>4561</v>
      </c>
    </row>
    <row r="1074" s="40" customFormat="true" ht="11" hidden="false" customHeight="false" outlineLevel="0" collapsed="false">
      <c r="C1074" s="40" t="n">
        <f aca="false">IF(ISNUMBER(SEARCH($A$2,D1074)),MAX($C$1:C1073)+1,0)</f>
        <v>0</v>
      </c>
      <c r="D1074" s="41" t="s">
        <v>4562</v>
      </c>
      <c r="E1074" s="41" t="s">
        <v>4563</v>
      </c>
      <c r="F1074" s="41" t="s">
        <v>4564</v>
      </c>
    </row>
    <row r="1075" s="40" customFormat="true" ht="11" hidden="false" customHeight="false" outlineLevel="0" collapsed="false">
      <c r="C1075" s="40" t="n">
        <f aca="false">IF(ISNUMBER(SEARCH($A$2,D1075)),MAX($C$1:C1074)+1,0)</f>
        <v>0</v>
      </c>
      <c r="D1075" s="41" t="s">
        <v>4565</v>
      </c>
      <c r="E1075" s="41" t="s">
        <v>4566</v>
      </c>
      <c r="F1075" s="41"/>
    </row>
    <row r="1076" s="40" customFormat="true" ht="11" hidden="false" customHeight="false" outlineLevel="0" collapsed="false">
      <c r="C1076" s="40" t="n">
        <f aca="false">IF(ISNUMBER(SEARCH($A$2,D1076)),MAX($C$1:C1075)+1,0)</f>
        <v>0</v>
      </c>
      <c r="D1076" s="41" t="s">
        <v>4567</v>
      </c>
      <c r="E1076" s="41" t="s">
        <v>4568</v>
      </c>
      <c r="F1076" s="41"/>
    </row>
    <row r="1077" s="40" customFormat="true" ht="11" hidden="false" customHeight="false" outlineLevel="0" collapsed="false">
      <c r="C1077" s="40" t="n">
        <f aca="false">IF(ISNUMBER(SEARCH($A$2,D1077)),MAX($C$1:C1076)+1,0)</f>
        <v>0</v>
      </c>
      <c r="D1077" s="41" t="s">
        <v>4569</v>
      </c>
      <c r="E1077" s="41" t="s">
        <v>4570</v>
      </c>
      <c r="F1077" s="41"/>
    </row>
    <row r="1078" s="40" customFormat="true" ht="11" hidden="false" customHeight="false" outlineLevel="0" collapsed="false">
      <c r="C1078" s="40" t="n">
        <f aca="false">IF(ISNUMBER(SEARCH($A$2,D1078)),MAX($C$1:C1077)+1,0)</f>
        <v>0</v>
      </c>
      <c r="D1078" s="41" t="s">
        <v>4571</v>
      </c>
      <c r="E1078" s="41" t="s">
        <v>4572</v>
      </c>
      <c r="F1078" s="41" t="s">
        <v>4573</v>
      </c>
    </row>
    <row r="1079" s="40" customFormat="true" ht="11" hidden="false" customHeight="false" outlineLevel="0" collapsed="false">
      <c r="C1079" s="40" t="n">
        <f aca="false">IF(ISNUMBER(SEARCH($A$2,D1079)),MAX($C$1:C1078)+1,0)</f>
        <v>0</v>
      </c>
      <c r="D1079" s="41" t="s">
        <v>4574</v>
      </c>
      <c r="E1079" s="41" t="s">
        <v>4575</v>
      </c>
      <c r="F1079" s="41"/>
    </row>
    <row r="1080" s="40" customFormat="true" ht="11" hidden="false" customHeight="false" outlineLevel="0" collapsed="false">
      <c r="C1080" s="40" t="n">
        <f aca="false">IF(ISNUMBER(SEARCH($A$2,D1080)),MAX($C$1:C1079)+1,0)</f>
        <v>0</v>
      </c>
      <c r="D1080" s="41" t="s">
        <v>4576</v>
      </c>
      <c r="E1080" s="41" t="s">
        <v>4577</v>
      </c>
      <c r="F1080" s="41"/>
    </row>
    <row r="1081" s="40" customFormat="true" ht="11" hidden="false" customHeight="false" outlineLevel="0" collapsed="false">
      <c r="C1081" s="40" t="n">
        <f aca="false">IF(ISNUMBER(SEARCH($A$2,D1081)),MAX($C$1:C1080)+1,0)</f>
        <v>0</v>
      </c>
      <c r="D1081" s="41" t="s">
        <v>4578</v>
      </c>
      <c r="E1081" s="41" t="s">
        <v>4579</v>
      </c>
      <c r="F1081" s="41"/>
    </row>
    <row r="1082" s="40" customFormat="true" ht="11" hidden="false" customHeight="false" outlineLevel="0" collapsed="false">
      <c r="C1082" s="40" t="n">
        <f aca="false">IF(ISNUMBER(SEARCH($A$2,D1082)),MAX($C$1:C1081)+1,0)</f>
        <v>0</v>
      </c>
      <c r="D1082" s="41" t="s">
        <v>4580</v>
      </c>
      <c r="E1082" s="41" t="s">
        <v>4581</v>
      </c>
      <c r="F1082" s="41"/>
    </row>
    <row r="1083" s="40" customFormat="true" ht="11" hidden="false" customHeight="false" outlineLevel="0" collapsed="false">
      <c r="C1083" s="40" t="n">
        <f aca="false">IF(ISNUMBER(SEARCH($A$2,D1083)),MAX($C$1:C1082)+1,0)</f>
        <v>0</v>
      </c>
      <c r="D1083" s="41" t="s">
        <v>4582</v>
      </c>
      <c r="E1083" s="41" t="s">
        <v>4583</v>
      </c>
      <c r="F1083" s="41"/>
    </row>
    <row r="1084" s="40" customFormat="true" ht="11" hidden="false" customHeight="false" outlineLevel="0" collapsed="false">
      <c r="C1084" s="40" t="n">
        <f aca="false">IF(ISNUMBER(SEARCH($A$2,D1084)),MAX($C$1:C1083)+1,0)</f>
        <v>0</v>
      </c>
      <c r="D1084" s="41" t="s">
        <v>4584</v>
      </c>
      <c r="E1084" s="41" t="s">
        <v>4585</v>
      </c>
      <c r="F1084" s="41" t="s">
        <v>4586</v>
      </c>
    </row>
    <row r="1085" s="40" customFormat="true" ht="11" hidden="false" customHeight="false" outlineLevel="0" collapsed="false">
      <c r="C1085" s="40" t="n">
        <f aca="false">IF(ISNUMBER(SEARCH($A$2,D1085)),MAX($C$1:C1084)+1,0)</f>
        <v>0</v>
      </c>
      <c r="D1085" s="41" t="s">
        <v>4587</v>
      </c>
      <c r="E1085" s="41" t="s">
        <v>4588</v>
      </c>
      <c r="F1085" s="41" t="s">
        <v>4589</v>
      </c>
    </row>
    <row r="1086" s="40" customFormat="true" ht="11" hidden="false" customHeight="false" outlineLevel="0" collapsed="false">
      <c r="C1086" s="40" t="n">
        <f aca="false">IF(ISNUMBER(SEARCH($A$2,D1086)),MAX($C$1:C1085)+1,0)</f>
        <v>0</v>
      </c>
      <c r="D1086" s="41" t="s">
        <v>4590</v>
      </c>
      <c r="E1086" s="41" t="s">
        <v>4591</v>
      </c>
      <c r="F1086" s="41" t="s">
        <v>4592</v>
      </c>
    </row>
    <row r="1087" s="40" customFormat="true" ht="11" hidden="false" customHeight="false" outlineLevel="0" collapsed="false">
      <c r="C1087" s="40" t="n">
        <f aca="false">IF(ISNUMBER(SEARCH($A$2,D1087)),MAX($C$1:C1086)+1,0)</f>
        <v>0</v>
      </c>
      <c r="D1087" s="41" t="s">
        <v>4593</v>
      </c>
      <c r="E1087" s="41" t="s">
        <v>4594</v>
      </c>
      <c r="F1087" s="41" t="s">
        <v>4595</v>
      </c>
    </row>
    <row r="1088" s="40" customFormat="true" ht="11" hidden="false" customHeight="false" outlineLevel="0" collapsed="false">
      <c r="C1088" s="40" t="n">
        <f aca="false">IF(ISNUMBER(SEARCH($A$2,D1088)),MAX($C$1:C1087)+1,0)</f>
        <v>0</v>
      </c>
      <c r="D1088" s="41" t="s">
        <v>4596</v>
      </c>
      <c r="E1088" s="41" t="s">
        <v>4597</v>
      </c>
      <c r="F1088" s="41"/>
    </row>
    <row r="1089" s="40" customFormat="true" ht="11" hidden="false" customHeight="false" outlineLevel="0" collapsed="false">
      <c r="C1089" s="40" t="n">
        <f aca="false">IF(ISNUMBER(SEARCH($A$2,D1089)),MAX($C$1:C1088)+1,0)</f>
        <v>0</v>
      </c>
      <c r="D1089" s="41" t="s">
        <v>4598</v>
      </c>
      <c r="E1089" s="41" t="s">
        <v>4599</v>
      </c>
      <c r="F1089" s="41"/>
    </row>
    <row r="1090" s="40" customFormat="true" ht="11" hidden="false" customHeight="false" outlineLevel="0" collapsed="false">
      <c r="C1090" s="40" t="n">
        <f aca="false">IF(ISNUMBER(SEARCH($A$2,D1090)),MAX($C$1:C1089)+1,0)</f>
        <v>0</v>
      </c>
      <c r="D1090" s="41" t="s">
        <v>4600</v>
      </c>
      <c r="E1090" s="41" t="s">
        <v>4601</v>
      </c>
      <c r="F1090" s="41"/>
    </row>
    <row r="1091" s="40" customFormat="true" ht="11" hidden="false" customHeight="false" outlineLevel="0" collapsed="false">
      <c r="C1091" s="40" t="n">
        <f aca="false">IF(ISNUMBER(SEARCH($A$2,D1091)),MAX($C$1:C1090)+1,0)</f>
        <v>0</v>
      </c>
      <c r="D1091" s="41" t="s">
        <v>4602</v>
      </c>
      <c r="E1091" s="41" t="s">
        <v>4603</v>
      </c>
      <c r="F1091" s="41"/>
    </row>
    <row r="1092" s="40" customFormat="true" ht="11" hidden="false" customHeight="false" outlineLevel="0" collapsed="false">
      <c r="C1092" s="40" t="n">
        <f aca="false">IF(ISNUMBER(SEARCH($A$2,D1092)),MAX($C$1:C1091)+1,0)</f>
        <v>0</v>
      </c>
      <c r="D1092" s="41" t="s">
        <v>4604</v>
      </c>
      <c r="E1092" s="41" t="s">
        <v>4605</v>
      </c>
      <c r="F1092" s="41"/>
    </row>
    <row r="1093" s="40" customFormat="true" ht="11" hidden="false" customHeight="false" outlineLevel="0" collapsed="false">
      <c r="C1093" s="40" t="n">
        <f aca="false">IF(ISNUMBER(SEARCH($A$2,D1093)),MAX($C$1:C1092)+1,0)</f>
        <v>0</v>
      </c>
      <c r="D1093" s="41" t="s">
        <v>4606</v>
      </c>
      <c r="E1093" s="41" t="s">
        <v>4607</v>
      </c>
      <c r="F1093" s="41"/>
    </row>
    <row r="1094" s="40" customFormat="true" ht="11" hidden="false" customHeight="false" outlineLevel="0" collapsed="false">
      <c r="C1094" s="40" t="n">
        <f aca="false">IF(ISNUMBER(SEARCH($A$2,D1094)),MAX($C$1:C1093)+1,0)</f>
        <v>0</v>
      </c>
      <c r="D1094" s="41" t="s">
        <v>4608</v>
      </c>
      <c r="E1094" s="41" t="s">
        <v>4609</v>
      </c>
      <c r="F1094" s="41"/>
    </row>
    <row r="1095" s="40" customFormat="true" ht="11" hidden="false" customHeight="false" outlineLevel="0" collapsed="false">
      <c r="C1095" s="40" t="n">
        <f aca="false">IF(ISNUMBER(SEARCH($A$2,D1095)),MAX($C$1:C1094)+1,0)</f>
        <v>0</v>
      </c>
      <c r="D1095" s="41" t="s">
        <v>4610</v>
      </c>
      <c r="E1095" s="41" t="s">
        <v>4611</v>
      </c>
      <c r="F1095" s="41"/>
    </row>
    <row r="1096" s="40" customFormat="true" ht="11" hidden="false" customHeight="false" outlineLevel="0" collapsed="false">
      <c r="C1096" s="40" t="n">
        <f aca="false">IF(ISNUMBER(SEARCH($A$2,D1096)),MAX($C$1:C1095)+1,0)</f>
        <v>0</v>
      </c>
      <c r="D1096" s="41" t="s">
        <v>4612</v>
      </c>
      <c r="E1096" s="41" t="s">
        <v>4613</v>
      </c>
      <c r="F1096" s="41"/>
    </row>
    <row r="1097" s="40" customFormat="true" ht="11" hidden="false" customHeight="false" outlineLevel="0" collapsed="false">
      <c r="C1097" s="40" t="n">
        <f aca="false">IF(ISNUMBER(SEARCH($A$2,D1097)),MAX($C$1:C1096)+1,0)</f>
        <v>0</v>
      </c>
      <c r="D1097" s="41" t="s">
        <v>4614</v>
      </c>
      <c r="E1097" s="41" t="s">
        <v>4615</v>
      </c>
      <c r="F1097" s="41"/>
    </row>
    <row r="1098" s="40" customFormat="true" ht="11" hidden="false" customHeight="false" outlineLevel="0" collapsed="false">
      <c r="C1098" s="40" t="n">
        <f aca="false">IF(ISNUMBER(SEARCH($A$2,D1098)),MAX($C$1:C1097)+1,0)</f>
        <v>0</v>
      </c>
      <c r="D1098" s="41" t="s">
        <v>4616</v>
      </c>
      <c r="E1098" s="41" t="s">
        <v>4617</v>
      </c>
      <c r="F1098" s="41"/>
    </row>
    <row r="1099" s="40" customFormat="true" ht="11" hidden="false" customHeight="false" outlineLevel="0" collapsed="false">
      <c r="C1099" s="40" t="n">
        <f aca="false">IF(ISNUMBER(SEARCH($A$2,D1099)),MAX($C$1:C1098)+1,0)</f>
        <v>0</v>
      </c>
      <c r="D1099" s="41" t="s">
        <v>4618</v>
      </c>
      <c r="E1099" s="41" t="s">
        <v>4619</v>
      </c>
      <c r="F1099" s="41"/>
    </row>
    <row r="1100" s="40" customFormat="true" ht="11" hidden="false" customHeight="false" outlineLevel="0" collapsed="false">
      <c r="C1100" s="40" t="n">
        <f aca="false">IF(ISNUMBER(SEARCH($A$2,D1100)),MAX($C$1:C1099)+1,0)</f>
        <v>0</v>
      </c>
      <c r="D1100" s="41" t="s">
        <v>4620</v>
      </c>
      <c r="E1100" s="41" t="s">
        <v>4621</v>
      </c>
      <c r="F1100" s="41"/>
    </row>
    <row r="1101" s="40" customFormat="true" ht="11" hidden="false" customHeight="false" outlineLevel="0" collapsed="false">
      <c r="C1101" s="40" t="n">
        <f aca="false">IF(ISNUMBER(SEARCH($A$2,D1101)),MAX($C$1:C1100)+1,0)</f>
        <v>0</v>
      </c>
      <c r="D1101" s="41" t="s">
        <v>4622</v>
      </c>
      <c r="E1101" s="41" t="s">
        <v>4623</v>
      </c>
      <c r="F1101" s="41"/>
    </row>
    <row r="1102" s="40" customFormat="true" ht="11" hidden="false" customHeight="false" outlineLevel="0" collapsed="false">
      <c r="C1102" s="40" t="n">
        <f aca="false">IF(ISNUMBER(SEARCH($A$2,D1102)),MAX($C$1:C1101)+1,0)</f>
        <v>0</v>
      </c>
      <c r="D1102" s="41" t="s">
        <v>4624</v>
      </c>
      <c r="E1102" s="41" t="s">
        <v>4625</v>
      </c>
      <c r="F1102" s="41"/>
    </row>
    <row r="1103" s="40" customFormat="true" ht="11" hidden="false" customHeight="false" outlineLevel="0" collapsed="false">
      <c r="C1103" s="40" t="n">
        <f aca="false">IF(ISNUMBER(SEARCH($A$2,D1103)),MAX($C$1:C1102)+1,0)</f>
        <v>0</v>
      </c>
      <c r="D1103" s="41" t="s">
        <v>4626</v>
      </c>
      <c r="E1103" s="41" t="s">
        <v>4627</v>
      </c>
      <c r="F1103" s="41"/>
    </row>
    <row r="1104" s="40" customFormat="true" ht="11" hidden="false" customHeight="false" outlineLevel="0" collapsed="false">
      <c r="C1104" s="40" t="n">
        <f aca="false">IF(ISNUMBER(SEARCH($A$2,D1104)),MAX($C$1:C1103)+1,0)</f>
        <v>0</v>
      </c>
      <c r="D1104" s="41" t="s">
        <v>4628</v>
      </c>
      <c r="E1104" s="41" t="s">
        <v>4629</v>
      </c>
      <c r="F1104" s="41" t="s">
        <v>4630</v>
      </c>
    </row>
    <row r="1105" s="40" customFormat="true" ht="11" hidden="false" customHeight="false" outlineLevel="0" collapsed="false">
      <c r="C1105" s="40" t="n">
        <f aca="false">IF(ISNUMBER(SEARCH($A$2,D1105)),MAX($C$1:C1104)+1,0)</f>
        <v>0</v>
      </c>
      <c r="D1105" s="41" t="s">
        <v>4631</v>
      </c>
      <c r="E1105" s="41" t="s">
        <v>4632</v>
      </c>
      <c r="F1105" s="41"/>
    </row>
    <row r="1106" s="40" customFormat="true" ht="11" hidden="false" customHeight="false" outlineLevel="0" collapsed="false">
      <c r="C1106" s="40" t="n">
        <f aca="false">IF(ISNUMBER(SEARCH($A$2,D1106)),MAX($C$1:C1105)+1,0)</f>
        <v>0</v>
      </c>
      <c r="D1106" s="41" t="s">
        <v>4633</v>
      </c>
      <c r="E1106" s="41" t="s">
        <v>4634</v>
      </c>
      <c r="F1106" s="41"/>
    </row>
    <row r="1107" s="40" customFormat="true" ht="11" hidden="false" customHeight="false" outlineLevel="0" collapsed="false">
      <c r="C1107" s="40" t="n">
        <f aca="false">IF(ISNUMBER(SEARCH($A$2,D1107)),MAX($C$1:C1106)+1,0)</f>
        <v>0</v>
      </c>
      <c r="D1107" s="41" t="s">
        <v>4635</v>
      </c>
      <c r="E1107" s="41" t="s">
        <v>4636</v>
      </c>
      <c r="F1107" s="41"/>
    </row>
    <row r="1108" s="40" customFormat="true" ht="11" hidden="false" customHeight="false" outlineLevel="0" collapsed="false">
      <c r="C1108" s="40" t="n">
        <f aca="false">IF(ISNUMBER(SEARCH($A$2,D1108)),MAX($C$1:C1107)+1,0)</f>
        <v>0</v>
      </c>
      <c r="D1108" s="41" t="s">
        <v>4637</v>
      </c>
      <c r="E1108" s="41" t="s">
        <v>4638</v>
      </c>
      <c r="F1108" s="41" t="s">
        <v>4639</v>
      </c>
    </row>
    <row r="1109" s="40" customFormat="true" ht="11" hidden="false" customHeight="false" outlineLevel="0" collapsed="false">
      <c r="C1109" s="40" t="n">
        <f aca="false">IF(ISNUMBER(SEARCH($A$2,D1109)),MAX($C$1:C1108)+1,0)</f>
        <v>0</v>
      </c>
      <c r="D1109" s="41" t="s">
        <v>4640</v>
      </c>
      <c r="E1109" s="41" t="s">
        <v>4641</v>
      </c>
      <c r="F1109" s="41" t="s">
        <v>4642</v>
      </c>
    </row>
    <row r="1110" s="40" customFormat="true" ht="11" hidden="false" customHeight="false" outlineLevel="0" collapsed="false">
      <c r="C1110" s="40" t="n">
        <f aca="false">IF(ISNUMBER(SEARCH($A$2,D1110)),MAX($C$1:C1109)+1,0)</f>
        <v>0</v>
      </c>
      <c r="D1110" s="41" t="s">
        <v>4643</v>
      </c>
      <c r="E1110" s="41" t="s">
        <v>4644</v>
      </c>
      <c r="F1110" s="41" t="s">
        <v>4645</v>
      </c>
    </row>
    <row r="1111" s="40" customFormat="true" ht="11" hidden="false" customHeight="false" outlineLevel="0" collapsed="false">
      <c r="C1111" s="40" t="n">
        <f aca="false">IF(ISNUMBER(SEARCH($A$2,D1111)),MAX($C$1:C1110)+1,0)</f>
        <v>0</v>
      </c>
      <c r="D1111" s="41" t="s">
        <v>4646</v>
      </c>
      <c r="E1111" s="41" t="s">
        <v>4647</v>
      </c>
      <c r="F1111" s="41"/>
    </row>
    <row r="1112" s="40" customFormat="true" ht="11" hidden="false" customHeight="false" outlineLevel="0" collapsed="false">
      <c r="C1112" s="40" t="n">
        <f aca="false">IF(ISNUMBER(SEARCH($A$2,D1112)),MAX($C$1:C1111)+1,0)</f>
        <v>0</v>
      </c>
      <c r="D1112" s="41" t="s">
        <v>4648</v>
      </c>
      <c r="E1112" s="41" t="s">
        <v>4649</v>
      </c>
      <c r="F1112" s="41"/>
    </row>
    <row r="1113" s="40" customFormat="true" ht="11" hidden="false" customHeight="false" outlineLevel="0" collapsed="false">
      <c r="C1113" s="40" t="n">
        <f aca="false">IF(ISNUMBER(SEARCH($A$2,D1113)),MAX($C$1:C1112)+1,0)</f>
        <v>0</v>
      </c>
      <c r="D1113" s="41" t="s">
        <v>4650</v>
      </c>
      <c r="E1113" s="41" t="s">
        <v>4651</v>
      </c>
      <c r="F1113" s="41"/>
    </row>
    <row r="1114" s="40" customFormat="true" ht="11" hidden="false" customHeight="false" outlineLevel="0" collapsed="false">
      <c r="C1114" s="40" t="n">
        <f aca="false">IF(ISNUMBER(SEARCH($A$2,D1114)),MAX($C$1:C1113)+1,0)</f>
        <v>0</v>
      </c>
      <c r="D1114" s="41" t="s">
        <v>4652</v>
      </c>
      <c r="E1114" s="41" t="s">
        <v>4653</v>
      </c>
      <c r="F1114" s="41"/>
    </row>
    <row r="1115" s="40" customFormat="true" ht="11" hidden="false" customHeight="false" outlineLevel="0" collapsed="false">
      <c r="C1115" s="40" t="n">
        <f aca="false">IF(ISNUMBER(SEARCH($A$2,D1115)),MAX($C$1:C1114)+1,0)</f>
        <v>0</v>
      </c>
      <c r="D1115" s="41" t="s">
        <v>4654</v>
      </c>
      <c r="E1115" s="41" t="s">
        <v>4655</v>
      </c>
      <c r="F1115" s="41"/>
    </row>
    <row r="1116" s="40" customFormat="true" ht="11" hidden="false" customHeight="false" outlineLevel="0" collapsed="false">
      <c r="C1116" s="40" t="n">
        <f aca="false">IF(ISNUMBER(SEARCH($A$2,D1116)),MAX($C$1:C1115)+1,0)</f>
        <v>0</v>
      </c>
      <c r="D1116" s="41" t="s">
        <v>383</v>
      </c>
      <c r="E1116" s="41" t="s">
        <v>4656</v>
      </c>
      <c r="F1116" s="41" t="s">
        <v>4657</v>
      </c>
    </row>
    <row r="1117" s="40" customFormat="true" ht="11" hidden="false" customHeight="false" outlineLevel="0" collapsed="false">
      <c r="C1117" s="40" t="n">
        <f aca="false">IF(ISNUMBER(SEARCH($A$2,D1117)),MAX($C$1:C1116)+1,0)</f>
        <v>0</v>
      </c>
      <c r="D1117" s="41" t="s">
        <v>4658</v>
      </c>
      <c r="E1117" s="41" t="s">
        <v>4659</v>
      </c>
      <c r="F1117" s="41"/>
    </row>
    <row r="1118" s="40" customFormat="true" ht="11" hidden="false" customHeight="false" outlineLevel="0" collapsed="false">
      <c r="C1118" s="40" t="n">
        <f aca="false">IF(ISNUMBER(SEARCH($A$2,D1118)),MAX($C$1:C1117)+1,0)</f>
        <v>0</v>
      </c>
      <c r="D1118" s="41" t="s">
        <v>4660</v>
      </c>
      <c r="E1118" s="41" t="s">
        <v>4661</v>
      </c>
      <c r="F1118" s="41"/>
    </row>
    <row r="1119" s="40" customFormat="true" ht="11" hidden="false" customHeight="false" outlineLevel="0" collapsed="false">
      <c r="C1119" s="40" t="n">
        <f aca="false">IF(ISNUMBER(SEARCH($A$2,D1119)),MAX($C$1:C1118)+1,0)</f>
        <v>0</v>
      </c>
      <c r="D1119" s="41" t="s">
        <v>4662</v>
      </c>
      <c r="E1119" s="41" t="s">
        <v>4663</v>
      </c>
      <c r="F1119" s="41" t="s">
        <v>4664</v>
      </c>
    </row>
    <row r="1120" s="40" customFormat="true" ht="11" hidden="false" customHeight="false" outlineLevel="0" collapsed="false">
      <c r="C1120" s="40" t="n">
        <f aca="false">IF(ISNUMBER(SEARCH($A$2,D1120)),MAX($C$1:C1119)+1,0)</f>
        <v>0</v>
      </c>
      <c r="D1120" s="41" t="s">
        <v>4665</v>
      </c>
      <c r="E1120" s="41" t="s">
        <v>4666</v>
      </c>
      <c r="F1120" s="41"/>
    </row>
    <row r="1121" s="40" customFormat="true" ht="11" hidden="false" customHeight="false" outlineLevel="0" collapsed="false">
      <c r="C1121" s="40" t="n">
        <f aca="false">IF(ISNUMBER(SEARCH($A$2,D1121)),MAX($C$1:C1120)+1,0)</f>
        <v>0</v>
      </c>
      <c r="D1121" s="41" t="s">
        <v>4667</v>
      </c>
      <c r="E1121" s="41" t="s">
        <v>4668</v>
      </c>
      <c r="F1121" s="41" t="s">
        <v>4669</v>
      </c>
    </row>
    <row r="1122" s="40" customFormat="true" ht="11" hidden="false" customHeight="false" outlineLevel="0" collapsed="false">
      <c r="C1122" s="40" t="n">
        <f aca="false">IF(ISNUMBER(SEARCH($A$2,D1122)),MAX($C$1:C1121)+1,0)</f>
        <v>0</v>
      </c>
      <c r="D1122" s="41" t="s">
        <v>4670</v>
      </c>
      <c r="E1122" s="41" t="s">
        <v>4671</v>
      </c>
      <c r="F1122" s="41"/>
    </row>
    <row r="1123" s="40" customFormat="true" ht="11" hidden="false" customHeight="false" outlineLevel="0" collapsed="false">
      <c r="C1123" s="40" t="n">
        <f aca="false">IF(ISNUMBER(SEARCH($A$2,D1123)),MAX($C$1:C1122)+1,0)</f>
        <v>0</v>
      </c>
      <c r="D1123" s="41" t="s">
        <v>4672</v>
      </c>
      <c r="E1123" s="41" t="s">
        <v>4673</v>
      </c>
      <c r="F1123" s="41"/>
    </row>
    <row r="1124" s="40" customFormat="true" ht="11" hidden="false" customHeight="false" outlineLevel="0" collapsed="false">
      <c r="C1124" s="40" t="n">
        <f aca="false">IF(ISNUMBER(SEARCH($A$2,D1124)),MAX($C$1:C1123)+1,0)</f>
        <v>0</v>
      </c>
      <c r="D1124" s="41" t="s">
        <v>4674</v>
      </c>
      <c r="E1124" s="41" t="s">
        <v>4675</v>
      </c>
      <c r="F1124" s="41" t="s">
        <v>4676</v>
      </c>
    </row>
    <row r="1125" s="40" customFormat="true" ht="11" hidden="false" customHeight="false" outlineLevel="0" collapsed="false">
      <c r="C1125" s="40" t="n">
        <f aca="false">IF(ISNUMBER(SEARCH($A$2,D1125)),MAX($C$1:C1124)+1,0)</f>
        <v>0</v>
      </c>
      <c r="D1125" s="41" t="s">
        <v>4677</v>
      </c>
      <c r="E1125" s="41" t="s">
        <v>4678</v>
      </c>
      <c r="F1125" s="41"/>
    </row>
    <row r="1126" s="40" customFormat="true" ht="11" hidden="false" customHeight="false" outlineLevel="0" collapsed="false">
      <c r="C1126" s="40" t="n">
        <f aca="false">IF(ISNUMBER(SEARCH($A$2,D1126)),MAX($C$1:C1125)+1,0)</f>
        <v>0</v>
      </c>
      <c r="D1126" s="41" t="s">
        <v>4679</v>
      </c>
      <c r="E1126" s="41" t="s">
        <v>4680</v>
      </c>
      <c r="F1126" s="41"/>
    </row>
    <row r="1127" s="40" customFormat="true" ht="11" hidden="false" customHeight="false" outlineLevel="0" collapsed="false">
      <c r="C1127" s="40" t="n">
        <f aca="false">IF(ISNUMBER(SEARCH($A$2,D1127)),MAX($C$1:C1126)+1,0)</f>
        <v>0</v>
      </c>
      <c r="D1127" s="41" t="s">
        <v>4681</v>
      </c>
      <c r="E1127" s="41" t="s">
        <v>4682</v>
      </c>
      <c r="F1127" s="41"/>
    </row>
    <row r="1128" s="40" customFormat="true" ht="11" hidden="false" customHeight="false" outlineLevel="0" collapsed="false">
      <c r="C1128" s="40" t="n">
        <f aca="false">IF(ISNUMBER(SEARCH($A$2,D1128)),MAX($C$1:C1127)+1,0)</f>
        <v>0</v>
      </c>
      <c r="D1128" s="41" t="s">
        <v>4683</v>
      </c>
      <c r="E1128" s="41" t="s">
        <v>4684</v>
      </c>
      <c r="F1128" s="41"/>
    </row>
    <row r="1129" s="40" customFormat="true" ht="11" hidden="false" customHeight="false" outlineLevel="0" collapsed="false">
      <c r="C1129" s="40" t="n">
        <f aca="false">IF(ISNUMBER(SEARCH($A$2,D1129)),MAX($C$1:C1128)+1,0)</f>
        <v>0</v>
      </c>
      <c r="D1129" s="41" t="s">
        <v>4685</v>
      </c>
      <c r="E1129" s="41" t="s">
        <v>4686</v>
      </c>
      <c r="F1129" s="41"/>
    </row>
    <row r="1130" s="40" customFormat="true" ht="11" hidden="false" customHeight="false" outlineLevel="0" collapsed="false">
      <c r="C1130" s="40" t="n">
        <f aca="false">IF(ISNUMBER(SEARCH($A$2,D1130)),MAX($C$1:C1129)+1,0)</f>
        <v>0</v>
      </c>
      <c r="D1130" s="41" t="s">
        <v>4687</v>
      </c>
      <c r="E1130" s="41" t="s">
        <v>4688</v>
      </c>
      <c r="F1130" s="41"/>
    </row>
    <row r="1131" s="40" customFormat="true" ht="11" hidden="false" customHeight="false" outlineLevel="0" collapsed="false">
      <c r="C1131" s="40" t="n">
        <f aca="false">IF(ISNUMBER(SEARCH($A$2,D1131)),MAX($C$1:C1130)+1,0)</f>
        <v>0</v>
      </c>
      <c r="D1131" s="41" t="s">
        <v>4689</v>
      </c>
      <c r="E1131" s="41" t="s">
        <v>4690</v>
      </c>
      <c r="F1131" s="41"/>
    </row>
    <row r="1132" s="40" customFormat="true" ht="11" hidden="false" customHeight="false" outlineLevel="0" collapsed="false">
      <c r="C1132" s="40" t="n">
        <f aca="false">IF(ISNUMBER(SEARCH($A$2,D1132)),MAX($C$1:C1131)+1,0)</f>
        <v>0</v>
      </c>
      <c r="D1132" s="41" t="s">
        <v>4691</v>
      </c>
      <c r="E1132" s="41" t="s">
        <v>4692</v>
      </c>
      <c r="F1132" s="41"/>
    </row>
    <row r="1133" s="40" customFormat="true" ht="11" hidden="false" customHeight="false" outlineLevel="0" collapsed="false">
      <c r="C1133" s="40" t="n">
        <f aca="false">IF(ISNUMBER(SEARCH($A$2,D1133)),MAX($C$1:C1132)+1,0)</f>
        <v>0</v>
      </c>
      <c r="D1133" s="41" t="s">
        <v>4693</v>
      </c>
      <c r="E1133" s="41" t="s">
        <v>4694</v>
      </c>
      <c r="F1133" s="41" t="s">
        <v>4695</v>
      </c>
    </row>
    <row r="1134" s="40" customFormat="true" ht="11" hidden="false" customHeight="false" outlineLevel="0" collapsed="false">
      <c r="C1134" s="40" t="n">
        <f aca="false">IF(ISNUMBER(SEARCH($A$2,D1134)),MAX($C$1:C1133)+1,0)</f>
        <v>0</v>
      </c>
      <c r="D1134" s="41" t="s">
        <v>4696</v>
      </c>
      <c r="E1134" s="41" t="s">
        <v>4697</v>
      </c>
      <c r="F1134" s="41" t="s">
        <v>4698</v>
      </c>
    </row>
    <row r="1135" s="40" customFormat="true" ht="11" hidden="false" customHeight="false" outlineLevel="0" collapsed="false">
      <c r="C1135" s="40" t="n">
        <f aca="false">IF(ISNUMBER(SEARCH($A$2,D1135)),MAX($C$1:C1134)+1,0)</f>
        <v>0</v>
      </c>
      <c r="D1135" s="41" t="s">
        <v>4699</v>
      </c>
      <c r="E1135" s="41" t="s">
        <v>4700</v>
      </c>
      <c r="F1135" s="41"/>
    </row>
    <row r="1136" s="40" customFormat="true" ht="11" hidden="false" customHeight="false" outlineLevel="0" collapsed="false">
      <c r="C1136" s="40" t="n">
        <f aca="false">IF(ISNUMBER(SEARCH($A$2,D1136)),MAX($C$1:C1135)+1,0)</f>
        <v>0</v>
      </c>
      <c r="D1136" s="41" t="s">
        <v>4701</v>
      </c>
      <c r="E1136" s="41" t="s">
        <v>4702</v>
      </c>
      <c r="F1136" s="41"/>
    </row>
    <row r="1137" s="40" customFormat="true" ht="11" hidden="false" customHeight="false" outlineLevel="0" collapsed="false">
      <c r="C1137" s="40" t="n">
        <f aca="false">IF(ISNUMBER(SEARCH($A$2,D1137)),MAX($C$1:C1136)+1,0)</f>
        <v>0</v>
      </c>
      <c r="D1137" s="41" t="s">
        <v>4703</v>
      </c>
      <c r="E1137" s="41" t="s">
        <v>4704</v>
      </c>
      <c r="F1137" s="41"/>
    </row>
    <row r="1138" s="40" customFormat="true" ht="11" hidden="false" customHeight="false" outlineLevel="0" collapsed="false">
      <c r="C1138" s="40" t="n">
        <f aca="false">IF(ISNUMBER(SEARCH($A$2,D1138)),MAX($C$1:C1137)+1,0)</f>
        <v>17</v>
      </c>
      <c r="D1138" s="41" t="s">
        <v>4705</v>
      </c>
      <c r="E1138" s="41" t="s">
        <v>4706</v>
      </c>
      <c r="F1138" s="41"/>
    </row>
    <row r="1139" s="40" customFormat="true" ht="11" hidden="false" customHeight="false" outlineLevel="0" collapsed="false">
      <c r="C1139" s="40" t="n">
        <f aca="false">IF(ISNUMBER(SEARCH($A$2,D1139)),MAX($C$1:C1138)+1,0)</f>
        <v>0</v>
      </c>
      <c r="D1139" s="41" t="s">
        <v>4707</v>
      </c>
      <c r="E1139" s="41" t="s">
        <v>4708</v>
      </c>
      <c r="F1139" s="41"/>
    </row>
    <row r="1140" s="40" customFormat="true" ht="11" hidden="false" customHeight="false" outlineLevel="0" collapsed="false">
      <c r="C1140" s="40" t="n">
        <f aca="false">IF(ISNUMBER(SEARCH($A$2,D1140)),MAX($C$1:C1139)+1,0)</f>
        <v>0</v>
      </c>
      <c r="D1140" s="41" t="s">
        <v>4709</v>
      </c>
      <c r="E1140" s="41" t="s">
        <v>4710</v>
      </c>
      <c r="F1140" s="41" t="s">
        <v>4711</v>
      </c>
    </row>
    <row r="1141" s="40" customFormat="true" ht="11" hidden="false" customHeight="false" outlineLevel="0" collapsed="false">
      <c r="C1141" s="40" t="n">
        <f aca="false">IF(ISNUMBER(SEARCH($A$2,D1141)),MAX($C$1:C1140)+1,0)</f>
        <v>0</v>
      </c>
      <c r="D1141" s="41" t="s">
        <v>4712</v>
      </c>
      <c r="E1141" s="41" t="s">
        <v>4713</v>
      </c>
      <c r="F1141" s="41"/>
    </row>
    <row r="1142" s="40" customFormat="true" ht="11" hidden="false" customHeight="false" outlineLevel="0" collapsed="false">
      <c r="C1142" s="40" t="n">
        <f aca="false">IF(ISNUMBER(SEARCH($A$2,D1142)),MAX($C$1:C1141)+1,0)</f>
        <v>0</v>
      </c>
      <c r="D1142" s="41" t="s">
        <v>4714</v>
      </c>
      <c r="E1142" s="41" t="s">
        <v>4715</v>
      </c>
      <c r="F1142" s="41" t="s">
        <v>4716</v>
      </c>
    </row>
    <row r="1143" s="40" customFormat="true" ht="11" hidden="false" customHeight="false" outlineLevel="0" collapsed="false">
      <c r="C1143" s="40" t="n">
        <f aca="false">IF(ISNUMBER(SEARCH($A$2,D1143)),MAX($C$1:C1142)+1,0)</f>
        <v>0</v>
      </c>
      <c r="D1143" s="41" t="s">
        <v>4717</v>
      </c>
      <c r="E1143" s="41" t="s">
        <v>4718</v>
      </c>
      <c r="F1143" s="41"/>
    </row>
    <row r="1144" s="40" customFormat="true" ht="11" hidden="false" customHeight="false" outlineLevel="0" collapsed="false">
      <c r="C1144" s="40" t="n">
        <f aca="false">IF(ISNUMBER(SEARCH($A$2,D1144)),MAX($C$1:C1143)+1,0)</f>
        <v>18</v>
      </c>
      <c r="D1144" s="41" t="s">
        <v>4719</v>
      </c>
      <c r="E1144" s="41" t="s">
        <v>4720</v>
      </c>
      <c r="F1144" s="41" t="s">
        <v>4721</v>
      </c>
    </row>
    <row r="1145" s="40" customFormat="true" ht="11" hidden="false" customHeight="false" outlineLevel="0" collapsed="false">
      <c r="C1145" s="40" t="n">
        <f aca="false">IF(ISNUMBER(SEARCH($A$2,D1145)),MAX($C$1:C1144)+1,0)</f>
        <v>0</v>
      </c>
      <c r="D1145" s="41" t="s">
        <v>4722</v>
      </c>
      <c r="E1145" s="41" t="s">
        <v>4723</v>
      </c>
      <c r="F1145" s="41"/>
    </row>
    <row r="1146" s="40" customFormat="true" ht="11" hidden="false" customHeight="false" outlineLevel="0" collapsed="false">
      <c r="C1146" s="40" t="n">
        <f aca="false">IF(ISNUMBER(SEARCH($A$2,D1146)),MAX($C$1:C1145)+1,0)</f>
        <v>0</v>
      </c>
      <c r="D1146" s="41" t="s">
        <v>4724</v>
      </c>
      <c r="E1146" s="41" t="s">
        <v>4725</v>
      </c>
      <c r="F1146" s="41"/>
    </row>
    <row r="1147" s="40" customFormat="true" ht="11" hidden="false" customHeight="false" outlineLevel="0" collapsed="false">
      <c r="C1147" s="40" t="n">
        <f aca="false">IF(ISNUMBER(SEARCH($A$2,D1147)),MAX($C$1:C1146)+1,0)</f>
        <v>0</v>
      </c>
      <c r="D1147" s="41" t="s">
        <v>4726</v>
      </c>
      <c r="E1147" s="41" t="s">
        <v>4727</v>
      </c>
      <c r="F1147" s="41"/>
    </row>
    <row r="1148" s="40" customFormat="true" ht="11" hidden="false" customHeight="false" outlineLevel="0" collapsed="false">
      <c r="C1148" s="40" t="n">
        <f aca="false">IF(ISNUMBER(SEARCH($A$2,D1148)),MAX($C$1:C1147)+1,0)</f>
        <v>0</v>
      </c>
      <c r="D1148" s="41" t="s">
        <v>4728</v>
      </c>
      <c r="E1148" s="41" t="s">
        <v>4729</v>
      </c>
      <c r="F1148" s="41"/>
    </row>
    <row r="1149" s="40" customFormat="true" ht="11" hidden="false" customHeight="false" outlineLevel="0" collapsed="false">
      <c r="C1149" s="40" t="n">
        <f aca="false">IF(ISNUMBER(SEARCH($A$2,D1149)),MAX($C$1:C1148)+1,0)</f>
        <v>0</v>
      </c>
      <c r="D1149" s="41" t="s">
        <v>4730</v>
      </c>
      <c r="E1149" s="41" t="s">
        <v>4731</v>
      </c>
      <c r="F1149" s="41"/>
    </row>
    <row r="1150" s="40" customFormat="true" ht="11" hidden="false" customHeight="false" outlineLevel="0" collapsed="false">
      <c r="C1150" s="40" t="n">
        <f aca="false">IF(ISNUMBER(SEARCH($A$2,D1150)),MAX($C$1:C1149)+1,0)</f>
        <v>0</v>
      </c>
      <c r="D1150" s="41" t="s">
        <v>4732</v>
      </c>
      <c r="E1150" s="41" t="s">
        <v>4733</v>
      </c>
      <c r="F1150" s="41"/>
    </row>
    <row r="1151" s="40" customFormat="true" ht="11" hidden="false" customHeight="false" outlineLevel="0" collapsed="false">
      <c r="C1151" s="40" t="n">
        <f aca="false">IF(ISNUMBER(SEARCH($A$2,D1151)),MAX($C$1:C1150)+1,0)</f>
        <v>0</v>
      </c>
      <c r="D1151" s="41" t="s">
        <v>4734</v>
      </c>
      <c r="E1151" s="41" t="s">
        <v>4735</v>
      </c>
      <c r="F1151" s="41" t="s">
        <v>4736</v>
      </c>
    </row>
    <row r="1152" s="40" customFormat="true" ht="11" hidden="false" customHeight="false" outlineLevel="0" collapsed="false">
      <c r="C1152" s="40" t="n">
        <f aca="false">IF(ISNUMBER(SEARCH($A$2,D1152)),MAX($C$1:C1151)+1,0)</f>
        <v>0</v>
      </c>
      <c r="D1152" s="41" t="s">
        <v>4737</v>
      </c>
      <c r="E1152" s="41" t="s">
        <v>4738</v>
      </c>
      <c r="F1152" s="41" t="s">
        <v>4739</v>
      </c>
    </row>
    <row r="1153" s="40" customFormat="true" ht="11" hidden="false" customHeight="false" outlineLevel="0" collapsed="false">
      <c r="C1153" s="40" t="n">
        <f aca="false">IF(ISNUMBER(SEARCH($A$2,D1153)),MAX($C$1:C1152)+1,0)</f>
        <v>0</v>
      </c>
      <c r="D1153" s="41" t="s">
        <v>4740</v>
      </c>
      <c r="E1153" s="41" t="s">
        <v>4741</v>
      </c>
      <c r="F1153" s="41"/>
    </row>
    <row r="1154" s="40" customFormat="true" ht="11" hidden="false" customHeight="false" outlineLevel="0" collapsed="false">
      <c r="C1154" s="40" t="n">
        <f aca="false">IF(ISNUMBER(SEARCH($A$2,D1154)),MAX($C$1:C1153)+1,0)</f>
        <v>0</v>
      </c>
      <c r="D1154" s="41" t="s">
        <v>4742</v>
      </c>
      <c r="E1154" s="41" t="s">
        <v>4743</v>
      </c>
      <c r="F1154" s="41"/>
    </row>
    <row r="1155" s="40" customFormat="true" ht="11" hidden="false" customHeight="false" outlineLevel="0" collapsed="false">
      <c r="C1155" s="40" t="n">
        <f aca="false">IF(ISNUMBER(SEARCH($A$2,D1155)),MAX($C$1:C1154)+1,0)</f>
        <v>0</v>
      </c>
      <c r="D1155" s="41" t="s">
        <v>4744</v>
      </c>
      <c r="E1155" s="41" t="s">
        <v>4745</v>
      </c>
      <c r="F1155" s="41"/>
    </row>
    <row r="1156" s="40" customFormat="true" ht="11" hidden="false" customHeight="false" outlineLevel="0" collapsed="false">
      <c r="C1156" s="40" t="n">
        <f aca="false">IF(ISNUMBER(SEARCH($A$2,D1156)),MAX($C$1:C1155)+1,0)</f>
        <v>0</v>
      </c>
      <c r="D1156" s="41" t="s">
        <v>4746</v>
      </c>
      <c r="E1156" s="41" t="s">
        <v>4747</v>
      </c>
      <c r="F1156" s="41"/>
    </row>
    <row r="1157" s="40" customFormat="true" ht="11" hidden="false" customHeight="false" outlineLevel="0" collapsed="false">
      <c r="C1157" s="40" t="n">
        <f aca="false">IF(ISNUMBER(SEARCH($A$2,D1157)),MAX($C$1:C1156)+1,0)</f>
        <v>0</v>
      </c>
      <c r="D1157" s="41" t="s">
        <v>4748</v>
      </c>
      <c r="E1157" s="41" t="s">
        <v>4749</v>
      </c>
      <c r="F1157" s="41"/>
    </row>
    <row r="1158" s="40" customFormat="true" ht="11" hidden="false" customHeight="false" outlineLevel="0" collapsed="false">
      <c r="C1158" s="40" t="n">
        <f aca="false">IF(ISNUMBER(SEARCH($A$2,D1158)),MAX($C$1:C1157)+1,0)</f>
        <v>0</v>
      </c>
      <c r="D1158" s="41" t="s">
        <v>4750</v>
      </c>
      <c r="E1158" s="41" t="s">
        <v>4751</v>
      </c>
      <c r="F1158" s="41"/>
    </row>
    <row r="1159" s="40" customFormat="true" ht="11" hidden="false" customHeight="false" outlineLevel="0" collapsed="false">
      <c r="C1159" s="40" t="n">
        <f aca="false">IF(ISNUMBER(SEARCH($A$2,D1159)),MAX($C$1:C1158)+1,0)</f>
        <v>0</v>
      </c>
      <c r="D1159" s="41" t="s">
        <v>4752</v>
      </c>
      <c r="E1159" s="41" t="s">
        <v>4753</v>
      </c>
      <c r="F1159" s="41"/>
    </row>
    <row r="1160" s="40" customFormat="true" ht="11" hidden="false" customHeight="false" outlineLevel="0" collapsed="false">
      <c r="C1160" s="40" t="n">
        <f aca="false">IF(ISNUMBER(SEARCH($A$2,D1160)),MAX($C$1:C1159)+1,0)</f>
        <v>0</v>
      </c>
      <c r="D1160" s="41" t="s">
        <v>4754</v>
      </c>
      <c r="E1160" s="41" t="s">
        <v>4755</v>
      </c>
      <c r="F1160" s="41"/>
    </row>
    <row r="1161" s="40" customFormat="true" ht="11" hidden="false" customHeight="false" outlineLevel="0" collapsed="false">
      <c r="C1161" s="40" t="n">
        <f aca="false">IF(ISNUMBER(SEARCH($A$2,D1161)),MAX($C$1:C1160)+1,0)</f>
        <v>0</v>
      </c>
      <c r="D1161" s="41" t="s">
        <v>4756</v>
      </c>
      <c r="E1161" s="41" t="s">
        <v>4757</v>
      </c>
      <c r="F1161" s="41"/>
    </row>
    <row r="1162" s="40" customFormat="true" ht="11" hidden="false" customHeight="false" outlineLevel="0" collapsed="false">
      <c r="C1162" s="40" t="n">
        <f aca="false">IF(ISNUMBER(SEARCH($A$2,D1162)),MAX($C$1:C1161)+1,0)</f>
        <v>0</v>
      </c>
      <c r="D1162" s="41" t="s">
        <v>4758</v>
      </c>
      <c r="E1162" s="41" t="s">
        <v>4759</v>
      </c>
      <c r="F1162" s="41"/>
    </row>
    <row r="1163" s="40" customFormat="true" ht="11" hidden="false" customHeight="false" outlineLevel="0" collapsed="false">
      <c r="C1163" s="40" t="n">
        <f aca="false">IF(ISNUMBER(SEARCH($A$2,D1163)),MAX($C$1:C1162)+1,0)</f>
        <v>0</v>
      </c>
      <c r="D1163" s="41" t="s">
        <v>4760</v>
      </c>
      <c r="E1163" s="41" t="s">
        <v>4761</v>
      </c>
      <c r="F1163" s="41" t="s">
        <v>4762</v>
      </c>
    </row>
    <row r="1164" s="40" customFormat="true" ht="11" hidden="false" customHeight="false" outlineLevel="0" collapsed="false">
      <c r="C1164" s="40" t="n">
        <f aca="false">IF(ISNUMBER(SEARCH($A$2,D1164)),MAX($C$1:C1163)+1,0)</f>
        <v>0</v>
      </c>
      <c r="D1164" s="41" t="s">
        <v>4763</v>
      </c>
      <c r="E1164" s="41" t="s">
        <v>4764</v>
      </c>
      <c r="F1164" s="41" t="s">
        <v>4765</v>
      </c>
    </row>
    <row r="1165" s="40" customFormat="true" ht="11" hidden="false" customHeight="false" outlineLevel="0" collapsed="false">
      <c r="C1165" s="40" t="n">
        <f aca="false">IF(ISNUMBER(SEARCH($A$2,D1165)),MAX($C$1:C1164)+1,0)</f>
        <v>0</v>
      </c>
      <c r="D1165" s="41" t="s">
        <v>4766</v>
      </c>
      <c r="E1165" s="41" t="s">
        <v>4767</v>
      </c>
      <c r="F1165" s="41" t="s">
        <v>4768</v>
      </c>
    </row>
    <row r="1166" s="40" customFormat="true" ht="11" hidden="false" customHeight="false" outlineLevel="0" collapsed="false">
      <c r="C1166" s="40" t="n">
        <f aca="false">IF(ISNUMBER(SEARCH($A$2,D1166)),MAX($C$1:C1165)+1,0)</f>
        <v>0</v>
      </c>
      <c r="D1166" s="41" t="s">
        <v>4769</v>
      </c>
      <c r="E1166" s="41" t="s">
        <v>4770</v>
      </c>
      <c r="F1166" s="41" t="s">
        <v>4771</v>
      </c>
    </row>
    <row r="1167" s="40" customFormat="true" ht="11" hidden="false" customHeight="false" outlineLevel="0" collapsed="false">
      <c r="C1167" s="40" t="n">
        <f aca="false">IF(ISNUMBER(SEARCH($A$2,D1167)),MAX($C$1:C1166)+1,0)</f>
        <v>0</v>
      </c>
      <c r="D1167" s="41" t="s">
        <v>4772</v>
      </c>
      <c r="E1167" s="41" t="s">
        <v>4773</v>
      </c>
      <c r="F1167" s="41" t="s">
        <v>4774</v>
      </c>
    </row>
    <row r="1168" s="40" customFormat="true" ht="11" hidden="false" customHeight="false" outlineLevel="0" collapsed="false">
      <c r="C1168" s="40" t="n">
        <f aca="false">IF(ISNUMBER(SEARCH($A$2,D1168)),MAX($C$1:C1167)+1,0)</f>
        <v>0</v>
      </c>
      <c r="D1168" s="41" t="s">
        <v>4775</v>
      </c>
      <c r="E1168" s="41" t="s">
        <v>4776</v>
      </c>
      <c r="F1168" s="41"/>
    </row>
    <row r="1169" s="40" customFormat="true" ht="11" hidden="false" customHeight="false" outlineLevel="0" collapsed="false">
      <c r="C1169" s="40" t="n">
        <f aca="false">IF(ISNUMBER(SEARCH($A$2,D1169)),MAX($C$1:C1168)+1,0)</f>
        <v>0</v>
      </c>
      <c r="D1169" s="41" t="s">
        <v>4777</v>
      </c>
      <c r="E1169" s="41" t="s">
        <v>4778</v>
      </c>
      <c r="F1169" s="41"/>
    </row>
    <row r="1170" s="40" customFormat="true" ht="11" hidden="false" customHeight="false" outlineLevel="0" collapsed="false">
      <c r="C1170" s="40" t="n">
        <f aca="false">IF(ISNUMBER(SEARCH($A$2,D1170)),MAX($C$1:C1169)+1,0)</f>
        <v>0</v>
      </c>
      <c r="D1170" s="41" t="s">
        <v>4779</v>
      </c>
      <c r="E1170" s="41" t="s">
        <v>4780</v>
      </c>
      <c r="F1170" s="41"/>
    </row>
    <row r="1171" s="40" customFormat="true" ht="11" hidden="false" customHeight="false" outlineLevel="0" collapsed="false">
      <c r="C1171" s="40" t="n">
        <f aca="false">IF(ISNUMBER(SEARCH($A$2,D1171)),MAX($C$1:C1170)+1,0)</f>
        <v>0</v>
      </c>
      <c r="D1171" s="41" t="s">
        <v>344</v>
      </c>
      <c r="E1171" s="41" t="s">
        <v>4781</v>
      </c>
      <c r="F1171" s="41" t="s">
        <v>4782</v>
      </c>
    </row>
    <row r="1172" s="40" customFormat="true" ht="11" hidden="false" customHeight="false" outlineLevel="0" collapsed="false">
      <c r="C1172" s="40" t="n">
        <f aca="false">IF(ISNUMBER(SEARCH($A$2,D1172)),MAX($C$1:C1171)+1,0)</f>
        <v>0</v>
      </c>
      <c r="D1172" s="41" t="s">
        <v>4783</v>
      </c>
      <c r="E1172" s="41" t="s">
        <v>4784</v>
      </c>
      <c r="F1172" s="41" t="s">
        <v>4785</v>
      </c>
    </row>
    <row r="1173" s="40" customFormat="true" ht="11" hidden="false" customHeight="false" outlineLevel="0" collapsed="false">
      <c r="C1173" s="40" t="n">
        <f aca="false">IF(ISNUMBER(SEARCH($A$2,D1173)),MAX($C$1:C1172)+1,0)</f>
        <v>0</v>
      </c>
      <c r="D1173" s="41" t="s">
        <v>4786</v>
      </c>
      <c r="E1173" s="41" t="s">
        <v>4787</v>
      </c>
      <c r="F1173" s="41" t="s">
        <v>4788</v>
      </c>
    </row>
    <row r="1174" s="40" customFormat="true" ht="11" hidden="false" customHeight="false" outlineLevel="0" collapsed="false">
      <c r="C1174" s="40" t="n">
        <f aca="false">IF(ISNUMBER(SEARCH($A$2,D1174)),MAX($C$1:C1173)+1,0)</f>
        <v>0</v>
      </c>
      <c r="D1174" s="41" t="s">
        <v>4789</v>
      </c>
      <c r="E1174" s="41" t="s">
        <v>4790</v>
      </c>
      <c r="F1174" s="41" t="s">
        <v>4791</v>
      </c>
    </row>
    <row r="1175" s="40" customFormat="true" ht="11" hidden="false" customHeight="false" outlineLevel="0" collapsed="false">
      <c r="C1175" s="40" t="n">
        <f aca="false">IF(ISNUMBER(SEARCH($A$2,D1175)),MAX($C$1:C1174)+1,0)</f>
        <v>0</v>
      </c>
      <c r="D1175" s="41" t="s">
        <v>4792</v>
      </c>
      <c r="E1175" s="41" t="s">
        <v>4793</v>
      </c>
      <c r="F1175" s="41" t="s">
        <v>4794</v>
      </c>
    </row>
    <row r="1176" s="40" customFormat="true" ht="11" hidden="false" customHeight="false" outlineLevel="0" collapsed="false">
      <c r="C1176" s="40" t="n">
        <f aca="false">IF(ISNUMBER(SEARCH($A$2,D1176)),MAX($C$1:C1175)+1,0)</f>
        <v>0</v>
      </c>
      <c r="D1176" s="41" t="s">
        <v>4795</v>
      </c>
      <c r="E1176" s="41" t="s">
        <v>4796</v>
      </c>
      <c r="F1176" s="41" t="s">
        <v>4797</v>
      </c>
    </row>
    <row r="1177" s="40" customFormat="true" ht="11" hidden="false" customHeight="false" outlineLevel="0" collapsed="false">
      <c r="C1177" s="40" t="n">
        <f aca="false">IF(ISNUMBER(SEARCH($A$2,D1177)),MAX($C$1:C1176)+1,0)</f>
        <v>0</v>
      </c>
      <c r="D1177" s="41" t="s">
        <v>4795</v>
      </c>
      <c r="E1177" s="41" t="s">
        <v>4798</v>
      </c>
      <c r="F1177" s="41"/>
    </row>
    <row r="1178" s="40" customFormat="true" ht="11" hidden="false" customHeight="false" outlineLevel="0" collapsed="false">
      <c r="C1178" s="40" t="n">
        <f aca="false">IF(ISNUMBER(SEARCH($A$2,D1178)),MAX($C$1:C1177)+1,0)</f>
        <v>0</v>
      </c>
      <c r="D1178" s="41" t="s">
        <v>4799</v>
      </c>
      <c r="E1178" s="41" t="s">
        <v>4800</v>
      </c>
      <c r="F1178" s="41" t="s">
        <v>4801</v>
      </c>
    </row>
    <row r="1179" s="40" customFormat="true" ht="11" hidden="false" customHeight="false" outlineLevel="0" collapsed="false">
      <c r="C1179" s="40" t="n">
        <f aca="false">IF(ISNUMBER(SEARCH($A$2,D1179)),MAX($C$1:C1178)+1,0)</f>
        <v>0</v>
      </c>
      <c r="D1179" s="41" t="s">
        <v>4802</v>
      </c>
      <c r="E1179" s="41" t="s">
        <v>4803</v>
      </c>
      <c r="F1179" s="41"/>
    </row>
    <row r="1180" s="40" customFormat="true" ht="11" hidden="false" customHeight="false" outlineLevel="0" collapsed="false">
      <c r="C1180" s="40" t="n">
        <f aca="false">IF(ISNUMBER(SEARCH($A$2,D1180)),MAX($C$1:C1179)+1,0)</f>
        <v>0</v>
      </c>
      <c r="D1180" s="41" t="s">
        <v>4804</v>
      </c>
      <c r="E1180" s="41" t="s">
        <v>4805</v>
      </c>
      <c r="F1180" s="41" t="s">
        <v>4806</v>
      </c>
    </row>
    <row r="1181" s="40" customFormat="true" ht="11" hidden="false" customHeight="false" outlineLevel="0" collapsed="false">
      <c r="C1181" s="40" t="n">
        <f aca="false">IF(ISNUMBER(SEARCH($A$2,D1181)),MAX($C$1:C1180)+1,0)</f>
        <v>0</v>
      </c>
      <c r="D1181" s="41" t="s">
        <v>4807</v>
      </c>
      <c r="E1181" s="41" t="s">
        <v>4808</v>
      </c>
      <c r="F1181" s="41" t="s">
        <v>4809</v>
      </c>
    </row>
    <row r="1182" s="40" customFormat="true" ht="11" hidden="false" customHeight="false" outlineLevel="0" collapsed="false">
      <c r="C1182" s="40" t="n">
        <f aca="false">IF(ISNUMBER(SEARCH($A$2,D1182)),MAX($C$1:C1181)+1,0)</f>
        <v>0</v>
      </c>
      <c r="D1182" s="41" t="s">
        <v>4810</v>
      </c>
      <c r="E1182" s="41" t="s">
        <v>4811</v>
      </c>
      <c r="F1182" s="41"/>
    </row>
    <row r="1183" s="40" customFormat="true" ht="11" hidden="false" customHeight="false" outlineLevel="0" collapsed="false">
      <c r="C1183" s="40" t="n">
        <f aca="false">IF(ISNUMBER(SEARCH($A$2,D1183)),MAX($C$1:C1182)+1,0)</f>
        <v>0</v>
      </c>
      <c r="D1183" s="41" t="s">
        <v>4812</v>
      </c>
      <c r="E1183" s="41" t="s">
        <v>4813</v>
      </c>
      <c r="F1183" s="41" t="s">
        <v>4814</v>
      </c>
    </row>
    <row r="1184" s="40" customFormat="true" ht="11" hidden="false" customHeight="false" outlineLevel="0" collapsed="false">
      <c r="C1184" s="40" t="n">
        <f aca="false">IF(ISNUMBER(SEARCH($A$2,D1184)),MAX($C$1:C1183)+1,0)</f>
        <v>0</v>
      </c>
      <c r="D1184" s="41" t="s">
        <v>4815</v>
      </c>
      <c r="E1184" s="41" t="s">
        <v>4816</v>
      </c>
      <c r="F1184" s="41" t="s">
        <v>4817</v>
      </c>
    </row>
    <row r="1185" s="40" customFormat="true" ht="11" hidden="false" customHeight="false" outlineLevel="0" collapsed="false">
      <c r="C1185" s="40" t="n">
        <f aca="false">IF(ISNUMBER(SEARCH($A$2,D1185)),MAX($C$1:C1184)+1,0)</f>
        <v>0</v>
      </c>
      <c r="D1185" s="41" t="s">
        <v>4818</v>
      </c>
      <c r="E1185" s="41" t="s">
        <v>4819</v>
      </c>
      <c r="F1185" s="41" t="s">
        <v>4820</v>
      </c>
    </row>
    <row r="1186" s="40" customFormat="true" ht="11" hidden="false" customHeight="false" outlineLevel="0" collapsed="false">
      <c r="C1186" s="40" t="n">
        <f aca="false">IF(ISNUMBER(SEARCH($A$2,D1186)),MAX($C$1:C1185)+1,0)</f>
        <v>0</v>
      </c>
      <c r="D1186" s="41" t="s">
        <v>4821</v>
      </c>
      <c r="E1186" s="41" t="s">
        <v>4822</v>
      </c>
      <c r="F1186" s="41"/>
    </row>
    <row r="1187" s="40" customFormat="true" ht="11" hidden="false" customHeight="false" outlineLevel="0" collapsed="false">
      <c r="C1187" s="40" t="n">
        <f aca="false">IF(ISNUMBER(SEARCH($A$2,D1187)),MAX($C$1:C1186)+1,0)</f>
        <v>0</v>
      </c>
      <c r="D1187" s="41" t="s">
        <v>4823</v>
      </c>
      <c r="E1187" s="41" t="s">
        <v>4824</v>
      </c>
      <c r="F1187" s="41" t="s">
        <v>4825</v>
      </c>
    </row>
    <row r="1188" s="40" customFormat="true" ht="11" hidden="false" customHeight="false" outlineLevel="0" collapsed="false">
      <c r="C1188" s="40" t="n">
        <f aca="false">IF(ISNUMBER(SEARCH($A$2,D1188)),MAX($C$1:C1187)+1,0)</f>
        <v>0</v>
      </c>
      <c r="D1188" s="41" t="s">
        <v>4826</v>
      </c>
      <c r="E1188" s="41" t="s">
        <v>4827</v>
      </c>
      <c r="F1188" s="41"/>
    </row>
    <row r="1189" s="40" customFormat="true" ht="11" hidden="false" customHeight="false" outlineLevel="0" collapsed="false">
      <c r="C1189" s="40" t="n">
        <f aca="false">IF(ISNUMBER(SEARCH($A$2,D1189)),MAX($C$1:C1188)+1,0)</f>
        <v>0</v>
      </c>
      <c r="D1189" s="41" t="s">
        <v>4828</v>
      </c>
      <c r="E1189" s="41" t="s">
        <v>4829</v>
      </c>
      <c r="F1189" s="41"/>
    </row>
    <row r="1190" s="40" customFormat="true" ht="11" hidden="false" customHeight="false" outlineLevel="0" collapsed="false">
      <c r="C1190" s="40" t="n">
        <f aca="false">IF(ISNUMBER(SEARCH($A$2,D1190)),MAX($C$1:C1189)+1,0)</f>
        <v>0</v>
      </c>
      <c r="D1190" s="41" t="s">
        <v>4830</v>
      </c>
      <c r="E1190" s="41" t="s">
        <v>4831</v>
      </c>
      <c r="F1190" s="41" t="s">
        <v>4832</v>
      </c>
    </row>
    <row r="1191" s="40" customFormat="true" ht="11" hidden="false" customHeight="false" outlineLevel="0" collapsed="false">
      <c r="C1191" s="40" t="n">
        <f aca="false">IF(ISNUMBER(SEARCH($A$2,D1191)),MAX($C$1:C1190)+1,0)</f>
        <v>0</v>
      </c>
      <c r="D1191" s="41" t="s">
        <v>4833</v>
      </c>
      <c r="E1191" s="41" t="s">
        <v>4834</v>
      </c>
      <c r="F1191" s="41"/>
    </row>
    <row r="1192" s="40" customFormat="true" ht="11" hidden="false" customHeight="false" outlineLevel="0" collapsed="false">
      <c r="C1192" s="40" t="n">
        <f aca="false">IF(ISNUMBER(SEARCH($A$2,D1192)),MAX($C$1:C1191)+1,0)</f>
        <v>0</v>
      </c>
      <c r="D1192" s="41" t="s">
        <v>4835</v>
      </c>
      <c r="E1192" s="41" t="s">
        <v>4836</v>
      </c>
      <c r="F1192" s="41"/>
    </row>
    <row r="1193" s="40" customFormat="true" ht="11" hidden="false" customHeight="false" outlineLevel="0" collapsed="false">
      <c r="C1193" s="40" t="n">
        <f aca="false">IF(ISNUMBER(SEARCH($A$2,D1193)),MAX($C$1:C1192)+1,0)</f>
        <v>0</v>
      </c>
      <c r="D1193" s="41" t="s">
        <v>4837</v>
      </c>
      <c r="E1193" s="41" t="s">
        <v>4838</v>
      </c>
      <c r="F1193" s="41"/>
    </row>
    <row r="1194" s="40" customFormat="true" ht="11" hidden="false" customHeight="false" outlineLevel="0" collapsed="false">
      <c r="C1194" s="40" t="n">
        <f aca="false">IF(ISNUMBER(SEARCH($A$2,D1194)),MAX($C$1:C1193)+1,0)</f>
        <v>0</v>
      </c>
      <c r="D1194" s="41" t="s">
        <v>4839</v>
      </c>
      <c r="E1194" s="41" t="s">
        <v>4840</v>
      </c>
      <c r="F1194" s="41"/>
    </row>
    <row r="1195" s="40" customFormat="true" ht="11" hidden="false" customHeight="false" outlineLevel="0" collapsed="false">
      <c r="C1195" s="40" t="n">
        <f aca="false">IF(ISNUMBER(SEARCH($A$2,D1195)),MAX($C$1:C1194)+1,0)</f>
        <v>0</v>
      </c>
      <c r="D1195" s="41" t="s">
        <v>4841</v>
      </c>
      <c r="E1195" s="41" t="s">
        <v>4842</v>
      </c>
      <c r="F1195" s="41"/>
    </row>
    <row r="1196" s="40" customFormat="true" ht="11" hidden="false" customHeight="false" outlineLevel="0" collapsed="false">
      <c r="C1196" s="40" t="n">
        <f aca="false">IF(ISNUMBER(SEARCH($A$2,D1196)),MAX($C$1:C1195)+1,0)</f>
        <v>0</v>
      </c>
      <c r="D1196" s="41" t="s">
        <v>4843</v>
      </c>
      <c r="E1196" s="41" t="s">
        <v>4844</v>
      </c>
      <c r="F1196" s="41"/>
    </row>
    <row r="1197" s="40" customFormat="true" ht="11" hidden="false" customHeight="false" outlineLevel="0" collapsed="false">
      <c r="C1197" s="40" t="n">
        <f aca="false">IF(ISNUMBER(SEARCH($A$2,D1197)),MAX($C$1:C1196)+1,0)</f>
        <v>0</v>
      </c>
      <c r="D1197" s="41" t="s">
        <v>4845</v>
      </c>
      <c r="E1197" s="41" t="s">
        <v>4846</v>
      </c>
      <c r="F1197" s="41"/>
    </row>
    <row r="1198" s="40" customFormat="true" ht="11" hidden="false" customHeight="false" outlineLevel="0" collapsed="false">
      <c r="C1198" s="40" t="n">
        <f aca="false">IF(ISNUMBER(SEARCH($A$2,D1198)),MAX($C$1:C1197)+1,0)</f>
        <v>0</v>
      </c>
      <c r="D1198" s="41" t="s">
        <v>4847</v>
      </c>
      <c r="E1198" s="41" t="s">
        <v>4848</v>
      </c>
      <c r="F1198" s="41"/>
    </row>
    <row r="1199" s="40" customFormat="true" ht="11" hidden="false" customHeight="false" outlineLevel="0" collapsed="false">
      <c r="C1199" s="40" t="n">
        <f aca="false">IF(ISNUMBER(SEARCH($A$2,D1199)),MAX($C$1:C1198)+1,0)</f>
        <v>0</v>
      </c>
      <c r="D1199" s="41" t="s">
        <v>4849</v>
      </c>
      <c r="E1199" s="41" t="s">
        <v>4850</v>
      </c>
      <c r="F1199" s="41" t="s">
        <v>4851</v>
      </c>
    </row>
    <row r="1200" s="40" customFormat="true" ht="11" hidden="false" customHeight="false" outlineLevel="0" collapsed="false">
      <c r="C1200" s="40" t="n">
        <f aca="false">IF(ISNUMBER(SEARCH($A$2,D1200)),MAX($C$1:C1199)+1,0)</f>
        <v>0</v>
      </c>
      <c r="D1200" s="41" t="s">
        <v>4852</v>
      </c>
      <c r="E1200" s="41" t="s">
        <v>4853</v>
      </c>
      <c r="F1200" s="41" t="s">
        <v>4854</v>
      </c>
    </row>
    <row r="1201" s="40" customFormat="true" ht="11" hidden="false" customHeight="false" outlineLevel="0" collapsed="false">
      <c r="C1201" s="40" t="n">
        <f aca="false">IF(ISNUMBER(SEARCH($A$2,D1201)),MAX($C$1:C1200)+1,0)</f>
        <v>0</v>
      </c>
      <c r="D1201" s="41" t="s">
        <v>4855</v>
      </c>
      <c r="E1201" s="41" t="s">
        <v>4856</v>
      </c>
      <c r="F1201" s="41"/>
    </row>
    <row r="1202" s="40" customFormat="true" ht="11" hidden="false" customHeight="false" outlineLevel="0" collapsed="false">
      <c r="C1202" s="40" t="n">
        <f aca="false">IF(ISNUMBER(SEARCH($A$2,D1202)),MAX($C$1:C1201)+1,0)</f>
        <v>0</v>
      </c>
      <c r="D1202" s="41" t="s">
        <v>4857</v>
      </c>
      <c r="E1202" s="41" t="s">
        <v>4858</v>
      </c>
      <c r="F1202" s="41"/>
    </row>
    <row r="1203" s="40" customFormat="true" ht="11" hidden="false" customHeight="false" outlineLevel="0" collapsed="false">
      <c r="C1203" s="40" t="n">
        <f aca="false">IF(ISNUMBER(SEARCH($A$2,D1203)),MAX($C$1:C1202)+1,0)</f>
        <v>0</v>
      </c>
      <c r="D1203" s="41" t="s">
        <v>4859</v>
      </c>
      <c r="E1203" s="41" t="s">
        <v>4860</v>
      </c>
      <c r="F1203" s="41" t="s">
        <v>4861</v>
      </c>
    </row>
    <row r="1204" s="40" customFormat="true" ht="11" hidden="false" customHeight="false" outlineLevel="0" collapsed="false">
      <c r="C1204" s="40" t="n">
        <f aca="false">IF(ISNUMBER(SEARCH($A$2,D1204)),MAX($C$1:C1203)+1,0)</f>
        <v>0</v>
      </c>
      <c r="D1204" s="41" t="s">
        <v>4862</v>
      </c>
      <c r="E1204" s="41" t="s">
        <v>4863</v>
      </c>
      <c r="F1204" s="41" t="s">
        <v>4864</v>
      </c>
    </row>
    <row r="1205" s="40" customFormat="true" ht="11" hidden="false" customHeight="false" outlineLevel="0" collapsed="false">
      <c r="C1205" s="40" t="n">
        <f aca="false">IF(ISNUMBER(SEARCH($A$2,D1205)),MAX($C$1:C1204)+1,0)</f>
        <v>0</v>
      </c>
      <c r="D1205" s="41" t="s">
        <v>4865</v>
      </c>
      <c r="E1205" s="41" t="s">
        <v>4866</v>
      </c>
      <c r="F1205" s="41" t="s">
        <v>4867</v>
      </c>
    </row>
    <row r="1206" s="40" customFormat="true" ht="11" hidden="false" customHeight="false" outlineLevel="0" collapsed="false">
      <c r="C1206" s="40" t="n">
        <f aca="false">IF(ISNUMBER(SEARCH($A$2,D1206)),MAX($C$1:C1205)+1,0)</f>
        <v>0</v>
      </c>
      <c r="D1206" s="41" t="s">
        <v>4868</v>
      </c>
      <c r="E1206" s="41" t="s">
        <v>4869</v>
      </c>
      <c r="F1206" s="41"/>
    </row>
    <row r="1207" s="40" customFormat="true" ht="11" hidden="false" customHeight="false" outlineLevel="0" collapsed="false">
      <c r="C1207" s="40" t="n">
        <f aca="false">IF(ISNUMBER(SEARCH($A$2,D1207)),MAX($C$1:C1206)+1,0)</f>
        <v>0</v>
      </c>
      <c r="D1207" s="41" t="s">
        <v>4870</v>
      </c>
      <c r="E1207" s="41" t="s">
        <v>4871</v>
      </c>
      <c r="F1207" s="41"/>
    </row>
    <row r="1208" s="40" customFormat="true" ht="11" hidden="false" customHeight="false" outlineLevel="0" collapsed="false">
      <c r="C1208" s="40" t="n">
        <f aca="false">IF(ISNUMBER(SEARCH($A$2,D1208)),MAX($C$1:C1207)+1,0)</f>
        <v>0</v>
      </c>
      <c r="D1208" s="41" t="s">
        <v>4872</v>
      </c>
      <c r="E1208" s="41" t="s">
        <v>4873</v>
      </c>
      <c r="F1208" s="41" t="s">
        <v>4874</v>
      </c>
    </row>
    <row r="1209" s="40" customFormat="true" ht="11" hidden="false" customHeight="false" outlineLevel="0" collapsed="false">
      <c r="C1209" s="40" t="n">
        <f aca="false">IF(ISNUMBER(SEARCH($A$2,D1209)),MAX($C$1:C1208)+1,0)</f>
        <v>0</v>
      </c>
      <c r="D1209" s="41" t="s">
        <v>4875</v>
      </c>
      <c r="E1209" s="41" t="s">
        <v>4876</v>
      </c>
      <c r="F1209" s="41"/>
    </row>
    <row r="1210" s="40" customFormat="true" ht="11" hidden="false" customHeight="false" outlineLevel="0" collapsed="false">
      <c r="C1210" s="40" t="n">
        <f aca="false">IF(ISNUMBER(SEARCH($A$2,D1210)),MAX($C$1:C1209)+1,0)</f>
        <v>0</v>
      </c>
      <c r="D1210" s="41" t="s">
        <v>4877</v>
      </c>
      <c r="E1210" s="41" t="s">
        <v>4878</v>
      </c>
      <c r="F1210" s="41"/>
    </row>
    <row r="1211" s="40" customFormat="true" ht="11" hidden="false" customHeight="false" outlineLevel="0" collapsed="false">
      <c r="C1211" s="40" t="n">
        <f aca="false">IF(ISNUMBER(SEARCH($A$2,D1211)),MAX($C$1:C1210)+1,0)</f>
        <v>0</v>
      </c>
      <c r="D1211" s="41" t="s">
        <v>4879</v>
      </c>
      <c r="E1211" s="41" t="s">
        <v>4880</v>
      </c>
      <c r="F1211" s="41" t="s">
        <v>4881</v>
      </c>
    </row>
    <row r="1212" s="40" customFormat="true" ht="11" hidden="false" customHeight="false" outlineLevel="0" collapsed="false">
      <c r="C1212" s="40" t="n">
        <f aca="false">IF(ISNUMBER(SEARCH($A$2,D1212)),MAX($C$1:C1211)+1,0)</f>
        <v>0</v>
      </c>
      <c r="D1212" s="41" t="s">
        <v>4882</v>
      </c>
      <c r="E1212" s="41" t="s">
        <v>4883</v>
      </c>
      <c r="F1212" s="41"/>
    </row>
    <row r="1213" s="40" customFormat="true" ht="11" hidden="false" customHeight="false" outlineLevel="0" collapsed="false">
      <c r="C1213" s="40" t="n">
        <f aca="false">IF(ISNUMBER(SEARCH($A$2,D1213)),MAX($C$1:C1212)+1,0)</f>
        <v>0</v>
      </c>
      <c r="D1213" s="41" t="s">
        <v>4884</v>
      </c>
      <c r="E1213" s="41" t="s">
        <v>4885</v>
      </c>
      <c r="F1213" s="41" t="s">
        <v>4886</v>
      </c>
    </row>
    <row r="1214" s="40" customFormat="true" ht="11" hidden="false" customHeight="false" outlineLevel="0" collapsed="false">
      <c r="C1214" s="40" t="n">
        <f aca="false">IF(ISNUMBER(SEARCH($A$2,D1214)),MAX($C$1:C1213)+1,0)</f>
        <v>0</v>
      </c>
      <c r="D1214" s="41" t="s">
        <v>4887</v>
      </c>
      <c r="E1214" s="41" t="s">
        <v>4888</v>
      </c>
      <c r="F1214" s="41"/>
    </row>
    <row r="1215" s="40" customFormat="true" ht="11" hidden="false" customHeight="false" outlineLevel="0" collapsed="false">
      <c r="C1215" s="40" t="n">
        <f aca="false">IF(ISNUMBER(SEARCH($A$2,D1215)),MAX($C$1:C1214)+1,0)</f>
        <v>0</v>
      </c>
      <c r="D1215" s="41" t="s">
        <v>4889</v>
      </c>
      <c r="E1215" s="41" t="s">
        <v>4890</v>
      </c>
      <c r="F1215" s="41"/>
    </row>
    <row r="1216" s="40" customFormat="true" ht="11" hidden="false" customHeight="false" outlineLevel="0" collapsed="false">
      <c r="C1216" s="40" t="n">
        <f aca="false">IF(ISNUMBER(SEARCH($A$2,D1216)),MAX($C$1:C1215)+1,0)</f>
        <v>0</v>
      </c>
      <c r="D1216" s="41" t="s">
        <v>4891</v>
      </c>
      <c r="E1216" s="41" t="s">
        <v>4892</v>
      </c>
      <c r="F1216" s="41"/>
    </row>
    <row r="1217" s="40" customFormat="true" ht="11" hidden="false" customHeight="false" outlineLevel="0" collapsed="false">
      <c r="C1217" s="40" t="n">
        <f aca="false">IF(ISNUMBER(SEARCH($A$2,D1217)),MAX($C$1:C1216)+1,0)</f>
        <v>0</v>
      </c>
      <c r="D1217" s="41" t="s">
        <v>4893</v>
      </c>
      <c r="E1217" s="41" t="s">
        <v>4894</v>
      </c>
      <c r="F1217" s="41"/>
    </row>
    <row r="1218" s="40" customFormat="true" ht="11" hidden="false" customHeight="false" outlineLevel="0" collapsed="false">
      <c r="C1218" s="40" t="n">
        <f aca="false">IF(ISNUMBER(SEARCH($A$2,D1218)),MAX($C$1:C1217)+1,0)</f>
        <v>0</v>
      </c>
      <c r="D1218" s="41" t="s">
        <v>4895</v>
      </c>
      <c r="E1218" s="41" t="s">
        <v>4896</v>
      </c>
      <c r="F1218" s="41"/>
    </row>
    <row r="1219" s="40" customFormat="true" ht="11" hidden="false" customHeight="false" outlineLevel="0" collapsed="false">
      <c r="C1219" s="40" t="n">
        <f aca="false">IF(ISNUMBER(SEARCH($A$2,D1219)),MAX($C$1:C1218)+1,0)</f>
        <v>0</v>
      </c>
      <c r="D1219" s="41" t="s">
        <v>4897</v>
      </c>
      <c r="E1219" s="41" t="s">
        <v>4898</v>
      </c>
      <c r="F1219" s="41"/>
    </row>
    <row r="1220" s="40" customFormat="true" ht="11" hidden="false" customHeight="false" outlineLevel="0" collapsed="false">
      <c r="C1220" s="40" t="n">
        <f aca="false">IF(ISNUMBER(SEARCH($A$2,D1220)),MAX($C$1:C1219)+1,0)</f>
        <v>0</v>
      </c>
      <c r="D1220" s="41" t="s">
        <v>4899</v>
      </c>
      <c r="E1220" s="41" t="s">
        <v>4900</v>
      </c>
      <c r="F1220" s="41"/>
    </row>
    <row r="1221" s="40" customFormat="true" ht="11" hidden="false" customHeight="false" outlineLevel="0" collapsed="false">
      <c r="C1221" s="40" t="n">
        <f aca="false">IF(ISNUMBER(SEARCH($A$2,D1221)),MAX($C$1:C1220)+1,0)</f>
        <v>0</v>
      </c>
      <c r="D1221" s="41" t="s">
        <v>4901</v>
      </c>
      <c r="E1221" s="41" t="s">
        <v>4902</v>
      </c>
      <c r="F1221" s="41"/>
    </row>
    <row r="1222" s="40" customFormat="true" ht="11" hidden="false" customHeight="false" outlineLevel="0" collapsed="false">
      <c r="C1222" s="40" t="n">
        <f aca="false">IF(ISNUMBER(SEARCH($A$2,D1222)),MAX($C$1:C1221)+1,0)</f>
        <v>0</v>
      </c>
      <c r="D1222" s="41" t="s">
        <v>4903</v>
      </c>
      <c r="E1222" s="41" t="s">
        <v>4904</v>
      </c>
      <c r="F1222" s="41" t="s">
        <v>4905</v>
      </c>
    </row>
    <row r="1223" s="40" customFormat="true" ht="11" hidden="false" customHeight="false" outlineLevel="0" collapsed="false">
      <c r="C1223" s="40" t="n">
        <f aca="false">IF(ISNUMBER(SEARCH($A$2,D1223)),MAX($C$1:C1222)+1,0)</f>
        <v>0</v>
      </c>
      <c r="D1223" s="41" t="s">
        <v>4906</v>
      </c>
      <c r="E1223" s="41" t="s">
        <v>4907</v>
      </c>
      <c r="F1223" s="41"/>
    </row>
    <row r="1224" s="40" customFormat="true" ht="11" hidden="false" customHeight="false" outlineLevel="0" collapsed="false">
      <c r="C1224" s="40" t="n">
        <f aca="false">IF(ISNUMBER(SEARCH($A$2,D1224)),MAX($C$1:C1223)+1,0)</f>
        <v>0</v>
      </c>
      <c r="D1224" s="41" t="s">
        <v>4908</v>
      </c>
      <c r="E1224" s="41" t="s">
        <v>4909</v>
      </c>
      <c r="F1224" s="41"/>
    </row>
    <row r="1225" s="40" customFormat="true" ht="11" hidden="false" customHeight="false" outlineLevel="0" collapsed="false">
      <c r="C1225" s="40" t="n">
        <f aca="false">IF(ISNUMBER(SEARCH($A$2,D1225)),MAX($C$1:C1224)+1,0)</f>
        <v>0</v>
      </c>
      <c r="D1225" s="41" t="s">
        <v>4910</v>
      </c>
      <c r="E1225" s="41" t="s">
        <v>4911</v>
      </c>
      <c r="F1225" s="41"/>
    </row>
    <row r="1226" s="40" customFormat="true" ht="11" hidden="false" customHeight="false" outlineLevel="0" collapsed="false">
      <c r="C1226" s="40" t="n">
        <f aca="false">IF(ISNUMBER(SEARCH($A$2,D1226)),MAX($C$1:C1225)+1,0)</f>
        <v>0</v>
      </c>
      <c r="D1226" s="41" t="s">
        <v>4912</v>
      </c>
      <c r="E1226" s="41" t="s">
        <v>4913</v>
      </c>
      <c r="F1226" s="41"/>
    </row>
    <row r="1227" s="40" customFormat="true" ht="11" hidden="false" customHeight="false" outlineLevel="0" collapsed="false">
      <c r="C1227" s="40" t="n">
        <f aca="false">IF(ISNUMBER(SEARCH($A$2,D1227)),MAX($C$1:C1226)+1,0)</f>
        <v>0</v>
      </c>
      <c r="D1227" s="41" t="s">
        <v>4914</v>
      </c>
      <c r="E1227" s="41" t="s">
        <v>4915</v>
      </c>
      <c r="F1227" s="41"/>
    </row>
    <row r="1228" s="40" customFormat="true" ht="11" hidden="false" customHeight="false" outlineLevel="0" collapsed="false">
      <c r="C1228" s="40" t="n">
        <f aca="false">IF(ISNUMBER(SEARCH($A$2,D1228)),MAX($C$1:C1227)+1,0)</f>
        <v>0</v>
      </c>
      <c r="D1228" s="41" t="s">
        <v>4916</v>
      </c>
      <c r="E1228" s="41" t="s">
        <v>4917</v>
      </c>
      <c r="F1228" s="41"/>
    </row>
    <row r="1229" s="40" customFormat="true" ht="11" hidden="false" customHeight="false" outlineLevel="0" collapsed="false">
      <c r="C1229" s="40" t="n">
        <f aca="false">IF(ISNUMBER(SEARCH($A$2,D1229)),MAX($C$1:C1228)+1,0)</f>
        <v>0</v>
      </c>
      <c r="D1229" s="41" t="s">
        <v>4918</v>
      </c>
      <c r="E1229" s="41" t="s">
        <v>4919</v>
      </c>
      <c r="F1229" s="41" t="s">
        <v>4920</v>
      </c>
    </row>
    <row r="1230" s="40" customFormat="true" ht="11" hidden="false" customHeight="false" outlineLevel="0" collapsed="false">
      <c r="C1230" s="40" t="n">
        <f aca="false">IF(ISNUMBER(SEARCH($A$2,D1230)),MAX($C$1:C1229)+1,0)</f>
        <v>0</v>
      </c>
      <c r="D1230" s="41" t="s">
        <v>4921</v>
      </c>
      <c r="E1230" s="41" t="s">
        <v>4922</v>
      </c>
      <c r="F1230" s="41" t="s">
        <v>4923</v>
      </c>
    </row>
    <row r="1231" s="40" customFormat="true" ht="11" hidden="false" customHeight="false" outlineLevel="0" collapsed="false">
      <c r="C1231" s="40" t="n">
        <f aca="false">IF(ISNUMBER(SEARCH($A$2,D1231)),MAX($C$1:C1230)+1,0)</f>
        <v>0</v>
      </c>
      <c r="D1231" s="41" t="s">
        <v>4924</v>
      </c>
      <c r="E1231" s="41" t="s">
        <v>4925</v>
      </c>
      <c r="F1231" s="41"/>
    </row>
    <row r="1232" s="40" customFormat="true" ht="11" hidden="false" customHeight="false" outlineLevel="0" collapsed="false">
      <c r="C1232" s="40" t="n">
        <f aca="false">IF(ISNUMBER(SEARCH($A$2,D1232)),MAX($C$1:C1231)+1,0)</f>
        <v>0</v>
      </c>
      <c r="D1232" s="41" t="s">
        <v>4926</v>
      </c>
      <c r="E1232" s="41" t="s">
        <v>4927</v>
      </c>
      <c r="F1232" s="41"/>
    </row>
    <row r="1233" s="40" customFormat="true" ht="11" hidden="false" customHeight="false" outlineLevel="0" collapsed="false">
      <c r="C1233" s="40" t="n">
        <f aca="false">IF(ISNUMBER(SEARCH($A$2,D1233)),MAX($C$1:C1232)+1,0)</f>
        <v>0</v>
      </c>
      <c r="D1233" s="41" t="s">
        <v>4928</v>
      </c>
      <c r="E1233" s="41" t="s">
        <v>4929</v>
      </c>
      <c r="F1233" s="41"/>
    </row>
    <row r="1234" s="40" customFormat="true" ht="11" hidden="false" customHeight="false" outlineLevel="0" collapsed="false">
      <c r="C1234" s="40" t="n">
        <f aca="false">IF(ISNUMBER(SEARCH($A$2,D1234)),MAX($C$1:C1233)+1,0)</f>
        <v>0</v>
      </c>
      <c r="D1234" s="41" t="s">
        <v>4930</v>
      </c>
      <c r="E1234" s="41" t="s">
        <v>4931</v>
      </c>
      <c r="F1234" s="41"/>
    </row>
    <row r="1235" s="40" customFormat="true" ht="11" hidden="false" customHeight="false" outlineLevel="0" collapsed="false">
      <c r="C1235" s="40" t="n">
        <f aca="false">IF(ISNUMBER(SEARCH($A$2,D1235)),MAX($C$1:C1234)+1,0)</f>
        <v>0</v>
      </c>
      <c r="D1235" s="41" t="s">
        <v>4932</v>
      </c>
      <c r="E1235" s="41" t="s">
        <v>4933</v>
      </c>
      <c r="F1235" s="41"/>
    </row>
    <row r="1236" s="40" customFormat="true" ht="11" hidden="false" customHeight="false" outlineLevel="0" collapsed="false">
      <c r="C1236" s="40" t="n">
        <f aca="false">IF(ISNUMBER(SEARCH($A$2,D1236)),MAX($C$1:C1235)+1,0)</f>
        <v>0</v>
      </c>
      <c r="D1236" s="41" t="s">
        <v>4934</v>
      </c>
      <c r="E1236" s="41" t="s">
        <v>4935</v>
      </c>
      <c r="F1236" s="41"/>
    </row>
    <row r="1237" s="40" customFormat="true" ht="11" hidden="false" customHeight="false" outlineLevel="0" collapsed="false">
      <c r="C1237" s="40" t="n">
        <f aca="false">IF(ISNUMBER(SEARCH($A$2,D1237)),MAX($C$1:C1236)+1,0)</f>
        <v>0</v>
      </c>
      <c r="D1237" s="41" t="s">
        <v>4936</v>
      </c>
      <c r="E1237" s="41" t="s">
        <v>4937</v>
      </c>
      <c r="F1237" s="41"/>
    </row>
    <row r="1238" s="40" customFormat="true" ht="11" hidden="false" customHeight="false" outlineLevel="0" collapsed="false">
      <c r="C1238" s="40" t="n">
        <f aca="false">IF(ISNUMBER(SEARCH($A$2,D1238)),MAX($C$1:C1237)+1,0)</f>
        <v>0</v>
      </c>
      <c r="D1238" s="41" t="s">
        <v>4938</v>
      </c>
      <c r="E1238" s="41" t="s">
        <v>4939</v>
      </c>
      <c r="F1238" s="41" t="s">
        <v>4940</v>
      </c>
    </row>
    <row r="1239" s="40" customFormat="true" ht="11" hidden="false" customHeight="false" outlineLevel="0" collapsed="false">
      <c r="C1239" s="40" t="n">
        <f aca="false">IF(ISNUMBER(SEARCH($A$2,D1239)),MAX($C$1:C1238)+1,0)</f>
        <v>0</v>
      </c>
      <c r="D1239" s="41" t="s">
        <v>4941</v>
      </c>
      <c r="E1239" s="41" t="s">
        <v>4942</v>
      </c>
      <c r="F1239" s="41" t="s">
        <v>4943</v>
      </c>
    </row>
    <row r="1240" s="40" customFormat="true" ht="11" hidden="false" customHeight="false" outlineLevel="0" collapsed="false">
      <c r="C1240" s="40" t="n">
        <f aca="false">IF(ISNUMBER(SEARCH($A$2,D1240)),MAX($C$1:C1239)+1,0)</f>
        <v>0</v>
      </c>
      <c r="D1240" s="41" t="s">
        <v>4944</v>
      </c>
      <c r="E1240" s="41" t="s">
        <v>4945</v>
      </c>
      <c r="F1240" s="41"/>
    </row>
    <row r="1241" s="40" customFormat="true" ht="11" hidden="false" customHeight="false" outlineLevel="0" collapsed="false">
      <c r="C1241" s="40" t="n">
        <f aca="false">IF(ISNUMBER(SEARCH($A$2,D1241)),MAX($C$1:C1240)+1,0)</f>
        <v>0</v>
      </c>
      <c r="D1241" s="41" t="s">
        <v>4946</v>
      </c>
      <c r="E1241" s="41" t="s">
        <v>4947</v>
      </c>
      <c r="F1241" s="41" t="s">
        <v>4948</v>
      </c>
    </row>
    <row r="1242" s="40" customFormat="true" ht="11" hidden="false" customHeight="false" outlineLevel="0" collapsed="false">
      <c r="C1242" s="40" t="n">
        <f aca="false">IF(ISNUMBER(SEARCH($A$2,D1242)),MAX($C$1:C1241)+1,0)</f>
        <v>0</v>
      </c>
      <c r="D1242" s="41" t="s">
        <v>4949</v>
      </c>
      <c r="E1242" s="41" t="s">
        <v>4950</v>
      </c>
      <c r="F1242" s="41"/>
    </row>
    <row r="1243" s="40" customFormat="true" ht="11" hidden="false" customHeight="false" outlineLevel="0" collapsed="false">
      <c r="C1243" s="40" t="n">
        <f aca="false">IF(ISNUMBER(SEARCH($A$2,D1243)),MAX($C$1:C1242)+1,0)</f>
        <v>0</v>
      </c>
      <c r="D1243" s="41" t="s">
        <v>4951</v>
      </c>
      <c r="E1243" s="41" t="s">
        <v>4952</v>
      </c>
      <c r="F1243" s="41"/>
    </row>
    <row r="1244" s="40" customFormat="true" ht="11" hidden="false" customHeight="false" outlineLevel="0" collapsed="false">
      <c r="C1244" s="40" t="n">
        <f aca="false">IF(ISNUMBER(SEARCH($A$2,D1244)),MAX($C$1:C1243)+1,0)</f>
        <v>0</v>
      </c>
      <c r="D1244" s="41" t="s">
        <v>4953</v>
      </c>
      <c r="E1244" s="41" t="s">
        <v>4954</v>
      </c>
      <c r="F1244" s="41" t="s">
        <v>4955</v>
      </c>
    </row>
    <row r="1245" s="40" customFormat="true" ht="11" hidden="false" customHeight="false" outlineLevel="0" collapsed="false">
      <c r="C1245" s="40" t="n">
        <f aca="false">IF(ISNUMBER(SEARCH($A$2,D1245)),MAX($C$1:C1244)+1,0)</f>
        <v>0</v>
      </c>
      <c r="D1245" s="41" t="s">
        <v>4956</v>
      </c>
      <c r="E1245" s="41" t="s">
        <v>4957</v>
      </c>
      <c r="F1245" s="41"/>
    </row>
    <row r="1246" s="40" customFormat="true" ht="11" hidden="false" customHeight="false" outlineLevel="0" collapsed="false">
      <c r="C1246" s="40" t="n">
        <f aca="false">IF(ISNUMBER(SEARCH($A$2,D1246)),MAX($C$1:C1245)+1,0)</f>
        <v>0</v>
      </c>
      <c r="D1246" s="41" t="s">
        <v>4958</v>
      </c>
      <c r="E1246" s="41" t="s">
        <v>4959</v>
      </c>
      <c r="F1246" s="41" t="s">
        <v>4960</v>
      </c>
    </row>
    <row r="1247" s="40" customFormat="true" ht="11" hidden="false" customHeight="false" outlineLevel="0" collapsed="false">
      <c r="C1247" s="40" t="n">
        <f aca="false">IF(ISNUMBER(SEARCH($A$2,D1247)),MAX($C$1:C1246)+1,0)</f>
        <v>0</v>
      </c>
      <c r="D1247" s="41" t="s">
        <v>4961</v>
      </c>
      <c r="E1247" s="41" t="s">
        <v>4962</v>
      </c>
      <c r="F1247" s="41" t="s">
        <v>4960</v>
      </c>
    </row>
    <row r="1248" s="40" customFormat="true" ht="11" hidden="false" customHeight="false" outlineLevel="0" collapsed="false">
      <c r="C1248" s="40" t="n">
        <f aca="false">IF(ISNUMBER(SEARCH($A$2,D1248)),MAX($C$1:C1247)+1,0)</f>
        <v>0</v>
      </c>
      <c r="D1248" s="41" t="s">
        <v>4963</v>
      </c>
      <c r="E1248" s="41" t="s">
        <v>4964</v>
      </c>
      <c r="F1248" s="41" t="s">
        <v>4960</v>
      </c>
    </row>
    <row r="1249" s="40" customFormat="true" ht="11" hidden="false" customHeight="false" outlineLevel="0" collapsed="false">
      <c r="C1249" s="40" t="n">
        <f aca="false">IF(ISNUMBER(SEARCH($A$2,D1249)),MAX($C$1:C1248)+1,0)</f>
        <v>0</v>
      </c>
      <c r="D1249" s="41" t="s">
        <v>4965</v>
      </c>
      <c r="E1249" s="41" t="s">
        <v>4966</v>
      </c>
      <c r="F1249" s="41" t="s">
        <v>4967</v>
      </c>
    </row>
    <row r="1250" s="40" customFormat="true" ht="11" hidden="false" customHeight="false" outlineLevel="0" collapsed="false">
      <c r="C1250" s="40" t="n">
        <f aca="false">IF(ISNUMBER(SEARCH($A$2,D1250)),MAX($C$1:C1249)+1,0)</f>
        <v>0</v>
      </c>
      <c r="D1250" s="41" t="s">
        <v>4968</v>
      </c>
      <c r="E1250" s="41" t="s">
        <v>4969</v>
      </c>
      <c r="F1250" s="41"/>
    </row>
    <row r="1251" s="40" customFormat="true" ht="11" hidden="false" customHeight="false" outlineLevel="0" collapsed="false">
      <c r="C1251" s="40" t="n">
        <f aca="false">IF(ISNUMBER(SEARCH($A$2,D1251)),MAX($C$1:C1250)+1,0)</f>
        <v>0</v>
      </c>
      <c r="D1251" s="41" t="s">
        <v>4970</v>
      </c>
      <c r="E1251" s="41" t="s">
        <v>4971</v>
      </c>
      <c r="F1251" s="41"/>
    </row>
    <row r="1252" s="40" customFormat="true" ht="11" hidden="false" customHeight="false" outlineLevel="0" collapsed="false">
      <c r="C1252" s="40" t="n">
        <f aca="false">IF(ISNUMBER(SEARCH($A$2,D1252)),MAX($C$1:C1251)+1,0)</f>
        <v>0</v>
      </c>
      <c r="D1252" s="41" t="s">
        <v>4972</v>
      </c>
      <c r="E1252" s="41" t="s">
        <v>4973</v>
      </c>
      <c r="F1252" s="41" t="s">
        <v>4974</v>
      </c>
    </row>
    <row r="1253" s="40" customFormat="true" ht="11" hidden="false" customHeight="false" outlineLevel="0" collapsed="false">
      <c r="C1253" s="40" t="n">
        <f aca="false">IF(ISNUMBER(SEARCH($A$2,D1253)),MAX($C$1:C1252)+1,0)</f>
        <v>0</v>
      </c>
      <c r="D1253" s="41" t="s">
        <v>4975</v>
      </c>
      <c r="E1253" s="41" t="s">
        <v>4976</v>
      </c>
      <c r="F1253" s="41"/>
    </row>
    <row r="1254" s="40" customFormat="true" ht="11" hidden="false" customHeight="false" outlineLevel="0" collapsed="false">
      <c r="C1254" s="40" t="n">
        <f aca="false">IF(ISNUMBER(SEARCH($A$2,D1254)),MAX($C$1:C1253)+1,0)</f>
        <v>0</v>
      </c>
      <c r="D1254" s="41" t="s">
        <v>4977</v>
      </c>
      <c r="E1254" s="41" t="s">
        <v>4978</v>
      </c>
      <c r="F1254" s="41"/>
    </row>
    <row r="1255" s="40" customFormat="true" ht="11" hidden="false" customHeight="false" outlineLevel="0" collapsed="false">
      <c r="C1255" s="40" t="n">
        <f aca="false">IF(ISNUMBER(SEARCH($A$2,D1255)),MAX($C$1:C1254)+1,0)</f>
        <v>0</v>
      </c>
      <c r="D1255" s="41" t="s">
        <v>4979</v>
      </c>
      <c r="E1255" s="41" t="s">
        <v>4980</v>
      </c>
      <c r="F1255" s="41"/>
    </row>
    <row r="1256" s="40" customFormat="true" ht="11" hidden="false" customHeight="false" outlineLevel="0" collapsed="false">
      <c r="C1256" s="40" t="n">
        <f aca="false">IF(ISNUMBER(SEARCH($A$2,D1256)),MAX($C$1:C1255)+1,0)</f>
        <v>0</v>
      </c>
      <c r="D1256" s="41" t="s">
        <v>4981</v>
      </c>
      <c r="E1256" s="41" t="s">
        <v>4982</v>
      </c>
      <c r="F1256" s="41"/>
    </row>
    <row r="1257" s="40" customFormat="true" ht="11" hidden="false" customHeight="false" outlineLevel="0" collapsed="false">
      <c r="C1257" s="40" t="n">
        <f aca="false">IF(ISNUMBER(SEARCH($A$2,D1257)),MAX($C$1:C1256)+1,0)</f>
        <v>0</v>
      </c>
      <c r="D1257" s="41" t="s">
        <v>4983</v>
      </c>
      <c r="E1257" s="41" t="s">
        <v>4984</v>
      </c>
      <c r="F1257" s="41"/>
    </row>
    <row r="1258" s="40" customFormat="true" ht="11" hidden="false" customHeight="false" outlineLevel="0" collapsed="false">
      <c r="C1258" s="40" t="n">
        <f aca="false">IF(ISNUMBER(SEARCH($A$2,D1258)),MAX($C$1:C1257)+1,0)</f>
        <v>0</v>
      </c>
      <c r="D1258" s="41" t="s">
        <v>4985</v>
      </c>
      <c r="E1258" s="41" t="s">
        <v>4986</v>
      </c>
      <c r="F1258" s="41" t="s">
        <v>4987</v>
      </c>
    </row>
    <row r="1259" s="40" customFormat="true" ht="11" hidden="false" customHeight="false" outlineLevel="0" collapsed="false">
      <c r="C1259" s="40" t="n">
        <f aca="false">IF(ISNUMBER(SEARCH($A$2,D1259)),MAX($C$1:C1258)+1,0)</f>
        <v>0</v>
      </c>
      <c r="D1259" s="41" t="s">
        <v>4988</v>
      </c>
      <c r="E1259" s="41" t="s">
        <v>4989</v>
      </c>
      <c r="F1259" s="41"/>
    </row>
    <row r="1260" s="40" customFormat="true" ht="11" hidden="false" customHeight="false" outlineLevel="0" collapsed="false">
      <c r="C1260" s="40" t="n">
        <f aca="false">IF(ISNUMBER(SEARCH($A$2,D1260)),MAX($C$1:C1259)+1,0)</f>
        <v>0</v>
      </c>
      <c r="D1260" s="41" t="s">
        <v>4990</v>
      </c>
      <c r="E1260" s="41" t="s">
        <v>4991</v>
      </c>
      <c r="F1260" s="41"/>
    </row>
    <row r="1261" s="40" customFormat="true" ht="11" hidden="false" customHeight="false" outlineLevel="0" collapsed="false">
      <c r="C1261" s="40" t="n">
        <f aca="false">IF(ISNUMBER(SEARCH($A$2,D1261)),MAX($C$1:C1260)+1,0)</f>
        <v>0</v>
      </c>
      <c r="D1261" s="41" t="s">
        <v>4992</v>
      </c>
      <c r="E1261" s="41" t="s">
        <v>4993</v>
      </c>
      <c r="F1261" s="41"/>
    </row>
    <row r="1262" s="40" customFormat="true" ht="11" hidden="false" customHeight="false" outlineLevel="0" collapsed="false">
      <c r="C1262" s="40" t="n">
        <f aca="false">IF(ISNUMBER(SEARCH($A$2,D1262)),MAX($C$1:C1261)+1,0)</f>
        <v>19</v>
      </c>
      <c r="D1262" s="41" t="s">
        <v>4994</v>
      </c>
      <c r="E1262" s="41" t="s">
        <v>4995</v>
      </c>
      <c r="F1262" s="41"/>
    </row>
    <row r="1263" s="40" customFormat="true" ht="11" hidden="false" customHeight="false" outlineLevel="0" collapsed="false">
      <c r="C1263" s="40" t="n">
        <f aca="false">IF(ISNUMBER(SEARCH($A$2,D1263)),MAX($C$1:C1262)+1,0)</f>
        <v>20</v>
      </c>
      <c r="D1263" s="41" t="s">
        <v>4996</v>
      </c>
      <c r="E1263" s="41" t="s">
        <v>4997</v>
      </c>
      <c r="F1263" s="41"/>
    </row>
    <row r="1264" s="40" customFormat="true" ht="11" hidden="false" customHeight="false" outlineLevel="0" collapsed="false">
      <c r="C1264" s="40" t="n">
        <f aca="false">IF(ISNUMBER(SEARCH($A$2,D1264)),MAX($C$1:C1263)+1,0)</f>
        <v>21</v>
      </c>
      <c r="D1264" s="41" t="s">
        <v>4998</v>
      </c>
      <c r="E1264" s="41" t="s">
        <v>4999</v>
      </c>
      <c r="F1264" s="41"/>
    </row>
    <row r="1265" s="40" customFormat="true" ht="11" hidden="false" customHeight="false" outlineLevel="0" collapsed="false">
      <c r="C1265" s="40" t="n">
        <f aca="false">IF(ISNUMBER(SEARCH($A$2,D1265)),MAX($C$1:C1264)+1,0)</f>
        <v>0</v>
      </c>
      <c r="D1265" s="41" t="s">
        <v>5000</v>
      </c>
      <c r="E1265" s="41" t="s">
        <v>5001</v>
      </c>
      <c r="F1265" s="41" t="s">
        <v>5002</v>
      </c>
    </row>
    <row r="1266" s="40" customFormat="true" ht="11" hidden="false" customHeight="false" outlineLevel="0" collapsed="false">
      <c r="C1266" s="40" t="n">
        <f aca="false">IF(ISNUMBER(SEARCH($A$2,D1266)),MAX($C$1:C1265)+1,0)</f>
        <v>0</v>
      </c>
      <c r="D1266" s="41" t="s">
        <v>5003</v>
      </c>
      <c r="E1266" s="41" t="s">
        <v>5004</v>
      </c>
      <c r="F1266" s="41"/>
    </row>
    <row r="1267" s="40" customFormat="true" ht="11" hidden="false" customHeight="false" outlineLevel="0" collapsed="false">
      <c r="C1267" s="40" t="n">
        <f aca="false">IF(ISNUMBER(SEARCH($A$2,D1267)),MAX($C$1:C1266)+1,0)</f>
        <v>0</v>
      </c>
      <c r="D1267" s="41" t="s">
        <v>5005</v>
      </c>
      <c r="E1267" s="41" t="s">
        <v>5006</v>
      </c>
      <c r="F1267" s="41" t="s">
        <v>5002</v>
      </c>
    </row>
    <row r="1268" s="40" customFormat="true" ht="11" hidden="false" customHeight="false" outlineLevel="0" collapsed="false">
      <c r="C1268" s="40" t="n">
        <f aca="false">IF(ISNUMBER(SEARCH($A$2,D1268)),MAX($C$1:C1267)+1,0)</f>
        <v>0</v>
      </c>
      <c r="D1268" s="41" t="s">
        <v>5007</v>
      </c>
      <c r="E1268" s="41" t="s">
        <v>5008</v>
      </c>
      <c r="F1268" s="41" t="s">
        <v>5002</v>
      </c>
    </row>
    <row r="1269" s="40" customFormat="true" ht="11" hidden="false" customHeight="false" outlineLevel="0" collapsed="false">
      <c r="C1269" s="40" t="n">
        <f aca="false">IF(ISNUMBER(SEARCH($A$2,D1269)),MAX($C$1:C1268)+1,0)</f>
        <v>0</v>
      </c>
      <c r="D1269" s="41" t="s">
        <v>5009</v>
      </c>
      <c r="E1269" s="41" t="s">
        <v>5010</v>
      </c>
      <c r="F1269" s="41" t="s">
        <v>5011</v>
      </c>
    </row>
    <row r="1270" s="40" customFormat="true" ht="11" hidden="false" customHeight="false" outlineLevel="0" collapsed="false">
      <c r="C1270" s="40" t="n">
        <f aca="false">IF(ISNUMBER(SEARCH($A$2,D1270)),MAX($C$1:C1269)+1,0)</f>
        <v>0</v>
      </c>
      <c r="D1270" s="41" t="s">
        <v>5012</v>
      </c>
      <c r="E1270" s="41" t="s">
        <v>5013</v>
      </c>
      <c r="F1270" s="41"/>
    </row>
    <row r="1271" s="40" customFormat="true" ht="11" hidden="false" customHeight="false" outlineLevel="0" collapsed="false">
      <c r="C1271" s="40" t="n">
        <f aca="false">IF(ISNUMBER(SEARCH($A$2,D1271)),MAX($C$1:C1270)+1,0)</f>
        <v>0</v>
      </c>
      <c r="D1271" s="41" t="s">
        <v>5014</v>
      </c>
      <c r="E1271" s="41" t="s">
        <v>5015</v>
      </c>
      <c r="F1271" s="41"/>
    </row>
    <row r="1272" s="40" customFormat="true" ht="11" hidden="false" customHeight="false" outlineLevel="0" collapsed="false">
      <c r="C1272" s="40" t="n">
        <f aca="false">IF(ISNUMBER(SEARCH($A$2,D1272)),MAX($C$1:C1271)+1,0)</f>
        <v>0</v>
      </c>
      <c r="D1272" s="41" t="s">
        <v>5016</v>
      </c>
      <c r="E1272" s="41" t="s">
        <v>5017</v>
      </c>
      <c r="F1272" s="41" t="s">
        <v>5018</v>
      </c>
    </row>
    <row r="1273" s="40" customFormat="true" ht="11" hidden="false" customHeight="false" outlineLevel="0" collapsed="false">
      <c r="C1273" s="40" t="n">
        <f aca="false">IF(ISNUMBER(SEARCH($A$2,D1273)),MAX($C$1:C1272)+1,0)</f>
        <v>0</v>
      </c>
      <c r="D1273" s="41" t="s">
        <v>5019</v>
      </c>
      <c r="E1273" s="41" t="s">
        <v>5020</v>
      </c>
      <c r="F1273" s="41"/>
    </row>
    <row r="1274" s="40" customFormat="true" ht="11" hidden="false" customHeight="false" outlineLevel="0" collapsed="false">
      <c r="C1274" s="40" t="n">
        <f aca="false">IF(ISNUMBER(SEARCH($A$2,D1274)),MAX($C$1:C1273)+1,0)</f>
        <v>0</v>
      </c>
      <c r="D1274" s="41" t="s">
        <v>5021</v>
      </c>
      <c r="E1274" s="41" t="s">
        <v>5022</v>
      </c>
      <c r="F1274" s="41"/>
    </row>
    <row r="1275" s="40" customFormat="true" ht="11" hidden="false" customHeight="false" outlineLevel="0" collapsed="false">
      <c r="C1275" s="40" t="n">
        <f aca="false">IF(ISNUMBER(SEARCH($A$2,D1275)),MAX($C$1:C1274)+1,0)</f>
        <v>0</v>
      </c>
      <c r="D1275" s="41" t="s">
        <v>5023</v>
      </c>
      <c r="E1275" s="41" t="s">
        <v>5024</v>
      </c>
      <c r="F1275" s="41"/>
    </row>
    <row r="1276" s="40" customFormat="true" ht="11" hidden="false" customHeight="false" outlineLevel="0" collapsed="false">
      <c r="C1276" s="40" t="n">
        <f aca="false">IF(ISNUMBER(SEARCH($A$2,D1276)),MAX($C$1:C1275)+1,0)</f>
        <v>0</v>
      </c>
      <c r="D1276" s="41" t="s">
        <v>5025</v>
      </c>
      <c r="E1276" s="41" t="s">
        <v>5026</v>
      </c>
      <c r="F1276" s="41"/>
    </row>
    <row r="1277" s="40" customFormat="true" ht="11" hidden="false" customHeight="false" outlineLevel="0" collapsed="false">
      <c r="C1277" s="40" t="n">
        <f aca="false">IF(ISNUMBER(SEARCH($A$2,D1277)),MAX($C$1:C1276)+1,0)</f>
        <v>0</v>
      </c>
      <c r="D1277" s="41" t="s">
        <v>5027</v>
      </c>
      <c r="E1277" s="41" t="s">
        <v>5028</v>
      </c>
      <c r="F1277" s="41"/>
    </row>
    <row r="1278" s="40" customFormat="true" ht="11" hidden="false" customHeight="false" outlineLevel="0" collapsed="false">
      <c r="C1278" s="40" t="n">
        <f aca="false">IF(ISNUMBER(SEARCH($A$2,D1278)),MAX($C$1:C1277)+1,0)</f>
        <v>0</v>
      </c>
      <c r="D1278" s="41" t="s">
        <v>5029</v>
      </c>
      <c r="E1278" s="41" t="s">
        <v>5030</v>
      </c>
      <c r="F1278" s="41"/>
    </row>
    <row r="1279" s="40" customFormat="true" ht="11" hidden="false" customHeight="false" outlineLevel="0" collapsed="false">
      <c r="C1279" s="40" t="n">
        <f aca="false">IF(ISNUMBER(SEARCH($A$2,D1279)),MAX($C$1:C1278)+1,0)</f>
        <v>0</v>
      </c>
      <c r="D1279" s="41" t="s">
        <v>5031</v>
      </c>
      <c r="E1279" s="41" t="s">
        <v>5032</v>
      </c>
      <c r="F1279" s="41"/>
    </row>
    <row r="1280" s="40" customFormat="true" ht="11" hidden="false" customHeight="false" outlineLevel="0" collapsed="false">
      <c r="C1280" s="40" t="n">
        <f aca="false">IF(ISNUMBER(SEARCH($A$2,D1280)),MAX($C$1:C1279)+1,0)</f>
        <v>0</v>
      </c>
      <c r="D1280" s="41" t="s">
        <v>5033</v>
      </c>
      <c r="E1280" s="41" t="s">
        <v>5034</v>
      </c>
      <c r="F1280" s="41"/>
    </row>
    <row r="1281" s="40" customFormat="true" ht="11" hidden="false" customHeight="false" outlineLevel="0" collapsed="false">
      <c r="C1281" s="40" t="n">
        <f aca="false">IF(ISNUMBER(SEARCH($A$2,D1281)),MAX($C$1:C1280)+1,0)</f>
        <v>0</v>
      </c>
      <c r="D1281" s="41" t="s">
        <v>5035</v>
      </c>
      <c r="E1281" s="41" t="s">
        <v>5036</v>
      </c>
      <c r="F1281" s="41" t="s">
        <v>5037</v>
      </c>
    </row>
    <row r="1282" s="40" customFormat="true" ht="11" hidden="false" customHeight="false" outlineLevel="0" collapsed="false">
      <c r="C1282" s="40" t="n">
        <f aca="false">IF(ISNUMBER(SEARCH($A$2,D1282)),MAX($C$1:C1281)+1,0)</f>
        <v>0</v>
      </c>
      <c r="D1282" s="41" t="s">
        <v>5038</v>
      </c>
      <c r="E1282" s="41" t="s">
        <v>5039</v>
      </c>
      <c r="F1282" s="41"/>
    </row>
    <row r="1283" s="40" customFormat="true" ht="11" hidden="false" customHeight="false" outlineLevel="0" collapsed="false">
      <c r="C1283" s="40" t="n">
        <f aca="false">IF(ISNUMBER(SEARCH($A$2,D1283)),MAX($C$1:C1282)+1,0)</f>
        <v>0</v>
      </c>
      <c r="D1283" s="41" t="s">
        <v>5040</v>
      </c>
      <c r="E1283" s="41" t="s">
        <v>5041</v>
      </c>
      <c r="F1283" s="41"/>
    </row>
    <row r="1284" s="40" customFormat="true" ht="11" hidden="false" customHeight="false" outlineLevel="0" collapsed="false">
      <c r="C1284" s="40" t="n">
        <f aca="false">IF(ISNUMBER(SEARCH($A$2,D1284)),MAX($C$1:C1283)+1,0)</f>
        <v>0</v>
      </c>
      <c r="D1284" s="41" t="s">
        <v>5042</v>
      </c>
      <c r="E1284" s="41" t="s">
        <v>5043</v>
      </c>
      <c r="F1284" s="41"/>
    </row>
    <row r="1285" s="40" customFormat="true" ht="11" hidden="false" customHeight="false" outlineLevel="0" collapsed="false">
      <c r="C1285" s="40" t="n">
        <f aca="false">IF(ISNUMBER(SEARCH($A$2,D1285)),MAX($C$1:C1284)+1,0)</f>
        <v>0</v>
      </c>
      <c r="D1285" s="41" t="s">
        <v>5044</v>
      </c>
      <c r="E1285" s="41" t="s">
        <v>5045</v>
      </c>
      <c r="F1285" s="41" t="s">
        <v>5046</v>
      </c>
    </row>
    <row r="1286" s="40" customFormat="true" ht="11" hidden="false" customHeight="false" outlineLevel="0" collapsed="false">
      <c r="C1286" s="40" t="n">
        <f aca="false">IF(ISNUMBER(SEARCH($A$2,D1286)),MAX($C$1:C1285)+1,0)</f>
        <v>0</v>
      </c>
      <c r="D1286" s="41" t="s">
        <v>5047</v>
      </c>
      <c r="E1286" s="41" t="s">
        <v>5048</v>
      </c>
      <c r="F1286" s="41" t="s">
        <v>5049</v>
      </c>
    </row>
    <row r="1287" s="40" customFormat="true" ht="11" hidden="false" customHeight="false" outlineLevel="0" collapsed="false">
      <c r="C1287" s="40" t="n">
        <f aca="false">IF(ISNUMBER(SEARCH($A$2,D1287)),MAX($C$1:C1286)+1,0)</f>
        <v>0</v>
      </c>
      <c r="D1287" s="41" t="s">
        <v>5050</v>
      </c>
      <c r="E1287" s="41" t="s">
        <v>5051</v>
      </c>
      <c r="F1287" s="41" t="s">
        <v>5052</v>
      </c>
    </row>
    <row r="1288" s="40" customFormat="true" ht="11" hidden="false" customHeight="false" outlineLevel="0" collapsed="false">
      <c r="C1288" s="40" t="n">
        <f aca="false">IF(ISNUMBER(SEARCH($A$2,D1288)),MAX($C$1:C1287)+1,0)</f>
        <v>0</v>
      </c>
      <c r="D1288" s="41" t="s">
        <v>5053</v>
      </c>
      <c r="E1288" s="41" t="s">
        <v>5054</v>
      </c>
      <c r="F1288" s="41"/>
    </row>
    <row r="1289" s="40" customFormat="true" ht="11" hidden="false" customHeight="false" outlineLevel="0" collapsed="false">
      <c r="C1289" s="40" t="n">
        <f aca="false">IF(ISNUMBER(SEARCH($A$2,D1289)),MAX($C$1:C1288)+1,0)</f>
        <v>0</v>
      </c>
      <c r="D1289" s="41" t="s">
        <v>5055</v>
      </c>
      <c r="E1289" s="41" t="s">
        <v>5056</v>
      </c>
      <c r="F1289" s="41" t="s">
        <v>5057</v>
      </c>
    </row>
    <row r="1290" s="40" customFormat="true" ht="11" hidden="false" customHeight="false" outlineLevel="0" collapsed="false">
      <c r="C1290" s="40" t="n">
        <f aca="false">IF(ISNUMBER(SEARCH($A$2,D1290)),MAX($C$1:C1289)+1,0)</f>
        <v>0</v>
      </c>
      <c r="D1290" s="41" t="s">
        <v>5058</v>
      </c>
      <c r="E1290" s="41" t="s">
        <v>5059</v>
      </c>
      <c r="F1290" s="41"/>
    </row>
    <row r="1291" s="40" customFormat="true" ht="11" hidden="false" customHeight="false" outlineLevel="0" collapsed="false">
      <c r="C1291" s="40" t="n">
        <f aca="false">IF(ISNUMBER(SEARCH($A$2,D1291)),MAX($C$1:C1290)+1,0)</f>
        <v>0</v>
      </c>
      <c r="D1291" s="41" t="s">
        <v>5060</v>
      </c>
      <c r="E1291" s="41" t="s">
        <v>5061</v>
      </c>
      <c r="F1291" s="41"/>
    </row>
    <row r="1292" s="40" customFormat="true" ht="11" hidden="false" customHeight="false" outlineLevel="0" collapsed="false">
      <c r="C1292" s="40" t="n">
        <f aca="false">IF(ISNUMBER(SEARCH($A$2,D1292)),MAX($C$1:C1291)+1,0)</f>
        <v>0</v>
      </c>
      <c r="D1292" s="41" t="s">
        <v>5062</v>
      </c>
      <c r="E1292" s="41" t="s">
        <v>5063</v>
      </c>
      <c r="F1292" s="41" t="s">
        <v>5064</v>
      </c>
    </row>
    <row r="1293" s="40" customFormat="true" ht="11" hidden="false" customHeight="false" outlineLevel="0" collapsed="false">
      <c r="C1293" s="40" t="n">
        <f aca="false">IF(ISNUMBER(SEARCH($A$2,D1293)),MAX($C$1:C1292)+1,0)</f>
        <v>0</v>
      </c>
      <c r="D1293" s="41" t="s">
        <v>5065</v>
      </c>
      <c r="E1293" s="41" t="s">
        <v>5066</v>
      </c>
      <c r="F1293" s="41" t="s">
        <v>5067</v>
      </c>
    </row>
    <row r="1294" s="40" customFormat="true" ht="11" hidden="false" customHeight="false" outlineLevel="0" collapsed="false">
      <c r="C1294" s="40" t="n">
        <f aca="false">IF(ISNUMBER(SEARCH($A$2,D1294)),MAX($C$1:C1293)+1,0)</f>
        <v>0</v>
      </c>
      <c r="D1294" s="41" t="s">
        <v>5068</v>
      </c>
      <c r="E1294" s="41" t="s">
        <v>5069</v>
      </c>
      <c r="F1294" s="41"/>
    </row>
    <row r="1295" s="40" customFormat="true" ht="11" hidden="false" customHeight="false" outlineLevel="0" collapsed="false">
      <c r="C1295" s="40" t="n">
        <f aca="false">IF(ISNUMBER(SEARCH($A$2,D1295)),MAX($C$1:C1294)+1,0)</f>
        <v>0</v>
      </c>
      <c r="D1295" s="41" t="s">
        <v>5070</v>
      </c>
      <c r="E1295" s="41" t="s">
        <v>5071</v>
      </c>
      <c r="F1295" s="41"/>
    </row>
    <row r="1296" s="40" customFormat="true" ht="11" hidden="false" customHeight="false" outlineLevel="0" collapsed="false">
      <c r="C1296" s="40" t="n">
        <f aca="false">IF(ISNUMBER(SEARCH($A$2,D1296)),MAX($C$1:C1295)+1,0)</f>
        <v>0</v>
      </c>
      <c r="D1296" s="41" t="s">
        <v>5072</v>
      </c>
      <c r="E1296" s="41" t="s">
        <v>5073</v>
      </c>
      <c r="F1296" s="41" t="s">
        <v>5074</v>
      </c>
    </row>
    <row r="1297" s="40" customFormat="true" ht="11" hidden="false" customHeight="false" outlineLevel="0" collapsed="false">
      <c r="C1297" s="40" t="n">
        <f aca="false">IF(ISNUMBER(SEARCH($A$2,D1297)),MAX($C$1:C1296)+1,0)</f>
        <v>0</v>
      </c>
      <c r="D1297" s="41" t="s">
        <v>5075</v>
      </c>
      <c r="E1297" s="41" t="s">
        <v>5076</v>
      </c>
      <c r="F1297" s="41"/>
    </row>
    <row r="1298" s="40" customFormat="true" ht="11" hidden="false" customHeight="false" outlineLevel="0" collapsed="false">
      <c r="C1298" s="40" t="n">
        <f aca="false">IF(ISNUMBER(SEARCH($A$2,D1298)),MAX($C$1:C1297)+1,0)</f>
        <v>0</v>
      </c>
      <c r="D1298" s="41" t="s">
        <v>5077</v>
      </c>
      <c r="E1298" s="41" t="s">
        <v>5078</v>
      </c>
      <c r="F1298" s="41" t="s">
        <v>5079</v>
      </c>
    </row>
    <row r="1299" s="40" customFormat="true" ht="11" hidden="false" customHeight="false" outlineLevel="0" collapsed="false">
      <c r="C1299" s="40" t="n">
        <f aca="false">IF(ISNUMBER(SEARCH($A$2,D1299)),MAX($C$1:C1298)+1,0)</f>
        <v>0</v>
      </c>
      <c r="D1299" s="41" t="s">
        <v>5080</v>
      </c>
      <c r="E1299" s="41" t="s">
        <v>5081</v>
      </c>
      <c r="F1299" s="41" t="s">
        <v>5082</v>
      </c>
    </row>
    <row r="1300" s="40" customFormat="true" ht="11" hidden="false" customHeight="false" outlineLevel="0" collapsed="false">
      <c r="C1300" s="40" t="n">
        <f aca="false">IF(ISNUMBER(SEARCH($A$2,D1300)),MAX($C$1:C1299)+1,0)</f>
        <v>0</v>
      </c>
      <c r="D1300" s="41" t="s">
        <v>5083</v>
      </c>
      <c r="E1300" s="41" t="s">
        <v>5084</v>
      </c>
      <c r="F1300" s="41"/>
    </row>
    <row r="1301" s="40" customFormat="true" ht="11" hidden="false" customHeight="false" outlineLevel="0" collapsed="false">
      <c r="C1301" s="40" t="n">
        <f aca="false">IF(ISNUMBER(SEARCH($A$2,D1301)),MAX($C$1:C1300)+1,0)</f>
        <v>0</v>
      </c>
      <c r="D1301" s="41" t="s">
        <v>5085</v>
      </c>
      <c r="E1301" s="41" t="s">
        <v>5086</v>
      </c>
      <c r="F1301" s="41"/>
    </row>
    <row r="1302" s="40" customFormat="true" ht="11" hidden="false" customHeight="false" outlineLevel="0" collapsed="false">
      <c r="C1302" s="40" t="n">
        <f aca="false">IF(ISNUMBER(SEARCH($A$2,D1302)),MAX($C$1:C1301)+1,0)</f>
        <v>0</v>
      </c>
      <c r="D1302" s="41" t="s">
        <v>5087</v>
      </c>
      <c r="E1302" s="41" t="s">
        <v>5088</v>
      </c>
      <c r="F1302" s="41"/>
    </row>
    <row r="1303" s="40" customFormat="true" ht="11" hidden="false" customHeight="false" outlineLevel="0" collapsed="false">
      <c r="C1303" s="40" t="n">
        <f aca="false">IF(ISNUMBER(SEARCH($A$2,D1303)),MAX($C$1:C1302)+1,0)</f>
        <v>0</v>
      </c>
      <c r="D1303" s="41" t="s">
        <v>5089</v>
      </c>
      <c r="E1303" s="41" t="s">
        <v>5090</v>
      </c>
      <c r="F1303" s="41"/>
    </row>
    <row r="1304" s="40" customFormat="true" ht="11" hidden="false" customHeight="false" outlineLevel="0" collapsed="false">
      <c r="C1304" s="40" t="n">
        <f aca="false">IF(ISNUMBER(SEARCH($A$2,D1304)),MAX($C$1:C1303)+1,0)</f>
        <v>0</v>
      </c>
      <c r="D1304" s="41" t="s">
        <v>5091</v>
      </c>
      <c r="E1304" s="41" t="s">
        <v>5092</v>
      </c>
      <c r="F1304" s="41"/>
    </row>
    <row r="1305" s="40" customFormat="true" ht="11" hidden="false" customHeight="false" outlineLevel="0" collapsed="false">
      <c r="C1305" s="40" t="n">
        <f aca="false">IF(ISNUMBER(SEARCH($A$2,D1305)),MAX($C$1:C1304)+1,0)</f>
        <v>0</v>
      </c>
      <c r="D1305" s="41" t="s">
        <v>5093</v>
      </c>
      <c r="E1305" s="41" t="s">
        <v>5094</v>
      </c>
      <c r="F1305" s="41" t="s">
        <v>5095</v>
      </c>
    </row>
    <row r="1306" s="40" customFormat="true" ht="11" hidden="false" customHeight="false" outlineLevel="0" collapsed="false">
      <c r="C1306" s="40" t="n">
        <f aca="false">IF(ISNUMBER(SEARCH($A$2,D1306)),MAX($C$1:C1305)+1,0)</f>
        <v>0</v>
      </c>
      <c r="D1306" s="41" t="s">
        <v>5096</v>
      </c>
      <c r="E1306" s="41" t="s">
        <v>5097</v>
      </c>
      <c r="F1306" s="41" t="s">
        <v>5098</v>
      </c>
    </row>
    <row r="1307" s="40" customFormat="true" ht="11" hidden="false" customHeight="false" outlineLevel="0" collapsed="false">
      <c r="C1307" s="40" t="n">
        <f aca="false">IF(ISNUMBER(SEARCH($A$2,D1307)),MAX($C$1:C1306)+1,0)</f>
        <v>0</v>
      </c>
      <c r="D1307" s="41" t="s">
        <v>5099</v>
      </c>
      <c r="E1307" s="41" t="s">
        <v>5100</v>
      </c>
      <c r="F1307" s="41" t="s">
        <v>5101</v>
      </c>
    </row>
    <row r="1308" s="40" customFormat="true" ht="11" hidden="false" customHeight="false" outlineLevel="0" collapsed="false">
      <c r="C1308" s="40" t="n">
        <f aca="false">IF(ISNUMBER(SEARCH($A$2,D1308)),MAX($C$1:C1307)+1,0)</f>
        <v>0</v>
      </c>
      <c r="D1308" s="41" t="s">
        <v>5102</v>
      </c>
      <c r="E1308" s="41" t="s">
        <v>5103</v>
      </c>
      <c r="F1308" s="41"/>
    </row>
    <row r="1309" s="40" customFormat="true" ht="11" hidden="false" customHeight="false" outlineLevel="0" collapsed="false">
      <c r="C1309" s="40" t="n">
        <f aca="false">IF(ISNUMBER(SEARCH($A$2,D1309)),MAX($C$1:C1308)+1,0)</f>
        <v>0</v>
      </c>
      <c r="D1309" s="41" t="s">
        <v>5104</v>
      </c>
      <c r="E1309" s="41" t="s">
        <v>5105</v>
      </c>
      <c r="F1309" s="41"/>
    </row>
    <row r="1310" s="40" customFormat="true" ht="11" hidden="false" customHeight="false" outlineLevel="0" collapsed="false">
      <c r="C1310" s="40" t="n">
        <f aca="false">IF(ISNUMBER(SEARCH($A$2,D1310)),MAX($C$1:C1309)+1,0)</f>
        <v>0</v>
      </c>
      <c r="D1310" s="41" t="s">
        <v>5106</v>
      </c>
      <c r="E1310" s="41" t="s">
        <v>5107</v>
      </c>
      <c r="F1310" s="41"/>
    </row>
    <row r="1311" s="40" customFormat="true" ht="11" hidden="false" customHeight="false" outlineLevel="0" collapsed="false">
      <c r="C1311" s="40" t="n">
        <f aca="false">IF(ISNUMBER(SEARCH($A$2,D1311)),MAX($C$1:C1310)+1,0)</f>
        <v>0</v>
      </c>
      <c r="D1311" s="41" t="s">
        <v>5108</v>
      </c>
      <c r="E1311" s="41" t="s">
        <v>5109</v>
      </c>
      <c r="F1311" s="41"/>
    </row>
    <row r="1312" s="40" customFormat="true" ht="11" hidden="false" customHeight="false" outlineLevel="0" collapsed="false">
      <c r="C1312" s="40" t="n">
        <f aca="false">IF(ISNUMBER(SEARCH($A$2,D1312)),MAX($C$1:C1311)+1,0)</f>
        <v>0</v>
      </c>
      <c r="D1312" s="41" t="s">
        <v>5110</v>
      </c>
      <c r="E1312" s="41" t="s">
        <v>5111</v>
      </c>
      <c r="F1312" s="41"/>
    </row>
    <row r="1313" s="40" customFormat="true" ht="11" hidden="false" customHeight="false" outlineLevel="0" collapsed="false">
      <c r="C1313" s="40" t="n">
        <f aca="false">IF(ISNUMBER(SEARCH($A$2,D1313)),MAX($C$1:C1312)+1,0)</f>
        <v>0</v>
      </c>
      <c r="D1313" s="41" t="s">
        <v>5112</v>
      </c>
      <c r="E1313" s="41" t="s">
        <v>5113</v>
      </c>
      <c r="F1313" s="41"/>
    </row>
    <row r="1314" s="40" customFormat="true" ht="11" hidden="false" customHeight="false" outlineLevel="0" collapsed="false">
      <c r="C1314" s="40" t="n">
        <f aca="false">IF(ISNUMBER(SEARCH($A$2,D1314)),MAX($C$1:C1313)+1,0)</f>
        <v>0</v>
      </c>
      <c r="D1314" s="41" t="s">
        <v>5114</v>
      </c>
      <c r="E1314" s="41" t="s">
        <v>5115</v>
      </c>
      <c r="F1314" s="41"/>
    </row>
    <row r="1315" s="40" customFormat="true" ht="11" hidden="false" customHeight="false" outlineLevel="0" collapsed="false">
      <c r="C1315" s="40" t="n">
        <f aca="false">IF(ISNUMBER(SEARCH($A$2,D1315)),MAX($C$1:C1314)+1,0)</f>
        <v>0</v>
      </c>
      <c r="D1315" s="41" t="s">
        <v>5116</v>
      </c>
      <c r="E1315" s="41" t="s">
        <v>5117</v>
      </c>
      <c r="F1315" s="41" t="s">
        <v>5118</v>
      </c>
    </row>
    <row r="1316" s="40" customFormat="true" ht="11" hidden="false" customHeight="false" outlineLevel="0" collapsed="false">
      <c r="C1316" s="40" t="n">
        <f aca="false">IF(ISNUMBER(SEARCH($A$2,D1316)),MAX($C$1:C1315)+1,0)</f>
        <v>0</v>
      </c>
      <c r="D1316" s="41" t="s">
        <v>5119</v>
      </c>
      <c r="E1316" s="41" t="s">
        <v>5120</v>
      </c>
      <c r="F1316" s="41"/>
    </row>
    <row r="1317" s="40" customFormat="true" ht="11" hidden="false" customHeight="false" outlineLevel="0" collapsed="false">
      <c r="C1317" s="40" t="n">
        <f aca="false">IF(ISNUMBER(SEARCH($A$2,D1317)),MAX($C$1:C1316)+1,0)</f>
        <v>0</v>
      </c>
      <c r="D1317" s="41" t="s">
        <v>280</v>
      </c>
      <c r="E1317" s="41" t="s">
        <v>5121</v>
      </c>
      <c r="F1317" s="41"/>
    </row>
    <row r="1318" s="40" customFormat="true" ht="11" hidden="false" customHeight="false" outlineLevel="0" collapsed="false">
      <c r="C1318" s="40" t="n">
        <f aca="false">IF(ISNUMBER(SEARCH($A$2,D1318)),MAX($C$1:C1317)+1,0)</f>
        <v>0</v>
      </c>
      <c r="D1318" s="41" t="s">
        <v>5122</v>
      </c>
      <c r="E1318" s="41" t="s">
        <v>5123</v>
      </c>
      <c r="F1318" s="41" t="s">
        <v>5124</v>
      </c>
    </row>
    <row r="1319" s="40" customFormat="true" ht="11" hidden="false" customHeight="false" outlineLevel="0" collapsed="false">
      <c r="C1319" s="40" t="n">
        <f aca="false">IF(ISNUMBER(SEARCH($A$2,D1319)),MAX($C$1:C1318)+1,0)</f>
        <v>0</v>
      </c>
      <c r="D1319" s="41" t="s">
        <v>5125</v>
      </c>
      <c r="E1319" s="41" t="s">
        <v>5126</v>
      </c>
      <c r="F1319" s="41"/>
    </row>
    <row r="1320" s="40" customFormat="true" ht="11" hidden="false" customHeight="false" outlineLevel="0" collapsed="false">
      <c r="C1320" s="40" t="n">
        <f aca="false">IF(ISNUMBER(SEARCH($A$2,D1320)),MAX($C$1:C1319)+1,0)</f>
        <v>0</v>
      </c>
      <c r="D1320" s="41" t="s">
        <v>5127</v>
      </c>
      <c r="E1320" s="41" t="s">
        <v>5128</v>
      </c>
      <c r="F1320" s="41"/>
    </row>
    <row r="1321" s="40" customFormat="true" ht="11" hidden="false" customHeight="false" outlineLevel="0" collapsed="false">
      <c r="C1321" s="40" t="n">
        <f aca="false">IF(ISNUMBER(SEARCH($A$2,D1321)),MAX($C$1:C1320)+1,0)</f>
        <v>0</v>
      </c>
      <c r="D1321" s="41" t="s">
        <v>5129</v>
      </c>
      <c r="E1321" s="41" t="s">
        <v>5130</v>
      </c>
      <c r="F1321" s="41" t="s">
        <v>5131</v>
      </c>
    </row>
    <row r="1322" s="40" customFormat="true" ht="11" hidden="false" customHeight="false" outlineLevel="0" collapsed="false">
      <c r="C1322" s="40" t="n">
        <f aca="false">IF(ISNUMBER(SEARCH($A$2,D1322)),MAX($C$1:C1321)+1,0)</f>
        <v>0</v>
      </c>
      <c r="D1322" s="41" t="s">
        <v>5132</v>
      </c>
      <c r="E1322" s="41" t="s">
        <v>5133</v>
      </c>
      <c r="F1322" s="41"/>
    </row>
    <row r="1323" s="40" customFormat="true" ht="11" hidden="false" customHeight="false" outlineLevel="0" collapsed="false">
      <c r="C1323" s="40" t="n">
        <f aca="false">IF(ISNUMBER(SEARCH($A$2,D1323)),MAX($C$1:C1322)+1,0)</f>
        <v>0</v>
      </c>
      <c r="D1323" s="41" t="s">
        <v>5134</v>
      </c>
      <c r="E1323" s="41" t="s">
        <v>5135</v>
      </c>
      <c r="F1323" s="41"/>
    </row>
    <row r="1324" s="40" customFormat="true" ht="11" hidden="false" customHeight="false" outlineLevel="0" collapsed="false">
      <c r="C1324" s="40" t="n">
        <f aca="false">IF(ISNUMBER(SEARCH($A$2,D1324)),MAX($C$1:C1323)+1,0)</f>
        <v>0</v>
      </c>
      <c r="D1324" s="41" t="s">
        <v>5136</v>
      </c>
      <c r="E1324" s="41" t="s">
        <v>5137</v>
      </c>
      <c r="F1324" s="41"/>
    </row>
    <row r="1325" s="40" customFormat="true" ht="11" hidden="false" customHeight="false" outlineLevel="0" collapsed="false">
      <c r="C1325" s="40" t="n">
        <f aca="false">IF(ISNUMBER(SEARCH($A$2,D1325)),MAX($C$1:C1324)+1,0)</f>
        <v>0</v>
      </c>
      <c r="D1325" s="41" t="s">
        <v>5138</v>
      </c>
      <c r="E1325" s="41" t="s">
        <v>5139</v>
      </c>
      <c r="F1325" s="41" t="s">
        <v>5140</v>
      </c>
    </row>
    <row r="1326" s="40" customFormat="true" ht="11" hidden="false" customHeight="false" outlineLevel="0" collapsed="false">
      <c r="C1326" s="40" t="n">
        <f aca="false">IF(ISNUMBER(SEARCH($A$2,D1326)),MAX($C$1:C1325)+1,0)</f>
        <v>0</v>
      </c>
      <c r="D1326" s="41" t="s">
        <v>5141</v>
      </c>
      <c r="E1326" s="41" t="s">
        <v>5142</v>
      </c>
      <c r="F1326" s="41"/>
    </row>
    <row r="1327" s="40" customFormat="true" ht="11" hidden="false" customHeight="false" outlineLevel="0" collapsed="false">
      <c r="C1327" s="40" t="n">
        <f aca="false">IF(ISNUMBER(SEARCH($A$2,D1327)),MAX($C$1:C1326)+1,0)</f>
        <v>0</v>
      </c>
      <c r="D1327" s="41" t="s">
        <v>5143</v>
      </c>
      <c r="E1327" s="41" t="s">
        <v>5144</v>
      </c>
      <c r="F1327" s="41" t="s">
        <v>5145</v>
      </c>
    </row>
    <row r="1328" s="40" customFormat="true" ht="11" hidden="false" customHeight="false" outlineLevel="0" collapsed="false">
      <c r="C1328" s="40" t="n">
        <f aca="false">IF(ISNUMBER(SEARCH($A$2,D1328)),MAX($C$1:C1327)+1,0)</f>
        <v>0</v>
      </c>
      <c r="D1328" s="41" t="s">
        <v>5146</v>
      </c>
      <c r="E1328" s="41" t="s">
        <v>5147</v>
      </c>
      <c r="F1328" s="41"/>
    </row>
    <row r="1329" s="40" customFormat="true" ht="11" hidden="false" customHeight="false" outlineLevel="0" collapsed="false">
      <c r="C1329" s="40" t="n">
        <f aca="false">IF(ISNUMBER(SEARCH($A$2,D1329)),MAX($C$1:C1328)+1,0)</f>
        <v>0</v>
      </c>
      <c r="D1329" s="41" t="s">
        <v>5148</v>
      </c>
      <c r="E1329" s="41" t="s">
        <v>5149</v>
      </c>
      <c r="F1329" s="41"/>
    </row>
    <row r="1330" s="40" customFormat="true" ht="11" hidden="false" customHeight="false" outlineLevel="0" collapsed="false">
      <c r="C1330" s="40" t="n">
        <f aca="false">IF(ISNUMBER(SEARCH($A$2,D1330)),MAX($C$1:C1329)+1,0)</f>
        <v>0</v>
      </c>
      <c r="D1330" s="41" t="s">
        <v>5150</v>
      </c>
      <c r="E1330" s="41" t="s">
        <v>5151</v>
      </c>
      <c r="F1330" s="41" t="s">
        <v>5152</v>
      </c>
    </row>
    <row r="1331" s="40" customFormat="true" ht="11" hidden="false" customHeight="false" outlineLevel="0" collapsed="false">
      <c r="C1331" s="40" t="n">
        <f aca="false">IF(ISNUMBER(SEARCH($A$2,D1331)),MAX($C$1:C1330)+1,0)</f>
        <v>0</v>
      </c>
      <c r="D1331" s="41" t="s">
        <v>5153</v>
      </c>
      <c r="E1331" s="41" t="s">
        <v>5154</v>
      </c>
      <c r="F1331" s="41" t="s">
        <v>5155</v>
      </c>
    </row>
    <row r="1332" s="40" customFormat="true" ht="11" hidden="false" customHeight="false" outlineLevel="0" collapsed="false">
      <c r="C1332" s="40" t="n">
        <f aca="false">IF(ISNUMBER(SEARCH($A$2,D1332)),MAX($C$1:C1331)+1,0)</f>
        <v>0</v>
      </c>
      <c r="D1332" s="41" t="s">
        <v>5156</v>
      </c>
      <c r="E1332" s="41" t="s">
        <v>5157</v>
      </c>
      <c r="F1332" s="41" t="s">
        <v>5158</v>
      </c>
    </row>
    <row r="1333" s="40" customFormat="true" ht="11" hidden="false" customHeight="false" outlineLevel="0" collapsed="false">
      <c r="C1333" s="40" t="n">
        <f aca="false">IF(ISNUMBER(SEARCH($A$2,D1333)),MAX($C$1:C1332)+1,0)</f>
        <v>0</v>
      </c>
      <c r="D1333" s="41" t="s">
        <v>5159</v>
      </c>
      <c r="E1333" s="41" t="s">
        <v>5160</v>
      </c>
      <c r="F1333" s="41"/>
    </row>
    <row r="1334" s="40" customFormat="true" ht="11" hidden="false" customHeight="false" outlineLevel="0" collapsed="false">
      <c r="C1334" s="40" t="n">
        <f aca="false">IF(ISNUMBER(SEARCH($A$2,D1334)),MAX($C$1:C1333)+1,0)</f>
        <v>0</v>
      </c>
      <c r="D1334" s="41" t="s">
        <v>5161</v>
      </c>
      <c r="E1334" s="41" t="s">
        <v>5162</v>
      </c>
      <c r="F1334" s="41"/>
    </row>
    <row r="1335" s="40" customFormat="true" ht="11" hidden="false" customHeight="false" outlineLevel="0" collapsed="false">
      <c r="C1335" s="40" t="n">
        <f aca="false">IF(ISNUMBER(SEARCH($A$2,D1335)),MAX($C$1:C1334)+1,0)</f>
        <v>0</v>
      </c>
      <c r="D1335" s="41" t="s">
        <v>5163</v>
      </c>
      <c r="E1335" s="41" t="s">
        <v>5164</v>
      </c>
      <c r="F1335" s="41" t="s">
        <v>5165</v>
      </c>
    </row>
    <row r="1336" s="40" customFormat="true" ht="11" hidden="false" customHeight="false" outlineLevel="0" collapsed="false">
      <c r="C1336" s="40" t="n">
        <f aca="false">IF(ISNUMBER(SEARCH($A$2,D1336)),MAX($C$1:C1335)+1,0)</f>
        <v>0</v>
      </c>
      <c r="D1336" s="41" t="s">
        <v>5166</v>
      </c>
      <c r="E1336" s="41" t="s">
        <v>5167</v>
      </c>
      <c r="F1336" s="41"/>
    </row>
    <row r="1337" s="40" customFormat="true" ht="11" hidden="false" customHeight="false" outlineLevel="0" collapsed="false">
      <c r="C1337" s="40" t="n">
        <f aca="false">IF(ISNUMBER(SEARCH($A$2,D1337)),MAX($C$1:C1336)+1,0)</f>
        <v>0</v>
      </c>
      <c r="D1337" s="41" t="s">
        <v>5168</v>
      </c>
      <c r="E1337" s="41" t="s">
        <v>5169</v>
      </c>
      <c r="F1337" s="41"/>
    </row>
    <row r="1338" s="40" customFormat="true" ht="11" hidden="false" customHeight="false" outlineLevel="0" collapsed="false">
      <c r="C1338" s="40" t="n">
        <f aca="false">IF(ISNUMBER(SEARCH($A$2,D1338)),MAX($C$1:C1337)+1,0)</f>
        <v>0</v>
      </c>
      <c r="D1338" s="41" t="s">
        <v>5170</v>
      </c>
      <c r="E1338" s="41" t="s">
        <v>5171</v>
      </c>
      <c r="F1338" s="41" t="s">
        <v>5172</v>
      </c>
    </row>
    <row r="1339" s="40" customFormat="true" ht="11" hidden="false" customHeight="false" outlineLevel="0" collapsed="false">
      <c r="C1339" s="40" t="n">
        <f aca="false">IF(ISNUMBER(SEARCH($A$2,D1339)),MAX($C$1:C1338)+1,0)</f>
        <v>0</v>
      </c>
      <c r="D1339" s="41" t="s">
        <v>5173</v>
      </c>
      <c r="E1339" s="41" t="s">
        <v>5174</v>
      </c>
      <c r="F1339" s="41" t="s">
        <v>5175</v>
      </c>
    </row>
    <row r="1340" s="40" customFormat="true" ht="11" hidden="false" customHeight="false" outlineLevel="0" collapsed="false">
      <c r="C1340" s="40" t="n">
        <f aca="false">IF(ISNUMBER(SEARCH($A$2,D1340)),MAX($C$1:C1339)+1,0)</f>
        <v>0</v>
      </c>
      <c r="D1340" s="41" t="s">
        <v>5176</v>
      </c>
      <c r="E1340" s="41" t="s">
        <v>5177</v>
      </c>
      <c r="F1340" s="41"/>
    </row>
    <row r="1341" s="40" customFormat="true" ht="11" hidden="false" customHeight="false" outlineLevel="0" collapsed="false">
      <c r="C1341" s="40" t="n">
        <f aca="false">IF(ISNUMBER(SEARCH($A$2,D1341)),MAX($C$1:C1340)+1,0)</f>
        <v>0</v>
      </c>
      <c r="D1341" s="41" t="s">
        <v>5178</v>
      </c>
      <c r="E1341" s="41" t="s">
        <v>5179</v>
      </c>
      <c r="F1341" s="41" t="s">
        <v>5180</v>
      </c>
    </row>
    <row r="1342" s="40" customFormat="true" ht="11" hidden="false" customHeight="false" outlineLevel="0" collapsed="false">
      <c r="C1342" s="40" t="n">
        <f aca="false">IF(ISNUMBER(SEARCH($A$2,D1342)),MAX($C$1:C1341)+1,0)</f>
        <v>0</v>
      </c>
      <c r="D1342" s="41" t="s">
        <v>5181</v>
      </c>
      <c r="E1342" s="41" t="s">
        <v>5182</v>
      </c>
      <c r="F1342" s="41"/>
    </row>
    <row r="1343" s="40" customFormat="true" ht="11" hidden="false" customHeight="false" outlineLevel="0" collapsed="false">
      <c r="C1343" s="40" t="n">
        <f aca="false">IF(ISNUMBER(SEARCH($A$2,D1343)),MAX($C$1:C1342)+1,0)</f>
        <v>0</v>
      </c>
      <c r="D1343" s="41" t="s">
        <v>5183</v>
      </c>
      <c r="E1343" s="41" t="s">
        <v>5184</v>
      </c>
      <c r="F1343" s="41"/>
    </row>
    <row r="1344" s="40" customFormat="true" ht="11" hidden="false" customHeight="false" outlineLevel="0" collapsed="false">
      <c r="C1344" s="40" t="n">
        <f aca="false">IF(ISNUMBER(SEARCH($A$2,D1344)),MAX($C$1:C1343)+1,0)</f>
        <v>0</v>
      </c>
      <c r="D1344" s="41" t="s">
        <v>5185</v>
      </c>
      <c r="E1344" s="41" t="s">
        <v>5186</v>
      </c>
      <c r="F1344" s="41"/>
    </row>
    <row r="1345" s="40" customFormat="true" ht="11" hidden="false" customHeight="false" outlineLevel="0" collapsed="false">
      <c r="C1345" s="40" t="n">
        <f aca="false">IF(ISNUMBER(SEARCH($A$2,D1345)),MAX($C$1:C1344)+1,0)</f>
        <v>0</v>
      </c>
      <c r="D1345" s="41" t="s">
        <v>5187</v>
      </c>
      <c r="E1345" s="41" t="s">
        <v>5188</v>
      </c>
      <c r="F1345" s="41" t="s">
        <v>5189</v>
      </c>
    </row>
    <row r="1346" s="40" customFormat="true" ht="11" hidden="false" customHeight="false" outlineLevel="0" collapsed="false">
      <c r="C1346" s="40" t="n">
        <f aca="false">IF(ISNUMBER(SEARCH($A$2,D1346)),MAX($C$1:C1345)+1,0)</f>
        <v>0</v>
      </c>
      <c r="D1346" s="41" t="s">
        <v>5190</v>
      </c>
      <c r="E1346" s="41" t="s">
        <v>5191</v>
      </c>
      <c r="F1346" s="41" t="s">
        <v>5192</v>
      </c>
    </row>
    <row r="1347" s="40" customFormat="true" ht="11" hidden="false" customHeight="false" outlineLevel="0" collapsed="false">
      <c r="C1347" s="40" t="n">
        <f aca="false">IF(ISNUMBER(SEARCH($A$2,D1347)),MAX($C$1:C1346)+1,0)</f>
        <v>0</v>
      </c>
      <c r="D1347" s="41" t="s">
        <v>5193</v>
      </c>
      <c r="E1347" s="41" t="s">
        <v>5194</v>
      </c>
      <c r="F1347" s="41" t="s">
        <v>5195</v>
      </c>
    </row>
    <row r="1348" s="40" customFormat="true" ht="11" hidden="false" customHeight="false" outlineLevel="0" collapsed="false">
      <c r="C1348" s="40" t="n">
        <f aca="false">IF(ISNUMBER(SEARCH($A$2,D1348)),MAX($C$1:C1347)+1,0)</f>
        <v>0</v>
      </c>
      <c r="D1348" s="41" t="s">
        <v>5196</v>
      </c>
      <c r="E1348" s="41" t="s">
        <v>5197</v>
      </c>
      <c r="F1348" s="41" t="s">
        <v>5175</v>
      </c>
    </row>
    <row r="1349" s="40" customFormat="true" ht="11" hidden="false" customHeight="false" outlineLevel="0" collapsed="false">
      <c r="C1349" s="40" t="n">
        <f aca="false">IF(ISNUMBER(SEARCH($A$2,D1349)),MAX($C$1:C1348)+1,0)</f>
        <v>0</v>
      </c>
      <c r="D1349" s="41" t="s">
        <v>5198</v>
      </c>
      <c r="E1349" s="41" t="s">
        <v>5199</v>
      </c>
      <c r="F1349" s="41"/>
    </row>
    <row r="1350" s="40" customFormat="true" ht="11" hidden="false" customHeight="false" outlineLevel="0" collapsed="false">
      <c r="C1350" s="40" t="n">
        <f aca="false">IF(ISNUMBER(SEARCH($A$2,D1350)),MAX($C$1:C1349)+1,0)</f>
        <v>0</v>
      </c>
      <c r="D1350" s="41" t="s">
        <v>5200</v>
      </c>
      <c r="E1350" s="41" t="s">
        <v>5201</v>
      </c>
      <c r="F1350" s="41"/>
    </row>
    <row r="1351" s="40" customFormat="true" ht="11" hidden="false" customHeight="false" outlineLevel="0" collapsed="false">
      <c r="C1351" s="40" t="n">
        <f aca="false">IF(ISNUMBER(SEARCH($A$2,D1351)),MAX($C$1:C1350)+1,0)</f>
        <v>0</v>
      </c>
      <c r="D1351" s="41" t="s">
        <v>5202</v>
      </c>
      <c r="E1351" s="41" t="s">
        <v>5203</v>
      </c>
      <c r="F1351" s="41"/>
    </row>
    <row r="1352" s="40" customFormat="true" ht="11" hidden="false" customHeight="false" outlineLevel="0" collapsed="false">
      <c r="C1352" s="40" t="n">
        <f aca="false">IF(ISNUMBER(SEARCH($A$2,D1352)),MAX($C$1:C1351)+1,0)</f>
        <v>0</v>
      </c>
      <c r="D1352" s="41" t="s">
        <v>5204</v>
      </c>
      <c r="E1352" s="41" t="s">
        <v>5205</v>
      </c>
      <c r="F1352" s="41" t="s">
        <v>5175</v>
      </c>
    </row>
    <row r="1353" s="40" customFormat="true" ht="11" hidden="false" customHeight="false" outlineLevel="0" collapsed="false">
      <c r="C1353" s="40" t="n">
        <f aca="false">IF(ISNUMBER(SEARCH($A$2,D1353)),MAX($C$1:C1352)+1,0)</f>
        <v>0</v>
      </c>
      <c r="D1353" s="41" t="s">
        <v>5206</v>
      </c>
      <c r="E1353" s="41" t="s">
        <v>5207</v>
      </c>
      <c r="F1353" s="41" t="s">
        <v>5208</v>
      </c>
    </row>
    <row r="1354" s="40" customFormat="true" ht="11" hidden="false" customHeight="false" outlineLevel="0" collapsed="false">
      <c r="C1354" s="40" t="n">
        <f aca="false">IF(ISNUMBER(SEARCH($A$2,D1354)),MAX($C$1:C1353)+1,0)</f>
        <v>0</v>
      </c>
      <c r="D1354" s="41" t="s">
        <v>5209</v>
      </c>
      <c r="E1354" s="41" t="s">
        <v>5210</v>
      </c>
      <c r="F1354" s="41" t="s">
        <v>5211</v>
      </c>
    </row>
    <row r="1355" s="40" customFormat="true" ht="11" hidden="false" customHeight="false" outlineLevel="0" collapsed="false">
      <c r="C1355" s="40" t="n">
        <f aca="false">IF(ISNUMBER(SEARCH($A$2,D1355)),MAX($C$1:C1354)+1,0)</f>
        <v>0</v>
      </c>
      <c r="D1355" s="41" t="s">
        <v>5212</v>
      </c>
      <c r="E1355" s="41" t="s">
        <v>5213</v>
      </c>
      <c r="F1355" s="41" t="s">
        <v>5214</v>
      </c>
    </row>
    <row r="1356" s="40" customFormat="true" ht="11" hidden="false" customHeight="false" outlineLevel="0" collapsed="false">
      <c r="C1356" s="40" t="n">
        <f aca="false">IF(ISNUMBER(SEARCH($A$2,D1356)),MAX($C$1:C1355)+1,0)</f>
        <v>0</v>
      </c>
      <c r="D1356" s="41" t="s">
        <v>5215</v>
      </c>
      <c r="E1356" s="41" t="s">
        <v>5216</v>
      </c>
      <c r="F1356" s="41" t="s">
        <v>5217</v>
      </c>
    </row>
    <row r="1357" s="40" customFormat="true" ht="11" hidden="false" customHeight="false" outlineLevel="0" collapsed="false">
      <c r="C1357" s="40" t="n">
        <f aca="false">IF(ISNUMBER(SEARCH($A$2,D1357)),MAX($C$1:C1356)+1,0)</f>
        <v>0</v>
      </c>
      <c r="D1357" s="41" t="s">
        <v>5218</v>
      </c>
      <c r="E1357" s="41" t="s">
        <v>5219</v>
      </c>
      <c r="F1357" s="41" t="s">
        <v>5220</v>
      </c>
    </row>
    <row r="1358" s="40" customFormat="true" ht="11" hidden="false" customHeight="false" outlineLevel="0" collapsed="false">
      <c r="C1358" s="40" t="n">
        <f aca="false">IF(ISNUMBER(SEARCH($A$2,D1358)),MAX($C$1:C1357)+1,0)</f>
        <v>0</v>
      </c>
      <c r="D1358" s="41" t="s">
        <v>5221</v>
      </c>
      <c r="E1358" s="41" t="s">
        <v>5222</v>
      </c>
      <c r="F1358" s="41" t="s">
        <v>5223</v>
      </c>
    </row>
    <row r="1359" s="40" customFormat="true" ht="11" hidden="false" customHeight="false" outlineLevel="0" collapsed="false">
      <c r="C1359" s="40" t="n">
        <f aca="false">IF(ISNUMBER(SEARCH($A$2,D1359)),MAX($C$1:C1358)+1,0)</f>
        <v>0</v>
      </c>
      <c r="D1359" s="41" t="s">
        <v>5224</v>
      </c>
      <c r="E1359" s="41" t="s">
        <v>5225</v>
      </c>
      <c r="F1359" s="41"/>
    </row>
    <row r="1360" s="40" customFormat="true" ht="11" hidden="false" customHeight="false" outlineLevel="0" collapsed="false">
      <c r="C1360" s="40" t="n">
        <f aca="false">IF(ISNUMBER(SEARCH($A$2,D1360)),MAX($C$1:C1359)+1,0)</f>
        <v>0</v>
      </c>
      <c r="D1360" s="41" t="s">
        <v>5226</v>
      </c>
      <c r="E1360" s="41" t="s">
        <v>5227</v>
      </c>
      <c r="F1360" s="41" t="s">
        <v>5228</v>
      </c>
    </row>
    <row r="1361" s="40" customFormat="true" ht="11" hidden="false" customHeight="false" outlineLevel="0" collapsed="false">
      <c r="C1361" s="40" t="n">
        <f aca="false">IF(ISNUMBER(SEARCH($A$2,D1361)),MAX($C$1:C1360)+1,0)</f>
        <v>0</v>
      </c>
      <c r="D1361" s="41" t="s">
        <v>5229</v>
      </c>
      <c r="E1361" s="41" t="s">
        <v>5230</v>
      </c>
      <c r="F1361" s="41"/>
    </row>
    <row r="1362" s="40" customFormat="true" ht="11" hidden="false" customHeight="false" outlineLevel="0" collapsed="false">
      <c r="C1362" s="40" t="n">
        <f aca="false">IF(ISNUMBER(SEARCH($A$2,D1362)),MAX($C$1:C1361)+1,0)</f>
        <v>0</v>
      </c>
      <c r="D1362" s="41" t="s">
        <v>5231</v>
      </c>
      <c r="E1362" s="41" t="s">
        <v>5232</v>
      </c>
      <c r="F1362" s="41" t="s">
        <v>5233</v>
      </c>
    </row>
    <row r="1363" s="40" customFormat="true" ht="11" hidden="false" customHeight="false" outlineLevel="0" collapsed="false">
      <c r="C1363" s="40" t="n">
        <f aca="false">IF(ISNUMBER(SEARCH($A$2,D1363)),MAX($C$1:C1362)+1,0)</f>
        <v>0</v>
      </c>
      <c r="D1363" s="41" t="s">
        <v>5234</v>
      </c>
      <c r="E1363" s="41" t="s">
        <v>5235</v>
      </c>
      <c r="F1363" s="41"/>
    </row>
    <row r="1364" s="40" customFormat="true" ht="11" hidden="false" customHeight="false" outlineLevel="0" collapsed="false">
      <c r="C1364" s="40" t="n">
        <f aca="false">IF(ISNUMBER(SEARCH($A$2,D1364)),MAX($C$1:C1363)+1,0)</f>
        <v>0</v>
      </c>
      <c r="D1364" s="41" t="s">
        <v>5236</v>
      </c>
      <c r="E1364" s="41" t="s">
        <v>5237</v>
      </c>
      <c r="F1364" s="41"/>
    </row>
    <row r="1365" s="40" customFormat="true" ht="11" hidden="false" customHeight="false" outlineLevel="0" collapsed="false">
      <c r="C1365" s="40" t="n">
        <f aca="false">IF(ISNUMBER(SEARCH($A$2,D1365)),MAX($C$1:C1364)+1,0)</f>
        <v>0</v>
      </c>
      <c r="D1365" s="41" t="s">
        <v>5238</v>
      </c>
      <c r="E1365" s="41" t="s">
        <v>5239</v>
      </c>
      <c r="F1365" s="41" t="s">
        <v>5240</v>
      </c>
    </row>
    <row r="1366" s="40" customFormat="true" ht="11" hidden="false" customHeight="false" outlineLevel="0" collapsed="false">
      <c r="C1366" s="40" t="n">
        <f aca="false">IF(ISNUMBER(SEARCH($A$2,D1366)),MAX($C$1:C1365)+1,0)</f>
        <v>0</v>
      </c>
      <c r="D1366" s="41" t="s">
        <v>5241</v>
      </c>
      <c r="E1366" s="41" t="s">
        <v>5242</v>
      </c>
      <c r="F1366" s="41" t="s">
        <v>5243</v>
      </c>
    </row>
    <row r="1367" s="40" customFormat="true" ht="11" hidden="false" customHeight="false" outlineLevel="0" collapsed="false">
      <c r="C1367" s="40" t="n">
        <f aca="false">IF(ISNUMBER(SEARCH($A$2,D1367)),MAX($C$1:C1366)+1,0)</f>
        <v>0</v>
      </c>
      <c r="D1367" s="41" t="s">
        <v>5244</v>
      </c>
      <c r="E1367" s="41" t="s">
        <v>5245</v>
      </c>
      <c r="F1367" s="41"/>
    </row>
    <row r="1368" s="40" customFormat="true" ht="11" hidden="false" customHeight="false" outlineLevel="0" collapsed="false">
      <c r="C1368" s="40" t="n">
        <f aca="false">IF(ISNUMBER(SEARCH($A$2,D1368)),MAX($C$1:C1367)+1,0)</f>
        <v>0</v>
      </c>
      <c r="D1368" s="41" t="s">
        <v>5246</v>
      </c>
      <c r="E1368" s="41" t="s">
        <v>5247</v>
      </c>
      <c r="F1368" s="41"/>
    </row>
    <row r="1369" s="40" customFormat="true" ht="11" hidden="false" customHeight="false" outlineLevel="0" collapsed="false">
      <c r="C1369" s="40" t="n">
        <f aca="false">IF(ISNUMBER(SEARCH($A$2,D1369)),MAX($C$1:C1368)+1,0)</f>
        <v>0</v>
      </c>
      <c r="D1369" s="41" t="s">
        <v>5248</v>
      </c>
      <c r="E1369" s="41" t="s">
        <v>5249</v>
      </c>
      <c r="F1369" s="41"/>
    </row>
    <row r="1370" s="40" customFormat="true" ht="11" hidden="false" customHeight="false" outlineLevel="0" collapsed="false">
      <c r="C1370" s="40" t="n">
        <f aca="false">IF(ISNUMBER(SEARCH($A$2,D1370)),MAX($C$1:C1369)+1,0)</f>
        <v>0</v>
      </c>
      <c r="D1370" s="41" t="s">
        <v>5250</v>
      </c>
      <c r="E1370" s="41" t="s">
        <v>5251</v>
      </c>
      <c r="F1370" s="41" t="s">
        <v>5252</v>
      </c>
    </row>
    <row r="1371" s="40" customFormat="true" ht="11" hidden="false" customHeight="false" outlineLevel="0" collapsed="false">
      <c r="C1371" s="40" t="n">
        <f aca="false">IF(ISNUMBER(SEARCH($A$2,D1371)),MAX($C$1:C1370)+1,0)</f>
        <v>0</v>
      </c>
      <c r="D1371" s="41" t="s">
        <v>5253</v>
      </c>
      <c r="E1371" s="41" t="s">
        <v>5254</v>
      </c>
      <c r="F1371" s="41"/>
    </row>
    <row r="1372" s="40" customFormat="true" ht="11" hidden="false" customHeight="false" outlineLevel="0" collapsed="false">
      <c r="C1372" s="40" t="n">
        <f aca="false">IF(ISNUMBER(SEARCH($A$2,D1372)),MAX($C$1:C1371)+1,0)</f>
        <v>0</v>
      </c>
      <c r="D1372" s="41" t="s">
        <v>5255</v>
      </c>
      <c r="E1372" s="41" t="s">
        <v>5256</v>
      </c>
      <c r="F1372" s="41"/>
    </row>
    <row r="1373" s="40" customFormat="true" ht="11" hidden="false" customHeight="false" outlineLevel="0" collapsed="false">
      <c r="C1373" s="40" t="n">
        <f aca="false">IF(ISNUMBER(SEARCH($A$2,D1373)),MAX($C$1:C1372)+1,0)</f>
        <v>0</v>
      </c>
      <c r="D1373" s="41" t="s">
        <v>5257</v>
      </c>
      <c r="E1373" s="41" t="s">
        <v>5258</v>
      </c>
      <c r="F1373" s="41"/>
    </row>
    <row r="1374" s="40" customFormat="true" ht="11" hidden="false" customHeight="false" outlineLevel="0" collapsed="false">
      <c r="C1374" s="40" t="n">
        <f aca="false">IF(ISNUMBER(SEARCH($A$2,D1374)),MAX($C$1:C1373)+1,0)</f>
        <v>0</v>
      </c>
      <c r="D1374" s="41" t="s">
        <v>5259</v>
      </c>
      <c r="E1374" s="41" t="s">
        <v>5260</v>
      </c>
      <c r="F1374" s="41" t="s">
        <v>5261</v>
      </c>
    </row>
    <row r="1375" s="40" customFormat="true" ht="11" hidden="false" customHeight="false" outlineLevel="0" collapsed="false">
      <c r="C1375" s="40" t="n">
        <f aca="false">IF(ISNUMBER(SEARCH($A$2,D1375)),MAX($C$1:C1374)+1,0)</f>
        <v>0</v>
      </c>
      <c r="D1375" s="41" t="s">
        <v>5262</v>
      </c>
      <c r="E1375" s="41" t="s">
        <v>5263</v>
      </c>
      <c r="F1375" s="41"/>
    </row>
    <row r="1376" s="40" customFormat="true" ht="11" hidden="false" customHeight="false" outlineLevel="0" collapsed="false">
      <c r="C1376" s="40" t="n">
        <f aca="false">IF(ISNUMBER(SEARCH($A$2,D1376)),MAX($C$1:C1375)+1,0)</f>
        <v>0</v>
      </c>
      <c r="D1376" s="41" t="s">
        <v>5264</v>
      </c>
      <c r="E1376" s="41" t="s">
        <v>5265</v>
      </c>
      <c r="F1376" s="41"/>
    </row>
    <row r="1377" s="40" customFormat="true" ht="11" hidden="false" customHeight="false" outlineLevel="0" collapsed="false">
      <c r="C1377" s="40" t="n">
        <f aca="false">IF(ISNUMBER(SEARCH($A$2,D1377)),MAX($C$1:C1376)+1,0)</f>
        <v>0</v>
      </c>
      <c r="D1377" s="41" t="s">
        <v>5266</v>
      </c>
      <c r="E1377" s="41" t="s">
        <v>5267</v>
      </c>
      <c r="F1377" s="41"/>
    </row>
    <row r="1378" s="40" customFormat="true" ht="11" hidden="false" customHeight="false" outlineLevel="0" collapsed="false">
      <c r="C1378" s="40" t="n">
        <f aca="false">IF(ISNUMBER(SEARCH($A$2,D1378)),MAX($C$1:C1377)+1,0)</f>
        <v>0</v>
      </c>
      <c r="D1378" s="41" t="s">
        <v>5268</v>
      </c>
      <c r="E1378" s="41" t="s">
        <v>5269</v>
      </c>
      <c r="F1378" s="41" t="s">
        <v>5270</v>
      </c>
    </row>
    <row r="1379" s="40" customFormat="true" ht="11" hidden="false" customHeight="false" outlineLevel="0" collapsed="false">
      <c r="C1379" s="40" t="n">
        <f aca="false">IF(ISNUMBER(SEARCH($A$2,D1379)),MAX($C$1:C1378)+1,0)</f>
        <v>0</v>
      </c>
      <c r="D1379" s="41" t="s">
        <v>5271</v>
      </c>
      <c r="E1379" s="41" t="s">
        <v>5272</v>
      </c>
      <c r="F1379" s="41" t="s">
        <v>5273</v>
      </c>
    </row>
    <row r="1380" s="40" customFormat="true" ht="11" hidden="false" customHeight="false" outlineLevel="0" collapsed="false">
      <c r="C1380" s="40" t="n">
        <f aca="false">IF(ISNUMBER(SEARCH($A$2,D1380)),MAX($C$1:C1379)+1,0)</f>
        <v>0</v>
      </c>
      <c r="D1380" s="41" t="s">
        <v>5274</v>
      </c>
      <c r="E1380" s="41" t="s">
        <v>5275</v>
      </c>
      <c r="F1380" s="41"/>
    </row>
    <row r="1381" s="40" customFormat="true" ht="11" hidden="false" customHeight="false" outlineLevel="0" collapsed="false">
      <c r="C1381" s="40" t="n">
        <f aca="false">IF(ISNUMBER(SEARCH($A$2,D1381)),MAX($C$1:C1380)+1,0)</f>
        <v>0</v>
      </c>
      <c r="D1381" s="41" t="s">
        <v>5276</v>
      </c>
      <c r="E1381" s="41" t="s">
        <v>5277</v>
      </c>
      <c r="F1381" s="41"/>
    </row>
    <row r="1382" s="40" customFormat="true" ht="11" hidden="false" customHeight="false" outlineLevel="0" collapsed="false">
      <c r="C1382" s="40" t="n">
        <f aca="false">IF(ISNUMBER(SEARCH($A$2,D1382)),MAX($C$1:C1381)+1,0)</f>
        <v>0</v>
      </c>
      <c r="D1382" s="41" t="s">
        <v>390</v>
      </c>
      <c r="E1382" s="41" t="s">
        <v>5278</v>
      </c>
      <c r="F1382" s="41" t="s">
        <v>5279</v>
      </c>
    </row>
    <row r="1383" s="40" customFormat="true" ht="11" hidden="false" customHeight="false" outlineLevel="0" collapsed="false">
      <c r="C1383" s="40" t="n">
        <f aca="false">IF(ISNUMBER(SEARCH($A$2,D1383)),MAX($C$1:C1382)+1,0)</f>
        <v>0</v>
      </c>
      <c r="D1383" s="41" t="s">
        <v>5280</v>
      </c>
      <c r="E1383" s="41" t="s">
        <v>5281</v>
      </c>
      <c r="F1383" s="41" t="s">
        <v>5279</v>
      </c>
    </row>
    <row r="1384" s="40" customFormat="true" ht="11" hidden="false" customHeight="false" outlineLevel="0" collapsed="false">
      <c r="C1384" s="40" t="n">
        <f aca="false">IF(ISNUMBER(SEARCH($A$2,D1384)),MAX($C$1:C1383)+1,0)</f>
        <v>0</v>
      </c>
      <c r="D1384" s="41" t="s">
        <v>5282</v>
      </c>
      <c r="E1384" s="41" t="s">
        <v>5283</v>
      </c>
      <c r="F1384" s="41"/>
    </row>
    <row r="1385" s="40" customFormat="true" ht="11" hidden="false" customHeight="false" outlineLevel="0" collapsed="false">
      <c r="C1385" s="40" t="n">
        <f aca="false">IF(ISNUMBER(SEARCH($A$2,D1385)),MAX($C$1:C1384)+1,0)</f>
        <v>0</v>
      </c>
      <c r="D1385" s="41" t="s">
        <v>5284</v>
      </c>
      <c r="E1385" s="41" t="s">
        <v>5285</v>
      </c>
      <c r="F1385" s="41" t="s">
        <v>5286</v>
      </c>
    </row>
    <row r="1386" s="40" customFormat="true" ht="11" hidden="false" customHeight="false" outlineLevel="0" collapsed="false">
      <c r="C1386" s="40" t="n">
        <f aca="false">IF(ISNUMBER(SEARCH($A$2,D1386)),MAX($C$1:C1385)+1,0)</f>
        <v>0</v>
      </c>
      <c r="D1386" s="41" t="s">
        <v>5287</v>
      </c>
      <c r="E1386" s="41" t="s">
        <v>5288</v>
      </c>
      <c r="F1386" s="41"/>
    </row>
    <row r="1387" s="40" customFormat="true" ht="11" hidden="false" customHeight="false" outlineLevel="0" collapsed="false">
      <c r="C1387" s="40" t="n">
        <f aca="false">IF(ISNUMBER(SEARCH($A$2,D1387)),MAX($C$1:C1386)+1,0)</f>
        <v>0</v>
      </c>
      <c r="D1387" s="41" t="s">
        <v>5289</v>
      </c>
      <c r="E1387" s="41" t="s">
        <v>5290</v>
      </c>
      <c r="F1387" s="41"/>
    </row>
    <row r="1388" s="40" customFormat="true" ht="11" hidden="false" customHeight="false" outlineLevel="0" collapsed="false">
      <c r="C1388" s="40" t="n">
        <f aca="false">IF(ISNUMBER(SEARCH($A$2,D1388)),MAX($C$1:C1387)+1,0)</f>
        <v>0</v>
      </c>
      <c r="D1388" s="41" t="s">
        <v>346</v>
      </c>
      <c r="E1388" s="41" t="s">
        <v>5291</v>
      </c>
      <c r="F1388" s="41" t="s">
        <v>5292</v>
      </c>
    </row>
    <row r="1389" s="40" customFormat="true" ht="11" hidden="false" customHeight="false" outlineLevel="0" collapsed="false">
      <c r="C1389" s="40" t="n">
        <f aca="false">IF(ISNUMBER(SEARCH($A$2,D1389)),MAX($C$1:C1388)+1,0)</f>
        <v>0</v>
      </c>
      <c r="D1389" s="41" t="s">
        <v>5293</v>
      </c>
      <c r="E1389" s="41" t="s">
        <v>5294</v>
      </c>
      <c r="F1389" s="41"/>
    </row>
    <row r="1390" s="40" customFormat="true" ht="11" hidden="false" customHeight="false" outlineLevel="0" collapsed="false">
      <c r="C1390" s="40" t="n">
        <f aca="false">IF(ISNUMBER(SEARCH($A$2,D1390)),MAX($C$1:C1389)+1,0)</f>
        <v>0</v>
      </c>
      <c r="D1390" s="41" t="s">
        <v>5295</v>
      </c>
      <c r="E1390" s="41" t="s">
        <v>5296</v>
      </c>
      <c r="F1390" s="41" t="s">
        <v>5297</v>
      </c>
    </row>
    <row r="1391" s="40" customFormat="true" ht="11" hidden="false" customHeight="false" outlineLevel="0" collapsed="false">
      <c r="C1391" s="40" t="n">
        <f aca="false">IF(ISNUMBER(SEARCH($A$2,D1391)),MAX($C$1:C1390)+1,0)</f>
        <v>0</v>
      </c>
      <c r="D1391" s="41" t="s">
        <v>5298</v>
      </c>
      <c r="E1391" s="41" t="s">
        <v>5299</v>
      </c>
      <c r="F1391" s="41"/>
    </row>
    <row r="1392" s="40" customFormat="true" ht="11" hidden="false" customHeight="false" outlineLevel="0" collapsed="false">
      <c r="C1392" s="40" t="n">
        <f aca="false">IF(ISNUMBER(SEARCH($A$2,D1392)),MAX($C$1:C1391)+1,0)</f>
        <v>0</v>
      </c>
      <c r="D1392" s="41" t="s">
        <v>5300</v>
      </c>
      <c r="E1392" s="41" t="s">
        <v>5301</v>
      </c>
      <c r="F1392" s="41"/>
    </row>
    <row r="1393" s="40" customFormat="true" ht="11" hidden="false" customHeight="false" outlineLevel="0" collapsed="false">
      <c r="C1393" s="40" t="n">
        <f aca="false">IF(ISNUMBER(SEARCH($A$2,D1393)),MAX($C$1:C1392)+1,0)</f>
        <v>0</v>
      </c>
      <c r="D1393" s="41" t="s">
        <v>5302</v>
      </c>
      <c r="E1393" s="41" t="s">
        <v>5303</v>
      </c>
      <c r="F1393" s="41" t="s">
        <v>5304</v>
      </c>
    </row>
    <row r="1394" s="40" customFormat="true" ht="11" hidden="false" customHeight="false" outlineLevel="0" collapsed="false">
      <c r="C1394" s="40" t="n">
        <f aca="false">IF(ISNUMBER(SEARCH($A$2,D1394)),MAX($C$1:C1393)+1,0)</f>
        <v>0</v>
      </c>
      <c r="D1394" s="41" t="s">
        <v>5305</v>
      </c>
      <c r="E1394" s="41" t="s">
        <v>5306</v>
      </c>
      <c r="F1394" s="41"/>
    </row>
    <row r="1395" s="40" customFormat="true" ht="11" hidden="false" customHeight="false" outlineLevel="0" collapsed="false">
      <c r="C1395" s="40" t="n">
        <f aca="false">IF(ISNUMBER(SEARCH($A$2,D1395)),MAX($C$1:C1394)+1,0)</f>
        <v>0</v>
      </c>
      <c r="D1395" s="41" t="s">
        <v>5307</v>
      </c>
      <c r="E1395" s="41" t="s">
        <v>5308</v>
      </c>
      <c r="F1395" s="41"/>
    </row>
    <row r="1396" s="40" customFormat="true" ht="11" hidden="false" customHeight="false" outlineLevel="0" collapsed="false">
      <c r="C1396" s="40" t="n">
        <f aca="false">IF(ISNUMBER(SEARCH($A$2,D1396)),MAX($C$1:C1395)+1,0)</f>
        <v>0</v>
      </c>
      <c r="D1396" s="41" t="s">
        <v>5309</v>
      </c>
      <c r="E1396" s="41" t="s">
        <v>5310</v>
      </c>
      <c r="F1396" s="41" t="s">
        <v>5311</v>
      </c>
    </row>
    <row r="1397" s="40" customFormat="true" ht="11" hidden="false" customHeight="false" outlineLevel="0" collapsed="false">
      <c r="C1397" s="40" t="n">
        <f aca="false">IF(ISNUMBER(SEARCH($A$2,D1397)),MAX($C$1:C1396)+1,0)</f>
        <v>0</v>
      </c>
      <c r="D1397" s="41" t="s">
        <v>5312</v>
      </c>
      <c r="E1397" s="41" t="s">
        <v>5313</v>
      </c>
      <c r="F1397" s="41" t="s">
        <v>5311</v>
      </c>
    </row>
    <row r="1398" s="40" customFormat="true" ht="11" hidden="false" customHeight="false" outlineLevel="0" collapsed="false">
      <c r="C1398" s="40" t="n">
        <f aca="false">IF(ISNUMBER(SEARCH($A$2,D1398)),MAX($C$1:C1397)+1,0)</f>
        <v>0</v>
      </c>
      <c r="D1398" s="41" t="s">
        <v>5314</v>
      </c>
      <c r="E1398" s="41" t="s">
        <v>5315</v>
      </c>
      <c r="F1398" s="41"/>
    </row>
    <row r="1399" s="40" customFormat="true" ht="11" hidden="false" customHeight="false" outlineLevel="0" collapsed="false">
      <c r="C1399" s="40" t="n">
        <f aca="false">IF(ISNUMBER(SEARCH($A$2,D1399)),MAX($C$1:C1398)+1,0)</f>
        <v>0</v>
      </c>
      <c r="D1399" s="41" t="s">
        <v>5316</v>
      </c>
      <c r="E1399" s="41" t="s">
        <v>5317</v>
      </c>
      <c r="F1399" s="41"/>
    </row>
    <row r="1400" s="40" customFormat="true" ht="11" hidden="false" customHeight="false" outlineLevel="0" collapsed="false">
      <c r="C1400" s="40" t="n">
        <f aca="false">IF(ISNUMBER(SEARCH($A$2,D1400)),MAX($C$1:C1399)+1,0)</f>
        <v>0</v>
      </c>
      <c r="D1400" s="41" t="s">
        <v>5318</v>
      </c>
      <c r="E1400" s="41" t="s">
        <v>5319</v>
      </c>
      <c r="F1400" s="41" t="s">
        <v>5320</v>
      </c>
    </row>
    <row r="1401" s="40" customFormat="true" ht="11" hidden="false" customHeight="false" outlineLevel="0" collapsed="false">
      <c r="C1401" s="40" t="n">
        <f aca="false">IF(ISNUMBER(SEARCH($A$2,D1401)),MAX($C$1:C1400)+1,0)</f>
        <v>0</v>
      </c>
      <c r="D1401" s="41" t="s">
        <v>5321</v>
      </c>
      <c r="E1401" s="41" t="s">
        <v>5322</v>
      </c>
      <c r="F1401" s="41"/>
    </row>
    <row r="1402" s="40" customFormat="true" ht="11" hidden="false" customHeight="false" outlineLevel="0" collapsed="false">
      <c r="C1402" s="40" t="n">
        <f aca="false">IF(ISNUMBER(SEARCH($A$2,D1402)),MAX($C$1:C1401)+1,0)</f>
        <v>0</v>
      </c>
      <c r="D1402" s="41" t="s">
        <v>5323</v>
      </c>
      <c r="E1402" s="41" t="s">
        <v>5324</v>
      </c>
      <c r="F1402" s="41"/>
    </row>
    <row r="1403" s="40" customFormat="true" ht="11" hidden="false" customHeight="false" outlineLevel="0" collapsed="false">
      <c r="C1403" s="40" t="n">
        <f aca="false">IF(ISNUMBER(SEARCH($A$2,D1403)),MAX($C$1:C1402)+1,0)</f>
        <v>0</v>
      </c>
      <c r="D1403" s="41" t="s">
        <v>5325</v>
      </c>
      <c r="E1403" s="41" t="s">
        <v>5326</v>
      </c>
      <c r="F1403" s="41"/>
    </row>
    <row r="1404" s="40" customFormat="true" ht="11" hidden="false" customHeight="false" outlineLevel="0" collapsed="false">
      <c r="C1404" s="40" t="n">
        <f aca="false">IF(ISNUMBER(SEARCH($A$2,D1404)),MAX($C$1:C1403)+1,0)</f>
        <v>0</v>
      </c>
      <c r="D1404" s="41" t="s">
        <v>5327</v>
      </c>
      <c r="E1404" s="41" t="s">
        <v>5328</v>
      </c>
      <c r="F1404" s="41" t="s">
        <v>5329</v>
      </c>
    </row>
    <row r="1405" s="40" customFormat="true" ht="11" hidden="false" customHeight="false" outlineLevel="0" collapsed="false">
      <c r="C1405" s="40" t="n">
        <f aca="false">IF(ISNUMBER(SEARCH($A$2,D1405)),MAX($C$1:C1404)+1,0)</f>
        <v>22</v>
      </c>
      <c r="D1405" s="41" t="s">
        <v>5330</v>
      </c>
      <c r="E1405" s="41" t="s">
        <v>5331</v>
      </c>
      <c r="F1405" s="41"/>
    </row>
    <row r="1406" s="40" customFormat="true" ht="11" hidden="false" customHeight="false" outlineLevel="0" collapsed="false">
      <c r="C1406" s="40" t="n">
        <f aca="false">IF(ISNUMBER(SEARCH($A$2,D1406)),MAX($C$1:C1405)+1,0)</f>
        <v>0</v>
      </c>
      <c r="D1406" s="41" t="s">
        <v>5332</v>
      </c>
      <c r="E1406" s="41" t="s">
        <v>5333</v>
      </c>
      <c r="F1406" s="41"/>
    </row>
    <row r="1407" s="40" customFormat="true" ht="11" hidden="false" customHeight="false" outlineLevel="0" collapsed="false">
      <c r="C1407" s="40" t="n">
        <f aca="false">IF(ISNUMBER(SEARCH($A$2,D1407)),MAX($C$1:C1406)+1,0)</f>
        <v>0</v>
      </c>
      <c r="D1407" s="41" t="s">
        <v>5334</v>
      </c>
      <c r="E1407" s="41" t="s">
        <v>5335</v>
      </c>
      <c r="F1407" s="41"/>
    </row>
    <row r="1408" s="40" customFormat="true" ht="11" hidden="false" customHeight="false" outlineLevel="0" collapsed="false">
      <c r="C1408" s="40" t="n">
        <f aca="false">IF(ISNUMBER(SEARCH($A$2,D1408)),MAX($C$1:C1407)+1,0)</f>
        <v>0</v>
      </c>
      <c r="D1408" s="41" t="s">
        <v>5336</v>
      </c>
      <c r="E1408" s="41" t="s">
        <v>5337</v>
      </c>
      <c r="F1408" s="41"/>
    </row>
    <row r="1409" s="40" customFormat="true" ht="11" hidden="false" customHeight="false" outlineLevel="0" collapsed="false">
      <c r="C1409" s="40" t="n">
        <f aca="false">IF(ISNUMBER(SEARCH($A$2,D1409)),MAX($C$1:C1408)+1,0)</f>
        <v>0</v>
      </c>
      <c r="D1409" s="41" t="s">
        <v>5338</v>
      </c>
      <c r="E1409" s="41" t="s">
        <v>5339</v>
      </c>
      <c r="F1409" s="41"/>
    </row>
    <row r="1410" s="40" customFormat="true" ht="11" hidden="false" customHeight="false" outlineLevel="0" collapsed="false">
      <c r="C1410" s="40" t="n">
        <f aca="false">IF(ISNUMBER(SEARCH($A$2,D1410)),MAX($C$1:C1409)+1,0)</f>
        <v>0</v>
      </c>
      <c r="D1410" s="41" t="s">
        <v>5340</v>
      </c>
      <c r="E1410" s="41" t="s">
        <v>5341</v>
      </c>
      <c r="F1410" s="41" t="s">
        <v>5342</v>
      </c>
    </row>
    <row r="1411" s="40" customFormat="true" ht="11" hidden="false" customHeight="false" outlineLevel="0" collapsed="false">
      <c r="C1411" s="40" t="n">
        <f aca="false">IF(ISNUMBER(SEARCH($A$2,D1411)),MAX($C$1:C1410)+1,0)</f>
        <v>0</v>
      </c>
      <c r="D1411" s="41" t="s">
        <v>5343</v>
      </c>
      <c r="E1411" s="41" t="s">
        <v>5344</v>
      </c>
      <c r="F1411" s="41"/>
    </row>
    <row r="1412" s="40" customFormat="true" ht="11" hidden="false" customHeight="false" outlineLevel="0" collapsed="false">
      <c r="C1412" s="40" t="n">
        <f aca="false">IF(ISNUMBER(SEARCH($A$2,D1412)),MAX($C$1:C1411)+1,0)</f>
        <v>0</v>
      </c>
      <c r="D1412" s="41" t="s">
        <v>5345</v>
      </c>
      <c r="E1412" s="41" t="s">
        <v>5346</v>
      </c>
      <c r="F1412" s="41"/>
    </row>
    <row r="1413" s="40" customFormat="true" ht="11" hidden="false" customHeight="false" outlineLevel="0" collapsed="false">
      <c r="C1413" s="40" t="n">
        <f aca="false">IF(ISNUMBER(SEARCH($A$2,D1413)),MAX($C$1:C1412)+1,0)</f>
        <v>0</v>
      </c>
      <c r="D1413" s="41" t="s">
        <v>5347</v>
      </c>
      <c r="E1413" s="41" t="s">
        <v>5348</v>
      </c>
      <c r="F1413" s="41" t="s">
        <v>5349</v>
      </c>
    </row>
    <row r="1414" s="40" customFormat="true" ht="11" hidden="false" customHeight="false" outlineLevel="0" collapsed="false">
      <c r="C1414" s="40" t="n">
        <f aca="false">IF(ISNUMBER(SEARCH($A$2,D1414)),MAX($C$1:C1413)+1,0)</f>
        <v>0</v>
      </c>
      <c r="D1414" s="41" t="s">
        <v>5350</v>
      </c>
      <c r="E1414" s="41" t="s">
        <v>5351</v>
      </c>
      <c r="F1414" s="41" t="s">
        <v>5352</v>
      </c>
    </row>
    <row r="1415" s="40" customFormat="true" ht="11" hidden="false" customHeight="false" outlineLevel="0" collapsed="false">
      <c r="C1415" s="40" t="n">
        <f aca="false">IF(ISNUMBER(SEARCH($A$2,D1415)),MAX($C$1:C1414)+1,0)</f>
        <v>0</v>
      </c>
      <c r="D1415" s="41" t="s">
        <v>5353</v>
      </c>
      <c r="E1415" s="41" t="s">
        <v>5354</v>
      </c>
      <c r="F1415" s="41"/>
    </row>
    <row r="1416" s="40" customFormat="true" ht="11" hidden="false" customHeight="false" outlineLevel="0" collapsed="false">
      <c r="C1416" s="40" t="n">
        <f aca="false">IF(ISNUMBER(SEARCH($A$2,D1416)),MAX($C$1:C1415)+1,0)</f>
        <v>0</v>
      </c>
      <c r="D1416" s="41" t="s">
        <v>5355</v>
      </c>
      <c r="E1416" s="41" t="s">
        <v>5356</v>
      </c>
      <c r="F1416" s="41"/>
    </row>
    <row r="1417" s="40" customFormat="true" ht="11" hidden="false" customHeight="false" outlineLevel="0" collapsed="false">
      <c r="C1417" s="40" t="n">
        <f aca="false">IF(ISNUMBER(SEARCH($A$2,D1417)),MAX($C$1:C1416)+1,0)</f>
        <v>0</v>
      </c>
      <c r="D1417" s="41" t="s">
        <v>5357</v>
      </c>
      <c r="E1417" s="41" t="s">
        <v>5358</v>
      </c>
      <c r="F1417" s="41" t="s">
        <v>5359</v>
      </c>
    </row>
    <row r="1418" s="40" customFormat="true" ht="11" hidden="false" customHeight="false" outlineLevel="0" collapsed="false">
      <c r="C1418" s="40" t="n">
        <f aca="false">IF(ISNUMBER(SEARCH($A$2,D1418)),MAX($C$1:C1417)+1,0)</f>
        <v>0</v>
      </c>
      <c r="D1418" s="41" t="s">
        <v>5360</v>
      </c>
      <c r="E1418" s="41" t="s">
        <v>5361</v>
      </c>
      <c r="F1418" s="41" t="s">
        <v>5359</v>
      </c>
    </row>
    <row r="1419" s="40" customFormat="true" ht="11" hidden="false" customHeight="false" outlineLevel="0" collapsed="false">
      <c r="C1419" s="40" t="n">
        <f aca="false">IF(ISNUMBER(SEARCH($A$2,D1419)),MAX($C$1:C1418)+1,0)</f>
        <v>0</v>
      </c>
      <c r="D1419" s="41" t="s">
        <v>5362</v>
      </c>
      <c r="E1419" s="41" t="s">
        <v>5363</v>
      </c>
      <c r="F1419" s="41" t="s">
        <v>5359</v>
      </c>
    </row>
    <row r="1420" s="40" customFormat="true" ht="11" hidden="false" customHeight="false" outlineLevel="0" collapsed="false">
      <c r="C1420" s="40" t="n">
        <f aca="false">IF(ISNUMBER(SEARCH($A$2,D1420)),MAX($C$1:C1419)+1,0)</f>
        <v>0</v>
      </c>
      <c r="D1420" s="41" t="s">
        <v>5364</v>
      </c>
      <c r="E1420" s="41" t="s">
        <v>5365</v>
      </c>
      <c r="F1420" s="41" t="s">
        <v>5366</v>
      </c>
    </row>
    <row r="1421" s="40" customFormat="true" ht="11" hidden="false" customHeight="false" outlineLevel="0" collapsed="false">
      <c r="C1421" s="40" t="n">
        <f aca="false">IF(ISNUMBER(SEARCH($A$2,D1421)),MAX($C$1:C1420)+1,0)</f>
        <v>0</v>
      </c>
      <c r="D1421" s="41" t="s">
        <v>5367</v>
      </c>
      <c r="E1421" s="41" t="s">
        <v>5368</v>
      </c>
      <c r="F1421" s="41"/>
    </row>
    <row r="1422" s="40" customFormat="true" ht="11" hidden="false" customHeight="false" outlineLevel="0" collapsed="false">
      <c r="C1422" s="40" t="n">
        <f aca="false">IF(ISNUMBER(SEARCH($A$2,D1422)),MAX($C$1:C1421)+1,0)</f>
        <v>0</v>
      </c>
      <c r="D1422" s="41" t="s">
        <v>5369</v>
      </c>
      <c r="E1422" s="41" t="s">
        <v>5370</v>
      </c>
      <c r="F1422" s="41"/>
    </row>
    <row r="1423" s="40" customFormat="true" ht="11" hidden="false" customHeight="false" outlineLevel="0" collapsed="false">
      <c r="C1423" s="40" t="n">
        <f aca="false">IF(ISNUMBER(SEARCH($A$2,D1423)),MAX($C$1:C1422)+1,0)</f>
        <v>0</v>
      </c>
      <c r="D1423" s="41" t="s">
        <v>5371</v>
      </c>
      <c r="E1423" s="41" t="s">
        <v>5372</v>
      </c>
      <c r="F1423" s="41"/>
    </row>
    <row r="1424" s="40" customFormat="true" ht="11" hidden="false" customHeight="false" outlineLevel="0" collapsed="false">
      <c r="C1424" s="40" t="n">
        <f aca="false">IF(ISNUMBER(SEARCH($A$2,D1424)),MAX($C$1:C1423)+1,0)</f>
        <v>0</v>
      </c>
      <c r="D1424" s="41" t="s">
        <v>5373</v>
      </c>
      <c r="E1424" s="41" t="s">
        <v>5374</v>
      </c>
      <c r="F1424" s="41"/>
    </row>
    <row r="1425" s="40" customFormat="true" ht="11" hidden="false" customHeight="false" outlineLevel="0" collapsed="false">
      <c r="C1425" s="40" t="n">
        <f aca="false">IF(ISNUMBER(SEARCH($A$2,D1425)),MAX($C$1:C1424)+1,0)</f>
        <v>0</v>
      </c>
      <c r="D1425" s="41" t="s">
        <v>5375</v>
      </c>
      <c r="E1425" s="41" t="s">
        <v>5376</v>
      </c>
      <c r="F1425" s="41"/>
    </row>
    <row r="1426" s="40" customFormat="true" ht="11" hidden="false" customHeight="false" outlineLevel="0" collapsed="false">
      <c r="C1426" s="40" t="n">
        <f aca="false">IF(ISNUMBER(SEARCH($A$2,D1426)),MAX($C$1:C1425)+1,0)</f>
        <v>0</v>
      </c>
      <c r="D1426" s="41" t="s">
        <v>5377</v>
      </c>
      <c r="E1426" s="41" t="s">
        <v>5378</v>
      </c>
      <c r="F1426" s="41"/>
    </row>
    <row r="1427" s="40" customFormat="true" ht="11" hidden="false" customHeight="false" outlineLevel="0" collapsed="false">
      <c r="C1427" s="40" t="n">
        <f aca="false">IF(ISNUMBER(SEARCH($A$2,D1427)),MAX($C$1:C1426)+1,0)</f>
        <v>0</v>
      </c>
      <c r="D1427" s="41" t="s">
        <v>5379</v>
      </c>
      <c r="E1427" s="41" t="s">
        <v>5380</v>
      </c>
      <c r="F1427" s="41"/>
    </row>
    <row r="1428" s="40" customFormat="true" ht="11" hidden="false" customHeight="false" outlineLevel="0" collapsed="false">
      <c r="C1428" s="40" t="n">
        <f aca="false">IF(ISNUMBER(SEARCH($A$2,D1428)),MAX($C$1:C1427)+1,0)</f>
        <v>0</v>
      </c>
      <c r="D1428" s="41" t="s">
        <v>5381</v>
      </c>
      <c r="E1428" s="41" t="s">
        <v>5382</v>
      </c>
      <c r="F1428" s="41"/>
    </row>
    <row r="1429" s="40" customFormat="true" ht="11" hidden="false" customHeight="false" outlineLevel="0" collapsed="false">
      <c r="C1429" s="40" t="n">
        <f aca="false">IF(ISNUMBER(SEARCH($A$2,D1429)),MAX($C$1:C1428)+1,0)</f>
        <v>0</v>
      </c>
      <c r="D1429" s="41" t="s">
        <v>5383</v>
      </c>
      <c r="E1429" s="41" t="s">
        <v>5384</v>
      </c>
      <c r="F1429" s="41"/>
    </row>
    <row r="1430" s="40" customFormat="true" ht="11" hidden="false" customHeight="false" outlineLevel="0" collapsed="false">
      <c r="C1430" s="40" t="n">
        <f aca="false">IF(ISNUMBER(SEARCH($A$2,D1430)),MAX($C$1:C1429)+1,0)</f>
        <v>0</v>
      </c>
      <c r="D1430" s="41" t="s">
        <v>5385</v>
      </c>
      <c r="E1430" s="41" t="s">
        <v>5386</v>
      </c>
      <c r="F1430" s="41"/>
    </row>
    <row r="1431" s="40" customFormat="true" ht="11" hidden="false" customHeight="false" outlineLevel="0" collapsed="false">
      <c r="C1431" s="40" t="n">
        <f aca="false">IF(ISNUMBER(SEARCH($A$2,D1431)),MAX($C$1:C1430)+1,0)</f>
        <v>0</v>
      </c>
      <c r="D1431" s="41" t="s">
        <v>5387</v>
      </c>
      <c r="E1431" s="41" t="s">
        <v>5388</v>
      </c>
      <c r="F1431" s="41"/>
    </row>
    <row r="1432" s="40" customFormat="true" ht="11" hidden="false" customHeight="false" outlineLevel="0" collapsed="false">
      <c r="C1432" s="40" t="n">
        <f aca="false">IF(ISNUMBER(SEARCH($A$2,D1432)),MAX($C$1:C1431)+1,0)</f>
        <v>0</v>
      </c>
      <c r="D1432" s="41" t="s">
        <v>5389</v>
      </c>
      <c r="E1432" s="41" t="s">
        <v>5390</v>
      </c>
      <c r="F1432" s="41"/>
    </row>
    <row r="1433" s="40" customFormat="true" ht="11" hidden="false" customHeight="false" outlineLevel="0" collapsed="false">
      <c r="C1433" s="40" t="n">
        <f aca="false">IF(ISNUMBER(SEARCH($A$2,D1433)),MAX($C$1:C1432)+1,0)</f>
        <v>0</v>
      </c>
      <c r="D1433" s="41" t="s">
        <v>5391</v>
      </c>
      <c r="E1433" s="41" t="s">
        <v>5392</v>
      </c>
      <c r="F1433" s="41" t="s">
        <v>5393</v>
      </c>
    </row>
    <row r="1434" s="40" customFormat="true" ht="11" hidden="false" customHeight="false" outlineLevel="0" collapsed="false">
      <c r="C1434" s="40" t="n">
        <f aca="false">IF(ISNUMBER(SEARCH($A$2,D1434)),MAX($C$1:C1433)+1,0)</f>
        <v>0</v>
      </c>
      <c r="D1434" s="41" t="s">
        <v>5394</v>
      </c>
      <c r="E1434" s="41" t="s">
        <v>5395</v>
      </c>
      <c r="F1434" s="41" t="s">
        <v>5396</v>
      </c>
    </row>
    <row r="1435" s="40" customFormat="true" ht="11" hidden="false" customHeight="false" outlineLevel="0" collapsed="false">
      <c r="C1435" s="40" t="n">
        <f aca="false">IF(ISNUMBER(SEARCH($A$2,D1435)),MAX($C$1:C1434)+1,0)</f>
        <v>0</v>
      </c>
      <c r="D1435" s="41" t="s">
        <v>5397</v>
      </c>
      <c r="E1435" s="41" t="s">
        <v>5398</v>
      </c>
      <c r="F1435" s="41" t="s">
        <v>5399</v>
      </c>
    </row>
    <row r="1436" s="40" customFormat="true" ht="11" hidden="false" customHeight="false" outlineLevel="0" collapsed="false">
      <c r="C1436" s="40" t="n">
        <f aca="false">IF(ISNUMBER(SEARCH($A$2,D1436)),MAX($C$1:C1435)+1,0)</f>
        <v>0</v>
      </c>
      <c r="D1436" s="41" t="s">
        <v>5400</v>
      </c>
      <c r="E1436" s="41" t="s">
        <v>5401</v>
      </c>
      <c r="F1436" s="41"/>
    </row>
    <row r="1437" s="40" customFormat="true" ht="11" hidden="false" customHeight="false" outlineLevel="0" collapsed="false">
      <c r="C1437" s="40" t="n">
        <f aca="false">IF(ISNUMBER(SEARCH($A$2,D1437)),MAX($C$1:C1436)+1,0)</f>
        <v>0</v>
      </c>
      <c r="D1437" s="41" t="s">
        <v>5402</v>
      </c>
      <c r="E1437" s="41" t="s">
        <v>5403</v>
      </c>
      <c r="F1437" s="41" t="s">
        <v>5404</v>
      </c>
    </row>
    <row r="1438" s="40" customFormat="true" ht="11" hidden="false" customHeight="false" outlineLevel="0" collapsed="false">
      <c r="C1438" s="40" t="n">
        <f aca="false">IF(ISNUMBER(SEARCH($A$2,D1438)),MAX($C$1:C1437)+1,0)</f>
        <v>0</v>
      </c>
      <c r="D1438" s="41" t="s">
        <v>5405</v>
      </c>
      <c r="E1438" s="41" t="s">
        <v>5406</v>
      </c>
      <c r="F1438" s="41" t="s">
        <v>5407</v>
      </c>
    </row>
    <row r="1439" s="40" customFormat="true" ht="11" hidden="false" customHeight="false" outlineLevel="0" collapsed="false">
      <c r="C1439" s="40" t="n">
        <f aca="false">IF(ISNUMBER(SEARCH($A$2,D1439)),MAX($C$1:C1438)+1,0)</f>
        <v>0</v>
      </c>
      <c r="D1439" s="41" t="s">
        <v>5408</v>
      </c>
      <c r="E1439" s="41" t="s">
        <v>5409</v>
      </c>
      <c r="F1439" s="41" t="s">
        <v>5410</v>
      </c>
    </row>
    <row r="1440" s="40" customFormat="true" ht="11" hidden="false" customHeight="false" outlineLevel="0" collapsed="false">
      <c r="C1440" s="40" t="n">
        <f aca="false">IF(ISNUMBER(SEARCH($A$2,D1440)),MAX($C$1:C1439)+1,0)</f>
        <v>0</v>
      </c>
      <c r="D1440" s="41" t="s">
        <v>5411</v>
      </c>
      <c r="E1440" s="41" t="s">
        <v>5412</v>
      </c>
      <c r="F1440" s="41"/>
    </row>
    <row r="1441" s="40" customFormat="true" ht="11" hidden="false" customHeight="false" outlineLevel="0" collapsed="false">
      <c r="C1441" s="40" t="n">
        <f aca="false">IF(ISNUMBER(SEARCH($A$2,D1441)),MAX($C$1:C1440)+1,0)</f>
        <v>23</v>
      </c>
      <c r="D1441" s="41" t="s">
        <v>5413</v>
      </c>
      <c r="E1441" s="41" t="s">
        <v>5414</v>
      </c>
      <c r="F1441" s="41" t="s">
        <v>5415</v>
      </c>
    </row>
    <row r="1442" s="40" customFormat="true" ht="11" hidden="false" customHeight="false" outlineLevel="0" collapsed="false">
      <c r="C1442" s="40" t="n">
        <f aca="false">IF(ISNUMBER(SEARCH($A$2,D1442)),MAX($C$1:C1441)+1,0)</f>
        <v>0</v>
      </c>
      <c r="D1442" s="41" t="s">
        <v>5416</v>
      </c>
      <c r="E1442" s="41" t="s">
        <v>5417</v>
      </c>
      <c r="F1442" s="41"/>
    </row>
    <row r="1443" s="40" customFormat="true" ht="11" hidden="false" customHeight="false" outlineLevel="0" collapsed="false">
      <c r="C1443" s="40" t="n">
        <f aca="false">IF(ISNUMBER(SEARCH($A$2,D1443)),MAX($C$1:C1442)+1,0)</f>
        <v>0</v>
      </c>
      <c r="D1443" s="41" t="s">
        <v>5418</v>
      </c>
      <c r="E1443" s="41" t="s">
        <v>5419</v>
      </c>
      <c r="F1443" s="41" t="s">
        <v>5420</v>
      </c>
    </row>
    <row r="1444" s="40" customFormat="true" ht="11" hidden="false" customHeight="false" outlineLevel="0" collapsed="false">
      <c r="C1444" s="40" t="n">
        <f aca="false">IF(ISNUMBER(SEARCH($A$2,D1444)),MAX($C$1:C1443)+1,0)</f>
        <v>0</v>
      </c>
      <c r="D1444" s="41" t="s">
        <v>5421</v>
      </c>
      <c r="E1444" s="41" t="s">
        <v>5422</v>
      </c>
      <c r="F1444" s="41" t="s">
        <v>5423</v>
      </c>
    </row>
    <row r="1445" s="40" customFormat="true" ht="11" hidden="false" customHeight="false" outlineLevel="0" collapsed="false">
      <c r="C1445" s="40" t="n">
        <f aca="false">IF(ISNUMBER(SEARCH($A$2,D1445)),MAX($C$1:C1444)+1,0)</f>
        <v>0</v>
      </c>
      <c r="D1445" s="41" t="s">
        <v>5424</v>
      </c>
      <c r="E1445" s="41" t="s">
        <v>5425</v>
      </c>
      <c r="F1445" s="41"/>
    </row>
    <row r="1446" s="40" customFormat="true" ht="11" hidden="false" customHeight="false" outlineLevel="0" collapsed="false">
      <c r="C1446" s="40" t="n">
        <f aca="false">IF(ISNUMBER(SEARCH($A$2,D1446)),MAX($C$1:C1445)+1,0)</f>
        <v>0</v>
      </c>
      <c r="D1446" s="41" t="s">
        <v>5426</v>
      </c>
      <c r="E1446" s="41" t="s">
        <v>5427</v>
      </c>
      <c r="F1446" s="41"/>
    </row>
    <row r="1447" s="40" customFormat="true" ht="11" hidden="false" customHeight="false" outlineLevel="0" collapsed="false">
      <c r="C1447" s="40" t="n">
        <f aca="false">IF(ISNUMBER(SEARCH($A$2,D1447)),MAX($C$1:C1446)+1,0)</f>
        <v>0</v>
      </c>
      <c r="D1447" s="41" t="s">
        <v>5428</v>
      </c>
      <c r="E1447" s="41" t="s">
        <v>5429</v>
      </c>
      <c r="F1447" s="41" t="s">
        <v>5430</v>
      </c>
    </row>
    <row r="1448" s="40" customFormat="true" ht="11" hidden="false" customHeight="false" outlineLevel="0" collapsed="false">
      <c r="C1448" s="40" t="n">
        <f aca="false">IF(ISNUMBER(SEARCH($A$2,D1448)),MAX($C$1:C1447)+1,0)</f>
        <v>0</v>
      </c>
      <c r="D1448" s="41" t="s">
        <v>5431</v>
      </c>
      <c r="E1448" s="41" t="s">
        <v>5432</v>
      </c>
      <c r="F1448" s="41" t="s">
        <v>5433</v>
      </c>
    </row>
    <row r="1449" s="40" customFormat="true" ht="11" hidden="false" customHeight="false" outlineLevel="0" collapsed="false">
      <c r="C1449" s="40" t="n">
        <f aca="false">IF(ISNUMBER(SEARCH($A$2,D1449)),MAX($C$1:C1448)+1,0)</f>
        <v>0</v>
      </c>
      <c r="D1449" s="41" t="s">
        <v>5434</v>
      </c>
      <c r="E1449" s="41" t="s">
        <v>5435</v>
      </c>
      <c r="F1449" s="41"/>
    </row>
    <row r="1450" s="40" customFormat="true" ht="11" hidden="false" customHeight="false" outlineLevel="0" collapsed="false">
      <c r="C1450" s="40" t="n">
        <f aca="false">IF(ISNUMBER(SEARCH($A$2,D1450)),MAX($C$1:C1449)+1,0)</f>
        <v>0</v>
      </c>
      <c r="D1450" s="41" t="s">
        <v>5436</v>
      </c>
      <c r="E1450" s="41" t="s">
        <v>5437</v>
      </c>
      <c r="F1450" s="41"/>
    </row>
    <row r="1451" s="40" customFormat="true" ht="11" hidden="false" customHeight="false" outlineLevel="0" collapsed="false">
      <c r="C1451" s="40" t="n">
        <f aca="false">IF(ISNUMBER(SEARCH($A$2,D1451)),MAX($C$1:C1450)+1,0)</f>
        <v>0</v>
      </c>
      <c r="D1451" s="41" t="s">
        <v>5438</v>
      </c>
      <c r="E1451" s="41" t="s">
        <v>5439</v>
      </c>
      <c r="F1451" s="41"/>
    </row>
    <row r="1452" s="40" customFormat="true" ht="11" hidden="false" customHeight="false" outlineLevel="0" collapsed="false">
      <c r="C1452" s="40" t="n">
        <f aca="false">IF(ISNUMBER(SEARCH($A$2,D1452)),MAX($C$1:C1451)+1,0)</f>
        <v>0</v>
      </c>
      <c r="D1452" s="41" t="s">
        <v>5440</v>
      </c>
      <c r="E1452" s="41" t="s">
        <v>5441</v>
      </c>
      <c r="F1452" s="41"/>
    </row>
    <row r="1453" s="40" customFormat="true" ht="11" hidden="false" customHeight="false" outlineLevel="0" collapsed="false">
      <c r="C1453" s="40" t="n">
        <f aca="false">IF(ISNUMBER(SEARCH($A$2,D1453)),MAX($C$1:C1452)+1,0)</f>
        <v>0</v>
      </c>
      <c r="D1453" s="41" t="s">
        <v>5442</v>
      </c>
      <c r="E1453" s="41" t="s">
        <v>5443</v>
      </c>
      <c r="F1453" s="41"/>
    </row>
    <row r="1454" s="40" customFormat="true" ht="11" hidden="false" customHeight="false" outlineLevel="0" collapsed="false">
      <c r="C1454" s="40" t="n">
        <f aca="false">IF(ISNUMBER(SEARCH($A$2,D1454)),MAX($C$1:C1453)+1,0)</f>
        <v>0</v>
      </c>
      <c r="D1454" s="41" t="s">
        <v>5444</v>
      </c>
      <c r="E1454" s="41" t="s">
        <v>5445</v>
      </c>
      <c r="F1454" s="41"/>
    </row>
    <row r="1455" s="40" customFormat="true" ht="11" hidden="false" customHeight="false" outlineLevel="0" collapsed="false">
      <c r="C1455" s="40" t="n">
        <f aca="false">IF(ISNUMBER(SEARCH($A$2,D1455)),MAX($C$1:C1454)+1,0)</f>
        <v>0</v>
      </c>
      <c r="D1455" s="41" t="s">
        <v>5446</v>
      </c>
      <c r="E1455" s="41" t="s">
        <v>5447</v>
      </c>
      <c r="F1455" s="41"/>
    </row>
    <row r="1456" s="40" customFormat="true" ht="11" hidden="false" customHeight="false" outlineLevel="0" collapsed="false">
      <c r="C1456" s="40" t="n">
        <f aca="false">IF(ISNUMBER(SEARCH($A$2,D1456)),MAX($C$1:C1455)+1,0)</f>
        <v>0</v>
      </c>
      <c r="D1456" s="41" t="s">
        <v>5448</v>
      </c>
      <c r="E1456" s="41" t="s">
        <v>5449</v>
      </c>
      <c r="F1456" s="41"/>
    </row>
    <row r="1457" s="40" customFormat="true" ht="11" hidden="false" customHeight="false" outlineLevel="0" collapsed="false">
      <c r="C1457" s="40" t="n">
        <f aca="false">IF(ISNUMBER(SEARCH($A$2,D1457)),MAX($C$1:C1456)+1,0)</f>
        <v>0</v>
      </c>
      <c r="D1457" s="41" t="s">
        <v>5450</v>
      </c>
      <c r="E1457" s="41" t="s">
        <v>5451</v>
      </c>
      <c r="F1457" s="41"/>
    </row>
    <row r="1458" s="40" customFormat="true" ht="11" hidden="false" customHeight="false" outlineLevel="0" collapsed="false">
      <c r="C1458" s="40" t="n">
        <f aca="false">IF(ISNUMBER(SEARCH($A$2,D1458)),MAX($C$1:C1457)+1,0)</f>
        <v>0</v>
      </c>
      <c r="D1458" s="41" t="s">
        <v>5452</v>
      </c>
      <c r="E1458" s="41" t="s">
        <v>5453</v>
      </c>
      <c r="F1458" s="41"/>
    </row>
    <row r="1459" s="40" customFormat="true" ht="11" hidden="false" customHeight="false" outlineLevel="0" collapsed="false">
      <c r="C1459" s="40" t="n">
        <f aca="false">IF(ISNUMBER(SEARCH($A$2,D1459)),MAX($C$1:C1458)+1,0)</f>
        <v>0</v>
      </c>
      <c r="D1459" s="41" t="s">
        <v>5454</v>
      </c>
      <c r="E1459" s="41" t="s">
        <v>5455</v>
      </c>
      <c r="F1459" s="41"/>
    </row>
    <row r="1460" s="40" customFormat="true" ht="11" hidden="false" customHeight="false" outlineLevel="0" collapsed="false">
      <c r="C1460" s="40" t="n">
        <f aca="false">IF(ISNUMBER(SEARCH($A$2,D1460)),MAX($C$1:C1459)+1,0)</f>
        <v>0</v>
      </c>
      <c r="D1460" s="41" t="s">
        <v>5456</v>
      </c>
      <c r="E1460" s="41" t="s">
        <v>5457</v>
      </c>
      <c r="F1460" s="41" t="s">
        <v>5458</v>
      </c>
    </row>
    <row r="1461" s="40" customFormat="true" ht="11" hidden="false" customHeight="false" outlineLevel="0" collapsed="false">
      <c r="C1461" s="40" t="n">
        <f aca="false">IF(ISNUMBER(SEARCH($A$2,D1461)),MAX($C$1:C1460)+1,0)</f>
        <v>0</v>
      </c>
      <c r="D1461" s="41" t="s">
        <v>5459</v>
      </c>
      <c r="E1461" s="41" t="s">
        <v>5460</v>
      </c>
      <c r="F1461" s="41"/>
    </row>
    <row r="1462" s="40" customFormat="true" ht="11" hidden="false" customHeight="false" outlineLevel="0" collapsed="false">
      <c r="C1462" s="40" t="n">
        <f aca="false">IF(ISNUMBER(SEARCH($A$2,D1462)),MAX($C$1:C1461)+1,0)</f>
        <v>0</v>
      </c>
      <c r="D1462" s="41" t="s">
        <v>5461</v>
      </c>
      <c r="E1462" s="41" t="s">
        <v>5462</v>
      </c>
      <c r="F1462" s="41"/>
    </row>
    <row r="1463" s="40" customFormat="true" ht="11" hidden="false" customHeight="false" outlineLevel="0" collapsed="false">
      <c r="C1463" s="40" t="n">
        <f aca="false">IF(ISNUMBER(SEARCH($A$2,D1463)),MAX($C$1:C1462)+1,0)</f>
        <v>0</v>
      </c>
      <c r="D1463" s="41" t="s">
        <v>5463</v>
      </c>
      <c r="E1463" s="41" t="s">
        <v>5464</v>
      </c>
      <c r="F1463" s="41"/>
    </row>
    <row r="1464" s="40" customFormat="true" ht="11" hidden="false" customHeight="false" outlineLevel="0" collapsed="false">
      <c r="C1464" s="40" t="n">
        <f aca="false">IF(ISNUMBER(SEARCH($A$2,D1464)),MAX($C$1:C1463)+1,0)</f>
        <v>0</v>
      </c>
      <c r="D1464" s="41" t="s">
        <v>5465</v>
      </c>
      <c r="E1464" s="41" t="s">
        <v>5466</v>
      </c>
      <c r="F1464" s="41"/>
    </row>
    <row r="1465" s="40" customFormat="true" ht="11" hidden="false" customHeight="false" outlineLevel="0" collapsed="false">
      <c r="C1465" s="40" t="n">
        <f aca="false">IF(ISNUMBER(SEARCH($A$2,D1465)),MAX($C$1:C1464)+1,0)</f>
        <v>0</v>
      </c>
      <c r="D1465" s="41" t="s">
        <v>5467</v>
      </c>
      <c r="E1465" s="41" t="s">
        <v>5468</v>
      </c>
      <c r="F1465" s="41"/>
    </row>
    <row r="1466" s="40" customFormat="true" ht="11" hidden="false" customHeight="false" outlineLevel="0" collapsed="false">
      <c r="C1466" s="40" t="n">
        <f aca="false">IF(ISNUMBER(SEARCH($A$2,D1466)),MAX($C$1:C1465)+1,0)</f>
        <v>0</v>
      </c>
      <c r="D1466" s="41" t="s">
        <v>5469</v>
      </c>
      <c r="E1466" s="41" t="s">
        <v>5470</v>
      </c>
      <c r="F1466" s="41"/>
    </row>
    <row r="1467" s="40" customFormat="true" ht="11" hidden="false" customHeight="false" outlineLevel="0" collapsed="false">
      <c r="C1467" s="40" t="n">
        <f aca="false">IF(ISNUMBER(SEARCH($A$2,D1467)),MAX($C$1:C1466)+1,0)</f>
        <v>0</v>
      </c>
      <c r="D1467" s="41" t="s">
        <v>5471</v>
      </c>
      <c r="E1467" s="41" t="s">
        <v>5472</v>
      </c>
      <c r="F1467" s="41"/>
    </row>
    <row r="1468" s="40" customFormat="true" ht="11" hidden="false" customHeight="false" outlineLevel="0" collapsed="false">
      <c r="C1468" s="40" t="n">
        <f aca="false">IF(ISNUMBER(SEARCH($A$2,D1468)),MAX($C$1:C1467)+1,0)</f>
        <v>0</v>
      </c>
      <c r="D1468" s="41" t="s">
        <v>5473</v>
      </c>
      <c r="E1468" s="41" t="s">
        <v>5474</v>
      </c>
      <c r="F1468" s="41"/>
    </row>
    <row r="1469" s="40" customFormat="true" ht="11" hidden="false" customHeight="false" outlineLevel="0" collapsed="false">
      <c r="C1469" s="40" t="n">
        <f aca="false">IF(ISNUMBER(SEARCH($A$2,D1469)),MAX($C$1:C1468)+1,0)</f>
        <v>0</v>
      </c>
      <c r="D1469" s="41" t="s">
        <v>5475</v>
      </c>
      <c r="E1469" s="41" t="s">
        <v>5476</v>
      </c>
      <c r="F1469" s="41"/>
    </row>
    <row r="1470" s="40" customFormat="true" ht="11" hidden="false" customHeight="false" outlineLevel="0" collapsed="false">
      <c r="C1470" s="40" t="n">
        <f aca="false">IF(ISNUMBER(SEARCH($A$2,D1470)),MAX($C$1:C1469)+1,0)</f>
        <v>0</v>
      </c>
      <c r="D1470" s="41" t="s">
        <v>5477</v>
      </c>
      <c r="E1470" s="41" t="s">
        <v>5478</v>
      </c>
      <c r="F1470" s="41"/>
    </row>
    <row r="1471" s="40" customFormat="true" ht="11" hidden="false" customHeight="false" outlineLevel="0" collapsed="false">
      <c r="C1471" s="40" t="n">
        <f aca="false">IF(ISNUMBER(SEARCH($A$2,D1471)),MAX($C$1:C1470)+1,0)</f>
        <v>0</v>
      </c>
      <c r="D1471" s="41" t="s">
        <v>5479</v>
      </c>
      <c r="E1471" s="41" t="s">
        <v>5480</v>
      </c>
      <c r="F1471" s="41" t="s">
        <v>5481</v>
      </c>
    </row>
    <row r="1472" s="40" customFormat="true" ht="11" hidden="false" customHeight="false" outlineLevel="0" collapsed="false">
      <c r="C1472" s="40" t="n">
        <f aca="false">IF(ISNUMBER(SEARCH($A$2,D1472)),MAX($C$1:C1471)+1,0)</f>
        <v>0</v>
      </c>
      <c r="D1472" s="41" t="s">
        <v>5482</v>
      </c>
      <c r="E1472" s="41" t="s">
        <v>5483</v>
      </c>
      <c r="F1472" s="41"/>
    </row>
    <row r="1473" s="40" customFormat="true" ht="11" hidden="false" customHeight="false" outlineLevel="0" collapsed="false">
      <c r="C1473" s="40" t="n">
        <f aca="false">IF(ISNUMBER(SEARCH($A$2,D1473)),MAX($C$1:C1472)+1,0)</f>
        <v>0</v>
      </c>
      <c r="D1473" s="41" t="s">
        <v>5484</v>
      </c>
      <c r="E1473" s="41" t="s">
        <v>5485</v>
      </c>
      <c r="F1473" s="41"/>
    </row>
    <row r="1474" s="40" customFormat="true" ht="11" hidden="false" customHeight="false" outlineLevel="0" collapsed="false">
      <c r="C1474" s="40" t="n">
        <f aca="false">IF(ISNUMBER(SEARCH($A$2,D1474)),MAX($C$1:C1473)+1,0)</f>
        <v>0</v>
      </c>
      <c r="D1474" s="41" t="s">
        <v>5486</v>
      </c>
      <c r="E1474" s="41" t="s">
        <v>5487</v>
      </c>
      <c r="F1474" s="41"/>
    </row>
    <row r="1475" s="40" customFormat="true" ht="11" hidden="false" customHeight="false" outlineLevel="0" collapsed="false">
      <c r="C1475" s="40" t="n">
        <f aca="false">IF(ISNUMBER(SEARCH($A$2,D1475)),MAX($C$1:C1474)+1,0)</f>
        <v>0</v>
      </c>
      <c r="D1475" s="41" t="s">
        <v>5488</v>
      </c>
      <c r="E1475" s="41" t="s">
        <v>5489</v>
      </c>
      <c r="F1475" s="41"/>
    </row>
    <row r="1476" s="40" customFormat="true" ht="11" hidden="false" customHeight="false" outlineLevel="0" collapsed="false">
      <c r="C1476" s="40" t="n">
        <f aca="false">IF(ISNUMBER(SEARCH($A$2,D1476)),MAX($C$1:C1475)+1,0)</f>
        <v>0</v>
      </c>
      <c r="D1476" s="41" t="s">
        <v>5490</v>
      </c>
      <c r="E1476" s="41" t="s">
        <v>5491</v>
      </c>
      <c r="F1476" s="41"/>
    </row>
    <row r="1477" s="40" customFormat="true" ht="11" hidden="false" customHeight="false" outlineLevel="0" collapsed="false">
      <c r="C1477" s="40" t="n">
        <f aca="false">IF(ISNUMBER(SEARCH($A$2,D1477)),MAX($C$1:C1476)+1,0)</f>
        <v>0</v>
      </c>
      <c r="D1477" s="41" t="s">
        <v>5492</v>
      </c>
      <c r="E1477" s="41" t="s">
        <v>5493</v>
      </c>
      <c r="F1477" s="41"/>
    </row>
    <row r="1478" s="40" customFormat="true" ht="11" hidden="false" customHeight="false" outlineLevel="0" collapsed="false">
      <c r="C1478" s="40" t="n">
        <f aca="false">IF(ISNUMBER(SEARCH($A$2,D1478)),MAX($C$1:C1477)+1,0)</f>
        <v>0</v>
      </c>
      <c r="D1478" s="41" t="s">
        <v>5494</v>
      </c>
      <c r="E1478" s="41" t="s">
        <v>5495</v>
      </c>
      <c r="F1478" s="41" t="s">
        <v>5496</v>
      </c>
    </row>
    <row r="1479" s="40" customFormat="true" ht="11" hidden="false" customHeight="false" outlineLevel="0" collapsed="false">
      <c r="C1479" s="40" t="n">
        <f aca="false">IF(ISNUMBER(SEARCH($A$2,D1479)),MAX($C$1:C1478)+1,0)</f>
        <v>0</v>
      </c>
      <c r="D1479" s="41" t="s">
        <v>5497</v>
      </c>
      <c r="E1479" s="41" t="s">
        <v>5498</v>
      </c>
      <c r="F1479" s="41" t="s">
        <v>5499</v>
      </c>
    </row>
    <row r="1480" s="40" customFormat="true" ht="11" hidden="false" customHeight="false" outlineLevel="0" collapsed="false">
      <c r="C1480" s="40" t="n">
        <f aca="false">IF(ISNUMBER(SEARCH($A$2,D1480)),MAX($C$1:C1479)+1,0)</f>
        <v>0</v>
      </c>
      <c r="D1480" s="41" t="s">
        <v>5500</v>
      </c>
      <c r="E1480" s="41" t="s">
        <v>5501</v>
      </c>
      <c r="F1480" s="41"/>
    </row>
    <row r="1481" s="40" customFormat="true" ht="11" hidden="false" customHeight="false" outlineLevel="0" collapsed="false">
      <c r="C1481" s="40" t="n">
        <f aca="false">IF(ISNUMBER(SEARCH($A$2,D1481)),MAX($C$1:C1480)+1,0)</f>
        <v>0</v>
      </c>
      <c r="D1481" s="41" t="s">
        <v>5502</v>
      </c>
      <c r="E1481" s="41" t="s">
        <v>5503</v>
      </c>
      <c r="F1481" s="41"/>
    </row>
    <row r="1482" s="40" customFormat="true" ht="11" hidden="false" customHeight="false" outlineLevel="0" collapsed="false">
      <c r="C1482" s="40" t="n">
        <f aca="false">IF(ISNUMBER(SEARCH($A$2,D1482)),MAX($C$1:C1481)+1,0)</f>
        <v>0</v>
      </c>
      <c r="D1482" s="41" t="s">
        <v>5504</v>
      </c>
      <c r="E1482" s="41" t="s">
        <v>5505</v>
      </c>
      <c r="F1482" s="41"/>
    </row>
    <row r="1483" s="40" customFormat="true" ht="11" hidden="false" customHeight="false" outlineLevel="0" collapsed="false">
      <c r="C1483" s="40" t="n">
        <f aca="false">IF(ISNUMBER(SEARCH($A$2,D1483)),MAX($C$1:C1482)+1,0)</f>
        <v>0</v>
      </c>
      <c r="D1483" s="41" t="s">
        <v>5506</v>
      </c>
      <c r="E1483" s="41" t="s">
        <v>5507</v>
      </c>
      <c r="F1483" s="41" t="s">
        <v>5508</v>
      </c>
    </row>
    <row r="1484" s="40" customFormat="true" ht="11" hidden="false" customHeight="false" outlineLevel="0" collapsed="false">
      <c r="C1484" s="40" t="n">
        <f aca="false">IF(ISNUMBER(SEARCH($A$2,D1484)),MAX($C$1:C1483)+1,0)</f>
        <v>0</v>
      </c>
      <c r="D1484" s="41" t="s">
        <v>5509</v>
      </c>
      <c r="E1484" s="41" t="s">
        <v>5510</v>
      </c>
      <c r="F1484" s="41"/>
    </row>
    <row r="1485" s="40" customFormat="true" ht="11" hidden="false" customHeight="false" outlineLevel="0" collapsed="false">
      <c r="C1485" s="40" t="n">
        <f aca="false">IF(ISNUMBER(SEARCH($A$2,D1485)),MAX($C$1:C1484)+1,0)</f>
        <v>0</v>
      </c>
      <c r="D1485" s="41" t="s">
        <v>5511</v>
      </c>
      <c r="E1485" s="41" t="s">
        <v>5512</v>
      </c>
      <c r="F1485" s="41"/>
    </row>
    <row r="1486" s="40" customFormat="true" ht="11" hidden="false" customHeight="false" outlineLevel="0" collapsed="false">
      <c r="C1486" s="40" t="n">
        <f aca="false">IF(ISNUMBER(SEARCH($A$2,D1486)),MAX($C$1:C1485)+1,0)</f>
        <v>0</v>
      </c>
      <c r="D1486" s="41" t="s">
        <v>5513</v>
      </c>
      <c r="E1486" s="41" t="s">
        <v>5514</v>
      </c>
      <c r="F1486" s="41"/>
    </row>
    <row r="1487" s="40" customFormat="true" ht="11" hidden="false" customHeight="false" outlineLevel="0" collapsed="false">
      <c r="C1487" s="40" t="n">
        <f aca="false">IF(ISNUMBER(SEARCH($A$2,D1487)),MAX($C$1:C1486)+1,0)</f>
        <v>0</v>
      </c>
      <c r="D1487" s="41" t="s">
        <v>5515</v>
      </c>
      <c r="E1487" s="41" t="s">
        <v>5516</v>
      </c>
      <c r="F1487" s="41" t="s">
        <v>5517</v>
      </c>
    </row>
    <row r="1488" s="40" customFormat="true" ht="11" hidden="false" customHeight="false" outlineLevel="0" collapsed="false">
      <c r="C1488" s="40" t="n">
        <f aca="false">IF(ISNUMBER(SEARCH($A$2,D1488)),MAX($C$1:C1487)+1,0)</f>
        <v>0</v>
      </c>
      <c r="D1488" s="41" t="s">
        <v>5518</v>
      </c>
      <c r="E1488" s="41" t="s">
        <v>5519</v>
      </c>
      <c r="F1488" s="41"/>
    </row>
    <row r="1489" s="40" customFormat="true" ht="11" hidden="false" customHeight="false" outlineLevel="0" collapsed="false">
      <c r="C1489" s="40" t="n">
        <f aca="false">IF(ISNUMBER(SEARCH($A$2,D1489)),MAX($C$1:C1488)+1,0)</f>
        <v>0</v>
      </c>
      <c r="D1489" s="41" t="s">
        <v>5520</v>
      </c>
      <c r="E1489" s="41" t="s">
        <v>5521</v>
      </c>
      <c r="F1489" s="41"/>
    </row>
    <row r="1490" s="40" customFormat="true" ht="11" hidden="false" customHeight="false" outlineLevel="0" collapsed="false">
      <c r="C1490" s="40" t="n">
        <f aca="false">IF(ISNUMBER(SEARCH($A$2,D1490)),MAX($C$1:C1489)+1,0)</f>
        <v>0</v>
      </c>
      <c r="D1490" s="41" t="s">
        <v>5522</v>
      </c>
      <c r="E1490" s="41" t="s">
        <v>5523</v>
      </c>
      <c r="F1490" s="41"/>
    </row>
    <row r="1491" s="40" customFormat="true" ht="11" hidden="false" customHeight="false" outlineLevel="0" collapsed="false">
      <c r="C1491" s="40" t="n">
        <f aca="false">IF(ISNUMBER(SEARCH($A$2,D1491)),MAX($C$1:C1490)+1,0)</f>
        <v>0</v>
      </c>
      <c r="D1491" s="41" t="s">
        <v>5524</v>
      </c>
      <c r="E1491" s="41" t="s">
        <v>5525</v>
      </c>
      <c r="F1491" s="41"/>
    </row>
    <row r="1492" s="40" customFormat="true" ht="11" hidden="false" customHeight="false" outlineLevel="0" collapsed="false">
      <c r="C1492" s="40" t="n">
        <f aca="false">IF(ISNUMBER(SEARCH($A$2,D1492)),MAX($C$1:C1491)+1,0)</f>
        <v>0</v>
      </c>
      <c r="D1492" s="41" t="s">
        <v>5526</v>
      </c>
      <c r="E1492" s="41" t="s">
        <v>5527</v>
      </c>
      <c r="F1492" s="41"/>
    </row>
    <row r="1493" s="40" customFormat="true" ht="11" hidden="false" customHeight="false" outlineLevel="0" collapsed="false">
      <c r="C1493" s="40" t="n">
        <f aca="false">IF(ISNUMBER(SEARCH($A$2,D1493)),MAX($C$1:C1492)+1,0)</f>
        <v>0</v>
      </c>
      <c r="D1493" s="41" t="s">
        <v>5528</v>
      </c>
      <c r="E1493" s="41" t="s">
        <v>5529</v>
      </c>
      <c r="F1493" s="41"/>
    </row>
    <row r="1494" s="40" customFormat="true" ht="11" hidden="false" customHeight="false" outlineLevel="0" collapsed="false">
      <c r="C1494" s="40" t="n">
        <f aca="false">IF(ISNUMBER(SEARCH($A$2,D1494)),MAX($C$1:C1493)+1,0)</f>
        <v>0</v>
      </c>
      <c r="D1494" s="41" t="s">
        <v>5530</v>
      </c>
      <c r="E1494" s="41" t="s">
        <v>5531</v>
      </c>
      <c r="F1494" s="41"/>
    </row>
    <row r="1495" s="40" customFormat="true" ht="11" hidden="false" customHeight="false" outlineLevel="0" collapsed="false">
      <c r="C1495" s="40" t="n">
        <f aca="false">IF(ISNUMBER(SEARCH($A$2,D1495)),MAX($C$1:C1494)+1,0)</f>
        <v>0</v>
      </c>
      <c r="D1495" s="41" t="s">
        <v>5532</v>
      </c>
      <c r="E1495" s="41" t="s">
        <v>5533</v>
      </c>
      <c r="F1495" s="41"/>
    </row>
    <row r="1496" s="40" customFormat="true" ht="11" hidden="false" customHeight="false" outlineLevel="0" collapsed="false">
      <c r="C1496" s="40" t="n">
        <f aca="false">IF(ISNUMBER(SEARCH($A$2,D1496)),MAX($C$1:C1495)+1,0)</f>
        <v>0</v>
      </c>
      <c r="D1496" s="41" t="s">
        <v>5534</v>
      </c>
      <c r="E1496" s="41" t="s">
        <v>5535</v>
      </c>
      <c r="F1496" s="41"/>
    </row>
    <row r="1497" s="40" customFormat="true" ht="11" hidden="false" customHeight="false" outlineLevel="0" collapsed="false">
      <c r="C1497" s="40" t="n">
        <f aca="false">IF(ISNUMBER(SEARCH($A$2,D1497)),MAX($C$1:C1496)+1,0)</f>
        <v>0</v>
      </c>
      <c r="D1497" s="41" t="s">
        <v>5536</v>
      </c>
      <c r="E1497" s="41" t="s">
        <v>5537</v>
      </c>
      <c r="F1497" s="41" t="s">
        <v>5538</v>
      </c>
    </row>
    <row r="1498" s="40" customFormat="true" ht="11" hidden="false" customHeight="false" outlineLevel="0" collapsed="false">
      <c r="C1498" s="40" t="n">
        <f aca="false">IF(ISNUMBER(SEARCH($A$2,D1498)),MAX($C$1:C1497)+1,0)</f>
        <v>0</v>
      </c>
      <c r="D1498" s="41" t="s">
        <v>5539</v>
      </c>
      <c r="E1498" s="41" t="s">
        <v>5540</v>
      </c>
      <c r="F1498" s="41"/>
    </row>
    <row r="1499" s="40" customFormat="true" ht="11" hidden="false" customHeight="false" outlineLevel="0" collapsed="false">
      <c r="C1499" s="40" t="n">
        <f aca="false">IF(ISNUMBER(SEARCH($A$2,D1499)),MAX($C$1:C1498)+1,0)</f>
        <v>0</v>
      </c>
      <c r="D1499" s="41" t="s">
        <v>5541</v>
      </c>
      <c r="E1499" s="41" t="s">
        <v>5542</v>
      </c>
      <c r="F1499" s="41"/>
    </row>
    <row r="1500" s="40" customFormat="true" ht="11" hidden="false" customHeight="false" outlineLevel="0" collapsed="false">
      <c r="C1500" s="40" t="n">
        <f aca="false">IF(ISNUMBER(SEARCH($A$2,D1500)),MAX($C$1:C1499)+1,0)</f>
        <v>0</v>
      </c>
      <c r="D1500" s="41" t="s">
        <v>5543</v>
      </c>
      <c r="E1500" s="41" t="s">
        <v>5544</v>
      </c>
      <c r="F1500" s="41" t="s">
        <v>5545</v>
      </c>
    </row>
    <row r="1501" s="40" customFormat="true" ht="11" hidden="false" customHeight="false" outlineLevel="0" collapsed="false">
      <c r="C1501" s="40" t="n">
        <f aca="false">IF(ISNUMBER(SEARCH($A$2,D1501)),MAX($C$1:C1500)+1,0)</f>
        <v>0</v>
      </c>
      <c r="D1501" s="41" t="s">
        <v>5546</v>
      </c>
      <c r="E1501" s="41" t="s">
        <v>5547</v>
      </c>
      <c r="F1501" s="41"/>
    </row>
    <row r="1502" s="40" customFormat="true" ht="11" hidden="false" customHeight="false" outlineLevel="0" collapsed="false">
      <c r="C1502" s="40" t="n">
        <f aca="false">IF(ISNUMBER(SEARCH($A$2,D1502)),MAX($C$1:C1501)+1,0)</f>
        <v>0</v>
      </c>
      <c r="D1502" s="41" t="s">
        <v>5548</v>
      </c>
      <c r="E1502" s="41" t="s">
        <v>5549</v>
      </c>
      <c r="F1502" s="41" t="s">
        <v>5550</v>
      </c>
    </row>
    <row r="1503" s="40" customFormat="true" ht="11" hidden="false" customHeight="false" outlineLevel="0" collapsed="false">
      <c r="C1503" s="40" t="n">
        <f aca="false">IF(ISNUMBER(SEARCH($A$2,D1503)),MAX($C$1:C1502)+1,0)</f>
        <v>0</v>
      </c>
      <c r="D1503" s="41" t="s">
        <v>5551</v>
      </c>
      <c r="E1503" s="41" t="s">
        <v>5552</v>
      </c>
      <c r="F1503" s="41"/>
    </row>
    <row r="1504" s="40" customFormat="true" ht="11" hidden="false" customHeight="false" outlineLevel="0" collapsed="false">
      <c r="C1504" s="40" t="n">
        <f aca="false">IF(ISNUMBER(SEARCH($A$2,D1504)),MAX($C$1:C1503)+1,0)</f>
        <v>0</v>
      </c>
      <c r="D1504" s="41" t="s">
        <v>5553</v>
      </c>
      <c r="E1504" s="41" t="s">
        <v>5554</v>
      </c>
      <c r="F1504" s="41" t="s">
        <v>5555</v>
      </c>
    </row>
    <row r="1505" s="40" customFormat="true" ht="11" hidden="false" customHeight="false" outlineLevel="0" collapsed="false">
      <c r="C1505" s="40" t="n">
        <f aca="false">IF(ISNUMBER(SEARCH($A$2,D1505)),MAX($C$1:C1504)+1,0)</f>
        <v>0</v>
      </c>
      <c r="D1505" s="41" t="s">
        <v>5556</v>
      </c>
      <c r="E1505" s="41" t="s">
        <v>5557</v>
      </c>
      <c r="F1505" s="41"/>
    </row>
    <row r="1506" s="40" customFormat="true" ht="11" hidden="false" customHeight="false" outlineLevel="0" collapsed="false">
      <c r="C1506" s="40" t="n">
        <f aca="false">IF(ISNUMBER(SEARCH($A$2,D1506)),MAX($C$1:C1505)+1,0)</f>
        <v>0</v>
      </c>
      <c r="D1506" s="41" t="s">
        <v>5558</v>
      </c>
      <c r="E1506" s="41" t="s">
        <v>5559</v>
      </c>
      <c r="F1506" s="41"/>
    </row>
    <row r="1507" s="40" customFormat="true" ht="11" hidden="false" customHeight="false" outlineLevel="0" collapsed="false">
      <c r="C1507" s="40" t="n">
        <f aca="false">IF(ISNUMBER(SEARCH($A$2,D1507)),MAX($C$1:C1506)+1,0)</f>
        <v>0</v>
      </c>
      <c r="D1507" s="41" t="s">
        <v>5560</v>
      </c>
      <c r="E1507" s="41" t="s">
        <v>5561</v>
      </c>
      <c r="F1507" s="41"/>
    </row>
    <row r="1508" s="40" customFormat="true" ht="11" hidden="false" customHeight="false" outlineLevel="0" collapsed="false">
      <c r="C1508" s="40" t="n">
        <f aca="false">IF(ISNUMBER(SEARCH($A$2,D1508)),MAX($C$1:C1507)+1,0)</f>
        <v>0</v>
      </c>
      <c r="D1508" s="41" t="s">
        <v>5562</v>
      </c>
      <c r="E1508" s="41" t="s">
        <v>5563</v>
      </c>
      <c r="F1508" s="41"/>
    </row>
    <row r="1509" s="40" customFormat="true" ht="11" hidden="false" customHeight="false" outlineLevel="0" collapsed="false">
      <c r="C1509" s="40" t="n">
        <f aca="false">IF(ISNUMBER(SEARCH($A$2,D1509)),MAX($C$1:C1508)+1,0)</f>
        <v>0</v>
      </c>
      <c r="D1509" s="41" t="s">
        <v>5564</v>
      </c>
      <c r="E1509" s="41" t="s">
        <v>5565</v>
      </c>
      <c r="F1509" s="41" t="s">
        <v>5566</v>
      </c>
    </row>
    <row r="1510" s="40" customFormat="true" ht="11" hidden="false" customHeight="false" outlineLevel="0" collapsed="false">
      <c r="C1510" s="40" t="n">
        <f aca="false">IF(ISNUMBER(SEARCH($A$2,D1510)),MAX($C$1:C1509)+1,0)</f>
        <v>0</v>
      </c>
      <c r="D1510" s="41" t="s">
        <v>5567</v>
      </c>
      <c r="E1510" s="41" t="s">
        <v>5568</v>
      </c>
      <c r="F1510" s="41"/>
    </row>
    <row r="1511" s="40" customFormat="true" ht="11" hidden="false" customHeight="false" outlineLevel="0" collapsed="false">
      <c r="C1511" s="40" t="n">
        <f aca="false">IF(ISNUMBER(SEARCH($A$2,D1511)),MAX($C$1:C1510)+1,0)</f>
        <v>0</v>
      </c>
      <c r="D1511" s="41" t="s">
        <v>5569</v>
      </c>
      <c r="E1511" s="41" t="s">
        <v>5570</v>
      </c>
      <c r="F1511" s="41"/>
    </row>
    <row r="1512" s="40" customFormat="true" ht="11" hidden="false" customHeight="false" outlineLevel="0" collapsed="false">
      <c r="C1512" s="40" t="n">
        <f aca="false">IF(ISNUMBER(SEARCH($A$2,D1512)),MAX($C$1:C1511)+1,0)</f>
        <v>0</v>
      </c>
      <c r="D1512" s="41" t="s">
        <v>5571</v>
      </c>
      <c r="E1512" s="41" t="s">
        <v>5572</v>
      </c>
      <c r="F1512" s="41"/>
    </row>
    <row r="1513" s="40" customFormat="true" ht="11" hidden="false" customHeight="false" outlineLevel="0" collapsed="false">
      <c r="C1513" s="40" t="n">
        <f aca="false">IF(ISNUMBER(SEARCH($A$2,D1513)),MAX($C$1:C1512)+1,0)</f>
        <v>0</v>
      </c>
      <c r="D1513" s="41" t="s">
        <v>5573</v>
      </c>
      <c r="E1513" s="41" t="s">
        <v>5574</v>
      </c>
      <c r="F1513" s="41"/>
    </row>
    <row r="1514" s="40" customFormat="true" ht="11" hidden="false" customHeight="false" outlineLevel="0" collapsed="false">
      <c r="C1514" s="40" t="n">
        <f aca="false">IF(ISNUMBER(SEARCH($A$2,D1514)),MAX($C$1:C1513)+1,0)</f>
        <v>0</v>
      </c>
      <c r="D1514" s="41" t="s">
        <v>5575</v>
      </c>
      <c r="E1514" s="41" t="s">
        <v>5576</v>
      </c>
      <c r="F1514" s="41" t="s">
        <v>5577</v>
      </c>
    </row>
    <row r="1515" s="40" customFormat="true" ht="11" hidden="false" customHeight="false" outlineLevel="0" collapsed="false">
      <c r="C1515" s="40" t="n">
        <f aca="false">IF(ISNUMBER(SEARCH($A$2,D1515)),MAX($C$1:C1514)+1,0)</f>
        <v>24</v>
      </c>
      <c r="D1515" s="41" t="s">
        <v>5578</v>
      </c>
      <c r="E1515" s="41" t="s">
        <v>5579</v>
      </c>
      <c r="F1515" s="41" t="s">
        <v>5580</v>
      </c>
    </row>
    <row r="1516" s="40" customFormat="true" ht="11" hidden="false" customHeight="false" outlineLevel="0" collapsed="false">
      <c r="C1516" s="40" t="n">
        <f aca="false">IF(ISNUMBER(SEARCH($A$2,D1516)),MAX($C$1:C1515)+1,0)</f>
        <v>0</v>
      </c>
      <c r="D1516" s="41" t="s">
        <v>5581</v>
      </c>
      <c r="E1516" s="41" t="s">
        <v>5582</v>
      </c>
      <c r="F1516" s="41"/>
    </row>
    <row r="1517" s="40" customFormat="true" ht="11" hidden="false" customHeight="false" outlineLevel="0" collapsed="false">
      <c r="C1517" s="40" t="n">
        <f aca="false">IF(ISNUMBER(SEARCH($A$2,D1517)),MAX($C$1:C1516)+1,0)</f>
        <v>0</v>
      </c>
      <c r="D1517" s="41" t="s">
        <v>5583</v>
      </c>
      <c r="E1517" s="41" t="s">
        <v>5584</v>
      </c>
      <c r="F1517" s="41" t="s">
        <v>5585</v>
      </c>
    </row>
    <row r="1518" s="40" customFormat="true" ht="11" hidden="false" customHeight="false" outlineLevel="0" collapsed="false">
      <c r="C1518" s="40" t="n">
        <f aca="false">IF(ISNUMBER(SEARCH($A$2,D1518)),MAX($C$1:C1517)+1,0)</f>
        <v>0</v>
      </c>
      <c r="D1518" s="41" t="s">
        <v>5586</v>
      </c>
      <c r="E1518" s="41" t="s">
        <v>5587</v>
      </c>
      <c r="F1518" s="41"/>
    </row>
    <row r="1519" s="40" customFormat="true" ht="11" hidden="false" customHeight="false" outlineLevel="0" collapsed="false">
      <c r="C1519" s="40" t="n">
        <f aca="false">IF(ISNUMBER(SEARCH($A$2,D1519)),MAX($C$1:C1518)+1,0)</f>
        <v>0</v>
      </c>
      <c r="D1519" s="41" t="s">
        <v>5588</v>
      </c>
      <c r="E1519" s="41" t="s">
        <v>5589</v>
      </c>
      <c r="F1519" s="41" t="s">
        <v>5590</v>
      </c>
    </row>
    <row r="1520" s="40" customFormat="true" ht="11" hidden="false" customHeight="false" outlineLevel="0" collapsed="false">
      <c r="C1520" s="40" t="n">
        <f aca="false">IF(ISNUMBER(SEARCH($A$2,D1520)),MAX($C$1:C1519)+1,0)</f>
        <v>0</v>
      </c>
      <c r="D1520" s="41" t="s">
        <v>5591</v>
      </c>
      <c r="E1520" s="41" t="s">
        <v>5592</v>
      </c>
      <c r="F1520" s="41"/>
    </row>
    <row r="1521" s="40" customFormat="true" ht="11" hidden="false" customHeight="false" outlineLevel="0" collapsed="false">
      <c r="C1521" s="40" t="n">
        <f aca="false">IF(ISNUMBER(SEARCH($A$2,D1521)),MAX($C$1:C1520)+1,0)</f>
        <v>0</v>
      </c>
      <c r="D1521" s="41" t="s">
        <v>5593</v>
      </c>
      <c r="E1521" s="41" t="s">
        <v>5594</v>
      </c>
      <c r="F1521" s="41"/>
    </row>
    <row r="1522" s="40" customFormat="true" ht="11" hidden="false" customHeight="false" outlineLevel="0" collapsed="false">
      <c r="C1522" s="40" t="n">
        <f aca="false">IF(ISNUMBER(SEARCH($A$2,D1522)),MAX($C$1:C1521)+1,0)</f>
        <v>0</v>
      </c>
      <c r="D1522" s="41" t="s">
        <v>5595</v>
      </c>
      <c r="E1522" s="41" t="s">
        <v>5596</v>
      </c>
      <c r="F1522" s="41"/>
    </row>
    <row r="1523" s="40" customFormat="true" ht="11" hidden="false" customHeight="false" outlineLevel="0" collapsed="false">
      <c r="C1523" s="40" t="n">
        <f aca="false">IF(ISNUMBER(SEARCH($A$2,D1523)),MAX($C$1:C1522)+1,0)</f>
        <v>25</v>
      </c>
      <c r="D1523" s="41" t="s">
        <v>5597</v>
      </c>
      <c r="E1523" s="41" t="s">
        <v>5598</v>
      </c>
      <c r="F1523" s="41"/>
    </row>
    <row r="1524" s="40" customFormat="true" ht="11" hidden="false" customHeight="false" outlineLevel="0" collapsed="false">
      <c r="C1524" s="40" t="n">
        <f aca="false">IF(ISNUMBER(SEARCH($A$2,D1524)),MAX($C$1:C1523)+1,0)</f>
        <v>0</v>
      </c>
      <c r="D1524" s="41" t="s">
        <v>5599</v>
      </c>
      <c r="E1524" s="41" t="s">
        <v>5600</v>
      </c>
      <c r="F1524" s="41"/>
    </row>
    <row r="1525" s="40" customFormat="true" ht="11" hidden="false" customHeight="false" outlineLevel="0" collapsed="false">
      <c r="C1525" s="40" t="n">
        <f aca="false">IF(ISNUMBER(SEARCH($A$2,D1525)),MAX($C$1:C1524)+1,0)</f>
        <v>0</v>
      </c>
      <c r="D1525" s="41" t="s">
        <v>5601</v>
      </c>
      <c r="E1525" s="41" t="s">
        <v>5602</v>
      </c>
      <c r="F1525" s="41"/>
    </row>
    <row r="1526" s="40" customFormat="true" ht="11" hidden="false" customHeight="false" outlineLevel="0" collapsed="false">
      <c r="C1526" s="40" t="n">
        <f aca="false">IF(ISNUMBER(SEARCH($A$2,D1526)),MAX($C$1:C1525)+1,0)</f>
        <v>0</v>
      </c>
      <c r="D1526" s="41" t="s">
        <v>5603</v>
      </c>
      <c r="E1526" s="41" t="s">
        <v>5604</v>
      </c>
      <c r="F1526" s="41"/>
    </row>
    <row r="1527" s="40" customFormat="true" ht="11" hidden="false" customHeight="false" outlineLevel="0" collapsed="false">
      <c r="C1527" s="40" t="n">
        <f aca="false">IF(ISNUMBER(SEARCH($A$2,D1527)),MAX($C$1:C1526)+1,0)</f>
        <v>0</v>
      </c>
      <c r="D1527" s="41" t="s">
        <v>5605</v>
      </c>
      <c r="E1527" s="41" t="s">
        <v>5606</v>
      </c>
      <c r="F1527" s="41"/>
    </row>
    <row r="1528" s="40" customFormat="true" ht="11" hidden="false" customHeight="false" outlineLevel="0" collapsed="false">
      <c r="C1528" s="40" t="n">
        <f aca="false">IF(ISNUMBER(SEARCH($A$2,D1528)),MAX($C$1:C1527)+1,0)</f>
        <v>0</v>
      </c>
      <c r="D1528" s="41" t="s">
        <v>5607</v>
      </c>
      <c r="E1528" s="41" t="s">
        <v>5608</v>
      </c>
      <c r="F1528" s="41" t="s">
        <v>5609</v>
      </c>
    </row>
    <row r="1529" s="40" customFormat="true" ht="11" hidden="false" customHeight="false" outlineLevel="0" collapsed="false">
      <c r="C1529" s="40" t="n">
        <f aca="false">IF(ISNUMBER(SEARCH($A$2,D1529)),MAX($C$1:C1528)+1,0)</f>
        <v>0</v>
      </c>
      <c r="D1529" s="41" t="s">
        <v>5610</v>
      </c>
      <c r="E1529" s="41" t="s">
        <v>5611</v>
      </c>
      <c r="F1529" s="41" t="s">
        <v>5612</v>
      </c>
    </row>
    <row r="1530" s="40" customFormat="true" ht="11" hidden="false" customHeight="false" outlineLevel="0" collapsed="false">
      <c r="C1530" s="40" t="n">
        <f aca="false">IF(ISNUMBER(SEARCH($A$2,D1530)),MAX($C$1:C1529)+1,0)</f>
        <v>0</v>
      </c>
      <c r="D1530" s="41" t="s">
        <v>5613</v>
      </c>
      <c r="E1530" s="41" t="s">
        <v>5614</v>
      </c>
      <c r="F1530" s="41" t="s">
        <v>5615</v>
      </c>
    </row>
    <row r="1531" s="40" customFormat="true" ht="11" hidden="false" customHeight="false" outlineLevel="0" collapsed="false">
      <c r="C1531" s="40" t="n">
        <f aca="false">IF(ISNUMBER(SEARCH($A$2,D1531)),MAX($C$1:C1530)+1,0)</f>
        <v>0</v>
      </c>
      <c r="D1531" s="41" t="s">
        <v>5616</v>
      </c>
      <c r="E1531" s="41" t="s">
        <v>5617</v>
      </c>
      <c r="F1531" s="41"/>
    </row>
    <row r="1532" s="40" customFormat="true" ht="11" hidden="false" customHeight="false" outlineLevel="0" collapsed="false">
      <c r="C1532" s="40" t="n">
        <f aca="false">IF(ISNUMBER(SEARCH($A$2,D1532)),MAX($C$1:C1531)+1,0)</f>
        <v>0</v>
      </c>
      <c r="D1532" s="41" t="s">
        <v>5618</v>
      </c>
      <c r="E1532" s="41" t="s">
        <v>5619</v>
      </c>
      <c r="F1532" s="41"/>
    </row>
    <row r="1533" s="40" customFormat="true" ht="11" hidden="false" customHeight="false" outlineLevel="0" collapsed="false">
      <c r="C1533" s="40" t="n">
        <f aca="false">IF(ISNUMBER(SEARCH($A$2,D1533)),MAX($C$1:C1532)+1,0)</f>
        <v>0</v>
      </c>
      <c r="D1533" s="41" t="s">
        <v>5620</v>
      </c>
      <c r="E1533" s="41" t="s">
        <v>5621</v>
      </c>
      <c r="F1533" s="41"/>
    </row>
    <row r="1534" s="40" customFormat="true" ht="11" hidden="false" customHeight="false" outlineLevel="0" collapsed="false">
      <c r="C1534" s="40" t="n">
        <f aca="false">IF(ISNUMBER(SEARCH($A$2,D1534)),MAX($C$1:C1533)+1,0)</f>
        <v>0</v>
      </c>
      <c r="D1534" s="41" t="s">
        <v>5622</v>
      </c>
      <c r="E1534" s="41" t="s">
        <v>5623</v>
      </c>
      <c r="F1534" s="41"/>
    </row>
    <row r="1535" s="40" customFormat="true" ht="11" hidden="false" customHeight="false" outlineLevel="0" collapsed="false">
      <c r="C1535" s="40" t="n">
        <f aca="false">IF(ISNUMBER(SEARCH($A$2,D1535)),MAX($C$1:C1534)+1,0)</f>
        <v>0</v>
      </c>
      <c r="D1535" s="41" t="s">
        <v>5624</v>
      </c>
      <c r="E1535" s="41" t="s">
        <v>5625</v>
      </c>
      <c r="F1535" s="41"/>
    </row>
    <row r="1536" s="40" customFormat="true" ht="11" hidden="false" customHeight="false" outlineLevel="0" collapsed="false">
      <c r="C1536" s="40" t="n">
        <f aca="false">IF(ISNUMBER(SEARCH($A$2,D1536)),MAX($C$1:C1535)+1,0)</f>
        <v>0</v>
      </c>
      <c r="D1536" s="41" t="s">
        <v>5626</v>
      </c>
      <c r="E1536" s="41" t="s">
        <v>5627</v>
      </c>
      <c r="F1536" s="41"/>
    </row>
    <row r="1537" s="40" customFormat="true" ht="11" hidden="false" customHeight="false" outlineLevel="0" collapsed="false">
      <c r="C1537" s="40" t="n">
        <f aca="false">IF(ISNUMBER(SEARCH($A$2,D1537)),MAX($C$1:C1536)+1,0)</f>
        <v>0</v>
      </c>
      <c r="D1537" s="41" t="s">
        <v>5628</v>
      </c>
      <c r="E1537" s="41" t="s">
        <v>5629</v>
      </c>
      <c r="F1537" s="41"/>
    </row>
    <row r="1538" s="40" customFormat="true" ht="11" hidden="false" customHeight="false" outlineLevel="0" collapsed="false">
      <c r="C1538" s="40" t="n">
        <f aca="false">IF(ISNUMBER(SEARCH($A$2,D1538)),MAX($C$1:C1537)+1,0)</f>
        <v>0</v>
      </c>
      <c r="D1538" s="41" t="s">
        <v>5630</v>
      </c>
      <c r="E1538" s="41" t="s">
        <v>5631</v>
      </c>
      <c r="F1538" s="41"/>
    </row>
    <row r="1539" s="40" customFormat="true" ht="11" hidden="false" customHeight="false" outlineLevel="0" collapsed="false">
      <c r="C1539" s="40" t="n">
        <f aca="false">IF(ISNUMBER(SEARCH($A$2,D1539)),MAX($C$1:C1538)+1,0)</f>
        <v>26</v>
      </c>
      <c r="D1539" s="41" t="s">
        <v>5632</v>
      </c>
      <c r="E1539" s="41" t="s">
        <v>5633</v>
      </c>
      <c r="F1539" s="41"/>
    </row>
    <row r="1540" s="40" customFormat="true" ht="11" hidden="false" customHeight="false" outlineLevel="0" collapsed="false">
      <c r="C1540" s="40" t="n">
        <f aca="false">IF(ISNUMBER(SEARCH($A$2,D1540)),MAX($C$1:C1539)+1,0)</f>
        <v>0</v>
      </c>
      <c r="D1540" s="41" t="s">
        <v>5634</v>
      </c>
      <c r="E1540" s="41" t="s">
        <v>5635</v>
      </c>
      <c r="F1540" s="41"/>
    </row>
    <row r="1541" s="40" customFormat="true" ht="11" hidden="false" customHeight="false" outlineLevel="0" collapsed="false">
      <c r="C1541" s="40" t="n">
        <f aca="false">IF(ISNUMBER(SEARCH($A$2,D1541)),MAX($C$1:C1540)+1,0)</f>
        <v>0</v>
      </c>
      <c r="D1541" s="41" t="s">
        <v>5636</v>
      </c>
      <c r="E1541" s="41" t="s">
        <v>5637</v>
      </c>
      <c r="F1541" s="41" t="s">
        <v>5638</v>
      </c>
    </row>
    <row r="1542" s="40" customFormat="true" ht="11" hidden="false" customHeight="false" outlineLevel="0" collapsed="false">
      <c r="C1542" s="40" t="n">
        <f aca="false">IF(ISNUMBER(SEARCH($A$2,D1542)),MAX($C$1:C1541)+1,0)</f>
        <v>0</v>
      </c>
      <c r="D1542" s="41" t="s">
        <v>5639</v>
      </c>
      <c r="E1542" s="41" t="s">
        <v>5640</v>
      </c>
      <c r="F1542" s="41"/>
    </row>
    <row r="1543" s="40" customFormat="true" ht="11" hidden="false" customHeight="false" outlineLevel="0" collapsed="false">
      <c r="C1543" s="40" t="n">
        <f aca="false">IF(ISNUMBER(SEARCH($A$2,D1543)),MAX($C$1:C1542)+1,0)</f>
        <v>0</v>
      </c>
      <c r="D1543" s="41" t="s">
        <v>5641</v>
      </c>
      <c r="E1543" s="41" t="s">
        <v>5642</v>
      </c>
      <c r="F1543" s="41" t="s">
        <v>5643</v>
      </c>
    </row>
    <row r="1544" s="40" customFormat="true" ht="11" hidden="false" customHeight="false" outlineLevel="0" collapsed="false">
      <c r="C1544" s="40" t="n">
        <f aca="false">IF(ISNUMBER(SEARCH($A$2,D1544)),MAX($C$1:C1543)+1,0)</f>
        <v>0</v>
      </c>
      <c r="D1544" s="41" t="s">
        <v>5644</v>
      </c>
      <c r="E1544" s="41" t="s">
        <v>5645</v>
      </c>
      <c r="F1544" s="41" t="s">
        <v>5577</v>
      </c>
    </row>
    <row r="1545" s="40" customFormat="true" ht="11" hidden="false" customHeight="false" outlineLevel="0" collapsed="false">
      <c r="C1545" s="40" t="n">
        <f aca="false">IF(ISNUMBER(SEARCH($A$2,D1545)),MAX($C$1:C1544)+1,0)</f>
        <v>0</v>
      </c>
      <c r="D1545" s="41" t="s">
        <v>5646</v>
      </c>
      <c r="E1545" s="41" t="s">
        <v>5647</v>
      </c>
      <c r="F1545" s="41" t="s">
        <v>5648</v>
      </c>
    </row>
    <row r="1546" s="40" customFormat="true" ht="11" hidden="false" customHeight="false" outlineLevel="0" collapsed="false">
      <c r="C1546" s="40" t="n">
        <f aca="false">IF(ISNUMBER(SEARCH($A$2,D1546)),MAX($C$1:C1545)+1,0)</f>
        <v>0</v>
      </c>
      <c r="D1546" s="41" t="s">
        <v>5649</v>
      </c>
      <c r="E1546" s="41" t="s">
        <v>5650</v>
      </c>
      <c r="F1546" s="41" t="s">
        <v>5651</v>
      </c>
    </row>
    <row r="1547" s="40" customFormat="true" ht="11" hidden="false" customHeight="false" outlineLevel="0" collapsed="false">
      <c r="C1547" s="40" t="n">
        <f aca="false">IF(ISNUMBER(SEARCH($A$2,D1547)),MAX($C$1:C1546)+1,0)</f>
        <v>0</v>
      </c>
      <c r="D1547" s="41" t="s">
        <v>5652</v>
      </c>
      <c r="E1547" s="41" t="s">
        <v>5653</v>
      </c>
      <c r="F1547" s="41" t="s">
        <v>5580</v>
      </c>
    </row>
    <row r="1548" s="40" customFormat="true" ht="11" hidden="false" customHeight="false" outlineLevel="0" collapsed="false">
      <c r="C1548" s="40" t="n">
        <f aca="false">IF(ISNUMBER(SEARCH($A$2,D1548)),MAX($C$1:C1547)+1,0)</f>
        <v>0</v>
      </c>
      <c r="D1548" s="41" t="s">
        <v>5654</v>
      </c>
      <c r="E1548" s="41" t="s">
        <v>5655</v>
      </c>
      <c r="F1548" s="41"/>
    </row>
    <row r="1549" s="40" customFormat="true" ht="11" hidden="false" customHeight="false" outlineLevel="0" collapsed="false">
      <c r="C1549" s="40" t="n">
        <f aca="false">IF(ISNUMBER(SEARCH($A$2,D1549)),MAX($C$1:C1548)+1,0)</f>
        <v>0</v>
      </c>
      <c r="D1549" s="41" t="s">
        <v>5656</v>
      </c>
      <c r="E1549" s="41" t="s">
        <v>5657</v>
      </c>
      <c r="F1549" s="41"/>
    </row>
    <row r="1550" s="40" customFormat="true" ht="11" hidden="false" customHeight="false" outlineLevel="0" collapsed="false">
      <c r="C1550" s="40" t="n">
        <f aca="false">IF(ISNUMBER(SEARCH($A$2,D1550)),MAX($C$1:C1549)+1,0)</f>
        <v>0</v>
      </c>
      <c r="D1550" s="41" t="s">
        <v>5658</v>
      </c>
      <c r="E1550" s="41" t="s">
        <v>5659</v>
      </c>
      <c r="F1550" s="41"/>
    </row>
    <row r="1551" s="40" customFormat="true" ht="11" hidden="false" customHeight="false" outlineLevel="0" collapsed="false">
      <c r="C1551" s="40" t="n">
        <f aca="false">IF(ISNUMBER(SEARCH($A$2,D1551)),MAX($C$1:C1550)+1,0)</f>
        <v>0</v>
      </c>
      <c r="D1551" s="41" t="s">
        <v>5660</v>
      </c>
      <c r="E1551" s="41" t="s">
        <v>5661</v>
      </c>
      <c r="F1551" s="41" t="s">
        <v>5662</v>
      </c>
    </row>
    <row r="1552" s="40" customFormat="true" ht="11" hidden="false" customHeight="false" outlineLevel="0" collapsed="false">
      <c r="C1552" s="40" t="n">
        <f aca="false">IF(ISNUMBER(SEARCH($A$2,D1552)),MAX($C$1:C1551)+1,0)</f>
        <v>0</v>
      </c>
      <c r="D1552" s="41" t="s">
        <v>5663</v>
      </c>
      <c r="E1552" s="41" t="s">
        <v>5664</v>
      </c>
      <c r="F1552" s="41"/>
    </row>
    <row r="1553" s="40" customFormat="true" ht="11" hidden="false" customHeight="false" outlineLevel="0" collapsed="false">
      <c r="C1553" s="40" t="n">
        <f aca="false">IF(ISNUMBER(SEARCH($A$2,D1553)),MAX($C$1:C1552)+1,0)</f>
        <v>0</v>
      </c>
      <c r="D1553" s="41" t="s">
        <v>5665</v>
      </c>
      <c r="E1553" s="41" t="s">
        <v>5666</v>
      </c>
      <c r="F1553" s="41" t="s">
        <v>5662</v>
      </c>
    </row>
    <row r="1554" s="40" customFormat="true" ht="11" hidden="false" customHeight="false" outlineLevel="0" collapsed="false">
      <c r="C1554" s="40" t="n">
        <f aca="false">IF(ISNUMBER(SEARCH($A$2,D1554)),MAX($C$1:C1553)+1,0)</f>
        <v>0</v>
      </c>
      <c r="D1554" s="41" t="s">
        <v>5667</v>
      </c>
      <c r="E1554" s="41" t="s">
        <v>5668</v>
      </c>
      <c r="F1554" s="41"/>
    </row>
    <row r="1555" s="40" customFormat="true" ht="11" hidden="false" customHeight="false" outlineLevel="0" collapsed="false">
      <c r="C1555" s="40" t="n">
        <f aca="false">IF(ISNUMBER(SEARCH($A$2,D1555)),MAX($C$1:C1554)+1,0)</f>
        <v>0</v>
      </c>
      <c r="D1555" s="41" t="s">
        <v>5669</v>
      </c>
      <c r="E1555" s="41" t="s">
        <v>5670</v>
      </c>
      <c r="F1555" s="41"/>
    </row>
    <row r="1556" s="40" customFormat="true" ht="11" hidden="false" customHeight="false" outlineLevel="0" collapsed="false">
      <c r="C1556" s="40" t="n">
        <f aca="false">IF(ISNUMBER(SEARCH($A$2,D1556)),MAX($C$1:C1555)+1,0)</f>
        <v>0</v>
      </c>
      <c r="D1556" s="41" t="s">
        <v>5671</v>
      </c>
      <c r="E1556" s="41" t="s">
        <v>5672</v>
      </c>
      <c r="F1556" s="41"/>
    </row>
    <row r="1557" s="40" customFormat="true" ht="11" hidden="false" customHeight="false" outlineLevel="0" collapsed="false">
      <c r="C1557" s="40" t="n">
        <f aca="false">IF(ISNUMBER(SEARCH($A$2,D1557)),MAX($C$1:C1556)+1,0)</f>
        <v>0</v>
      </c>
      <c r="D1557" s="41" t="s">
        <v>5673</v>
      </c>
      <c r="E1557" s="41" t="s">
        <v>5674</v>
      </c>
      <c r="F1557" s="41"/>
    </row>
    <row r="1558" s="40" customFormat="true" ht="11" hidden="false" customHeight="false" outlineLevel="0" collapsed="false">
      <c r="C1558" s="40" t="n">
        <f aca="false">IF(ISNUMBER(SEARCH($A$2,D1558)),MAX($C$1:C1557)+1,0)</f>
        <v>0</v>
      </c>
      <c r="D1558" s="41" t="s">
        <v>5675</v>
      </c>
      <c r="E1558" s="41" t="s">
        <v>5676</v>
      </c>
      <c r="F1558" s="41"/>
    </row>
    <row r="1559" s="40" customFormat="true" ht="11" hidden="false" customHeight="false" outlineLevel="0" collapsed="false">
      <c r="C1559" s="40" t="n">
        <f aca="false">IF(ISNUMBER(SEARCH($A$2,D1559)),MAX($C$1:C1558)+1,0)</f>
        <v>0</v>
      </c>
      <c r="D1559" s="41" t="s">
        <v>5677</v>
      </c>
      <c r="E1559" s="41" t="s">
        <v>5678</v>
      </c>
      <c r="F1559" s="41"/>
    </row>
    <row r="1560" s="40" customFormat="true" ht="11" hidden="false" customHeight="false" outlineLevel="0" collapsed="false">
      <c r="C1560" s="40" t="n">
        <f aca="false">IF(ISNUMBER(SEARCH($A$2,D1560)),MAX($C$1:C1559)+1,0)</f>
        <v>0</v>
      </c>
      <c r="D1560" s="41" t="s">
        <v>5679</v>
      </c>
      <c r="E1560" s="41" t="s">
        <v>5680</v>
      </c>
      <c r="F1560" s="41" t="s">
        <v>5681</v>
      </c>
    </row>
    <row r="1561" s="40" customFormat="true" ht="11" hidden="false" customHeight="false" outlineLevel="0" collapsed="false">
      <c r="C1561" s="40" t="n">
        <f aca="false">IF(ISNUMBER(SEARCH($A$2,D1561)),MAX($C$1:C1560)+1,0)</f>
        <v>0</v>
      </c>
      <c r="D1561" s="41" t="s">
        <v>5682</v>
      </c>
      <c r="E1561" s="41" t="s">
        <v>5683</v>
      </c>
      <c r="F1561" s="41"/>
    </row>
    <row r="1562" s="40" customFormat="true" ht="11" hidden="false" customHeight="false" outlineLevel="0" collapsed="false">
      <c r="C1562" s="40" t="n">
        <f aca="false">IF(ISNUMBER(SEARCH($A$2,D1562)),MAX($C$1:C1561)+1,0)</f>
        <v>0</v>
      </c>
      <c r="D1562" s="41" t="s">
        <v>5684</v>
      </c>
      <c r="E1562" s="41" t="s">
        <v>5685</v>
      </c>
      <c r="F1562" s="41"/>
    </row>
    <row r="1563" s="40" customFormat="true" ht="11" hidden="false" customHeight="false" outlineLevel="0" collapsed="false">
      <c r="C1563" s="40" t="n">
        <f aca="false">IF(ISNUMBER(SEARCH($A$2,D1563)),MAX($C$1:C1562)+1,0)</f>
        <v>0</v>
      </c>
      <c r="D1563" s="41" t="s">
        <v>5686</v>
      </c>
      <c r="E1563" s="41" t="s">
        <v>5687</v>
      </c>
      <c r="F1563" s="41"/>
    </row>
    <row r="1564" s="40" customFormat="true" ht="11" hidden="false" customHeight="false" outlineLevel="0" collapsed="false">
      <c r="C1564" s="40" t="n">
        <f aca="false">IF(ISNUMBER(SEARCH($A$2,D1564)),MAX($C$1:C1563)+1,0)</f>
        <v>0</v>
      </c>
      <c r="D1564" s="41" t="s">
        <v>5688</v>
      </c>
      <c r="E1564" s="41" t="s">
        <v>5689</v>
      </c>
      <c r="F1564" s="41"/>
    </row>
    <row r="1565" s="40" customFormat="true" ht="11" hidden="false" customHeight="false" outlineLevel="0" collapsed="false">
      <c r="C1565" s="40" t="n">
        <f aca="false">IF(ISNUMBER(SEARCH($A$2,D1565)),MAX($C$1:C1564)+1,0)</f>
        <v>0</v>
      </c>
      <c r="D1565" s="41" t="s">
        <v>5690</v>
      </c>
      <c r="E1565" s="41" t="s">
        <v>5691</v>
      </c>
      <c r="F1565" s="41"/>
    </row>
    <row r="1566" s="40" customFormat="true" ht="11" hidden="false" customHeight="false" outlineLevel="0" collapsed="false">
      <c r="C1566" s="40" t="n">
        <f aca="false">IF(ISNUMBER(SEARCH($A$2,D1566)),MAX($C$1:C1565)+1,0)</f>
        <v>0</v>
      </c>
      <c r="D1566" s="41" t="s">
        <v>5692</v>
      </c>
      <c r="E1566" s="41" t="s">
        <v>5693</v>
      </c>
      <c r="F1566" s="41"/>
    </row>
    <row r="1567" s="40" customFormat="true" ht="11" hidden="false" customHeight="false" outlineLevel="0" collapsed="false">
      <c r="C1567" s="40" t="n">
        <f aca="false">IF(ISNUMBER(SEARCH($A$2,D1567)),MAX($C$1:C1566)+1,0)</f>
        <v>0</v>
      </c>
      <c r="D1567" s="41" t="s">
        <v>5694</v>
      </c>
      <c r="E1567" s="41" t="s">
        <v>5695</v>
      </c>
      <c r="F1567" s="41"/>
    </row>
    <row r="1568" s="40" customFormat="true" ht="11" hidden="false" customHeight="false" outlineLevel="0" collapsed="false">
      <c r="C1568" s="40" t="n">
        <f aca="false">IF(ISNUMBER(SEARCH($A$2,D1568)),MAX($C$1:C1567)+1,0)</f>
        <v>0</v>
      </c>
      <c r="D1568" s="41" t="s">
        <v>5696</v>
      </c>
      <c r="E1568" s="41" t="s">
        <v>5697</v>
      </c>
      <c r="F1568" s="41"/>
    </row>
    <row r="1569" s="40" customFormat="true" ht="11" hidden="false" customHeight="false" outlineLevel="0" collapsed="false">
      <c r="C1569" s="40" t="n">
        <f aca="false">IF(ISNUMBER(SEARCH($A$2,D1569)),MAX($C$1:C1568)+1,0)</f>
        <v>0</v>
      </c>
      <c r="D1569" s="41" t="s">
        <v>5698</v>
      </c>
      <c r="E1569" s="41" t="s">
        <v>5699</v>
      </c>
      <c r="F1569" s="41"/>
    </row>
    <row r="1570" s="40" customFormat="true" ht="11" hidden="false" customHeight="false" outlineLevel="0" collapsed="false">
      <c r="C1570" s="40" t="n">
        <f aca="false">IF(ISNUMBER(SEARCH($A$2,D1570)),MAX($C$1:C1569)+1,0)</f>
        <v>0</v>
      </c>
      <c r="D1570" s="41" t="s">
        <v>5700</v>
      </c>
      <c r="E1570" s="41" t="s">
        <v>5701</v>
      </c>
      <c r="F1570" s="41"/>
    </row>
    <row r="1571" s="40" customFormat="true" ht="11" hidden="false" customHeight="false" outlineLevel="0" collapsed="false">
      <c r="C1571" s="40" t="n">
        <f aca="false">IF(ISNUMBER(SEARCH($A$2,D1571)),MAX($C$1:C1570)+1,0)</f>
        <v>0</v>
      </c>
      <c r="D1571" s="41" t="s">
        <v>5702</v>
      </c>
      <c r="E1571" s="41" t="s">
        <v>5703</v>
      </c>
      <c r="F1571" s="41"/>
    </row>
    <row r="1572" s="40" customFormat="true" ht="11" hidden="false" customHeight="false" outlineLevel="0" collapsed="false">
      <c r="C1572" s="40" t="n">
        <f aca="false">IF(ISNUMBER(SEARCH($A$2,D1572)),MAX($C$1:C1571)+1,0)</f>
        <v>0</v>
      </c>
      <c r="D1572" s="41" t="s">
        <v>5704</v>
      </c>
      <c r="E1572" s="41" t="s">
        <v>5705</v>
      </c>
      <c r="F1572" s="41" t="s">
        <v>5706</v>
      </c>
    </row>
    <row r="1573" s="40" customFormat="true" ht="11" hidden="false" customHeight="false" outlineLevel="0" collapsed="false">
      <c r="C1573" s="40" t="n">
        <f aca="false">IF(ISNUMBER(SEARCH($A$2,D1573)),MAX($C$1:C1572)+1,0)</f>
        <v>0</v>
      </c>
      <c r="D1573" s="41" t="s">
        <v>5707</v>
      </c>
      <c r="E1573" s="41" t="s">
        <v>5708</v>
      </c>
      <c r="F1573" s="41" t="s">
        <v>5709</v>
      </c>
    </row>
    <row r="1574" s="40" customFormat="true" ht="11" hidden="false" customHeight="false" outlineLevel="0" collapsed="false">
      <c r="C1574" s="40" t="n">
        <f aca="false">IF(ISNUMBER(SEARCH($A$2,D1574)),MAX($C$1:C1573)+1,0)</f>
        <v>0</v>
      </c>
      <c r="D1574" s="41" t="s">
        <v>5710</v>
      </c>
      <c r="E1574" s="41" t="s">
        <v>5711</v>
      </c>
      <c r="F1574" s="41"/>
    </row>
    <row r="1575" s="40" customFormat="true" ht="11" hidden="false" customHeight="false" outlineLevel="0" collapsed="false">
      <c r="C1575" s="40" t="n">
        <f aca="false">IF(ISNUMBER(SEARCH($A$2,D1575)),MAX($C$1:C1574)+1,0)</f>
        <v>0</v>
      </c>
      <c r="D1575" s="41" t="s">
        <v>5712</v>
      </c>
      <c r="E1575" s="41" t="s">
        <v>5713</v>
      </c>
      <c r="F1575" s="41"/>
    </row>
    <row r="1576" s="40" customFormat="true" ht="11" hidden="false" customHeight="false" outlineLevel="0" collapsed="false">
      <c r="C1576" s="40" t="n">
        <f aca="false">IF(ISNUMBER(SEARCH($A$2,D1576)),MAX($C$1:C1575)+1,0)</f>
        <v>0</v>
      </c>
      <c r="D1576" s="41" t="s">
        <v>5714</v>
      </c>
      <c r="E1576" s="41" t="s">
        <v>5715</v>
      </c>
      <c r="F1576" s="41" t="s">
        <v>5716</v>
      </c>
    </row>
    <row r="1577" s="40" customFormat="true" ht="11" hidden="false" customHeight="false" outlineLevel="0" collapsed="false">
      <c r="C1577" s="40" t="n">
        <f aca="false">IF(ISNUMBER(SEARCH($A$2,D1577)),MAX($C$1:C1576)+1,0)</f>
        <v>0</v>
      </c>
      <c r="D1577" s="41" t="s">
        <v>5717</v>
      </c>
      <c r="E1577" s="41" t="s">
        <v>5718</v>
      </c>
      <c r="F1577" s="41" t="s">
        <v>5719</v>
      </c>
    </row>
    <row r="1578" s="40" customFormat="true" ht="11" hidden="false" customHeight="false" outlineLevel="0" collapsed="false">
      <c r="C1578" s="40" t="n">
        <f aca="false">IF(ISNUMBER(SEARCH($A$2,D1578)),MAX($C$1:C1577)+1,0)</f>
        <v>0</v>
      </c>
      <c r="D1578" s="41" t="s">
        <v>5720</v>
      </c>
      <c r="E1578" s="41" t="s">
        <v>5721</v>
      </c>
      <c r="F1578" s="41" t="s">
        <v>5722</v>
      </c>
    </row>
    <row r="1579" s="40" customFormat="true" ht="11" hidden="false" customHeight="false" outlineLevel="0" collapsed="false">
      <c r="C1579" s="40" t="n">
        <f aca="false">IF(ISNUMBER(SEARCH($A$2,D1579)),MAX($C$1:C1578)+1,0)</f>
        <v>0</v>
      </c>
      <c r="D1579" s="41" t="s">
        <v>5723</v>
      </c>
      <c r="E1579" s="41" t="s">
        <v>5724</v>
      </c>
      <c r="F1579" s="41" t="s">
        <v>5725</v>
      </c>
    </row>
    <row r="1580" s="40" customFormat="true" ht="11" hidden="false" customHeight="false" outlineLevel="0" collapsed="false">
      <c r="C1580" s="40" t="n">
        <f aca="false">IF(ISNUMBER(SEARCH($A$2,D1580)),MAX($C$1:C1579)+1,0)</f>
        <v>0</v>
      </c>
      <c r="D1580" s="41" t="s">
        <v>5726</v>
      </c>
      <c r="E1580" s="41" t="s">
        <v>5727</v>
      </c>
      <c r="F1580" s="41" t="s">
        <v>5728</v>
      </c>
    </row>
    <row r="1581" s="40" customFormat="true" ht="11" hidden="false" customHeight="false" outlineLevel="0" collapsed="false">
      <c r="C1581" s="40" t="n">
        <f aca="false">IF(ISNUMBER(SEARCH($A$2,D1581)),MAX($C$1:C1580)+1,0)</f>
        <v>0</v>
      </c>
      <c r="D1581" s="41" t="s">
        <v>5729</v>
      </c>
      <c r="E1581" s="41" t="s">
        <v>5730</v>
      </c>
      <c r="F1581" s="41" t="s">
        <v>5731</v>
      </c>
    </row>
    <row r="1582" s="40" customFormat="true" ht="11" hidden="false" customHeight="false" outlineLevel="0" collapsed="false">
      <c r="C1582" s="40" t="n">
        <f aca="false">IF(ISNUMBER(SEARCH($A$2,D1582)),MAX($C$1:C1581)+1,0)</f>
        <v>0</v>
      </c>
      <c r="D1582" s="41" t="s">
        <v>5732</v>
      </c>
      <c r="E1582" s="41" t="s">
        <v>5733</v>
      </c>
      <c r="F1582" s="41" t="s">
        <v>5722</v>
      </c>
    </row>
    <row r="1583" s="40" customFormat="true" ht="11" hidden="false" customHeight="false" outlineLevel="0" collapsed="false">
      <c r="C1583" s="40" t="n">
        <f aca="false">IF(ISNUMBER(SEARCH($A$2,D1583)),MAX($C$1:C1582)+1,0)</f>
        <v>0</v>
      </c>
      <c r="D1583" s="41" t="s">
        <v>5734</v>
      </c>
      <c r="E1583" s="41" t="s">
        <v>5735</v>
      </c>
      <c r="F1583" s="41" t="s">
        <v>5722</v>
      </c>
    </row>
    <row r="1584" s="40" customFormat="true" ht="11" hidden="false" customHeight="false" outlineLevel="0" collapsed="false">
      <c r="C1584" s="40" t="n">
        <f aca="false">IF(ISNUMBER(SEARCH($A$2,D1584)),MAX($C$1:C1583)+1,0)</f>
        <v>0</v>
      </c>
      <c r="D1584" s="41" t="s">
        <v>5736</v>
      </c>
      <c r="E1584" s="41" t="s">
        <v>5737</v>
      </c>
      <c r="F1584" s="41"/>
    </row>
    <row r="1585" s="40" customFormat="true" ht="11" hidden="false" customHeight="false" outlineLevel="0" collapsed="false">
      <c r="C1585" s="40" t="n">
        <f aca="false">IF(ISNUMBER(SEARCH($A$2,D1585)),MAX($C$1:C1584)+1,0)</f>
        <v>0</v>
      </c>
      <c r="D1585" s="41" t="s">
        <v>5738</v>
      </c>
      <c r="E1585" s="41" t="s">
        <v>5739</v>
      </c>
      <c r="F1585" s="41" t="s">
        <v>5722</v>
      </c>
    </row>
    <row r="1586" s="40" customFormat="true" ht="11" hidden="false" customHeight="false" outlineLevel="0" collapsed="false">
      <c r="C1586" s="40" t="n">
        <f aca="false">IF(ISNUMBER(SEARCH($A$2,D1586)),MAX($C$1:C1585)+1,0)</f>
        <v>0</v>
      </c>
      <c r="D1586" s="41" t="s">
        <v>5740</v>
      </c>
      <c r="E1586" s="41" t="s">
        <v>5741</v>
      </c>
      <c r="F1586" s="41" t="s">
        <v>5742</v>
      </c>
    </row>
    <row r="1587" s="40" customFormat="true" ht="11" hidden="false" customHeight="false" outlineLevel="0" collapsed="false">
      <c r="C1587" s="40" t="n">
        <f aca="false">IF(ISNUMBER(SEARCH($A$2,D1587)),MAX($C$1:C1586)+1,0)</f>
        <v>0</v>
      </c>
      <c r="D1587" s="41" t="s">
        <v>5743</v>
      </c>
      <c r="E1587" s="41" t="s">
        <v>5744</v>
      </c>
      <c r="F1587" s="41"/>
    </row>
    <row r="1588" s="40" customFormat="true" ht="11" hidden="false" customHeight="false" outlineLevel="0" collapsed="false">
      <c r="C1588" s="40" t="n">
        <f aca="false">IF(ISNUMBER(SEARCH($A$2,D1588)),MAX($C$1:C1587)+1,0)</f>
        <v>0</v>
      </c>
      <c r="D1588" s="41" t="s">
        <v>5745</v>
      </c>
      <c r="E1588" s="41" t="s">
        <v>5746</v>
      </c>
      <c r="F1588" s="41" t="s">
        <v>5747</v>
      </c>
    </row>
    <row r="1589" s="40" customFormat="true" ht="11" hidden="false" customHeight="false" outlineLevel="0" collapsed="false">
      <c r="C1589" s="40" t="n">
        <f aca="false">IF(ISNUMBER(SEARCH($A$2,D1589)),MAX($C$1:C1588)+1,0)</f>
        <v>0</v>
      </c>
      <c r="D1589" s="41" t="s">
        <v>5748</v>
      </c>
      <c r="E1589" s="41" t="s">
        <v>5749</v>
      </c>
      <c r="F1589" s="41" t="s">
        <v>5750</v>
      </c>
    </row>
    <row r="1590" s="40" customFormat="true" ht="11" hidden="false" customHeight="false" outlineLevel="0" collapsed="false">
      <c r="C1590" s="40" t="n">
        <f aca="false">IF(ISNUMBER(SEARCH($A$2,D1590)),MAX($C$1:C1589)+1,0)</f>
        <v>0</v>
      </c>
      <c r="D1590" s="41" t="s">
        <v>5751</v>
      </c>
      <c r="E1590" s="41" t="s">
        <v>5752</v>
      </c>
      <c r="F1590" s="41"/>
    </row>
    <row r="1591" s="40" customFormat="true" ht="11" hidden="false" customHeight="false" outlineLevel="0" collapsed="false">
      <c r="C1591" s="40" t="n">
        <f aca="false">IF(ISNUMBER(SEARCH($A$2,D1591)),MAX($C$1:C1590)+1,0)</f>
        <v>0</v>
      </c>
      <c r="D1591" s="41" t="s">
        <v>5753</v>
      </c>
      <c r="E1591" s="41" t="s">
        <v>5754</v>
      </c>
      <c r="F1591" s="41"/>
    </row>
    <row r="1592" s="40" customFormat="true" ht="11" hidden="false" customHeight="false" outlineLevel="0" collapsed="false">
      <c r="C1592" s="40" t="n">
        <f aca="false">IF(ISNUMBER(SEARCH($A$2,D1592)),MAX($C$1:C1591)+1,0)</f>
        <v>0</v>
      </c>
      <c r="D1592" s="41" t="s">
        <v>5755</v>
      </c>
      <c r="E1592" s="41" t="s">
        <v>5756</v>
      </c>
      <c r="F1592" s="41" t="s">
        <v>5722</v>
      </c>
    </row>
    <row r="1593" s="40" customFormat="true" ht="11" hidden="false" customHeight="false" outlineLevel="0" collapsed="false">
      <c r="C1593" s="40" t="n">
        <f aca="false">IF(ISNUMBER(SEARCH($A$2,D1593)),MAX($C$1:C1592)+1,0)</f>
        <v>0</v>
      </c>
      <c r="D1593" s="41" t="s">
        <v>5757</v>
      </c>
      <c r="E1593" s="41" t="s">
        <v>5758</v>
      </c>
      <c r="F1593" s="41" t="s">
        <v>5722</v>
      </c>
    </row>
    <row r="1594" s="40" customFormat="true" ht="11" hidden="false" customHeight="false" outlineLevel="0" collapsed="false">
      <c r="C1594" s="40" t="n">
        <f aca="false">IF(ISNUMBER(SEARCH($A$2,D1594)),MAX($C$1:C1593)+1,0)</f>
        <v>0</v>
      </c>
      <c r="D1594" s="41" t="s">
        <v>5759</v>
      </c>
      <c r="E1594" s="41" t="s">
        <v>5760</v>
      </c>
      <c r="F1594" s="41" t="s">
        <v>5722</v>
      </c>
    </row>
    <row r="1595" s="40" customFormat="true" ht="11" hidden="false" customHeight="false" outlineLevel="0" collapsed="false">
      <c r="C1595" s="40" t="n">
        <f aca="false">IF(ISNUMBER(SEARCH($A$2,D1595)),MAX($C$1:C1594)+1,0)</f>
        <v>0</v>
      </c>
      <c r="D1595" s="41" t="s">
        <v>5761</v>
      </c>
      <c r="E1595" s="41" t="s">
        <v>5762</v>
      </c>
      <c r="F1595" s="41" t="s">
        <v>5763</v>
      </c>
    </row>
    <row r="1596" s="40" customFormat="true" ht="11" hidden="false" customHeight="false" outlineLevel="0" collapsed="false">
      <c r="C1596" s="40" t="n">
        <f aca="false">IF(ISNUMBER(SEARCH($A$2,D1596)),MAX($C$1:C1595)+1,0)</f>
        <v>0</v>
      </c>
      <c r="D1596" s="41" t="s">
        <v>5764</v>
      </c>
      <c r="E1596" s="41" t="s">
        <v>5765</v>
      </c>
      <c r="F1596" s="41" t="s">
        <v>5766</v>
      </c>
    </row>
    <row r="1597" s="40" customFormat="true" ht="11" hidden="false" customHeight="false" outlineLevel="0" collapsed="false">
      <c r="C1597" s="40" t="n">
        <f aca="false">IF(ISNUMBER(SEARCH($A$2,D1597)),MAX($C$1:C1596)+1,0)</f>
        <v>0</v>
      </c>
      <c r="D1597" s="41" t="s">
        <v>5767</v>
      </c>
      <c r="E1597" s="41" t="s">
        <v>5768</v>
      </c>
      <c r="F1597" s="41" t="s">
        <v>5769</v>
      </c>
    </row>
    <row r="1598" s="40" customFormat="true" ht="11" hidden="false" customHeight="false" outlineLevel="0" collapsed="false">
      <c r="C1598" s="40" t="n">
        <f aca="false">IF(ISNUMBER(SEARCH($A$2,D1598)),MAX($C$1:C1597)+1,0)</f>
        <v>0</v>
      </c>
      <c r="D1598" s="41" t="s">
        <v>5770</v>
      </c>
      <c r="E1598" s="41" t="s">
        <v>5771</v>
      </c>
      <c r="F1598" s="41" t="s">
        <v>5742</v>
      </c>
    </row>
    <row r="1599" s="40" customFormat="true" ht="11" hidden="false" customHeight="false" outlineLevel="0" collapsed="false">
      <c r="C1599" s="40" t="n">
        <f aca="false">IF(ISNUMBER(SEARCH($A$2,D1599)),MAX($C$1:C1598)+1,0)</f>
        <v>0</v>
      </c>
      <c r="D1599" s="41" t="s">
        <v>5772</v>
      </c>
      <c r="E1599" s="41" t="s">
        <v>5773</v>
      </c>
      <c r="F1599" s="41" t="s">
        <v>5742</v>
      </c>
    </row>
    <row r="1600" s="40" customFormat="true" ht="11" hidden="false" customHeight="false" outlineLevel="0" collapsed="false">
      <c r="C1600" s="40" t="n">
        <f aca="false">IF(ISNUMBER(SEARCH($A$2,D1600)),MAX($C$1:C1599)+1,0)</f>
        <v>0</v>
      </c>
      <c r="D1600" s="41" t="s">
        <v>5774</v>
      </c>
      <c r="E1600" s="41" t="s">
        <v>5775</v>
      </c>
      <c r="F1600" s="41" t="s">
        <v>5776</v>
      </c>
    </row>
    <row r="1601" s="40" customFormat="true" ht="11" hidden="false" customHeight="false" outlineLevel="0" collapsed="false">
      <c r="C1601" s="40" t="n">
        <f aca="false">IF(ISNUMBER(SEARCH($A$2,D1601)),MAX($C$1:C1600)+1,0)</f>
        <v>0</v>
      </c>
      <c r="D1601" s="41" t="s">
        <v>5777</v>
      </c>
      <c r="E1601" s="41" t="s">
        <v>5778</v>
      </c>
      <c r="F1601" s="41" t="s">
        <v>5779</v>
      </c>
    </row>
    <row r="1602" s="40" customFormat="true" ht="11" hidden="false" customHeight="false" outlineLevel="0" collapsed="false">
      <c r="C1602" s="40" t="n">
        <f aca="false">IF(ISNUMBER(SEARCH($A$2,D1602)),MAX($C$1:C1601)+1,0)</f>
        <v>0</v>
      </c>
      <c r="D1602" s="41" t="s">
        <v>5780</v>
      </c>
      <c r="E1602" s="41" t="s">
        <v>5781</v>
      </c>
      <c r="F1602" s="41"/>
    </row>
    <row r="1603" s="40" customFormat="true" ht="11" hidden="false" customHeight="false" outlineLevel="0" collapsed="false">
      <c r="C1603" s="40" t="n">
        <f aca="false">IF(ISNUMBER(SEARCH($A$2,D1603)),MAX($C$1:C1602)+1,0)</f>
        <v>0</v>
      </c>
      <c r="D1603" s="41" t="s">
        <v>5782</v>
      </c>
      <c r="E1603" s="41" t="s">
        <v>5783</v>
      </c>
      <c r="F1603" s="41" t="s">
        <v>5784</v>
      </c>
    </row>
    <row r="1604" s="40" customFormat="true" ht="11" hidden="false" customHeight="false" outlineLevel="0" collapsed="false">
      <c r="C1604" s="40" t="n">
        <f aca="false">IF(ISNUMBER(SEARCH($A$2,D1604)),MAX($C$1:C1603)+1,0)</f>
        <v>0</v>
      </c>
      <c r="D1604" s="41" t="s">
        <v>5785</v>
      </c>
      <c r="E1604" s="41" t="s">
        <v>5786</v>
      </c>
      <c r="F1604" s="41"/>
    </row>
    <row r="1605" s="40" customFormat="true" ht="11" hidden="false" customHeight="false" outlineLevel="0" collapsed="false">
      <c r="C1605" s="40" t="n">
        <f aca="false">IF(ISNUMBER(SEARCH($A$2,D1605)),MAX($C$1:C1604)+1,0)</f>
        <v>0</v>
      </c>
      <c r="D1605" s="41" t="s">
        <v>5787</v>
      </c>
      <c r="E1605" s="41" t="s">
        <v>5788</v>
      </c>
      <c r="F1605" s="41"/>
    </row>
    <row r="1606" s="40" customFormat="true" ht="11" hidden="false" customHeight="false" outlineLevel="0" collapsed="false">
      <c r="C1606" s="40" t="n">
        <f aca="false">IF(ISNUMBER(SEARCH($A$2,D1606)),MAX($C$1:C1605)+1,0)</f>
        <v>0</v>
      </c>
      <c r="D1606" s="41" t="s">
        <v>5789</v>
      </c>
      <c r="E1606" s="41" t="s">
        <v>5790</v>
      </c>
      <c r="F1606" s="41" t="s">
        <v>5791</v>
      </c>
    </row>
    <row r="1607" s="40" customFormat="true" ht="11" hidden="false" customHeight="false" outlineLevel="0" collapsed="false">
      <c r="C1607" s="40" t="n">
        <f aca="false">IF(ISNUMBER(SEARCH($A$2,D1607)),MAX($C$1:C1606)+1,0)</f>
        <v>0</v>
      </c>
      <c r="D1607" s="41" t="s">
        <v>5792</v>
      </c>
      <c r="E1607" s="41" t="s">
        <v>5793</v>
      </c>
      <c r="F1607" s="41" t="s">
        <v>5794</v>
      </c>
    </row>
    <row r="1608" s="40" customFormat="true" ht="11" hidden="false" customHeight="false" outlineLevel="0" collapsed="false">
      <c r="C1608" s="40" t="n">
        <f aca="false">IF(ISNUMBER(SEARCH($A$2,D1608)),MAX($C$1:C1607)+1,0)</f>
        <v>0</v>
      </c>
      <c r="D1608" s="41" t="s">
        <v>5795</v>
      </c>
      <c r="E1608" s="41" t="s">
        <v>5796</v>
      </c>
      <c r="F1608" s="41" t="s">
        <v>5797</v>
      </c>
    </row>
    <row r="1609" s="40" customFormat="true" ht="11" hidden="false" customHeight="false" outlineLevel="0" collapsed="false">
      <c r="C1609" s="40" t="n">
        <f aca="false">IF(ISNUMBER(SEARCH($A$2,D1609)),MAX($C$1:C1608)+1,0)</f>
        <v>0</v>
      </c>
      <c r="D1609" s="41" t="s">
        <v>5798</v>
      </c>
      <c r="E1609" s="41" t="s">
        <v>5799</v>
      </c>
      <c r="F1609" s="41"/>
    </row>
    <row r="1610" s="40" customFormat="true" ht="11" hidden="false" customHeight="false" outlineLevel="0" collapsed="false">
      <c r="C1610" s="40" t="n">
        <f aca="false">IF(ISNUMBER(SEARCH($A$2,D1610)),MAX($C$1:C1609)+1,0)</f>
        <v>0</v>
      </c>
      <c r="D1610" s="41" t="s">
        <v>5800</v>
      </c>
      <c r="E1610" s="41" t="s">
        <v>5801</v>
      </c>
      <c r="F1610" s="41" t="s">
        <v>5802</v>
      </c>
    </row>
    <row r="1611" s="40" customFormat="true" ht="11" hidden="false" customHeight="false" outlineLevel="0" collapsed="false">
      <c r="C1611" s="40" t="n">
        <f aca="false">IF(ISNUMBER(SEARCH($A$2,D1611)),MAX($C$1:C1610)+1,0)</f>
        <v>0</v>
      </c>
      <c r="D1611" s="41" t="s">
        <v>5803</v>
      </c>
      <c r="E1611" s="41" t="s">
        <v>5804</v>
      </c>
      <c r="F1611" s="41"/>
    </row>
    <row r="1612" s="40" customFormat="true" ht="11" hidden="false" customHeight="false" outlineLevel="0" collapsed="false">
      <c r="C1612" s="40" t="n">
        <f aca="false">IF(ISNUMBER(SEARCH($A$2,D1612)),MAX($C$1:C1611)+1,0)</f>
        <v>0</v>
      </c>
      <c r="D1612" s="41" t="s">
        <v>5805</v>
      </c>
      <c r="E1612" s="41" t="s">
        <v>5806</v>
      </c>
      <c r="F1612" s="41"/>
    </row>
    <row r="1613" s="40" customFormat="true" ht="11" hidden="false" customHeight="false" outlineLevel="0" collapsed="false">
      <c r="C1613" s="40" t="n">
        <f aca="false">IF(ISNUMBER(SEARCH($A$2,D1613)),MAX($C$1:C1612)+1,0)</f>
        <v>0</v>
      </c>
      <c r="D1613" s="41" t="s">
        <v>5807</v>
      </c>
      <c r="E1613" s="41" t="s">
        <v>5808</v>
      </c>
      <c r="F1613" s="41"/>
    </row>
    <row r="1614" s="40" customFormat="true" ht="11" hidden="false" customHeight="false" outlineLevel="0" collapsed="false">
      <c r="C1614" s="40" t="n">
        <f aca="false">IF(ISNUMBER(SEARCH($A$2,D1614)),MAX($C$1:C1613)+1,0)</f>
        <v>0</v>
      </c>
      <c r="D1614" s="41" t="s">
        <v>5809</v>
      </c>
      <c r="E1614" s="41" t="s">
        <v>5810</v>
      </c>
      <c r="F1614" s="41"/>
    </row>
    <row r="1615" s="40" customFormat="true" ht="11" hidden="false" customHeight="false" outlineLevel="0" collapsed="false">
      <c r="C1615" s="40" t="n">
        <f aca="false">IF(ISNUMBER(SEARCH($A$2,D1615)),MAX($C$1:C1614)+1,0)</f>
        <v>0</v>
      </c>
      <c r="D1615" s="41" t="s">
        <v>5811</v>
      </c>
      <c r="E1615" s="41" t="s">
        <v>5812</v>
      </c>
      <c r="F1615" s="41"/>
    </row>
    <row r="1616" s="40" customFormat="true" ht="11" hidden="false" customHeight="false" outlineLevel="0" collapsed="false">
      <c r="C1616" s="40" t="n">
        <f aca="false">IF(ISNUMBER(SEARCH($A$2,D1616)),MAX($C$1:C1615)+1,0)</f>
        <v>0</v>
      </c>
      <c r="D1616" s="41" t="s">
        <v>5813</v>
      </c>
      <c r="E1616" s="41" t="s">
        <v>5814</v>
      </c>
      <c r="F1616" s="41" t="s">
        <v>5815</v>
      </c>
    </row>
    <row r="1617" s="40" customFormat="true" ht="11" hidden="false" customHeight="false" outlineLevel="0" collapsed="false">
      <c r="C1617" s="40" t="n">
        <f aca="false">IF(ISNUMBER(SEARCH($A$2,D1617)),MAX($C$1:C1616)+1,0)</f>
        <v>0</v>
      </c>
      <c r="D1617" s="41" t="s">
        <v>5816</v>
      </c>
      <c r="E1617" s="41" t="s">
        <v>5817</v>
      </c>
      <c r="F1617" s="41" t="s">
        <v>5815</v>
      </c>
    </row>
    <row r="1618" s="40" customFormat="true" ht="11" hidden="false" customHeight="false" outlineLevel="0" collapsed="false">
      <c r="C1618" s="40" t="n">
        <f aca="false">IF(ISNUMBER(SEARCH($A$2,D1618)),MAX($C$1:C1617)+1,0)</f>
        <v>0</v>
      </c>
      <c r="D1618" s="41" t="s">
        <v>5818</v>
      </c>
      <c r="E1618" s="41" t="s">
        <v>5819</v>
      </c>
      <c r="F1618" s="41" t="s">
        <v>5820</v>
      </c>
    </row>
    <row r="1619" s="40" customFormat="true" ht="11" hidden="false" customHeight="false" outlineLevel="0" collapsed="false">
      <c r="C1619" s="40" t="n">
        <f aca="false">IF(ISNUMBER(SEARCH($A$2,D1619)),MAX($C$1:C1618)+1,0)</f>
        <v>0</v>
      </c>
      <c r="D1619" s="41" t="s">
        <v>5821</v>
      </c>
      <c r="E1619" s="41" t="s">
        <v>5822</v>
      </c>
      <c r="F1619" s="41"/>
    </row>
    <row r="1620" s="40" customFormat="true" ht="11" hidden="false" customHeight="false" outlineLevel="0" collapsed="false">
      <c r="C1620" s="40" t="n">
        <f aca="false">IF(ISNUMBER(SEARCH($A$2,D1620)),MAX($C$1:C1619)+1,0)</f>
        <v>0</v>
      </c>
      <c r="D1620" s="41" t="s">
        <v>5823</v>
      </c>
      <c r="E1620" s="41" t="s">
        <v>5824</v>
      </c>
      <c r="F1620" s="41" t="s">
        <v>5825</v>
      </c>
    </row>
    <row r="1621" s="40" customFormat="true" ht="11" hidden="false" customHeight="false" outlineLevel="0" collapsed="false">
      <c r="C1621" s="40" t="n">
        <f aca="false">IF(ISNUMBER(SEARCH($A$2,D1621)),MAX($C$1:C1620)+1,0)</f>
        <v>0</v>
      </c>
      <c r="D1621" s="41" t="s">
        <v>5826</v>
      </c>
      <c r="E1621" s="41" t="s">
        <v>5827</v>
      </c>
      <c r="F1621" s="41" t="s">
        <v>5828</v>
      </c>
    </row>
    <row r="1622" s="40" customFormat="true" ht="11" hidden="false" customHeight="false" outlineLevel="0" collapsed="false">
      <c r="C1622" s="40" t="n">
        <f aca="false">IF(ISNUMBER(SEARCH($A$2,D1622)),MAX($C$1:C1621)+1,0)</f>
        <v>0</v>
      </c>
      <c r="D1622" s="41" t="s">
        <v>5829</v>
      </c>
      <c r="E1622" s="41" t="s">
        <v>5830</v>
      </c>
      <c r="F1622" s="41"/>
    </row>
    <row r="1623" s="40" customFormat="true" ht="11" hidden="false" customHeight="false" outlineLevel="0" collapsed="false">
      <c r="C1623" s="40" t="n">
        <f aca="false">IF(ISNUMBER(SEARCH($A$2,D1623)),MAX($C$1:C1622)+1,0)</f>
        <v>0</v>
      </c>
      <c r="D1623" s="41" t="s">
        <v>5831</v>
      </c>
      <c r="E1623" s="41" t="s">
        <v>5832</v>
      </c>
      <c r="F1623" s="41" t="s">
        <v>5833</v>
      </c>
    </row>
    <row r="1624" s="40" customFormat="true" ht="11" hidden="false" customHeight="false" outlineLevel="0" collapsed="false">
      <c r="C1624" s="40" t="n">
        <f aca="false">IF(ISNUMBER(SEARCH($A$2,D1624)),MAX($C$1:C1623)+1,0)</f>
        <v>0</v>
      </c>
      <c r="D1624" s="41" t="s">
        <v>5834</v>
      </c>
      <c r="E1624" s="41" t="s">
        <v>5835</v>
      </c>
      <c r="F1624" s="41" t="s">
        <v>5836</v>
      </c>
    </row>
    <row r="1625" s="40" customFormat="true" ht="11" hidden="false" customHeight="false" outlineLevel="0" collapsed="false">
      <c r="C1625" s="40" t="n">
        <f aca="false">IF(ISNUMBER(SEARCH($A$2,D1625)),MAX($C$1:C1624)+1,0)</f>
        <v>0</v>
      </c>
      <c r="D1625" s="41" t="s">
        <v>5837</v>
      </c>
      <c r="E1625" s="41" t="s">
        <v>5838</v>
      </c>
      <c r="F1625" s="41"/>
    </row>
    <row r="1626" s="40" customFormat="true" ht="11" hidden="false" customHeight="false" outlineLevel="0" collapsed="false">
      <c r="C1626" s="40" t="n">
        <f aca="false">IF(ISNUMBER(SEARCH($A$2,D1626)),MAX($C$1:C1625)+1,0)</f>
        <v>0</v>
      </c>
      <c r="D1626" s="41" t="s">
        <v>5839</v>
      </c>
      <c r="E1626" s="41" t="s">
        <v>5840</v>
      </c>
      <c r="F1626" s="41" t="s">
        <v>5841</v>
      </c>
    </row>
    <row r="1627" s="40" customFormat="true" ht="11" hidden="false" customHeight="false" outlineLevel="0" collapsed="false">
      <c r="C1627" s="40" t="n">
        <f aca="false">IF(ISNUMBER(SEARCH($A$2,D1627)),MAX($C$1:C1626)+1,0)</f>
        <v>0</v>
      </c>
      <c r="D1627" s="41" t="s">
        <v>5842</v>
      </c>
      <c r="E1627" s="41" t="s">
        <v>5843</v>
      </c>
      <c r="F1627" s="41"/>
    </row>
    <row r="1628" s="40" customFormat="true" ht="11" hidden="false" customHeight="false" outlineLevel="0" collapsed="false">
      <c r="C1628" s="40" t="n">
        <f aca="false">IF(ISNUMBER(SEARCH($A$2,D1628)),MAX($C$1:C1627)+1,0)</f>
        <v>0</v>
      </c>
      <c r="D1628" s="41" t="s">
        <v>5844</v>
      </c>
      <c r="E1628" s="41" t="s">
        <v>5845</v>
      </c>
      <c r="F1628" s="41"/>
    </row>
    <row r="1629" s="40" customFormat="true" ht="11" hidden="false" customHeight="false" outlineLevel="0" collapsed="false">
      <c r="C1629" s="40" t="n">
        <f aca="false">IF(ISNUMBER(SEARCH($A$2,D1629)),MAX($C$1:C1628)+1,0)</f>
        <v>0</v>
      </c>
      <c r="D1629" s="41" t="s">
        <v>5846</v>
      </c>
      <c r="E1629" s="41" t="s">
        <v>5847</v>
      </c>
      <c r="F1629" s="41" t="s">
        <v>5848</v>
      </c>
    </row>
    <row r="1630" s="40" customFormat="true" ht="11" hidden="false" customHeight="false" outlineLevel="0" collapsed="false">
      <c r="C1630" s="40" t="n">
        <f aca="false">IF(ISNUMBER(SEARCH($A$2,D1630)),MAX($C$1:C1629)+1,0)</f>
        <v>0</v>
      </c>
      <c r="D1630" s="41" t="s">
        <v>5849</v>
      </c>
      <c r="E1630" s="41" t="s">
        <v>5850</v>
      </c>
      <c r="F1630" s="41" t="s">
        <v>5851</v>
      </c>
    </row>
    <row r="1631" s="40" customFormat="true" ht="11" hidden="false" customHeight="false" outlineLevel="0" collapsed="false">
      <c r="C1631" s="40" t="n">
        <f aca="false">IF(ISNUMBER(SEARCH($A$2,D1631)),MAX($C$1:C1630)+1,0)</f>
        <v>0</v>
      </c>
      <c r="D1631" s="41" t="s">
        <v>5852</v>
      </c>
      <c r="E1631" s="41" t="s">
        <v>5853</v>
      </c>
      <c r="F1631" s="41" t="s">
        <v>5854</v>
      </c>
    </row>
    <row r="1632" s="40" customFormat="true" ht="11" hidden="false" customHeight="false" outlineLevel="0" collapsed="false">
      <c r="C1632" s="40" t="n">
        <f aca="false">IF(ISNUMBER(SEARCH($A$2,D1632)),MAX($C$1:C1631)+1,0)</f>
        <v>0</v>
      </c>
      <c r="D1632" s="41" t="s">
        <v>5855</v>
      </c>
      <c r="E1632" s="41" t="s">
        <v>5856</v>
      </c>
      <c r="F1632" s="41"/>
    </row>
    <row r="1633" s="40" customFormat="true" ht="11" hidden="false" customHeight="false" outlineLevel="0" collapsed="false">
      <c r="C1633" s="40" t="n">
        <f aca="false">IF(ISNUMBER(SEARCH($A$2,D1633)),MAX($C$1:C1632)+1,0)</f>
        <v>0</v>
      </c>
      <c r="D1633" s="41" t="s">
        <v>5857</v>
      </c>
      <c r="E1633" s="41" t="s">
        <v>5858</v>
      </c>
      <c r="F1633" s="41"/>
    </row>
    <row r="1634" s="40" customFormat="true" ht="11" hidden="false" customHeight="false" outlineLevel="0" collapsed="false">
      <c r="C1634" s="40" t="n">
        <f aca="false">IF(ISNUMBER(SEARCH($A$2,D1634)),MAX($C$1:C1633)+1,0)</f>
        <v>0</v>
      </c>
      <c r="D1634" s="41" t="s">
        <v>5859</v>
      </c>
      <c r="E1634" s="41" t="s">
        <v>5860</v>
      </c>
      <c r="F1634" s="41"/>
    </row>
    <row r="1635" s="40" customFormat="true" ht="11" hidden="false" customHeight="false" outlineLevel="0" collapsed="false">
      <c r="C1635" s="40" t="n">
        <f aca="false">IF(ISNUMBER(SEARCH($A$2,D1635)),MAX($C$1:C1634)+1,0)</f>
        <v>0</v>
      </c>
      <c r="D1635" s="41" t="s">
        <v>5861</v>
      </c>
      <c r="E1635" s="41" t="s">
        <v>5862</v>
      </c>
      <c r="F1635" s="41" t="s">
        <v>5863</v>
      </c>
    </row>
    <row r="1636" s="40" customFormat="true" ht="11" hidden="false" customHeight="false" outlineLevel="0" collapsed="false">
      <c r="C1636" s="40" t="n">
        <f aca="false">IF(ISNUMBER(SEARCH($A$2,D1636)),MAX($C$1:C1635)+1,0)</f>
        <v>0</v>
      </c>
      <c r="D1636" s="41" t="s">
        <v>5864</v>
      </c>
      <c r="E1636" s="41" t="s">
        <v>5865</v>
      </c>
      <c r="F1636" s="41" t="s">
        <v>5851</v>
      </c>
    </row>
    <row r="1637" s="40" customFormat="true" ht="11" hidden="false" customHeight="false" outlineLevel="0" collapsed="false">
      <c r="C1637" s="40" t="n">
        <f aca="false">IF(ISNUMBER(SEARCH($A$2,D1637)),MAX($C$1:C1636)+1,0)</f>
        <v>0</v>
      </c>
      <c r="D1637" s="41" t="s">
        <v>5866</v>
      </c>
      <c r="E1637" s="41" t="s">
        <v>5867</v>
      </c>
      <c r="F1637" s="41" t="s">
        <v>5868</v>
      </c>
    </row>
    <row r="1638" s="40" customFormat="true" ht="11" hidden="false" customHeight="false" outlineLevel="0" collapsed="false">
      <c r="C1638" s="40" t="n">
        <f aca="false">IF(ISNUMBER(SEARCH($A$2,D1638)),MAX($C$1:C1637)+1,0)</f>
        <v>0</v>
      </c>
      <c r="D1638" s="41" t="s">
        <v>5869</v>
      </c>
      <c r="E1638" s="41" t="s">
        <v>5870</v>
      </c>
      <c r="F1638" s="41" t="s">
        <v>5871</v>
      </c>
    </row>
    <row r="1639" s="40" customFormat="true" ht="11" hidden="false" customHeight="false" outlineLevel="0" collapsed="false">
      <c r="C1639" s="40" t="n">
        <f aca="false">IF(ISNUMBER(SEARCH($A$2,D1639)),MAX($C$1:C1638)+1,0)</f>
        <v>0</v>
      </c>
      <c r="D1639" s="41" t="s">
        <v>5872</v>
      </c>
      <c r="E1639" s="41" t="s">
        <v>5873</v>
      </c>
      <c r="F1639" s="41"/>
    </row>
    <row r="1640" s="40" customFormat="true" ht="11" hidden="false" customHeight="false" outlineLevel="0" collapsed="false">
      <c r="C1640" s="40" t="n">
        <f aca="false">IF(ISNUMBER(SEARCH($A$2,D1640)),MAX($C$1:C1639)+1,0)</f>
        <v>0</v>
      </c>
      <c r="D1640" s="41" t="s">
        <v>5874</v>
      </c>
      <c r="E1640" s="41" t="s">
        <v>5875</v>
      </c>
      <c r="F1640" s="41"/>
    </row>
    <row r="1641" s="40" customFormat="true" ht="11" hidden="false" customHeight="false" outlineLevel="0" collapsed="false">
      <c r="C1641" s="40" t="n">
        <f aca="false">IF(ISNUMBER(SEARCH($A$2,D1641)),MAX($C$1:C1640)+1,0)</f>
        <v>0</v>
      </c>
      <c r="D1641" s="41" t="s">
        <v>5876</v>
      </c>
      <c r="E1641" s="41" t="s">
        <v>5877</v>
      </c>
      <c r="F1641" s="41"/>
    </row>
    <row r="1642" s="40" customFormat="true" ht="11" hidden="false" customHeight="false" outlineLevel="0" collapsed="false">
      <c r="C1642" s="40" t="n">
        <f aca="false">IF(ISNUMBER(SEARCH($A$2,D1642)),MAX($C$1:C1641)+1,0)</f>
        <v>0</v>
      </c>
      <c r="D1642" s="41" t="s">
        <v>5878</v>
      </c>
      <c r="E1642" s="41" t="s">
        <v>5879</v>
      </c>
      <c r="F1642" s="41" t="s">
        <v>5880</v>
      </c>
    </row>
    <row r="1643" s="40" customFormat="true" ht="11" hidden="false" customHeight="false" outlineLevel="0" collapsed="false">
      <c r="C1643" s="40" t="n">
        <f aca="false">IF(ISNUMBER(SEARCH($A$2,D1643)),MAX($C$1:C1642)+1,0)</f>
        <v>0</v>
      </c>
      <c r="D1643" s="41" t="s">
        <v>5881</v>
      </c>
      <c r="E1643" s="41" t="s">
        <v>5882</v>
      </c>
      <c r="F1643" s="41"/>
    </row>
    <row r="1644" s="40" customFormat="true" ht="11" hidden="false" customHeight="false" outlineLevel="0" collapsed="false">
      <c r="C1644" s="40" t="n">
        <f aca="false">IF(ISNUMBER(SEARCH($A$2,D1644)),MAX($C$1:C1643)+1,0)</f>
        <v>0</v>
      </c>
      <c r="D1644" s="41" t="s">
        <v>5883</v>
      </c>
      <c r="E1644" s="41" t="s">
        <v>5884</v>
      </c>
      <c r="F1644" s="41"/>
    </row>
    <row r="1645" s="40" customFormat="true" ht="11" hidden="false" customHeight="false" outlineLevel="0" collapsed="false">
      <c r="C1645" s="40" t="n">
        <f aca="false">IF(ISNUMBER(SEARCH($A$2,D1645)),MAX($C$1:C1644)+1,0)</f>
        <v>0</v>
      </c>
      <c r="D1645" s="41" t="s">
        <v>5885</v>
      </c>
      <c r="E1645" s="41" t="s">
        <v>5886</v>
      </c>
      <c r="F1645" s="41" t="s">
        <v>5863</v>
      </c>
    </row>
    <row r="1646" s="40" customFormat="true" ht="11" hidden="false" customHeight="false" outlineLevel="0" collapsed="false">
      <c r="C1646" s="40" t="n">
        <f aca="false">IF(ISNUMBER(SEARCH($A$2,D1646)),MAX($C$1:C1645)+1,0)</f>
        <v>0</v>
      </c>
      <c r="D1646" s="41" t="s">
        <v>5887</v>
      </c>
      <c r="E1646" s="41" t="s">
        <v>5888</v>
      </c>
      <c r="F1646" s="41"/>
    </row>
    <row r="1647" s="40" customFormat="true" ht="11" hidden="false" customHeight="false" outlineLevel="0" collapsed="false">
      <c r="C1647" s="40" t="n">
        <f aca="false">IF(ISNUMBER(SEARCH($A$2,D1647)),MAX($C$1:C1646)+1,0)</f>
        <v>0</v>
      </c>
      <c r="D1647" s="41" t="s">
        <v>5889</v>
      </c>
      <c r="E1647" s="41" t="s">
        <v>5890</v>
      </c>
      <c r="F1647" s="41" t="s">
        <v>5848</v>
      </c>
    </row>
    <row r="1648" s="40" customFormat="true" ht="11" hidden="false" customHeight="false" outlineLevel="0" collapsed="false">
      <c r="C1648" s="40" t="n">
        <f aca="false">IF(ISNUMBER(SEARCH($A$2,D1648)),MAX($C$1:C1647)+1,0)</f>
        <v>0</v>
      </c>
      <c r="D1648" s="41" t="s">
        <v>5891</v>
      </c>
      <c r="E1648" s="41" t="s">
        <v>5892</v>
      </c>
      <c r="F1648" s="41" t="s">
        <v>5893</v>
      </c>
    </row>
    <row r="1649" s="40" customFormat="true" ht="11" hidden="false" customHeight="false" outlineLevel="0" collapsed="false">
      <c r="C1649" s="40" t="n">
        <f aca="false">IF(ISNUMBER(SEARCH($A$2,D1649)),MAX($C$1:C1648)+1,0)</f>
        <v>0</v>
      </c>
      <c r="D1649" s="41" t="s">
        <v>5894</v>
      </c>
      <c r="E1649" s="41" t="s">
        <v>5895</v>
      </c>
      <c r="F1649" s="41" t="s">
        <v>5893</v>
      </c>
    </row>
    <row r="1650" s="40" customFormat="true" ht="11" hidden="false" customHeight="false" outlineLevel="0" collapsed="false">
      <c r="C1650" s="40" t="n">
        <f aca="false">IF(ISNUMBER(SEARCH($A$2,D1650)),MAX($C$1:C1649)+1,0)</f>
        <v>0</v>
      </c>
      <c r="D1650" s="41" t="s">
        <v>5896</v>
      </c>
      <c r="E1650" s="41" t="s">
        <v>5897</v>
      </c>
      <c r="F1650" s="41"/>
    </row>
    <row r="1651" s="40" customFormat="true" ht="11" hidden="false" customHeight="false" outlineLevel="0" collapsed="false">
      <c r="C1651" s="40" t="n">
        <f aca="false">IF(ISNUMBER(SEARCH($A$2,D1651)),MAX($C$1:C1650)+1,0)</f>
        <v>0</v>
      </c>
      <c r="D1651" s="41" t="s">
        <v>5898</v>
      </c>
      <c r="E1651" s="41" t="s">
        <v>5899</v>
      </c>
      <c r="F1651" s="41" t="s">
        <v>5900</v>
      </c>
    </row>
    <row r="1652" s="40" customFormat="true" ht="11" hidden="false" customHeight="false" outlineLevel="0" collapsed="false">
      <c r="C1652" s="40" t="n">
        <f aca="false">IF(ISNUMBER(SEARCH($A$2,D1652)),MAX($C$1:C1651)+1,0)</f>
        <v>0</v>
      </c>
      <c r="D1652" s="41" t="s">
        <v>5901</v>
      </c>
      <c r="E1652" s="41" t="s">
        <v>5902</v>
      </c>
      <c r="F1652" s="41" t="s">
        <v>5863</v>
      </c>
    </row>
    <row r="1653" s="40" customFormat="true" ht="11" hidden="false" customHeight="false" outlineLevel="0" collapsed="false">
      <c r="C1653" s="40" t="n">
        <f aca="false">IF(ISNUMBER(SEARCH($A$2,D1653)),MAX($C$1:C1652)+1,0)</f>
        <v>0</v>
      </c>
      <c r="D1653" s="41" t="s">
        <v>5903</v>
      </c>
      <c r="E1653" s="41" t="s">
        <v>5904</v>
      </c>
      <c r="F1653" s="41" t="s">
        <v>5905</v>
      </c>
    </row>
    <row r="1654" s="40" customFormat="true" ht="11" hidden="false" customHeight="false" outlineLevel="0" collapsed="false">
      <c r="C1654" s="40" t="n">
        <f aca="false">IF(ISNUMBER(SEARCH($A$2,D1654)),MAX($C$1:C1653)+1,0)</f>
        <v>0</v>
      </c>
      <c r="D1654" s="41" t="s">
        <v>5906</v>
      </c>
      <c r="E1654" s="41" t="s">
        <v>5907</v>
      </c>
      <c r="F1654" s="41"/>
    </row>
    <row r="1655" s="40" customFormat="true" ht="11" hidden="false" customHeight="false" outlineLevel="0" collapsed="false">
      <c r="C1655" s="40" t="n">
        <f aca="false">IF(ISNUMBER(SEARCH($A$2,D1655)),MAX($C$1:C1654)+1,0)</f>
        <v>0</v>
      </c>
      <c r="D1655" s="41" t="s">
        <v>5908</v>
      </c>
      <c r="E1655" s="41" t="s">
        <v>5909</v>
      </c>
      <c r="F1655" s="41" t="s">
        <v>5868</v>
      </c>
    </row>
    <row r="1656" s="40" customFormat="true" ht="11" hidden="false" customHeight="false" outlineLevel="0" collapsed="false">
      <c r="C1656" s="40" t="n">
        <f aca="false">IF(ISNUMBER(SEARCH($A$2,D1656)),MAX($C$1:C1655)+1,0)</f>
        <v>0</v>
      </c>
      <c r="D1656" s="41" t="s">
        <v>5910</v>
      </c>
      <c r="E1656" s="41" t="s">
        <v>5911</v>
      </c>
      <c r="F1656" s="41"/>
    </row>
    <row r="1657" s="40" customFormat="true" ht="11" hidden="false" customHeight="false" outlineLevel="0" collapsed="false">
      <c r="C1657" s="40" t="n">
        <f aca="false">IF(ISNUMBER(SEARCH($A$2,D1657)),MAX($C$1:C1656)+1,0)</f>
        <v>0</v>
      </c>
      <c r="D1657" s="41" t="s">
        <v>5912</v>
      </c>
      <c r="E1657" s="41" t="s">
        <v>5913</v>
      </c>
      <c r="F1657" s="41" t="s">
        <v>5914</v>
      </c>
    </row>
    <row r="1658" s="40" customFormat="true" ht="11" hidden="false" customHeight="false" outlineLevel="0" collapsed="false">
      <c r="C1658" s="40" t="n">
        <f aca="false">IF(ISNUMBER(SEARCH($A$2,D1658)),MAX($C$1:C1657)+1,0)</f>
        <v>0</v>
      </c>
      <c r="D1658" s="41" t="s">
        <v>5915</v>
      </c>
      <c r="E1658" s="41" t="s">
        <v>5916</v>
      </c>
      <c r="F1658" s="41"/>
    </row>
    <row r="1659" s="40" customFormat="true" ht="11" hidden="false" customHeight="false" outlineLevel="0" collapsed="false">
      <c r="C1659" s="40" t="n">
        <f aca="false">IF(ISNUMBER(SEARCH($A$2,D1659)),MAX($C$1:C1658)+1,0)</f>
        <v>0</v>
      </c>
      <c r="D1659" s="41" t="s">
        <v>5917</v>
      </c>
      <c r="E1659" s="41" t="s">
        <v>5918</v>
      </c>
      <c r="F1659" s="41" t="s">
        <v>5919</v>
      </c>
    </row>
    <row r="1660" s="40" customFormat="true" ht="11" hidden="false" customHeight="false" outlineLevel="0" collapsed="false">
      <c r="C1660" s="40" t="n">
        <f aca="false">IF(ISNUMBER(SEARCH($A$2,D1660)),MAX($C$1:C1659)+1,0)</f>
        <v>0</v>
      </c>
      <c r="D1660" s="41" t="s">
        <v>5920</v>
      </c>
      <c r="E1660" s="41" t="s">
        <v>5921</v>
      </c>
      <c r="F1660" s="41" t="s">
        <v>5851</v>
      </c>
    </row>
    <row r="1661" s="40" customFormat="true" ht="11" hidden="false" customHeight="false" outlineLevel="0" collapsed="false">
      <c r="C1661" s="40" t="n">
        <f aca="false">IF(ISNUMBER(SEARCH($A$2,D1661)),MAX($C$1:C1660)+1,0)</f>
        <v>0</v>
      </c>
      <c r="D1661" s="41" t="s">
        <v>5922</v>
      </c>
      <c r="E1661" s="41" t="s">
        <v>5923</v>
      </c>
      <c r="F1661" s="41" t="s">
        <v>5924</v>
      </c>
    </row>
    <row r="1662" s="40" customFormat="true" ht="11" hidden="false" customHeight="false" outlineLevel="0" collapsed="false">
      <c r="C1662" s="40" t="n">
        <f aca="false">IF(ISNUMBER(SEARCH($A$2,D1662)),MAX($C$1:C1661)+1,0)</f>
        <v>0</v>
      </c>
      <c r="D1662" s="41" t="s">
        <v>5925</v>
      </c>
      <c r="E1662" s="41" t="s">
        <v>5926</v>
      </c>
      <c r="F1662" s="41" t="s">
        <v>5927</v>
      </c>
    </row>
    <row r="1663" s="40" customFormat="true" ht="11" hidden="false" customHeight="false" outlineLevel="0" collapsed="false">
      <c r="C1663" s="40" t="n">
        <f aca="false">IF(ISNUMBER(SEARCH($A$2,D1663)),MAX($C$1:C1662)+1,0)</f>
        <v>0</v>
      </c>
      <c r="D1663" s="41" t="s">
        <v>5928</v>
      </c>
      <c r="E1663" s="41" t="s">
        <v>5929</v>
      </c>
      <c r="F1663" s="41" t="s">
        <v>5930</v>
      </c>
    </row>
    <row r="1664" s="40" customFormat="true" ht="11" hidden="false" customHeight="false" outlineLevel="0" collapsed="false">
      <c r="C1664" s="40" t="n">
        <f aca="false">IF(ISNUMBER(SEARCH($A$2,D1664)),MAX($C$1:C1663)+1,0)</f>
        <v>0</v>
      </c>
      <c r="D1664" s="41" t="s">
        <v>5931</v>
      </c>
      <c r="E1664" s="41" t="s">
        <v>5932</v>
      </c>
      <c r="F1664" s="41"/>
    </row>
    <row r="1665" s="40" customFormat="true" ht="11" hidden="false" customHeight="false" outlineLevel="0" collapsed="false">
      <c r="C1665" s="40" t="n">
        <f aca="false">IF(ISNUMBER(SEARCH($A$2,D1665)),MAX($C$1:C1664)+1,0)</f>
        <v>0</v>
      </c>
      <c r="D1665" s="41" t="s">
        <v>5933</v>
      </c>
      <c r="E1665" s="41" t="s">
        <v>5934</v>
      </c>
      <c r="F1665" s="41" t="s">
        <v>5935</v>
      </c>
    </row>
    <row r="1666" s="40" customFormat="true" ht="11" hidden="false" customHeight="false" outlineLevel="0" collapsed="false">
      <c r="C1666" s="40" t="n">
        <f aca="false">IF(ISNUMBER(SEARCH($A$2,D1666)),MAX($C$1:C1665)+1,0)</f>
        <v>0</v>
      </c>
      <c r="D1666" s="41" t="s">
        <v>5936</v>
      </c>
      <c r="E1666" s="41" t="s">
        <v>5937</v>
      </c>
      <c r="F1666" s="41" t="s">
        <v>5938</v>
      </c>
    </row>
    <row r="1667" s="40" customFormat="true" ht="11" hidden="false" customHeight="false" outlineLevel="0" collapsed="false">
      <c r="C1667" s="40" t="n">
        <f aca="false">IF(ISNUMBER(SEARCH($A$2,D1667)),MAX($C$1:C1666)+1,0)</f>
        <v>0</v>
      </c>
      <c r="D1667" s="41" t="s">
        <v>5939</v>
      </c>
      <c r="E1667" s="41" t="s">
        <v>5940</v>
      </c>
      <c r="F1667" s="41" t="s">
        <v>5938</v>
      </c>
    </row>
    <row r="1668" s="40" customFormat="true" ht="11" hidden="false" customHeight="false" outlineLevel="0" collapsed="false">
      <c r="C1668" s="40" t="n">
        <f aca="false">IF(ISNUMBER(SEARCH($A$2,D1668)),MAX($C$1:C1667)+1,0)</f>
        <v>0</v>
      </c>
      <c r="D1668" s="41" t="s">
        <v>5941</v>
      </c>
      <c r="E1668" s="41" t="s">
        <v>5942</v>
      </c>
      <c r="F1668" s="41" t="s">
        <v>5943</v>
      </c>
    </row>
    <row r="1669" s="40" customFormat="true" ht="11" hidden="false" customHeight="false" outlineLevel="0" collapsed="false">
      <c r="C1669" s="40" t="n">
        <f aca="false">IF(ISNUMBER(SEARCH($A$2,D1669)),MAX($C$1:C1668)+1,0)</f>
        <v>0</v>
      </c>
      <c r="D1669" s="41" t="s">
        <v>5944</v>
      </c>
      <c r="E1669" s="41" t="s">
        <v>5945</v>
      </c>
      <c r="F1669" s="41"/>
    </row>
    <row r="1670" s="40" customFormat="true" ht="11" hidden="false" customHeight="false" outlineLevel="0" collapsed="false">
      <c r="C1670" s="40" t="n">
        <f aca="false">IF(ISNUMBER(SEARCH($A$2,D1670)),MAX($C$1:C1669)+1,0)</f>
        <v>0</v>
      </c>
      <c r="D1670" s="41" t="s">
        <v>5946</v>
      </c>
      <c r="E1670" s="41" t="s">
        <v>5947</v>
      </c>
      <c r="F1670" s="41" t="s">
        <v>5948</v>
      </c>
    </row>
    <row r="1671" s="40" customFormat="true" ht="11" hidden="false" customHeight="false" outlineLevel="0" collapsed="false">
      <c r="C1671" s="40" t="n">
        <f aca="false">IF(ISNUMBER(SEARCH($A$2,D1671)),MAX($C$1:C1670)+1,0)</f>
        <v>0</v>
      </c>
      <c r="D1671" s="41" t="s">
        <v>5949</v>
      </c>
      <c r="E1671" s="41" t="s">
        <v>5950</v>
      </c>
      <c r="F1671" s="41" t="s">
        <v>5951</v>
      </c>
    </row>
    <row r="1672" s="40" customFormat="true" ht="11" hidden="false" customHeight="false" outlineLevel="0" collapsed="false">
      <c r="C1672" s="40" t="n">
        <f aca="false">IF(ISNUMBER(SEARCH($A$2,D1672)),MAX($C$1:C1671)+1,0)</f>
        <v>0</v>
      </c>
      <c r="D1672" s="41" t="s">
        <v>5952</v>
      </c>
      <c r="E1672" s="41" t="s">
        <v>5953</v>
      </c>
      <c r="F1672" s="41"/>
    </row>
    <row r="1673" s="40" customFormat="true" ht="11" hidden="false" customHeight="false" outlineLevel="0" collapsed="false">
      <c r="C1673" s="40" t="n">
        <f aca="false">IF(ISNUMBER(SEARCH($A$2,D1673)),MAX($C$1:C1672)+1,0)</f>
        <v>0</v>
      </c>
      <c r="D1673" s="41" t="s">
        <v>5954</v>
      </c>
      <c r="E1673" s="41" t="s">
        <v>5955</v>
      </c>
      <c r="F1673" s="41" t="s">
        <v>5956</v>
      </c>
    </row>
    <row r="1674" s="40" customFormat="true" ht="11" hidden="false" customHeight="false" outlineLevel="0" collapsed="false">
      <c r="C1674" s="40" t="n">
        <f aca="false">IF(ISNUMBER(SEARCH($A$2,D1674)),MAX($C$1:C1673)+1,0)</f>
        <v>0</v>
      </c>
      <c r="D1674" s="41" t="s">
        <v>5957</v>
      </c>
      <c r="E1674" s="41" t="s">
        <v>5958</v>
      </c>
      <c r="F1674" s="41" t="s">
        <v>5956</v>
      </c>
    </row>
    <row r="1675" s="40" customFormat="true" ht="11" hidden="false" customHeight="false" outlineLevel="0" collapsed="false">
      <c r="C1675" s="40" t="n">
        <f aca="false">IF(ISNUMBER(SEARCH($A$2,D1675)),MAX($C$1:C1674)+1,0)</f>
        <v>0</v>
      </c>
      <c r="D1675" s="41" t="s">
        <v>5959</v>
      </c>
      <c r="E1675" s="41" t="s">
        <v>5960</v>
      </c>
      <c r="F1675" s="41"/>
    </row>
    <row r="1676" s="40" customFormat="true" ht="11" hidden="false" customHeight="false" outlineLevel="0" collapsed="false">
      <c r="C1676" s="40" t="n">
        <f aca="false">IF(ISNUMBER(SEARCH($A$2,D1676)),MAX($C$1:C1675)+1,0)</f>
        <v>0</v>
      </c>
      <c r="D1676" s="41" t="s">
        <v>5961</v>
      </c>
      <c r="E1676" s="41" t="s">
        <v>5962</v>
      </c>
      <c r="F1676" s="41" t="s">
        <v>5963</v>
      </c>
    </row>
    <row r="1677" s="40" customFormat="true" ht="11" hidden="false" customHeight="false" outlineLevel="0" collapsed="false">
      <c r="C1677" s="40" t="n">
        <f aca="false">IF(ISNUMBER(SEARCH($A$2,D1677)),MAX($C$1:C1676)+1,0)</f>
        <v>0</v>
      </c>
      <c r="D1677" s="41" t="s">
        <v>5964</v>
      </c>
      <c r="E1677" s="41" t="s">
        <v>5965</v>
      </c>
      <c r="F1677" s="41" t="s">
        <v>5966</v>
      </c>
    </row>
    <row r="1678" s="40" customFormat="true" ht="11" hidden="false" customHeight="false" outlineLevel="0" collapsed="false">
      <c r="C1678" s="40" t="n">
        <f aca="false">IF(ISNUMBER(SEARCH($A$2,D1678)),MAX($C$1:C1677)+1,0)</f>
        <v>0</v>
      </c>
      <c r="D1678" s="41" t="s">
        <v>5967</v>
      </c>
      <c r="E1678" s="41" t="s">
        <v>5968</v>
      </c>
      <c r="F1678" s="41" t="s">
        <v>5969</v>
      </c>
    </row>
    <row r="1679" s="40" customFormat="true" ht="11" hidden="false" customHeight="false" outlineLevel="0" collapsed="false">
      <c r="C1679" s="40" t="n">
        <f aca="false">IF(ISNUMBER(SEARCH($A$2,D1679)),MAX($C$1:C1678)+1,0)</f>
        <v>0</v>
      </c>
      <c r="D1679" s="41" t="s">
        <v>5970</v>
      </c>
      <c r="E1679" s="41" t="s">
        <v>5971</v>
      </c>
      <c r="F1679" s="41"/>
    </row>
    <row r="1680" s="40" customFormat="true" ht="11" hidden="false" customHeight="false" outlineLevel="0" collapsed="false">
      <c r="C1680" s="40" t="n">
        <f aca="false">IF(ISNUMBER(SEARCH($A$2,D1680)),MAX($C$1:C1679)+1,0)</f>
        <v>0</v>
      </c>
      <c r="D1680" s="41" t="s">
        <v>5972</v>
      </c>
      <c r="E1680" s="41" t="s">
        <v>5973</v>
      </c>
      <c r="F1680" s="41"/>
    </row>
    <row r="1681" s="40" customFormat="true" ht="11" hidden="false" customHeight="false" outlineLevel="0" collapsed="false">
      <c r="C1681" s="40" t="n">
        <f aca="false">IF(ISNUMBER(SEARCH($A$2,D1681)),MAX($C$1:C1680)+1,0)</f>
        <v>0</v>
      </c>
      <c r="D1681" s="41" t="s">
        <v>5974</v>
      </c>
      <c r="E1681" s="41" t="s">
        <v>5975</v>
      </c>
      <c r="F1681" s="41" t="s">
        <v>5976</v>
      </c>
    </row>
    <row r="1682" s="40" customFormat="true" ht="11" hidden="false" customHeight="false" outlineLevel="0" collapsed="false">
      <c r="C1682" s="40" t="n">
        <f aca="false">IF(ISNUMBER(SEARCH($A$2,D1682)),MAX($C$1:C1681)+1,0)</f>
        <v>0</v>
      </c>
      <c r="D1682" s="41" t="s">
        <v>5977</v>
      </c>
      <c r="E1682" s="41" t="s">
        <v>5978</v>
      </c>
      <c r="F1682" s="41"/>
    </row>
    <row r="1683" s="40" customFormat="true" ht="11" hidden="false" customHeight="false" outlineLevel="0" collapsed="false">
      <c r="C1683" s="40" t="n">
        <f aca="false">IF(ISNUMBER(SEARCH($A$2,D1683)),MAX($C$1:C1682)+1,0)</f>
        <v>0</v>
      </c>
      <c r="D1683" s="41" t="s">
        <v>5979</v>
      </c>
      <c r="E1683" s="41" t="s">
        <v>5980</v>
      </c>
      <c r="F1683" s="41"/>
    </row>
    <row r="1684" s="40" customFormat="true" ht="11" hidden="false" customHeight="false" outlineLevel="0" collapsed="false">
      <c r="C1684" s="40" t="n">
        <f aca="false">IF(ISNUMBER(SEARCH($A$2,D1684)),MAX($C$1:C1683)+1,0)</f>
        <v>0</v>
      </c>
      <c r="D1684" s="41" t="s">
        <v>5981</v>
      </c>
      <c r="E1684" s="41" t="s">
        <v>5982</v>
      </c>
      <c r="F1684" s="41"/>
    </row>
    <row r="1685" s="40" customFormat="true" ht="11" hidden="false" customHeight="false" outlineLevel="0" collapsed="false">
      <c r="C1685" s="40" t="n">
        <f aca="false">IF(ISNUMBER(SEARCH($A$2,D1685)),MAX($C$1:C1684)+1,0)</f>
        <v>0</v>
      </c>
      <c r="D1685" s="41" t="s">
        <v>5983</v>
      </c>
      <c r="E1685" s="41" t="s">
        <v>5984</v>
      </c>
      <c r="F1685" s="41" t="s">
        <v>5985</v>
      </c>
    </row>
    <row r="1686" s="40" customFormat="true" ht="11" hidden="false" customHeight="false" outlineLevel="0" collapsed="false">
      <c r="C1686" s="40" t="n">
        <f aca="false">IF(ISNUMBER(SEARCH($A$2,D1686)),MAX($C$1:C1685)+1,0)</f>
        <v>0</v>
      </c>
      <c r="D1686" s="41" t="s">
        <v>5986</v>
      </c>
      <c r="E1686" s="41" t="s">
        <v>5987</v>
      </c>
      <c r="F1686" s="41"/>
    </row>
    <row r="1687" s="40" customFormat="true" ht="11" hidden="false" customHeight="false" outlineLevel="0" collapsed="false">
      <c r="C1687" s="40" t="n">
        <f aca="false">IF(ISNUMBER(SEARCH($A$2,D1687)),MAX($C$1:C1686)+1,0)</f>
        <v>0</v>
      </c>
      <c r="D1687" s="41" t="s">
        <v>5988</v>
      </c>
      <c r="E1687" s="41" t="s">
        <v>5989</v>
      </c>
      <c r="F1687" s="41"/>
    </row>
    <row r="1688" s="40" customFormat="true" ht="11" hidden="false" customHeight="false" outlineLevel="0" collapsed="false">
      <c r="C1688" s="40" t="n">
        <f aca="false">IF(ISNUMBER(SEARCH($A$2,D1688)),MAX($C$1:C1687)+1,0)</f>
        <v>0</v>
      </c>
      <c r="D1688" s="41" t="s">
        <v>5990</v>
      </c>
      <c r="E1688" s="41" t="s">
        <v>5991</v>
      </c>
      <c r="F1688" s="41"/>
    </row>
    <row r="1689" s="40" customFormat="true" ht="11" hidden="false" customHeight="false" outlineLevel="0" collapsed="false">
      <c r="C1689" s="40" t="n">
        <f aca="false">IF(ISNUMBER(SEARCH($A$2,D1689)),MAX($C$1:C1688)+1,0)</f>
        <v>0</v>
      </c>
      <c r="D1689" s="41" t="s">
        <v>5992</v>
      </c>
      <c r="E1689" s="41" t="s">
        <v>5993</v>
      </c>
      <c r="F1689" s="41"/>
    </row>
    <row r="1690" s="40" customFormat="true" ht="11" hidden="false" customHeight="false" outlineLevel="0" collapsed="false">
      <c r="C1690" s="40" t="n">
        <f aca="false">IF(ISNUMBER(SEARCH($A$2,D1690)),MAX($C$1:C1689)+1,0)</f>
        <v>0</v>
      </c>
      <c r="D1690" s="41" t="s">
        <v>5994</v>
      </c>
      <c r="E1690" s="41" t="s">
        <v>5995</v>
      </c>
      <c r="F1690" s="41"/>
    </row>
    <row r="1691" s="40" customFormat="true" ht="11" hidden="false" customHeight="false" outlineLevel="0" collapsed="false">
      <c r="C1691" s="40" t="n">
        <f aca="false">IF(ISNUMBER(SEARCH($A$2,D1691)),MAX($C$1:C1690)+1,0)</f>
        <v>0</v>
      </c>
      <c r="D1691" s="41" t="s">
        <v>5996</v>
      </c>
      <c r="E1691" s="41" t="s">
        <v>5997</v>
      </c>
      <c r="F1691" s="41"/>
    </row>
    <row r="1692" s="40" customFormat="true" ht="11" hidden="false" customHeight="false" outlineLevel="0" collapsed="false">
      <c r="C1692" s="40" t="n">
        <f aca="false">IF(ISNUMBER(SEARCH($A$2,D1692)),MAX($C$1:C1691)+1,0)</f>
        <v>0</v>
      </c>
      <c r="D1692" s="41" t="s">
        <v>5998</v>
      </c>
      <c r="E1692" s="41" t="s">
        <v>5999</v>
      </c>
      <c r="F1692" s="41"/>
    </row>
    <row r="1693" s="40" customFormat="true" ht="11" hidden="false" customHeight="false" outlineLevel="0" collapsed="false">
      <c r="C1693" s="40" t="n">
        <f aca="false">IF(ISNUMBER(SEARCH($A$2,D1693)),MAX($C$1:C1692)+1,0)</f>
        <v>0</v>
      </c>
      <c r="D1693" s="41" t="s">
        <v>6000</v>
      </c>
      <c r="E1693" s="41" t="s">
        <v>6001</v>
      </c>
      <c r="F1693" s="41"/>
    </row>
    <row r="1694" s="40" customFormat="true" ht="11" hidden="false" customHeight="false" outlineLevel="0" collapsed="false">
      <c r="C1694" s="40" t="n">
        <f aca="false">IF(ISNUMBER(SEARCH($A$2,D1694)),MAX($C$1:C1693)+1,0)</f>
        <v>0</v>
      </c>
      <c r="D1694" s="41" t="s">
        <v>6002</v>
      </c>
      <c r="E1694" s="41" t="s">
        <v>6003</v>
      </c>
      <c r="F1694" s="41"/>
    </row>
    <row r="1695" s="40" customFormat="true" ht="11" hidden="false" customHeight="false" outlineLevel="0" collapsed="false">
      <c r="C1695" s="40" t="n">
        <f aca="false">IF(ISNUMBER(SEARCH($A$2,D1695)),MAX($C$1:C1694)+1,0)</f>
        <v>0</v>
      </c>
      <c r="D1695" s="41" t="s">
        <v>6004</v>
      </c>
      <c r="E1695" s="41" t="s">
        <v>6005</v>
      </c>
      <c r="F1695" s="41"/>
    </row>
    <row r="1696" s="40" customFormat="true" ht="11" hidden="false" customHeight="false" outlineLevel="0" collapsed="false">
      <c r="C1696" s="40" t="n">
        <f aca="false">IF(ISNUMBER(SEARCH($A$2,D1696)),MAX($C$1:C1695)+1,0)</f>
        <v>0</v>
      </c>
      <c r="D1696" s="41" t="s">
        <v>6006</v>
      </c>
      <c r="E1696" s="41" t="s">
        <v>6007</v>
      </c>
      <c r="F1696" s="41"/>
    </row>
    <row r="1697" s="40" customFormat="true" ht="11" hidden="false" customHeight="false" outlineLevel="0" collapsed="false">
      <c r="C1697" s="40" t="n">
        <f aca="false">IF(ISNUMBER(SEARCH($A$2,D1697)),MAX($C$1:C1696)+1,0)</f>
        <v>0</v>
      </c>
      <c r="D1697" s="41" t="s">
        <v>6008</v>
      </c>
      <c r="E1697" s="41" t="s">
        <v>6009</v>
      </c>
      <c r="F1697" s="41"/>
    </row>
    <row r="1698" s="40" customFormat="true" ht="11" hidden="false" customHeight="false" outlineLevel="0" collapsed="false">
      <c r="C1698" s="40" t="n">
        <f aca="false">IF(ISNUMBER(SEARCH($A$2,D1698)),MAX($C$1:C1697)+1,0)</f>
        <v>0</v>
      </c>
      <c r="D1698" s="41" t="s">
        <v>6010</v>
      </c>
      <c r="E1698" s="41" t="s">
        <v>6011</v>
      </c>
      <c r="F1698" s="41"/>
    </row>
    <row r="1699" s="40" customFormat="true" ht="11" hidden="false" customHeight="false" outlineLevel="0" collapsed="false">
      <c r="C1699" s="40" t="n">
        <f aca="false">IF(ISNUMBER(SEARCH($A$2,D1699)),MAX($C$1:C1698)+1,0)</f>
        <v>0</v>
      </c>
      <c r="D1699" s="41" t="s">
        <v>6012</v>
      </c>
      <c r="E1699" s="41" t="s">
        <v>6013</v>
      </c>
      <c r="F1699" s="41"/>
    </row>
    <row r="1700" s="40" customFormat="true" ht="11" hidden="false" customHeight="false" outlineLevel="0" collapsed="false">
      <c r="C1700" s="40" t="n">
        <f aca="false">IF(ISNUMBER(SEARCH($A$2,D1700)),MAX($C$1:C1699)+1,0)</f>
        <v>0</v>
      </c>
      <c r="D1700" s="41" t="s">
        <v>6014</v>
      </c>
      <c r="E1700" s="41" t="s">
        <v>6015</v>
      </c>
      <c r="F1700" s="41" t="s">
        <v>6016</v>
      </c>
    </row>
    <row r="1701" s="40" customFormat="true" ht="11" hidden="false" customHeight="false" outlineLevel="0" collapsed="false">
      <c r="C1701" s="40" t="n">
        <f aca="false">IF(ISNUMBER(SEARCH($A$2,D1701)),MAX($C$1:C1700)+1,0)</f>
        <v>0</v>
      </c>
      <c r="D1701" s="41" t="s">
        <v>6017</v>
      </c>
      <c r="E1701" s="41" t="s">
        <v>6018</v>
      </c>
      <c r="F1701" s="41"/>
    </row>
    <row r="1702" s="40" customFormat="true" ht="11" hidden="false" customHeight="false" outlineLevel="0" collapsed="false">
      <c r="C1702" s="40" t="n">
        <f aca="false">IF(ISNUMBER(SEARCH($A$2,D1702)),MAX($C$1:C1701)+1,0)</f>
        <v>0</v>
      </c>
      <c r="D1702" s="41" t="s">
        <v>6019</v>
      </c>
      <c r="E1702" s="41" t="s">
        <v>6020</v>
      </c>
      <c r="F1702" s="41"/>
    </row>
    <row r="1703" s="40" customFormat="true" ht="11" hidden="false" customHeight="false" outlineLevel="0" collapsed="false">
      <c r="C1703" s="40" t="n">
        <f aca="false">IF(ISNUMBER(SEARCH($A$2,D1703)),MAX($C$1:C1702)+1,0)</f>
        <v>0</v>
      </c>
      <c r="D1703" s="41" t="s">
        <v>6021</v>
      </c>
      <c r="E1703" s="41" t="s">
        <v>6022</v>
      </c>
      <c r="F1703" s="41"/>
    </row>
    <row r="1704" s="40" customFormat="true" ht="11" hidden="false" customHeight="false" outlineLevel="0" collapsed="false">
      <c r="C1704" s="40" t="n">
        <f aca="false">IF(ISNUMBER(SEARCH($A$2,D1704)),MAX($C$1:C1703)+1,0)</f>
        <v>0</v>
      </c>
      <c r="D1704" s="41" t="s">
        <v>6023</v>
      </c>
      <c r="E1704" s="41" t="s">
        <v>6024</v>
      </c>
      <c r="F1704" s="41" t="s">
        <v>6025</v>
      </c>
    </row>
    <row r="1705" s="40" customFormat="true" ht="11" hidden="false" customHeight="false" outlineLevel="0" collapsed="false">
      <c r="C1705" s="40" t="n">
        <f aca="false">IF(ISNUMBER(SEARCH($A$2,D1705)),MAX($C$1:C1704)+1,0)</f>
        <v>0</v>
      </c>
      <c r="D1705" s="41" t="s">
        <v>6026</v>
      </c>
      <c r="E1705" s="41" t="s">
        <v>6027</v>
      </c>
      <c r="F1705" s="41" t="s">
        <v>6028</v>
      </c>
    </row>
    <row r="1706" s="40" customFormat="true" ht="11" hidden="false" customHeight="false" outlineLevel="0" collapsed="false">
      <c r="C1706" s="40" t="n">
        <f aca="false">IF(ISNUMBER(SEARCH($A$2,D1706)),MAX($C$1:C1705)+1,0)</f>
        <v>0</v>
      </c>
      <c r="D1706" s="41" t="s">
        <v>6029</v>
      </c>
      <c r="E1706" s="41" t="s">
        <v>6030</v>
      </c>
      <c r="F1706" s="41"/>
    </row>
    <row r="1707" s="40" customFormat="true" ht="11" hidden="false" customHeight="false" outlineLevel="0" collapsed="false">
      <c r="C1707" s="40" t="n">
        <f aca="false">IF(ISNUMBER(SEARCH($A$2,D1707)),MAX($C$1:C1706)+1,0)</f>
        <v>0</v>
      </c>
      <c r="D1707" s="41" t="s">
        <v>6031</v>
      </c>
      <c r="E1707" s="41" t="s">
        <v>6032</v>
      </c>
      <c r="F1707" s="41"/>
    </row>
    <row r="1708" s="40" customFormat="true" ht="11" hidden="false" customHeight="false" outlineLevel="0" collapsed="false">
      <c r="C1708" s="40" t="n">
        <f aca="false">IF(ISNUMBER(SEARCH($A$2,D1708)),MAX($C$1:C1707)+1,0)</f>
        <v>0</v>
      </c>
      <c r="D1708" s="41" t="s">
        <v>6033</v>
      </c>
      <c r="E1708" s="41" t="s">
        <v>6034</v>
      </c>
      <c r="F1708" s="41"/>
    </row>
    <row r="1709" s="40" customFormat="true" ht="11" hidden="false" customHeight="false" outlineLevel="0" collapsed="false">
      <c r="C1709" s="40" t="n">
        <f aca="false">IF(ISNUMBER(SEARCH($A$2,D1709)),MAX($C$1:C1708)+1,0)</f>
        <v>0</v>
      </c>
      <c r="D1709" s="41" t="s">
        <v>6035</v>
      </c>
      <c r="E1709" s="41" t="s">
        <v>6036</v>
      </c>
      <c r="F1709" s="41" t="s">
        <v>6037</v>
      </c>
    </row>
    <row r="1710" s="40" customFormat="true" ht="11" hidden="false" customHeight="false" outlineLevel="0" collapsed="false">
      <c r="C1710" s="40" t="n">
        <f aca="false">IF(ISNUMBER(SEARCH($A$2,D1710)),MAX($C$1:C1709)+1,0)</f>
        <v>0</v>
      </c>
      <c r="D1710" s="41" t="s">
        <v>6038</v>
      </c>
      <c r="E1710" s="41" t="s">
        <v>6039</v>
      </c>
      <c r="F1710" s="41"/>
    </row>
    <row r="1711" s="40" customFormat="true" ht="11" hidden="false" customHeight="false" outlineLevel="0" collapsed="false">
      <c r="C1711" s="40" t="n">
        <f aca="false">IF(ISNUMBER(SEARCH($A$2,D1711)),MAX($C$1:C1710)+1,0)</f>
        <v>0</v>
      </c>
      <c r="D1711" s="41" t="s">
        <v>6040</v>
      </c>
      <c r="E1711" s="41" t="s">
        <v>6041</v>
      </c>
      <c r="F1711" s="41" t="s">
        <v>6042</v>
      </c>
    </row>
    <row r="1712" s="40" customFormat="true" ht="11" hidden="false" customHeight="false" outlineLevel="0" collapsed="false">
      <c r="C1712" s="40" t="n">
        <f aca="false">IF(ISNUMBER(SEARCH($A$2,D1712)),MAX($C$1:C1711)+1,0)</f>
        <v>0</v>
      </c>
      <c r="D1712" s="41" t="s">
        <v>6043</v>
      </c>
      <c r="E1712" s="41" t="s">
        <v>6044</v>
      </c>
      <c r="F1712" s="41" t="s">
        <v>4420</v>
      </c>
    </row>
    <row r="1713" s="40" customFormat="true" ht="11" hidden="false" customHeight="false" outlineLevel="0" collapsed="false">
      <c r="C1713" s="40" t="n">
        <f aca="false">IF(ISNUMBER(SEARCH($A$2,D1713)),MAX($C$1:C1712)+1,0)</f>
        <v>0</v>
      </c>
      <c r="D1713" s="41" t="s">
        <v>6045</v>
      </c>
      <c r="E1713" s="41" t="s">
        <v>6046</v>
      </c>
      <c r="F1713" s="41"/>
    </row>
    <row r="1714" s="40" customFormat="true" ht="11" hidden="false" customHeight="false" outlineLevel="0" collapsed="false">
      <c r="C1714" s="40" t="n">
        <f aca="false">IF(ISNUMBER(SEARCH($A$2,D1714)),MAX($C$1:C1713)+1,0)</f>
        <v>0</v>
      </c>
      <c r="D1714" s="41" t="s">
        <v>6047</v>
      </c>
      <c r="E1714" s="41" t="s">
        <v>6048</v>
      </c>
      <c r="F1714" s="41" t="s">
        <v>6049</v>
      </c>
    </row>
    <row r="1715" s="40" customFormat="true" ht="11" hidden="false" customHeight="false" outlineLevel="0" collapsed="false">
      <c r="C1715" s="40" t="n">
        <f aca="false">IF(ISNUMBER(SEARCH($A$2,D1715)),MAX($C$1:C1714)+1,0)</f>
        <v>0</v>
      </c>
      <c r="D1715" s="41" t="s">
        <v>6050</v>
      </c>
      <c r="E1715" s="41" t="s">
        <v>6051</v>
      </c>
      <c r="F1715" s="41" t="s">
        <v>6052</v>
      </c>
    </row>
    <row r="1716" s="40" customFormat="true" ht="11" hidden="false" customHeight="false" outlineLevel="0" collapsed="false">
      <c r="C1716" s="40" t="n">
        <f aca="false">IF(ISNUMBER(SEARCH($A$2,D1716)),MAX($C$1:C1715)+1,0)</f>
        <v>0</v>
      </c>
      <c r="D1716" s="41" t="s">
        <v>6053</v>
      </c>
      <c r="E1716" s="41" t="s">
        <v>6054</v>
      </c>
      <c r="F1716" s="41"/>
    </row>
    <row r="1717" s="40" customFormat="true" ht="11" hidden="false" customHeight="false" outlineLevel="0" collapsed="false">
      <c r="C1717" s="40" t="n">
        <f aca="false">IF(ISNUMBER(SEARCH($A$2,D1717)),MAX($C$1:C1716)+1,0)</f>
        <v>0</v>
      </c>
      <c r="D1717" s="41" t="s">
        <v>6055</v>
      </c>
      <c r="E1717" s="41" t="s">
        <v>6056</v>
      </c>
      <c r="F1717" s="41"/>
    </row>
    <row r="1718" s="40" customFormat="true" ht="11" hidden="false" customHeight="false" outlineLevel="0" collapsed="false">
      <c r="C1718" s="40" t="n">
        <f aca="false">IF(ISNUMBER(SEARCH($A$2,D1718)),MAX($C$1:C1717)+1,0)</f>
        <v>0</v>
      </c>
      <c r="D1718" s="41" t="s">
        <v>6057</v>
      </c>
      <c r="E1718" s="41" t="s">
        <v>6058</v>
      </c>
      <c r="F1718" s="41"/>
    </row>
    <row r="1719" s="40" customFormat="true" ht="11" hidden="false" customHeight="false" outlineLevel="0" collapsed="false">
      <c r="C1719" s="40" t="n">
        <f aca="false">IF(ISNUMBER(SEARCH($A$2,D1719)),MAX($C$1:C1718)+1,0)</f>
        <v>0</v>
      </c>
      <c r="D1719" s="41" t="s">
        <v>6059</v>
      </c>
      <c r="E1719" s="41" t="s">
        <v>6060</v>
      </c>
      <c r="F1719" s="41"/>
    </row>
    <row r="1720" s="40" customFormat="true" ht="11" hidden="false" customHeight="false" outlineLevel="0" collapsed="false">
      <c r="C1720" s="40" t="n">
        <f aca="false">IF(ISNUMBER(SEARCH($A$2,D1720)),MAX($C$1:C1719)+1,0)</f>
        <v>0</v>
      </c>
      <c r="D1720" s="41" t="s">
        <v>6061</v>
      </c>
      <c r="E1720" s="41" t="s">
        <v>6062</v>
      </c>
      <c r="F1720" s="41" t="s">
        <v>6063</v>
      </c>
    </row>
    <row r="1721" s="40" customFormat="true" ht="11" hidden="false" customHeight="false" outlineLevel="0" collapsed="false">
      <c r="C1721" s="40" t="n">
        <f aca="false">IF(ISNUMBER(SEARCH($A$2,D1721)),MAX($C$1:C1720)+1,0)</f>
        <v>0</v>
      </c>
      <c r="D1721" s="41" t="s">
        <v>6064</v>
      </c>
      <c r="E1721" s="41" t="s">
        <v>6065</v>
      </c>
      <c r="F1721" s="41"/>
    </row>
    <row r="1722" s="40" customFormat="true" ht="11" hidden="false" customHeight="false" outlineLevel="0" collapsed="false">
      <c r="C1722" s="40" t="n">
        <f aca="false">IF(ISNUMBER(SEARCH($A$2,D1722)),MAX($C$1:C1721)+1,0)</f>
        <v>0</v>
      </c>
      <c r="D1722" s="41" t="s">
        <v>6066</v>
      </c>
      <c r="E1722" s="41" t="s">
        <v>6067</v>
      </c>
      <c r="F1722" s="41"/>
    </row>
    <row r="1723" s="40" customFormat="true" ht="11" hidden="false" customHeight="false" outlineLevel="0" collapsed="false">
      <c r="C1723" s="40" t="n">
        <f aca="false">IF(ISNUMBER(SEARCH($A$2,D1723)),MAX($C$1:C1722)+1,0)</f>
        <v>0</v>
      </c>
      <c r="D1723" s="41" t="s">
        <v>6068</v>
      </c>
      <c r="E1723" s="41" t="s">
        <v>6069</v>
      </c>
      <c r="F1723" s="41"/>
    </row>
    <row r="1724" s="40" customFormat="true" ht="11" hidden="false" customHeight="false" outlineLevel="0" collapsed="false">
      <c r="C1724" s="40" t="n">
        <f aca="false">IF(ISNUMBER(SEARCH($A$2,D1724)),MAX($C$1:C1723)+1,0)</f>
        <v>0</v>
      </c>
      <c r="D1724" s="41" t="s">
        <v>6070</v>
      </c>
      <c r="E1724" s="41" t="s">
        <v>6071</v>
      </c>
      <c r="F1724" s="41"/>
    </row>
    <row r="1725" s="40" customFormat="true" ht="11" hidden="false" customHeight="false" outlineLevel="0" collapsed="false">
      <c r="C1725" s="40" t="n">
        <f aca="false">IF(ISNUMBER(SEARCH($A$2,D1725)),MAX($C$1:C1724)+1,0)</f>
        <v>0</v>
      </c>
      <c r="D1725" s="41" t="s">
        <v>6072</v>
      </c>
      <c r="E1725" s="41" t="s">
        <v>6073</v>
      </c>
      <c r="F1725" s="41"/>
    </row>
    <row r="1726" s="40" customFormat="true" ht="11" hidden="false" customHeight="false" outlineLevel="0" collapsed="false">
      <c r="C1726" s="40" t="n">
        <f aca="false">IF(ISNUMBER(SEARCH($A$2,D1726)),MAX($C$1:C1725)+1,0)</f>
        <v>0</v>
      </c>
      <c r="D1726" s="41" t="s">
        <v>6074</v>
      </c>
      <c r="E1726" s="41" t="s">
        <v>6075</v>
      </c>
      <c r="F1726" s="41"/>
    </row>
    <row r="1727" s="40" customFormat="true" ht="11" hidden="false" customHeight="false" outlineLevel="0" collapsed="false">
      <c r="C1727" s="40" t="n">
        <f aca="false">IF(ISNUMBER(SEARCH($A$2,D1727)),MAX($C$1:C1726)+1,0)</f>
        <v>0</v>
      </c>
      <c r="D1727" s="41" t="s">
        <v>6076</v>
      </c>
      <c r="E1727" s="41" t="s">
        <v>6077</v>
      </c>
      <c r="F1727" s="41" t="s">
        <v>6078</v>
      </c>
    </row>
    <row r="1728" s="40" customFormat="true" ht="11" hidden="false" customHeight="false" outlineLevel="0" collapsed="false">
      <c r="C1728" s="40" t="n">
        <f aca="false">IF(ISNUMBER(SEARCH($A$2,D1728)),MAX($C$1:C1727)+1,0)</f>
        <v>0</v>
      </c>
      <c r="D1728" s="41" t="s">
        <v>6079</v>
      </c>
      <c r="E1728" s="41" t="s">
        <v>6080</v>
      </c>
      <c r="F1728" s="41"/>
    </row>
    <row r="1729" s="40" customFormat="true" ht="11" hidden="false" customHeight="false" outlineLevel="0" collapsed="false">
      <c r="C1729" s="40" t="n">
        <f aca="false">IF(ISNUMBER(SEARCH($A$2,D1729)),MAX($C$1:C1728)+1,0)</f>
        <v>0</v>
      </c>
      <c r="D1729" s="41" t="s">
        <v>6081</v>
      </c>
      <c r="E1729" s="41" t="s">
        <v>6082</v>
      </c>
      <c r="F1729" s="41"/>
    </row>
    <row r="1730" s="40" customFormat="true" ht="11" hidden="false" customHeight="false" outlineLevel="0" collapsed="false">
      <c r="C1730" s="40" t="n">
        <f aca="false">IF(ISNUMBER(SEARCH($A$2,D1730)),MAX($C$1:C1729)+1,0)</f>
        <v>0</v>
      </c>
      <c r="D1730" s="41" t="s">
        <v>6083</v>
      </c>
      <c r="E1730" s="41" t="s">
        <v>6084</v>
      </c>
      <c r="F1730" s="41"/>
    </row>
    <row r="1731" s="40" customFormat="true" ht="11" hidden="false" customHeight="false" outlineLevel="0" collapsed="false">
      <c r="C1731" s="40" t="n">
        <f aca="false">IF(ISNUMBER(SEARCH($A$2,D1731)),MAX($C$1:C1730)+1,0)</f>
        <v>0</v>
      </c>
      <c r="D1731" s="41" t="s">
        <v>6085</v>
      </c>
      <c r="E1731" s="41" t="s">
        <v>6086</v>
      </c>
      <c r="F1731" s="41"/>
    </row>
    <row r="1732" s="40" customFormat="true" ht="11" hidden="false" customHeight="false" outlineLevel="0" collapsed="false">
      <c r="C1732" s="40" t="n">
        <f aca="false">IF(ISNUMBER(SEARCH($A$2,D1732)),MAX($C$1:C1731)+1,0)</f>
        <v>0</v>
      </c>
      <c r="D1732" s="41" t="s">
        <v>6087</v>
      </c>
      <c r="E1732" s="41" t="s">
        <v>6088</v>
      </c>
      <c r="F1732" s="41" t="s">
        <v>6089</v>
      </c>
    </row>
    <row r="1733" s="40" customFormat="true" ht="11" hidden="false" customHeight="false" outlineLevel="0" collapsed="false">
      <c r="C1733" s="40" t="n">
        <f aca="false">IF(ISNUMBER(SEARCH($A$2,D1733)),MAX($C$1:C1732)+1,0)</f>
        <v>0</v>
      </c>
      <c r="D1733" s="41" t="s">
        <v>6090</v>
      </c>
      <c r="E1733" s="41" t="s">
        <v>6091</v>
      </c>
      <c r="F1733" s="41"/>
    </row>
    <row r="1734" s="40" customFormat="true" ht="11" hidden="false" customHeight="false" outlineLevel="0" collapsed="false">
      <c r="C1734" s="40" t="n">
        <f aca="false">IF(ISNUMBER(SEARCH($A$2,D1734)),MAX($C$1:C1733)+1,0)</f>
        <v>0</v>
      </c>
      <c r="D1734" s="41" t="s">
        <v>6092</v>
      </c>
      <c r="E1734" s="41" t="s">
        <v>6093</v>
      </c>
      <c r="F1734" s="41"/>
    </row>
    <row r="1735" s="40" customFormat="true" ht="11" hidden="false" customHeight="false" outlineLevel="0" collapsed="false">
      <c r="C1735" s="40" t="n">
        <f aca="false">IF(ISNUMBER(SEARCH($A$2,D1735)),MAX($C$1:C1734)+1,0)</f>
        <v>0</v>
      </c>
      <c r="D1735" s="41" t="s">
        <v>6094</v>
      </c>
      <c r="E1735" s="41" t="s">
        <v>6095</v>
      </c>
      <c r="F1735" s="41" t="s">
        <v>6096</v>
      </c>
    </row>
    <row r="1736" s="40" customFormat="true" ht="11" hidden="false" customHeight="false" outlineLevel="0" collapsed="false">
      <c r="C1736" s="40" t="n">
        <f aca="false">IF(ISNUMBER(SEARCH($A$2,D1736)),MAX($C$1:C1735)+1,0)</f>
        <v>0</v>
      </c>
      <c r="D1736" s="41" t="s">
        <v>6097</v>
      </c>
      <c r="E1736" s="41" t="s">
        <v>6098</v>
      </c>
      <c r="F1736" s="41"/>
    </row>
    <row r="1737" s="40" customFormat="true" ht="11" hidden="false" customHeight="false" outlineLevel="0" collapsed="false">
      <c r="C1737" s="40" t="n">
        <f aca="false">IF(ISNUMBER(SEARCH($A$2,D1737)),MAX($C$1:C1736)+1,0)</f>
        <v>0</v>
      </c>
      <c r="D1737" s="41" t="s">
        <v>6099</v>
      </c>
      <c r="E1737" s="41" t="s">
        <v>6100</v>
      </c>
      <c r="F1737" s="41"/>
    </row>
    <row r="1738" s="40" customFormat="true" ht="11" hidden="false" customHeight="false" outlineLevel="0" collapsed="false">
      <c r="C1738" s="40" t="n">
        <f aca="false">IF(ISNUMBER(SEARCH($A$2,D1738)),MAX($C$1:C1737)+1,0)</f>
        <v>0</v>
      </c>
      <c r="D1738" s="41" t="s">
        <v>6101</v>
      </c>
      <c r="E1738" s="41" t="s">
        <v>6102</v>
      </c>
      <c r="F1738" s="41"/>
    </row>
    <row r="1739" s="40" customFormat="true" ht="11" hidden="false" customHeight="false" outlineLevel="0" collapsed="false">
      <c r="C1739" s="40" t="n">
        <f aca="false">IF(ISNUMBER(SEARCH($A$2,D1739)),MAX($C$1:C1738)+1,0)</f>
        <v>0</v>
      </c>
      <c r="D1739" s="41" t="s">
        <v>6103</v>
      </c>
      <c r="E1739" s="41" t="s">
        <v>6104</v>
      </c>
      <c r="F1739" s="41"/>
    </row>
    <row r="1740" s="40" customFormat="true" ht="11" hidden="false" customHeight="false" outlineLevel="0" collapsed="false">
      <c r="C1740" s="40" t="n">
        <f aca="false">IF(ISNUMBER(SEARCH($A$2,D1740)),MAX($C$1:C1739)+1,0)</f>
        <v>0</v>
      </c>
      <c r="D1740" s="41" t="s">
        <v>6105</v>
      </c>
      <c r="E1740" s="41" t="s">
        <v>6106</v>
      </c>
      <c r="F1740" s="41"/>
    </row>
    <row r="1741" s="40" customFormat="true" ht="11" hidden="false" customHeight="false" outlineLevel="0" collapsed="false">
      <c r="C1741" s="40" t="n">
        <f aca="false">IF(ISNUMBER(SEARCH($A$2,D1741)),MAX($C$1:C1740)+1,0)</f>
        <v>0</v>
      </c>
      <c r="D1741" s="41" t="s">
        <v>6107</v>
      </c>
      <c r="E1741" s="41" t="s">
        <v>6108</v>
      </c>
      <c r="F1741" s="41" t="s">
        <v>6109</v>
      </c>
    </row>
    <row r="1742" s="40" customFormat="true" ht="11" hidden="false" customHeight="false" outlineLevel="0" collapsed="false">
      <c r="C1742" s="40" t="n">
        <f aca="false">IF(ISNUMBER(SEARCH($A$2,D1742)),MAX($C$1:C1741)+1,0)</f>
        <v>0</v>
      </c>
      <c r="D1742" s="41" t="s">
        <v>6110</v>
      </c>
      <c r="E1742" s="41" t="s">
        <v>6111</v>
      </c>
      <c r="F1742" s="41"/>
    </row>
    <row r="1743" s="40" customFormat="true" ht="11" hidden="false" customHeight="false" outlineLevel="0" collapsed="false">
      <c r="C1743" s="40" t="n">
        <f aca="false">IF(ISNUMBER(SEARCH($A$2,D1743)),MAX($C$1:C1742)+1,0)</f>
        <v>0</v>
      </c>
      <c r="D1743" s="41" t="s">
        <v>6112</v>
      </c>
      <c r="E1743" s="41" t="s">
        <v>6113</v>
      </c>
      <c r="F1743" s="41" t="s">
        <v>6114</v>
      </c>
    </row>
    <row r="1744" s="40" customFormat="true" ht="11" hidden="false" customHeight="false" outlineLevel="0" collapsed="false">
      <c r="C1744" s="40" t="n">
        <f aca="false">IF(ISNUMBER(SEARCH($A$2,D1744)),MAX($C$1:C1743)+1,0)</f>
        <v>0</v>
      </c>
      <c r="D1744" s="41" t="s">
        <v>6115</v>
      </c>
      <c r="E1744" s="41" t="s">
        <v>6116</v>
      </c>
      <c r="F1744" s="41"/>
    </row>
    <row r="1745" s="40" customFormat="true" ht="11" hidden="false" customHeight="false" outlineLevel="0" collapsed="false">
      <c r="C1745" s="40" t="n">
        <f aca="false">IF(ISNUMBER(SEARCH($A$2,D1745)),MAX($C$1:C1744)+1,0)</f>
        <v>0</v>
      </c>
      <c r="D1745" s="41" t="s">
        <v>6117</v>
      </c>
      <c r="E1745" s="41" t="s">
        <v>6118</v>
      </c>
      <c r="F1745" s="41"/>
    </row>
    <row r="1746" s="40" customFormat="true" ht="11" hidden="false" customHeight="false" outlineLevel="0" collapsed="false">
      <c r="C1746" s="40" t="n">
        <f aca="false">IF(ISNUMBER(SEARCH($A$2,D1746)),MAX($C$1:C1745)+1,0)</f>
        <v>0</v>
      </c>
      <c r="D1746" s="41" t="s">
        <v>6119</v>
      </c>
      <c r="E1746" s="41" t="s">
        <v>6120</v>
      </c>
      <c r="F1746" s="41"/>
    </row>
    <row r="1747" s="40" customFormat="true" ht="11" hidden="false" customHeight="false" outlineLevel="0" collapsed="false">
      <c r="C1747" s="40" t="n">
        <f aca="false">IF(ISNUMBER(SEARCH($A$2,D1747)),MAX($C$1:C1746)+1,0)</f>
        <v>0</v>
      </c>
      <c r="D1747" s="41" t="s">
        <v>6121</v>
      </c>
      <c r="E1747" s="41" t="s">
        <v>6122</v>
      </c>
      <c r="F1747" s="41"/>
    </row>
    <row r="1748" s="40" customFormat="true" ht="11" hidden="false" customHeight="false" outlineLevel="0" collapsed="false">
      <c r="C1748" s="40" t="n">
        <f aca="false">IF(ISNUMBER(SEARCH($A$2,D1748)),MAX($C$1:C1747)+1,0)</f>
        <v>0</v>
      </c>
      <c r="D1748" s="41" t="s">
        <v>6123</v>
      </c>
      <c r="E1748" s="41" t="s">
        <v>6124</v>
      </c>
      <c r="F1748" s="41"/>
    </row>
    <row r="1749" s="40" customFormat="true" ht="11" hidden="false" customHeight="false" outlineLevel="0" collapsed="false">
      <c r="C1749" s="40" t="n">
        <f aca="false">IF(ISNUMBER(SEARCH($A$2,D1749)),MAX($C$1:C1748)+1,0)</f>
        <v>0</v>
      </c>
      <c r="D1749" s="41" t="s">
        <v>6125</v>
      </c>
      <c r="E1749" s="41" t="s">
        <v>6126</v>
      </c>
      <c r="F1749" s="41"/>
    </row>
    <row r="1750" s="40" customFormat="true" ht="11" hidden="false" customHeight="false" outlineLevel="0" collapsed="false">
      <c r="C1750" s="40" t="n">
        <f aca="false">IF(ISNUMBER(SEARCH($A$2,D1750)),MAX($C$1:C1749)+1,0)</f>
        <v>0</v>
      </c>
      <c r="D1750" s="41" t="s">
        <v>6127</v>
      </c>
      <c r="E1750" s="41" t="s">
        <v>6128</v>
      </c>
      <c r="F1750" s="41"/>
    </row>
    <row r="1751" s="40" customFormat="true" ht="11" hidden="false" customHeight="false" outlineLevel="0" collapsed="false">
      <c r="C1751" s="40" t="n">
        <f aca="false">IF(ISNUMBER(SEARCH($A$2,D1751)),MAX($C$1:C1750)+1,0)</f>
        <v>0</v>
      </c>
      <c r="D1751" s="41" t="s">
        <v>6129</v>
      </c>
      <c r="E1751" s="41" t="s">
        <v>6130</v>
      </c>
      <c r="F1751" s="41"/>
    </row>
    <row r="1752" s="40" customFormat="true" ht="11" hidden="false" customHeight="false" outlineLevel="0" collapsed="false">
      <c r="C1752" s="40" t="n">
        <f aca="false">IF(ISNUMBER(SEARCH($A$2,D1752)),MAX($C$1:C1751)+1,0)</f>
        <v>0</v>
      </c>
      <c r="D1752" s="41" t="s">
        <v>6131</v>
      </c>
      <c r="E1752" s="41" t="s">
        <v>6132</v>
      </c>
      <c r="F1752" s="41"/>
    </row>
    <row r="1753" s="40" customFormat="true" ht="11" hidden="false" customHeight="false" outlineLevel="0" collapsed="false">
      <c r="C1753" s="40" t="n">
        <f aca="false">IF(ISNUMBER(SEARCH($A$2,D1753)),MAX($C$1:C1752)+1,0)</f>
        <v>0</v>
      </c>
      <c r="D1753" s="41" t="s">
        <v>6133</v>
      </c>
      <c r="E1753" s="41" t="s">
        <v>6134</v>
      </c>
      <c r="F1753" s="41" t="s">
        <v>6135</v>
      </c>
    </row>
    <row r="1754" s="40" customFormat="true" ht="11" hidden="false" customHeight="false" outlineLevel="0" collapsed="false">
      <c r="C1754" s="40" t="n">
        <f aca="false">IF(ISNUMBER(SEARCH($A$2,D1754)),MAX($C$1:C1753)+1,0)</f>
        <v>0</v>
      </c>
      <c r="D1754" s="41" t="s">
        <v>6136</v>
      </c>
      <c r="E1754" s="41" t="s">
        <v>6137</v>
      </c>
      <c r="F1754" s="41"/>
    </row>
    <row r="1755" s="40" customFormat="true" ht="11" hidden="false" customHeight="false" outlineLevel="0" collapsed="false">
      <c r="C1755" s="40" t="n">
        <f aca="false">IF(ISNUMBER(SEARCH($A$2,D1755)),MAX($C$1:C1754)+1,0)</f>
        <v>0</v>
      </c>
      <c r="D1755" s="41" t="s">
        <v>6138</v>
      </c>
      <c r="E1755" s="41" t="s">
        <v>6139</v>
      </c>
      <c r="F1755" s="41"/>
    </row>
    <row r="1756" s="40" customFormat="true" ht="11" hidden="false" customHeight="false" outlineLevel="0" collapsed="false">
      <c r="C1756" s="40" t="n">
        <f aca="false">IF(ISNUMBER(SEARCH($A$2,D1756)),MAX($C$1:C1755)+1,0)</f>
        <v>0</v>
      </c>
      <c r="D1756" s="41" t="s">
        <v>6140</v>
      </c>
      <c r="E1756" s="41" t="s">
        <v>6141</v>
      </c>
      <c r="F1756" s="41"/>
    </row>
    <row r="1757" s="40" customFormat="true" ht="11" hidden="false" customHeight="false" outlineLevel="0" collapsed="false">
      <c r="C1757" s="40" t="n">
        <f aca="false">IF(ISNUMBER(SEARCH($A$2,D1757)),MAX($C$1:C1756)+1,0)</f>
        <v>0</v>
      </c>
      <c r="D1757" s="41" t="s">
        <v>6142</v>
      </c>
      <c r="E1757" s="41" t="s">
        <v>6143</v>
      </c>
      <c r="F1757" s="41"/>
    </row>
    <row r="1758" s="40" customFormat="true" ht="11" hidden="false" customHeight="false" outlineLevel="0" collapsed="false">
      <c r="C1758" s="40" t="n">
        <f aca="false">IF(ISNUMBER(SEARCH($A$2,D1758)),MAX($C$1:C1757)+1,0)</f>
        <v>0</v>
      </c>
      <c r="D1758" s="41" t="s">
        <v>6144</v>
      </c>
      <c r="E1758" s="41" t="s">
        <v>6145</v>
      </c>
      <c r="F1758" s="41"/>
    </row>
    <row r="1759" s="40" customFormat="true" ht="11" hidden="false" customHeight="false" outlineLevel="0" collapsed="false">
      <c r="C1759" s="40" t="n">
        <f aca="false">IF(ISNUMBER(SEARCH($A$2,D1759)),MAX($C$1:C1758)+1,0)</f>
        <v>0</v>
      </c>
      <c r="D1759" s="41" t="s">
        <v>6146</v>
      </c>
      <c r="E1759" s="41" t="s">
        <v>6147</v>
      </c>
      <c r="F1759" s="41"/>
    </row>
    <row r="1760" s="40" customFormat="true" ht="11" hidden="false" customHeight="false" outlineLevel="0" collapsed="false">
      <c r="C1760" s="40" t="n">
        <f aca="false">IF(ISNUMBER(SEARCH($A$2,D1760)),MAX($C$1:C1759)+1,0)</f>
        <v>0</v>
      </c>
      <c r="D1760" s="41" t="s">
        <v>258</v>
      </c>
      <c r="E1760" s="41" t="s">
        <v>6148</v>
      </c>
      <c r="F1760" s="41" t="s">
        <v>6149</v>
      </c>
    </row>
    <row r="1761" s="40" customFormat="true" ht="11" hidden="false" customHeight="false" outlineLevel="0" collapsed="false">
      <c r="C1761" s="40" t="n">
        <f aca="false">IF(ISNUMBER(SEARCH($A$2,D1761)),MAX($C$1:C1760)+1,0)</f>
        <v>0</v>
      </c>
      <c r="D1761" s="41" t="s">
        <v>6150</v>
      </c>
      <c r="E1761" s="41" t="s">
        <v>6151</v>
      </c>
      <c r="F1761" s="41"/>
    </row>
    <row r="1762" s="40" customFormat="true" ht="11" hidden="false" customHeight="false" outlineLevel="0" collapsed="false">
      <c r="C1762" s="40" t="n">
        <f aca="false">IF(ISNUMBER(SEARCH($A$2,D1762)),MAX($C$1:C1761)+1,0)</f>
        <v>0</v>
      </c>
      <c r="D1762" s="41" t="s">
        <v>6152</v>
      </c>
      <c r="E1762" s="41" t="s">
        <v>6153</v>
      </c>
      <c r="F1762" s="41"/>
    </row>
    <row r="1763" s="40" customFormat="true" ht="11" hidden="false" customHeight="false" outlineLevel="0" collapsed="false">
      <c r="C1763" s="40" t="n">
        <f aca="false">IF(ISNUMBER(SEARCH($A$2,D1763)),MAX($C$1:C1762)+1,0)</f>
        <v>0</v>
      </c>
      <c r="D1763" s="41" t="s">
        <v>6152</v>
      </c>
      <c r="E1763" s="41" t="s">
        <v>6154</v>
      </c>
      <c r="F1763" s="41" t="s">
        <v>6155</v>
      </c>
    </row>
    <row r="1764" s="40" customFormat="true" ht="11" hidden="false" customHeight="false" outlineLevel="0" collapsed="false">
      <c r="C1764" s="40" t="n">
        <f aca="false">IF(ISNUMBER(SEARCH($A$2,D1764)),MAX($C$1:C1763)+1,0)</f>
        <v>0</v>
      </c>
      <c r="D1764" s="41" t="s">
        <v>6156</v>
      </c>
      <c r="E1764" s="41" t="s">
        <v>6157</v>
      </c>
      <c r="F1764" s="41"/>
    </row>
    <row r="1765" s="40" customFormat="true" ht="11" hidden="false" customHeight="false" outlineLevel="0" collapsed="false">
      <c r="C1765" s="40" t="n">
        <f aca="false">IF(ISNUMBER(SEARCH($A$2,D1765)),MAX($C$1:C1764)+1,0)</f>
        <v>0</v>
      </c>
      <c r="D1765" s="41" t="s">
        <v>6158</v>
      </c>
      <c r="E1765" s="41" t="s">
        <v>6159</v>
      </c>
      <c r="F1765" s="41"/>
    </row>
    <row r="1766" s="40" customFormat="true" ht="11" hidden="false" customHeight="false" outlineLevel="0" collapsed="false">
      <c r="C1766" s="40" t="n">
        <f aca="false">IF(ISNUMBER(SEARCH($A$2,D1766)),MAX($C$1:C1765)+1,0)</f>
        <v>0</v>
      </c>
      <c r="D1766" s="41" t="s">
        <v>6160</v>
      </c>
      <c r="E1766" s="41" t="s">
        <v>6161</v>
      </c>
      <c r="F1766" s="41"/>
    </row>
    <row r="1767" s="40" customFormat="true" ht="11" hidden="false" customHeight="false" outlineLevel="0" collapsed="false">
      <c r="C1767" s="40" t="n">
        <f aca="false">IF(ISNUMBER(SEARCH($A$2,D1767)),MAX($C$1:C1766)+1,0)</f>
        <v>0</v>
      </c>
      <c r="D1767" s="41" t="s">
        <v>6162</v>
      </c>
      <c r="E1767" s="41" t="s">
        <v>6163</v>
      </c>
      <c r="F1767" s="41"/>
    </row>
    <row r="1768" s="40" customFormat="true" ht="11" hidden="false" customHeight="false" outlineLevel="0" collapsed="false">
      <c r="C1768" s="40" t="n">
        <f aca="false">IF(ISNUMBER(SEARCH($A$2,D1768)),MAX($C$1:C1767)+1,0)</f>
        <v>0</v>
      </c>
      <c r="D1768" s="41" t="s">
        <v>6164</v>
      </c>
      <c r="E1768" s="41" t="s">
        <v>6165</v>
      </c>
      <c r="F1768" s="41" t="s">
        <v>6166</v>
      </c>
    </row>
    <row r="1769" s="40" customFormat="true" ht="11" hidden="false" customHeight="false" outlineLevel="0" collapsed="false">
      <c r="C1769" s="40" t="n">
        <f aca="false">IF(ISNUMBER(SEARCH($A$2,D1769)),MAX($C$1:C1768)+1,0)</f>
        <v>0</v>
      </c>
      <c r="D1769" s="41" t="s">
        <v>6167</v>
      </c>
      <c r="E1769" s="41" t="s">
        <v>6168</v>
      </c>
      <c r="F1769" s="41"/>
    </row>
    <row r="1770" s="40" customFormat="true" ht="11" hidden="false" customHeight="false" outlineLevel="0" collapsed="false">
      <c r="C1770" s="40" t="n">
        <f aca="false">IF(ISNUMBER(SEARCH($A$2,D1770)),MAX($C$1:C1769)+1,0)</f>
        <v>0</v>
      </c>
      <c r="D1770" s="41" t="s">
        <v>6169</v>
      </c>
      <c r="E1770" s="41" t="s">
        <v>6170</v>
      </c>
      <c r="F1770" s="41"/>
    </row>
    <row r="1771" s="40" customFormat="true" ht="11" hidden="false" customHeight="false" outlineLevel="0" collapsed="false">
      <c r="C1771" s="40" t="n">
        <f aca="false">IF(ISNUMBER(SEARCH($A$2,D1771)),MAX($C$1:C1770)+1,0)</f>
        <v>0</v>
      </c>
      <c r="D1771" s="41" t="s">
        <v>6171</v>
      </c>
      <c r="E1771" s="41" t="s">
        <v>6172</v>
      </c>
      <c r="F1771" s="41"/>
    </row>
    <row r="1772" s="40" customFormat="true" ht="11" hidden="false" customHeight="false" outlineLevel="0" collapsed="false">
      <c r="C1772" s="40" t="n">
        <f aca="false">IF(ISNUMBER(SEARCH($A$2,D1772)),MAX($C$1:C1771)+1,0)</f>
        <v>0</v>
      </c>
      <c r="D1772" s="41" t="s">
        <v>6173</v>
      </c>
      <c r="E1772" s="41" t="s">
        <v>6174</v>
      </c>
      <c r="F1772" s="41"/>
    </row>
    <row r="1773" s="40" customFormat="true" ht="11" hidden="false" customHeight="false" outlineLevel="0" collapsed="false">
      <c r="C1773" s="40" t="n">
        <f aca="false">IF(ISNUMBER(SEARCH($A$2,D1773)),MAX($C$1:C1772)+1,0)</f>
        <v>0</v>
      </c>
      <c r="D1773" s="41" t="s">
        <v>6175</v>
      </c>
      <c r="E1773" s="41" t="s">
        <v>6176</v>
      </c>
      <c r="F1773" s="41"/>
    </row>
    <row r="1774" s="40" customFormat="true" ht="11" hidden="false" customHeight="false" outlineLevel="0" collapsed="false">
      <c r="C1774" s="40" t="n">
        <f aca="false">IF(ISNUMBER(SEARCH($A$2,D1774)),MAX($C$1:C1773)+1,0)</f>
        <v>0</v>
      </c>
      <c r="D1774" s="41" t="s">
        <v>6177</v>
      </c>
      <c r="E1774" s="41" t="s">
        <v>6178</v>
      </c>
      <c r="F1774" s="41" t="s">
        <v>6179</v>
      </c>
    </row>
    <row r="1775" s="40" customFormat="true" ht="11" hidden="false" customHeight="false" outlineLevel="0" collapsed="false">
      <c r="C1775" s="40" t="n">
        <f aca="false">IF(ISNUMBER(SEARCH($A$2,D1775)),MAX($C$1:C1774)+1,0)</f>
        <v>0</v>
      </c>
      <c r="D1775" s="41" t="s">
        <v>6180</v>
      </c>
      <c r="E1775" s="41" t="s">
        <v>6181</v>
      </c>
      <c r="F1775" s="41"/>
    </row>
    <row r="1776" s="40" customFormat="true" ht="11" hidden="false" customHeight="false" outlineLevel="0" collapsed="false">
      <c r="C1776" s="40" t="n">
        <f aca="false">IF(ISNUMBER(SEARCH($A$2,D1776)),MAX($C$1:C1775)+1,0)</f>
        <v>0</v>
      </c>
      <c r="D1776" s="41" t="s">
        <v>6182</v>
      </c>
      <c r="E1776" s="41" t="s">
        <v>6183</v>
      </c>
      <c r="F1776" s="41"/>
    </row>
    <row r="1777" s="40" customFormat="true" ht="11" hidden="false" customHeight="false" outlineLevel="0" collapsed="false">
      <c r="C1777" s="40" t="n">
        <f aca="false">IF(ISNUMBER(SEARCH($A$2,D1777)),MAX($C$1:C1776)+1,0)</f>
        <v>0</v>
      </c>
      <c r="D1777" s="41" t="s">
        <v>6184</v>
      </c>
      <c r="E1777" s="41" t="s">
        <v>6185</v>
      </c>
      <c r="F1777" s="41" t="s">
        <v>6186</v>
      </c>
    </row>
    <row r="1778" s="40" customFormat="true" ht="11" hidden="false" customHeight="false" outlineLevel="0" collapsed="false">
      <c r="C1778" s="40" t="n">
        <f aca="false">IF(ISNUMBER(SEARCH($A$2,D1778)),MAX($C$1:C1777)+1,0)</f>
        <v>0</v>
      </c>
      <c r="D1778" s="41" t="s">
        <v>6187</v>
      </c>
      <c r="E1778" s="41" t="s">
        <v>6188</v>
      </c>
      <c r="F1778" s="41" t="s">
        <v>6189</v>
      </c>
    </row>
    <row r="1779" s="40" customFormat="true" ht="11" hidden="false" customHeight="false" outlineLevel="0" collapsed="false">
      <c r="C1779" s="40" t="n">
        <f aca="false">IF(ISNUMBER(SEARCH($A$2,D1779)),MAX($C$1:C1778)+1,0)</f>
        <v>0</v>
      </c>
      <c r="D1779" s="41" t="s">
        <v>6190</v>
      </c>
      <c r="E1779" s="41" t="s">
        <v>6191</v>
      </c>
      <c r="F1779" s="41"/>
    </row>
    <row r="1780" s="40" customFormat="true" ht="11" hidden="false" customHeight="false" outlineLevel="0" collapsed="false">
      <c r="C1780" s="40" t="n">
        <f aca="false">IF(ISNUMBER(SEARCH($A$2,D1780)),MAX($C$1:C1779)+1,0)</f>
        <v>0</v>
      </c>
      <c r="D1780" s="41" t="s">
        <v>6192</v>
      </c>
      <c r="E1780" s="41" t="s">
        <v>6193</v>
      </c>
      <c r="F1780" s="41" t="s">
        <v>6194</v>
      </c>
    </row>
    <row r="1781" s="40" customFormat="true" ht="11" hidden="false" customHeight="false" outlineLevel="0" collapsed="false">
      <c r="C1781" s="40" t="n">
        <f aca="false">IF(ISNUMBER(SEARCH($A$2,D1781)),MAX($C$1:C1780)+1,0)</f>
        <v>0</v>
      </c>
      <c r="D1781" s="41" t="s">
        <v>6195</v>
      </c>
      <c r="E1781" s="41" t="s">
        <v>6196</v>
      </c>
      <c r="F1781" s="41"/>
    </row>
    <row r="1782" s="40" customFormat="true" ht="11" hidden="false" customHeight="false" outlineLevel="0" collapsed="false">
      <c r="C1782" s="40" t="n">
        <f aca="false">IF(ISNUMBER(SEARCH($A$2,D1782)),MAX($C$1:C1781)+1,0)</f>
        <v>0</v>
      </c>
      <c r="D1782" s="41" t="s">
        <v>6197</v>
      </c>
      <c r="E1782" s="41" t="s">
        <v>6198</v>
      </c>
      <c r="F1782" s="41"/>
    </row>
    <row r="1783" s="40" customFormat="true" ht="11" hidden="false" customHeight="false" outlineLevel="0" collapsed="false">
      <c r="C1783" s="40" t="n">
        <f aca="false">IF(ISNUMBER(SEARCH($A$2,D1783)),MAX($C$1:C1782)+1,0)</f>
        <v>0</v>
      </c>
      <c r="D1783" s="41" t="s">
        <v>6199</v>
      </c>
      <c r="E1783" s="41" t="s">
        <v>6200</v>
      </c>
      <c r="F1783" s="41"/>
    </row>
    <row r="1784" s="40" customFormat="true" ht="11" hidden="false" customHeight="false" outlineLevel="0" collapsed="false">
      <c r="C1784" s="40" t="n">
        <f aca="false">IF(ISNUMBER(SEARCH($A$2,D1784)),MAX($C$1:C1783)+1,0)</f>
        <v>0</v>
      </c>
      <c r="D1784" s="41" t="s">
        <v>6201</v>
      </c>
      <c r="E1784" s="41" t="s">
        <v>6202</v>
      </c>
      <c r="F1784" s="41"/>
    </row>
    <row r="1785" s="40" customFormat="true" ht="11" hidden="false" customHeight="false" outlineLevel="0" collapsed="false">
      <c r="C1785" s="40" t="n">
        <f aca="false">IF(ISNUMBER(SEARCH($A$2,D1785)),MAX($C$1:C1784)+1,0)</f>
        <v>0</v>
      </c>
      <c r="D1785" s="41" t="s">
        <v>6203</v>
      </c>
      <c r="E1785" s="41" t="s">
        <v>6204</v>
      </c>
      <c r="F1785" s="41"/>
    </row>
    <row r="1786" s="40" customFormat="true" ht="11" hidden="false" customHeight="false" outlineLevel="0" collapsed="false">
      <c r="C1786" s="40" t="n">
        <f aca="false">IF(ISNUMBER(SEARCH($A$2,D1786)),MAX($C$1:C1785)+1,0)</f>
        <v>0</v>
      </c>
      <c r="D1786" s="41" t="s">
        <v>6205</v>
      </c>
      <c r="E1786" s="41" t="s">
        <v>6206</v>
      </c>
      <c r="F1786" s="41"/>
    </row>
    <row r="1787" s="40" customFormat="true" ht="11" hidden="false" customHeight="false" outlineLevel="0" collapsed="false">
      <c r="C1787" s="40" t="n">
        <f aca="false">IF(ISNUMBER(SEARCH($A$2,D1787)),MAX($C$1:C1786)+1,0)</f>
        <v>0</v>
      </c>
      <c r="D1787" s="41" t="s">
        <v>6207</v>
      </c>
      <c r="E1787" s="41" t="s">
        <v>6208</v>
      </c>
      <c r="F1787" s="41"/>
    </row>
    <row r="1788" s="40" customFormat="true" ht="11" hidden="false" customHeight="false" outlineLevel="0" collapsed="false">
      <c r="C1788" s="40" t="n">
        <f aca="false">IF(ISNUMBER(SEARCH($A$2,D1788)),MAX($C$1:C1787)+1,0)</f>
        <v>0</v>
      </c>
      <c r="D1788" s="41" t="s">
        <v>6209</v>
      </c>
      <c r="E1788" s="41" t="s">
        <v>6210</v>
      </c>
      <c r="F1788" s="41"/>
    </row>
    <row r="1789" s="40" customFormat="true" ht="11" hidden="false" customHeight="false" outlineLevel="0" collapsed="false">
      <c r="C1789" s="40" t="n">
        <f aca="false">IF(ISNUMBER(SEARCH($A$2,D1789)),MAX($C$1:C1788)+1,0)</f>
        <v>0</v>
      </c>
      <c r="D1789" s="41" t="s">
        <v>6211</v>
      </c>
      <c r="E1789" s="41" t="s">
        <v>6212</v>
      </c>
      <c r="F1789" s="41" t="s">
        <v>6213</v>
      </c>
    </row>
    <row r="1790" s="40" customFormat="true" ht="11" hidden="false" customHeight="false" outlineLevel="0" collapsed="false">
      <c r="C1790" s="40" t="n">
        <f aca="false">IF(ISNUMBER(SEARCH($A$2,D1790)),MAX($C$1:C1789)+1,0)</f>
        <v>0</v>
      </c>
      <c r="D1790" s="41" t="s">
        <v>6214</v>
      </c>
      <c r="E1790" s="41" t="s">
        <v>6215</v>
      </c>
      <c r="F1790" s="41"/>
    </row>
    <row r="1791" s="40" customFormat="true" ht="11" hidden="false" customHeight="false" outlineLevel="0" collapsed="false">
      <c r="C1791" s="40" t="n">
        <f aca="false">IF(ISNUMBER(SEARCH($A$2,D1791)),MAX($C$1:C1790)+1,0)</f>
        <v>0</v>
      </c>
      <c r="D1791" s="41" t="s">
        <v>6216</v>
      </c>
      <c r="E1791" s="41" t="s">
        <v>6217</v>
      </c>
      <c r="F1791" s="41"/>
    </row>
    <row r="1792" s="40" customFormat="true" ht="11" hidden="false" customHeight="false" outlineLevel="0" collapsed="false">
      <c r="C1792" s="40" t="n">
        <f aca="false">IF(ISNUMBER(SEARCH($A$2,D1792)),MAX($C$1:C1791)+1,0)</f>
        <v>0</v>
      </c>
      <c r="D1792" s="41" t="s">
        <v>6218</v>
      </c>
      <c r="E1792" s="41" t="s">
        <v>6219</v>
      </c>
      <c r="F1792" s="41"/>
    </row>
    <row r="1793" s="40" customFormat="true" ht="11" hidden="false" customHeight="false" outlineLevel="0" collapsed="false">
      <c r="C1793" s="40" t="n">
        <f aca="false">IF(ISNUMBER(SEARCH($A$2,D1793)),MAX($C$1:C1792)+1,0)</f>
        <v>0</v>
      </c>
      <c r="D1793" s="41" t="s">
        <v>6220</v>
      </c>
      <c r="E1793" s="41" t="s">
        <v>6221</v>
      </c>
      <c r="F1793" s="41"/>
    </row>
    <row r="1794" s="40" customFormat="true" ht="11" hidden="false" customHeight="false" outlineLevel="0" collapsed="false">
      <c r="C1794" s="40" t="n">
        <f aca="false">IF(ISNUMBER(SEARCH($A$2,D1794)),MAX($C$1:C1793)+1,0)</f>
        <v>0</v>
      </c>
      <c r="D1794" s="41" t="s">
        <v>6222</v>
      </c>
      <c r="E1794" s="41" t="s">
        <v>6223</v>
      </c>
      <c r="F1794" s="41"/>
    </row>
    <row r="1795" s="40" customFormat="true" ht="11" hidden="false" customHeight="false" outlineLevel="0" collapsed="false">
      <c r="C1795" s="40" t="n">
        <f aca="false">IF(ISNUMBER(SEARCH($A$2,D1795)),MAX($C$1:C1794)+1,0)</f>
        <v>0</v>
      </c>
      <c r="D1795" s="41" t="s">
        <v>6224</v>
      </c>
      <c r="E1795" s="41" t="s">
        <v>6225</v>
      </c>
      <c r="F1795" s="41" t="s">
        <v>6226</v>
      </c>
    </row>
    <row r="1796" s="40" customFormat="true" ht="11" hidden="false" customHeight="false" outlineLevel="0" collapsed="false">
      <c r="C1796" s="40" t="n">
        <f aca="false">IF(ISNUMBER(SEARCH($A$2,D1796)),MAX($C$1:C1795)+1,0)</f>
        <v>0</v>
      </c>
      <c r="D1796" s="41" t="s">
        <v>6227</v>
      </c>
      <c r="E1796" s="41" t="s">
        <v>6228</v>
      </c>
      <c r="F1796" s="41"/>
    </row>
    <row r="1797" s="40" customFormat="true" ht="11" hidden="false" customHeight="false" outlineLevel="0" collapsed="false">
      <c r="C1797" s="40" t="n">
        <f aca="false">IF(ISNUMBER(SEARCH($A$2,D1797)),MAX($C$1:C1796)+1,0)</f>
        <v>0</v>
      </c>
      <c r="D1797" s="41" t="s">
        <v>6229</v>
      </c>
      <c r="E1797" s="41" t="s">
        <v>6230</v>
      </c>
      <c r="F1797" s="41"/>
    </row>
    <row r="1798" s="40" customFormat="true" ht="11" hidden="false" customHeight="false" outlineLevel="0" collapsed="false">
      <c r="C1798" s="40" t="n">
        <f aca="false">IF(ISNUMBER(SEARCH($A$2,D1798)),MAX($C$1:C1797)+1,0)</f>
        <v>0</v>
      </c>
      <c r="D1798" s="41" t="s">
        <v>6231</v>
      </c>
      <c r="E1798" s="41" t="s">
        <v>6232</v>
      </c>
      <c r="F1798" s="41" t="s">
        <v>6233</v>
      </c>
    </row>
    <row r="1799" s="40" customFormat="true" ht="11" hidden="false" customHeight="false" outlineLevel="0" collapsed="false">
      <c r="C1799" s="40" t="n">
        <f aca="false">IF(ISNUMBER(SEARCH($A$2,D1799)),MAX($C$1:C1798)+1,0)</f>
        <v>0</v>
      </c>
      <c r="D1799" s="41" t="s">
        <v>6234</v>
      </c>
      <c r="E1799" s="41" t="s">
        <v>6235</v>
      </c>
      <c r="F1799" s="41"/>
    </row>
    <row r="1800" s="40" customFormat="true" ht="11" hidden="false" customHeight="false" outlineLevel="0" collapsed="false">
      <c r="C1800" s="40" t="n">
        <f aca="false">IF(ISNUMBER(SEARCH($A$2,D1800)),MAX($C$1:C1799)+1,0)</f>
        <v>0</v>
      </c>
      <c r="D1800" s="41" t="s">
        <v>6236</v>
      </c>
      <c r="E1800" s="41" t="s">
        <v>6237</v>
      </c>
      <c r="F1800" s="41"/>
    </row>
    <row r="1801" s="40" customFormat="true" ht="11" hidden="false" customHeight="false" outlineLevel="0" collapsed="false">
      <c r="C1801" s="40" t="n">
        <f aca="false">IF(ISNUMBER(SEARCH($A$2,D1801)),MAX($C$1:C1800)+1,0)</f>
        <v>0</v>
      </c>
      <c r="D1801" s="41" t="s">
        <v>6238</v>
      </c>
      <c r="E1801" s="41" t="s">
        <v>6239</v>
      </c>
      <c r="F1801" s="41" t="s">
        <v>6240</v>
      </c>
    </row>
    <row r="1802" s="40" customFormat="true" ht="11" hidden="false" customHeight="false" outlineLevel="0" collapsed="false">
      <c r="C1802" s="40" t="n">
        <f aca="false">IF(ISNUMBER(SEARCH($A$2,D1802)),MAX($C$1:C1801)+1,0)</f>
        <v>0</v>
      </c>
      <c r="D1802" s="41" t="s">
        <v>6241</v>
      </c>
      <c r="E1802" s="41" t="s">
        <v>6242</v>
      </c>
      <c r="F1802" s="41"/>
    </row>
    <row r="1803" s="40" customFormat="true" ht="11" hidden="false" customHeight="false" outlineLevel="0" collapsed="false">
      <c r="C1803" s="40" t="n">
        <f aca="false">IF(ISNUMBER(SEARCH($A$2,D1803)),MAX($C$1:C1802)+1,0)</f>
        <v>0</v>
      </c>
      <c r="D1803" s="41" t="s">
        <v>6243</v>
      </c>
      <c r="E1803" s="41" t="s">
        <v>6244</v>
      </c>
      <c r="F1803" s="41" t="s">
        <v>6245</v>
      </c>
    </row>
    <row r="1804" s="40" customFormat="true" ht="11" hidden="false" customHeight="false" outlineLevel="0" collapsed="false">
      <c r="C1804" s="40" t="n">
        <f aca="false">IF(ISNUMBER(SEARCH($A$2,D1804)),MAX($C$1:C1803)+1,0)</f>
        <v>0</v>
      </c>
      <c r="D1804" s="41" t="s">
        <v>6246</v>
      </c>
      <c r="E1804" s="41" t="s">
        <v>6247</v>
      </c>
      <c r="F1804" s="41" t="s">
        <v>6248</v>
      </c>
    </row>
    <row r="1805" s="40" customFormat="true" ht="11" hidden="false" customHeight="false" outlineLevel="0" collapsed="false">
      <c r="C1805" s="40" t="n">
        <f aca="false">IF(ISNUMBER(SEARCH($A$2,D1805)),MAX($C$1:C1804)+1,0)</f>
        <v>0</v>
      </c>
      <c r="D1805" s="41" t="s">
        <v>6249</v>
      </c>
      <c r="E1805" s="41" t="s">
        <v>6250</v>
      </c>
      <c r="F1805" s="41"/>
    </row>
    <row r="1806" s="40" customFormat="true" ht="11" hidden="false" customHeight="false" outlineLevel="0" collapsed="false">
      <c r="C1806" s="40" t="n">
        <f aca="false">IF(ISNUMBER(SEARCH($A$2,D1806)),MAX($C$1:C1805)+1,0)</f>
        <v>0</v>
      </c>
      <c r="D1806" s="41" t="s">
        <v>6251</v>
      </c>
      <c r="E1806" s="41" t="s">
        <v>6252</v>
      </c>
      <c r="F1806" s="41"/>
    </row>
    <row r="1807" s="40" customFormat="true" ht="11" hidden="false" customHeight="false" outlineLevel="0" collapsed="false">
      <c r="C1807" s="40" t="n">
        <f aca="false">IF(ISNUMBER(SEARCH($A$2,D1807)),MAX($C$1:C1806)+1,0)</f>
        <v>0</v>
      </c>
      <c r="D1807" s="41" t="s">
        <v>6253</v>
      </c>
      <c r="E1807" s="41" t="s">
        <v>6254</v>
      </c>
      <c r="F1807" s="41"/>
    </row>
    <row r="1808" s="40" customFormat="true" ht="11" hidden="false" customHeight="false" outlineLevel="0" collapsed="false">
      <c r="C1808" s="40" t="n">
        <f aca="false">IF(ISNUMBER(SEARCH($A$2,D1808)),MAX($C$1:C1807)+1,0)</f>
        <v>0</v>
      </c>
      <c r="D1808" s="41" t="s">
        <v>6255</v>
      </c>
      <c r="E1808" s="41" t="s">
        <v>6256</v>
      </c>
      <c r="F1808" s="41"/>
    </row>
    <row r="1809" s="40" customFormat="true" ht="11" hidden="false" customHeight="false" outlineLevel="0" collapsed="false">
      <c r="C1809" s="40" t="n">
        <f aca="false">IF(ISNUMBER(SEARCH($A$2,D1809)),MAX($C$1:C1808)+1,0)</f>
        <v>0</v>
      </c>
      <c r="D1809" s="41" t="s">
        <v>6257</v>
      </c>
      <c r="E1809" s="41" t="s">
        <v>6258</v>
      </c>
      <c r="F1809" s="41"/>
    </row>
    <row r="1810" s="40" customFormat="true" ht="11" hidden="false" customHeight="false" outlineLevel="0" collapsed="false">
      <c r="C1810" s="40" t="n">
        <f aca="false">IF(ISNUMBER(SEARCH($A$2,D1810)),MAX($C$1:C1809)+1,0)</f>
        <v>0</v>
      </c>
      <c r="D1810" s="41" t="s">
        <v>6259</v>
      </c>
      <c r="E1810" s="41" t="s">
        <v>6260</v>
      </c>
      <c r="F1810" s="41"/>
    </row>
    <row r="1811" s="40" customFormat="true" ht="11" hidden="false" customHeight="false" outlineLevel="0" collapsed="false">
      <c r="C1811" s="40" t="n">
        <f aca="false">IF(ISNUMBER(SEARCH($A$2,D1811)),MAX($C$1:C1810)+1,0)</f>
        <v>0</v>
      </c>
      <c r="D1811" s="41" t="s">
        <v>6261</v>
      </c>
      <c r="E1811" s="41" t="s">
        <v>6262</v>
      </c>
      <c r="F1811" s="41" t="s">
        <v>6263</v>
      </c>
    </row>
    <row r="1812" s="40" customFormat="true" ht="11" hidden="false" customHeight="false" outlineLevel="0" collapsed="false">
      <c r="C1812" s="40" t="n">
        <f aca="false">IF(ISNUMBER(SEARCH($A$2,D1812)),MAX($C$1:C1811)+1,0)</f>
        <v>0</v>
      </c>
      <c r="D1812" s="41" t="s">
        <v>6264</v>
      </c>
      <c r="E1812" s="41" t="s">
        <v>6265</v>
      </c>
      <c r="F1812" s="41" t="s">
        <v>6266</v>
      </c>
    </row>
    <row r="1813" s="40" customFormat="true" ht="11" hidden="false" customHeight="false" outlineLevel="0" collapsed="false">
      <c r="C1813" s="40" t="n">
        <f aca="false">IF(ISNUMBER(SEARCH($A$2,D1813)),MAX($C$1:C1812)+1,0)</f>
        <v>0</v>
      </c>
      <c r="D1813" s="41" t="s">
        <v>6267</v>
      </c>
      <c r="E1813" s="41" t="s">
        <v>6268</v>
      </c>
      <c r="F1813" s="41"/>
    </row>
    <row r="1814" s="40" customFormat="true" ht="11" hidden="false" customHeight="false" outlineLevel="0" collapsed="false">
      <c r="C1814" s="40" t="n">
        <f aca="false">IF(ISNUMBER(SEARCH($A$2,D1814)),MAX($C$1:C1813)+1,0)</f>
        <v>0</v>
      </c>
      <c r="D1814" s="41" t="s">
        <v>6269</v>
      </c>
      <c r="E1814" s="41" t="s">
        <v>6270</v>
      </c>
      <c r="F1814" s="41" t="s">
        <v>6271</v>
      </c>
    </row>
    <row r="1815" s="40" customFormat="true" ht="11" hidden="false" customHeight="false" outlineLevel="0" collapsed="false">
      <c r="C1815" s="40" t="n">
        <f aca="false">IF(ISNUMBER(SEARCH($A$2,D1815)),MAX($C$1:C1814)+1,0)</f>
        <v>0</v>
      </c>
      <c r="D1815" s="41" t="s">
        <v>6272</v>
      </c>
      <c r="E1815" s="41" t="s">
        <v>6273</v>
      </c>
      <c r="F1815" s="41"/>
    </row>
    <row r="1816" s="40" customFormat="true" ht="11" hidden="false" customHeight="false" outlineLevel="0" collapsed="false">
      <c r="C1816" s="40" t="n">
        <f aca="false">IF(ISNUMBER(SEARCH($A$2,D1816)),MAX($C$1:C1815)+1,0)</f>
        <v>0</v>
      </c>
      <c r="D1816" s="41" t="s">
        <v>6274</v>
      </c>
      <c r="E1816" s="41" t="s">
        <v>6275</v>
      </c>
      <c r="F1816" s="41"/>
    </row>
    <row r="1817" s="40" customFormat="true" ht="11" hidden="false" customHeight="false" outlineLevel="0" collapsed="false">
      <c r="C1817" s="40" t="n">
        <f aca="false">IF(ISNUMBER(SEARCH($A$2,D1817)),MAX($C$1:C1816)+1,0)</f>
        <v>0</v>
      </c>
      <c r="D1817" s="41" t="s">
        <v>6276</v>
      </c>
      <c r="E1817" s="41" t="s">
        <v>6277</v>
      </c>
      <c r="F1817" s="41"/>
    </row>
    <row r="1818" s="40" customFormat="true" ht="11" hidden="false" customHeight="false" outlineLevel="0" collapsed="false">
      <c r="C1818" s="40" t="n">
        <f aca="false">IF(ISNUMBER(SEARCH($A$2,D1818)),MAX($C$1:C1817)+1,0)</f>
        <v>0</v>
      </c>
      <c r="D1818" s="41" t="s">
        <v>6278</v>
      </c>
      <c r="E1818" s="41" t="s">
        <v>6279</v>
      </c>
      <c r="F1818" s="41"/>
    </row>
    <row r="1819" s="40" customFormat="true" ht="11" hidden="false" customHeight="false" outlineLevel="0" collapsed="false">
      <c r="C1819" s="40" t="n">
        <f aca="false">IF(ISNUMBER(SEARCH($A$2,D1819)),MAX($C$1:C1818)+1,0)</f>
        <v>0</v>
      </c>
      <c r="D1819" s="41" t="s">
        <v>6280</v>
      </c>
      <c r="E1819" s="41" t="s">
        <v>6281</v>
      </c>
      <c r="F1819" s="41"/>
    </row>
    <row r="1820" s="40" customFormat="true" ht="11" hidden="false" customHeight="false" outlineLevel="0" collapsed="false">
      <c r="C1820" s="40" t="n">
        <f aca="false">IF(ISNUMBER(SEARCH($A$2,D1820)),MAX($C$1:C1819)+1,0)</f>
        <v>0</v>
      </c>
      <c r="D1820" s="41" t="s">
        <v>6282</v>
      </c>
      <c r="E1820" s="41" t="s">
        <v>6283</v>
      </c>
      <c r="F1820" s="41"/>
    </row>
    <row r="1821" s="40" customFormat="true" ht="11" hidden="false" customHeight="false" outlineLevel="0" collapsed="false">
      <c r="C1821" s="40" t="n">
        <f aca="false">IF(ISNUMBER(SEARCH($A$2,D1821)),MAX($C$1:C1820)+1,0)</f>
        <v>0</v>
      </c>
      <c r="D1821" s="41" t="s">
        <v>6284</v>
      </c>
      <c r="E1821" s="41" t="s">
        <v>6285</v>
      </c>
      <c r="F1821" s="41"/>
    </row>
    <row r="1822" s="40" customFormat="true" ht="11" hidden="false" customHeight="false" outlineLevel="0" collapsed="false">
      <c r="C1822" s="40" t="n">
        <f aca="false">IF(ISNUMBER(SEARCH($A$2,D1822)),MAX($C$1:C1821)+1,0)</f>
        <v>0</v>
      </c>
      <c r="D1822" s="41" t="s">
        <v>6286</v>
      </c>
      <c r="E1822" s="41" t="s">
        <v>6287</v>
      </c>
      <c r="F1822" s="41" t="s">
        <v>6288</v>
      </c>
    </row>
    <row r="1823" s="40" customFormat="true" ht="11" hidden="false" customHeight="false" outlineLevel="0" collapsed="false">
      <c r="C1823" s="40" t="n">
        <f aca="false">IF(ISNUMBER(SEARCH($A$2,D1823)),MAX($C$1:C1822)+1,0)</f>
        <v>0</v>
      </c>
      <c r="D1823" s="41" t="s">
        <v>6289</v>
      </c>
      <c r="E1823" s="41" t="s">
        <v>6290</v>
      </c>
      <c r="F1823" s="41"/>
    </row>
    <row r="1824" s="40" customFormat="true" ht="11" hidden="false" customHeight="false" outlineLevel="0" collapsed="false">
      <c r="C1824" s="40" t="n">
        <f aca="false">IF(ISNUMBER(SEARCH($A$2,D1824)),MAX($C$1:C1823)+1,0)</f>
        <v>0</v>
      </c>
      <c r="D1824" s="41" t="s">
        <v>6291</v>
      </c>
      <c r="E1824" s="41" t="s">
        <v>6292</v>
      </c>
      <c r="F1824" s="41"/>
    </row>
    <row r="1825" s="40" customFormat="true" ht="11" hidden="false" customHeight="false" outlineLevel="0" collapsed="false">
      <c r="C1825" s="40" t="n">
        <f aca="false">IF(ISNUMBER(SEARCH($A$2,D1825)),MAX($C$1:C1824)+1,0)</f>
        <v>0</v>
      </c>
      <c r="D1825" s="41" t="s">
        <v>6293</v>
      </c>
      <c r="E1825" s="41" t="s">
        <v>6294</v>
      </c>
      <c r="F1825" s="41"/>
    </row>
    <row r="1826" s="40" customFormat="true" ht="11" hidden="false" customHeight="false" outlineLevel="0" collapsed="false">
      <c r="C1826" s="40" t="n">
        <f aca="false">IF(ISNUMBER(SEARCH($A$2,D1826)),MAX($C$1:C1825)+1,0)</f>
        <v>0</v>
      </c>
      <c r="D1826" s="41" t="s">
        <v>6295</v>
      </c>
      <c r="E1826" s="41" t="s">
        <v>6296</v>
      </c>
      <c r="F1826" s="41"/>
    </row>
    <row r="1827" s="40" customFormat="true" ht="11" hidden="false" customHeight="false" outlineLevel="0" collapsed="false">
      <c r="C1827" s="40" t="n">
        <f aca="false">IF(ISNUMBER(SEARCH($A$2,D1827)),MAX($C$1:C1826)+1,0)</f>
        <v>0</v>
      </c>
      <c r="D1827" s="41" t="s">
        <v>6297</v>
      </c>
      <c r="E1827" s="41" t="s">
        <v>6298</v>
      </c>
      <c r="F1827" s="41" t="s">
        <v>6299</v>
      </c>
    </row>
    <row r="1828" s="40" customFormat="true" ht="11" hidden="false" customHeight="false" outlineLevel="0" collapsed="false">
      <c r="C1828" s="40" t="n">
        <f aca="false">IF(ISNUMBER(SEARCH($A$2,D1828)),MAX($C$1:C1827)+1,0)</f>
        <v>0</v>
      </c>
      <c r="D1828" s="41" t="s">
        <v>6300</v>
      </c>
      <c r="E1828" s="41" t="s">
        <v>6301</v>
      </c>
      <c r="F1828" s="41"/>
    </row>
    <row r="1829" s="40" customFormat="true" ht="11" hidden="false" customHeight="false" outlineLevel="0" collapsed="false">
      <c r="C1829" s="40" t="n">
        <f aca="false">IF(ISNUMBER(SEARCH($A$2,D1829)),MAX($C$1:C1828)+1,0)</f>
        <v>0</v>
      </c>
      <c r="D1829" s="41" t="s">
        <v>6302</v>
      </c>
      <c r="E1829" s="41" t="s">
        <v>6303</v>
      </c>
      <c r="F1829" s="41"/>
    </row>
    <row r="1830" s="40" customFormat="true" ht="11" hidden="false" customHeight="false" outlineLevel="0" collapsed="false">
      <c r="C1830" s="40" t="n">
        <f aca="false">IF(ISNUMBER(SEARCH($A$2,D1830)),MAX($C$1:C1829)+1,0)</f>
        <v>0</v>
      </c>
      <c r="D1830" s="41" t="s">
        <v>6304</v>
      </c>
      <c r="E1830" s="41" t="s">
        <v>6305</v>
      </c>
      <c r="F1830" s="41" t="s">
        <v>6306</v>
      </c>
    </row>
    <row r="1831" s="40" customFormat="true" ht="11" hidden="false" customHeight="false" outlineLevel="0" collapsed="false">
      <c r="C1831" s="40" t="n">
        <f aca="false">IF(ISNUMBER(SEARCH($A$2,D1831)),MAX($C$1:C1830)+1,0)</f>
        <v>0</v>
      </c>
      <c r="D1831" s="41" t="s">
        <v>6307</v>
      </c>
      <c r="E1831" s="41" t="s">
        <v>6308</v>
      </c>
      <c r="F1831" s="41"/>
    </row>
    <row r="1832" s="40" customFormat="true" ht="11" hidden="false" customHeight="false" outlineLevel="0" collapsed="false">
      <c r="C1832" s="40" t="n">
        <f aca="false">IF(ISNUMBER(SEARCH($A$2,D1832)),MAX($C$1:C1831)+1,0)</f>
        <v>0</v>
      </c>
      <c r="D1832" s="41" t="s">
        <v>6309</v>
      </c>
      <c r="E1832" s="41" t="s">
        <v>6310</v>
      </c>
      <c r="F1832" s="41" t="s">
        <v>6311</v>
      </c>
    </row>
    <row r="1833" s="40" customFormat="true" ht="11" hidden="false" customHeight="false" outlineLevel="0" collapsed="false">
      <c r="C1833" s="40" t="n">
        <f aca="false">IF(ISNUMBER(SEARCH($A$2,D1833)),MAX($C$1:C1832)+1,0)</f>
        <v>0</v>
      </c>
      <c r="D1833" s="41" t="s">
        <v>6312</v>
      </c>
      <c r="E1833" s="41" t="s">
        <v>6313</v>
      </c>
      <c r="F1833" s="41"/>
    </row>
    <row r="1834" s="40" customFormat="true" ht="11" hidden="false" customHeight="false" outlineLevel="0" collapsed="false">
      <c r="C1834" s="40" t="n">
        <f aca="false">IF(ISNUMBER(SEARCH($A$2,D1834)),MAX($C$1:C1833)+1,0)</f>
        <v>0</v>
      </c>
      <c r="D1834" s="41" t="s">
        <v>6314</v>
      </c>
      <c r="E1834" s="41" t="s">
        <v>6315</v>
      </c>
      <c r="F1834" s="41"/>
    </row>
    <row r="1835" s="40" customFormat="true" ht="11" hidden="false" customHeight="false" outlineLevel="0" collapsed="false">
      <c r="C1835" s="40" t="n">
        <f aca="false">IF(ISNUMBER(SEARCH($A$2,D1835)),MAX($C$1:C1834)+1,0)</f>
        <v>0</v>
      </c>
      <c r="D1835" s="41" t="s">
        <v>6316</v>
      </c>
      <c r="E1835" s="41" t="s">
        <v>6317</v>
      </c>
      <c r="F1835" s="41"/>
    </row>
    <row r="1836" s="40" customFormat="true" ht="11" hidden="false" customHeight="false" outlineLevel="0" collapsed="false">
      <c r="C1836" s="40" t="n">
        <f aca="false">IF(ISNUMBER(SEARCH($A$2,D1836)),MAX($C$1:C1835)+1,0)</f>
        <v>0</v>
      </c>
      <c r="D1836" s="41" t="s">
        <v>6318</v>
      </c>
      <c r="E1836" s="41" t="s">
        <v>6319</v>
      </c>
      <c r="F1836" s="41"/>
    </row>
    <row r="1837" s="40" customFormat="true" ht="11" hidden="false" customHeight="false" outlineLevel="0" collapsed="false">
      <c r="C1837" s="40" t="n">
        <f aca="false">IF(ISNUMBER(SEARCH($A$2,D1837)),MAX($C$1:C1836)+1,0)</f>
        <v>27</v>
      </c>
      <c r="D1837" s="41" t="s">
        <v>6320</v>
      </c>
      <c r="E1837" s="41" t="s">
        <v>6321</v>
      </c>
      <c r="F1837" s="41"/>
    </row>
    <row r="1838" s="40" customFormat="true" ht="11" hidden="false" customHeight="false" outlineLevel="0" collapsed="false">
      <c r="C1838" s="40" t="n">
        <f aca="false">IF(ISNUMBER(SEARCH($A$2,D1838)),MAX($C$1:C1837)+1,0)</f>
        <v>0</v>
      </c>
      <c r="D1838" s="41" t="s">
        <v>6322</v>
      </c>
      <c r="E1838" s="41" t="s">
        <v>6323</v>
      </c>
      <c r="F1838" s="41"/>
    </row>
    <row r="1839" s="40" customFormat="true" ht="11" hidden="false" customHeight="false" outlineLevel="0" collapsed="false">
      <c r="C1839" s="40" t="n">
        <f aca="false">IF(ISNUMBER(SEARCH($A$2,D1839)),MAX($C$1:C1838)+1,0)</f>
        <v>0</v>
      </c>
      <c r="D1839" s="41" t="s">
        <v>6324</v>
      </c>
      <c r="E1839" s="41" t="s">
        <v>6325</v>
      </c>
      <c r="F1839" s="41"/>
    </row>
    <row r="1840" s="40" customFormat="true" ht="11" hidden="false" customHeight="false" outlineLevel="0" collapsed="false">
      <c r="C1840" s="40" t="n">
        <f aca="false">IF(ISNUMBER(SEARCH($A$2,D1840)),MAX($C$1:C1839)+1,0)</f>
        <v>0</v>
      </c>
      <c r="D1840" s="41" t="s">
        <v>6326</v>
      </c>
      <c r="E1840" s="41" t="s">
        <v>6327</v>
      </c>
      <c r="F1840" s="41" t="s">
        <v>6328</v>
      </c>
    </row>
    <row r="1841" s="40" customFormat="true" ht="11" hidden="false" customHeight="false" outlineLevel="0" collapsed="false">
      <c r="C1841" s="40" t="n">
        <f aca="false">IF(ISNUMBER(SEARCH($A$2,D1841)),MAX($C$1:C1840)+1,0)</f>
        <v>0</v>
      </c>
      <c r="D1841" s="41" t="s">
        <v>6329</v>
      </c>
      <c r="E1841" s="41" t="s">
        <v>6330</v>
      </c>
      <c r="F1841" s="41"/>
    </row>
    <row r="1842" s="40" customFormat="true" ht="11" hidden="false" customHeight="false" outlineLevel="0" collapsed="false">
      <c r="C1842" s="40" t="n">
        <f aca="false">IF(ISNUMBER(SEARCH($A$2,D1842)),MAX($C$1:C1841)+1,0)</f>
        <v>0</v>
      </c>
      <c r="D1842" s="41" t="s">
        <v>6331</v>
      </c>
      <c r="E1842" s="41" t="s">
        <v>6332</v>
      </c>
      <c r="F1842" s="41"/>
    </row>
    <row r="1843" s="40" customFormat="true" ht="11" hidden="false" customHeight="false" outlineLevel="0" collapsed="false">
      <c r="C1843" s="40" t="n">
        <f aca="false">IF(ISNUMBER(SEARCH($A$2,D1843)),MAX($C$1:C1842)+1,0)</f>
        <v>0</v>
      </c>
      <c r="D1843" s="41" t="s">
        <v>6333</v>
      </c>
      <c r="E1843" s="41" t="s">
        <v>6334</v>
      </c>
      <c r="F1843" s="41"/>
    </row>
    <row r="1844" s="40" customFormat="true" ht="11" hidden="false" customHeight="false" outlineLevel="0" collapsed="false">
      <c r="C1844" s="40" t="n">
        <f aca="false">IF(ISNUMBER(SEARCH($A$2,D1844)),MAX($C$1:C1843)+1,0)</f>
        <v>0</v>
      </c>
      <c r="D1844" s="41" t="s">
        <v>6335</v>
      </c>
      <c r="E1844" s="41" t="s">
        <v>6336</v>
      </c>
      <c r="F1844" s="41" t="s">
        <v>6337</v>
      </c>
    </row>
    <row r="1845" s="40" customFormat="true" ht="11" hidden="false" customHeight="false" outlineLevel="0" collapsed="false">
      <c r="C1845" s="40" t="n">
        <f aca="false">IF(ISNUMBER(SEARCH($A$2,D1845)),MAX($C$1:C1844)+1,0)</f>
        <v>0</v>
      </c>
      <c r="D1845" s="41" t="s">
        <v>6338</v>
      </c>
      <c r="E1845" s="41" t="s">
        <v>6339</v>
      </c>
      <c r="F1845" s="41"/>
    </row>
    <row r="1846" s="40" customFormat="true" ht="11" hidden="false" customHeight="false" outlineLevel="0" collapsed="false">
      <c r="C1846" s="40" t="n">
        <f aca="false">IF(ISNUMBER(SEARCH($A$2,D1846)),MAX($C$1:C1845)+1,0)</f>
        <v>0</v>
      </c>
      <c r="D1846" s="41" t="s">
        <v>6340</v>
      </c>
      <c r="E1846" s="41" t="s">
        <v>6341</v>
      </c>
      <c r="F1846" s="41"/>
    </row>
    <row r="1847" s="40" customFormat="true" ht="11" hidden="false" customHeight="false" outlineLevel="0" collapsed="false">
      <c r="C1847" s="40" t="n">
        <f aca="false">IF(ISNUMBER(SEARCH($A$2,D1847)),MAX($C$1:C1846)+1,0)</f>
        <v>0</v>
      </c>
      <c r="D1847" s="41" t="s">
        <v>6342</v>
      </c>
      <c r="E1847" s="41" t="s">
        <v>6343</v>
      </c>
      <c r="F1847" s="41"/>
    </row>
    <row r="1848" s="40" customFormat="true" ht="11" hidden="false" customHeight="false" outlineLevel="0" collapsed="false">
      <c r="C1848" s="40" t="n">
        <f aca="false">IF(ISNUMBER(SEARCH($A$2,D1848)),MAX($C$1:C1847)+1,0)</f>
        <v>0</v>
      </c>
      <c r="D1848" s="41" t="s">
        <v>6344</v>
      </c>
      <c r="E1848" s="41" t="s">
        <v>6345</v>
      </c>
      <c r="F1848" s="41" t="s">
        <v>6306</v>
      </c>
    </row>
    <row r="1849" s="40" customFormat="true" ht="11" hidden="false" customHeight="false" outlineLevel="0" collapsed="false">
      <c r="C1849" s="40" t="n">
        <f aca="false">IF(ISNUMBER(SEARCH($A$2,D1849)),MAX($C$1:C1848)+1,0)</f>
        <v>0</v>
      </c>
      <c r="D1849" s="41" t="s">
        <v>6346</v>
      </c>
      <c r="E1849" s="41" t="s">
        <v>6347</v>
      </c>
      <c r="F1849" s="41" t="s">
        <v>6348</v>
      </c>
    </row>
    <row r="1850" s="40" customFormat="true" ht="11" hidden="false" customHeight="false" outlineLevel="0" collapsed="false">
      <c r="C1850" s="40" t="n">
        <f aca="false">IF(ISNUMBER(SEARCH($A$2,D1850)),MAX($C$1:C1849)+1,0)</f>
        <v>0</v>
      </c>
      <c r="D1850" s="41" t="s">
        <v>6349</v>
      </c>
      <c r="E1850" s="41" t="s">
        <v>6350</v>
      </c>
      <c r="F1850" s="41"/>
    </row>
    <row r="1851" s="40" customFormat="true" ht="11" hidden="false" customHeight="false" outlineLevel="0" collapsed="false">
      <c r="C1851" s="40" t="n">
        <f aca="false">IF(ISNUMBER(SEARCH($A$2,D1851)),MAX($C$1:C1850)+1,0)</f>
        <v>0</v>
      </c>
      <c r="D1851" s="41" t="s">
        <v>6351</v>
      </c>
      <c r="E1851" s="41" t="s">
        <v>6352</v>
      </c>
      <c r="F1851" s="41"/>
    </row>
    <row r="1852" s="40" customFormat="true" ht="11" hidden="false" customHeight="false" outlineLevel="0" collapsed="false">
      <c r="C1852" s="40" t="n">
        <f aca="false">IF(ISNUMBER(SEARCH($A$2,D1852)),MAX($C$1:C1851)+1,0)</f>
        <v>0</v>
      </c>
      <c r="D1852" s="41" t="s">
        <v>6353</v>
      </c>
      <c r="E1852" s="41" t="s">
        <v>6354</v>
      </c>
      <c r="F1852" s="41"/>
    </row>
    <row r="1853" s="40" customFormat="true" ht="11" hidden="false" customHeight="false" outlineLevel="0" collapsed="false">
      <c r="C1853" s="40" t="n">
        <f aca="false">IF(ISNUMBER(SEARCH($A$2,D1853)),MAX($C$1:C1852)+1,0)</f>
        <v>0</v>
      </c>
      <c r="D1853" s="41" t="s">
        <v>6355</v>
      </c>
      <c r="E1853" s="41" t="s">
        <v>6356</v>
      </c>
      <c r="F1853" s="41" t="s">
        <v>6357</v>
      </c>
    </row>
    <row r="1854" s="40" customFormat="true" ht="11" hidden="false" customHeight="false" outlineLevel="0" collapsed="false">
      <c r="C1854" s="40" t="n">
        <f aca="false">IF(ISNUMBER(SEARCH($A$2,D1854)),MAX($C$1:C1853)+1,0)</f>
        <v>0</v>
      </c>
      <c r="D1854" s="41" t="s">
        <v>6358</v>
      </c>
      <c r="E1854" s="41" t="s">
        <v>6359</v>
      </c>
      <c r="F1854" s="41"/>
    </row>
    <row r="1855" s="40" customFormat="true" ht="11" hidden="false" customHeight="false" outlineLevel="0" collapsed="false">
      <c r="C1855" s="40" t="n">
        <f aca="false">IF(ISNUMBER(SEARCH($A$2,D1855)),MAX($C$1:C1854)+1,0)</f>
        <v>0</v>
      </c>
      <c r="D1855" s="41" t="s">
        <v>6360</v>
      </c>
      <c r="E1855" s="41" t="s">
        <v>6361</v>
      </c>
      <c r="F1855" s="41"/>
    </row>
    <row r="1856" s="40" customFormat="true" ht="11" hidden="false" customHeight="false" outlineLevel="0" collapsed="false">
      <c r="C1856" s="40" t="n">
        <f aca="false">IF(ISNUMBER(SEARCH($A$2,D1856)),MAX($C$1:C1855)+1,0)</f>
        <v>0</v>
      </c>
      <c r="D1856" s="41" t="s">
        <v>6362</v>
      </c>
      <c r="E1856" s="41" t="s">
        <v>6363</v>
      </c>
      <c r="F1856" s="41"/>
    </row>
    <row r="1857" s="40" customFormat="true" ht="11" hidden="false" customHeight="false" outlineLevel="0" collapsed="false">
      <c r="C1857" s="40" t="n">
        <f aca="false">IF(ISNUMBER(SEARCH($A$2,D1857)),MAX($C$1:C1856)+1,0)</f>
        <v>0</v>
      </c>
      <c r="D1857" s="41" t="s">
        <v>6364</v>
      </c>
      <c r="E1857" s="41" t="s">
        <v>6365</v>
      </c>
      <c r="F1857" s="41"/>
    </row>
    <row r="1858" s="40" customFormat="true" ht="11" hidden="false" customHeight="false" outlineLevel="0" collapsed="false">
      <c r="C1858" s="40" t="n">
        <f aca="false">IF(ISNUMBER(SEARCH($A$2,D1858)),MAX($C$1:C1857)+1,0)</f>
        <v>0</v>
      </c>
      <c r="D1858" s="41" t="s">
        <v>6366</v>
      </c>
      <c r="E1858" s="41" t="s">
        <v>6367</v>
      </c>
      <c r="F1858" s="41"/>
    </row>
    <row r="1859" s="40" customFormat="true" ht="11" hidden="false" customHeight="false" outlineLevel="0" collapsed="false">
      <c r="C1859" s="40" t="n">
        <f aca="false">IF(ISNUMBER(SEARCH($A$2,D1859)),MAX($C$1:C1858)+1,0)</f>
        <v>0</v>
      </c>
      <c r="D1859" s="41" t="s">
        <v>6368</v>
      </c>
      <c r="E1859" s="41" t="s">
        <v>6369</v>
      </c>
      <c r="F1859" s="41"/>
    </row>
    <row r="1860" s="40" customFormat="true" ht="11" hidden="false" customHeight="false" outlineLevel="0" collapsed="false">
      <c r="C1860" s="40" t="n">
        <f aca="false">IF(ISNUMBER(SEARCH($A$2,D1860)),MAX($C$1:C1859)+1,0)</f>
        <v>0</v>
      </c>
      <c r="D1860" s="41" t="s">
        <v>6370</v>
      </c>
      <c r="E1860" s="41" t="s">
        <v>6371</v>
      </c>
      <c r="F1860" s="41"/>
    </row>
    <row r="1861" s="40" customFormat="true" ht="11" hidden="false" customHeight="false" outlineLevel="0" collapsed="false">
      <c r="C1861" s="40" t="n">
        <f aca="false">IF(ISNUMBER(SEARCH($A$2,D1861)),MAX($C$1:C1860)+1,0)</f>
        <v>0</v>
      </c>
      <c r="D1861" s="41" t="s">
        <v>6372</v>
      </c>
      <c r="E1861" s="41" t="s">
        <v>6373</v>
      </c>
      <c r="F1861" s="41"/>
    </row>
    <row r="1862" s="40" customFormat="true" ht="11" hidden="false" customHeight="false" outlineLevel="0" collapsed="false">
      <c r="C1862" s="40" t="n">
        <f aca="false">IF(ISNUMBER(SEARCH($A$2,D1862)),MAX($C$1:C1861)+1,0)</f>
        <v>0</v>
      </c>
      <c r="D1862" s="41" t="s">
        <v>6374</v>
      </c>
      <c r="E1862" s="41" t="s">
        <v>6375</v>
      </c>
      <c r="F1862" s="41"/>
    </row>
    <row r="1863" s="40" customFormat="true" ht="11" hidden="false" customHeight="false" outlineLevel="0" collapsed="false">
      <c r="C1863" s="40" t="n">
        <f aca="false">IF(ISNUMBER(SEARCH($A$2,D1863)),MAX($C$1:C1862)+1,0)</f>
        <v>0</v>
      </c>
      <c r="D1863" s="41" t="s">
        <v>6376</v>
      </c>
      <c r="E1863" s="41" t="s">
        <v>6377</v>
      </c>
      <c r="F1863" s="41"/>
    </row>
    <row r="1864" s="40" customFormat="true" ht="11" hidden="false" customHeight="false" outlineLevel="0" collapsed="false">
      <c r="C1864" s="40" t="n">
        <f aca="false">IF(ISNUMBER(SEARCH($A$2,D1864)),MAX($C$1:C1863)+1,0)</f>
        <v>0</v>
      </c>
      <c r="D1864" s="41" t="s">
        <v>6378</v>
      </c>
      <c r="E1864" s="41" t="s">
        <v>6379</v>
      </c>
      <c r="F1864" s="41"/>
    </row>
    <row r="1865" s="40" customFormat="true" ht="11" hidden="false" customHeight="false" outlineLevel="0" collapsed="false">
      <c r="C1865" s="40" t="n">
        <f aca="false">IF(ISNUMBER(SEARCH($A$2,D1865)),MAX($C$1:C1864)+1,0)</f>
        <v>0</v>
      </c>
      <c r="D1865" s="41" t="s">
        <v>6380</v>
      </c>
      <c r="E1865" s="41" t="s">
        <v>6381</v>
      </c>
      <c r="F1865" s="41"/>
    </row>
    <row r="1866" s="40" customFormat="true" ht="11" hidden="false" customHeight="false" outlineLevel="0" collapsed="false">
      <c r="C1866" s="40" t="n">
        <f aca="false">IF(ISNUMBER(SEARCH($A$2,D1866)),MAX($C$1:C1865)+1,0)</f>
        <v>0</v>
      </c>
      <c r="D1866" s="41" t="s">
        <v>6382</v>
      </c>
      <c r="E1866" s="41" t="s">
        <v>6383</v>
      </c>
      <c r="F1866" s="41"/>
    </row>
    <row r="1867" s="40" customFormat="true" ht="11" hidden="false" customHeight="false" outlineLevel="0" collapsed="false">
      <c r="C1867" s="40" t="n">
        <f aca="false">IF(ISNUMBER(SEARCH($A$2,D1867)),MAX($C$1:C1866)+1,0)</f>
        <v>0</v>
      </c>
      <c r="D1867" s="41" t="s">
        <v>6384</v>
      </c>
      <c r="E1867" s="41" t="s">
        <v>6385</v>
      </c>
      <c r="F1867" s="41" t="s">
        <v>6386</v>
      </c>
    </row>
    <row r="1868" s="40" customFormat="true" ht="11" hidden="false" customHeight="false" outlineLevel="0" collapsed="false">
      <c r="C1868" s="40" t="n">
        <f aca="false">IF(ISNUMBER(SEARCH($A$2,D1868)),MAX($C$1:C1867)+1,0)</f>
        <v>0</v>
      </c>
      <c r="D1868" s="41" t="s">
        <v>6387</v>
      </c>
      <c r="E1868" s="41" t="s">
        <v>6388</v>
      </c>
      <c r="F1868" s="41"/>
    </row>
    <row r="1869" s="40" customFormat="true" ht="11" hidden="false" customHeight="false" outlineLevel="0" collapsed="false">
      <c r="C1869" s="40" t="n">
        <f aca="false">IF(ISNUMBER(SEARCH($A$2,D1869)),MAX($C$1:C1868)+1,0)</f>
        <v>0</v>
      </c>
      <c r="D1869" s="41" t="s">
        <v>6389</v>
      </c>
      <c r="E1869" s="41" t="s">
        <v>6390</v>
      </c>
      <c r="F1869" s="41" t="s">
        <v>6391</v>
      </c>
    </row>
    <row r="1870" s="40" customFormat="true" ht="11" hidden="false" customHeight="false" outlineLevel="0" collapsed="false">
      <c r="C1870" s="40" t="n">
        <f aca="false">IF(ISNUMBER(SEARCH($A$2,D1870)),MAX($C$1:C1869)+1,0)</f>
        <v>0</v>
      </c>
      <c r="D1870" s="41" t="s">
        <v>6392</v>
      </c>
      <c r="E1870" s="41" t="s">
        <v>6393</v>
      </c>
      <c r="F1870" s="41"/>
    </row>
    <row r="1871" s="40" customFormat="true" ht="11" hidden="false" customHeight="false" outlineLevel="0" collapsed="false">
      <c r="C1871" s="40" t="n">
        <f aca="false">IF(ISNUMBER(SEARCH($A$2,D1871)),MAX($C$1:C1870)+1,0)</f>
        <v>0</v>
      </c>
      <c r="D1871" s="41" t="s">
        <v>6394</v>
      </c>
      <c r="E1871" s="41" t="s">
        <v>6395</v>
      </c>
      <c r="F1871" s="41"/>
    </row>
    <row r="1872" s="40" customFormat="true" ht="11" hidden="false" customHeight="false" outlineLevel="0" collapsed="false">
      <c r="C1872" s="40" t="n">
        <f aca="false">IF(ISNUMBER(SEARCH($A$2,D1872)),MAX($C$1:C1871)+1,0)</f>
        <v>0</v>
      </c>
      <c r="D1872" s="41" t="s">
        <v>6396</v>
      </c>
      <c r="E1872" s="41" t="s">
        <v>6397</v>
      </c>
      <c r="F1872" s="41" t="s">
        <v>6398</v>
      </c>
    </row>
    <row r="1873" s="40" customFormat="true" ht="11" hidden="false" customHeight="false" outlineLevel="0" collapsed="false">
      <c r="C1873" s="40" t="n">
        <f aca="false">IF(ISNUMBER(SEARCH($A$2,D1873)),MAX($C$1:C1872)+1,0)</f>
        <v>0</v>
      </c>
      <c r="D1873" s="41" t="s">
        <v>6399</v>
      </c>
      <c r="E1873" s="41" t="s">
        <v>6400</v>
      </c>
      <c r="F1873" s="41" t="s">
        <v>6401</v>
      </c>
    </row>
    <row r="1874" s="40" customFormat="true" ht="11" hidden="false" customHeight="false" outlineLevel="0" collapsed="false">
      <c r="C1874" s="40" t="n">
        <f aca="false">IF(ISNUMBER(SEARCH($A$2,D1874)),MAX($C$1:C1873)+1,0)</f>
        <v>0</v>
      </c>
      <c r="D1874" s="41" t="s">
        <v>6402</v>
      </c>
      <c r="E1874" s="41" t="s">
        <v>6403</v>
      </c>
      <c r="F1874" s="41"/>
    </row>
    <row r="1875" s="40" customFormat="true" ht="11" hidden="false" customHeight="false" outlineLevel="0" collapsed="false">
      <c r="C1875" s="40" t="n">
        <f aca="false">IF(ISNUMBER(SEARCH($A$2,D1875)),MAX($C$1:C1874)+1,0)</f>
        <v>0</v>
      </c>
      <c r="D1875" s="41" t="s">
        <v>6404</v>
      </c>
      <c r="E1875" s="41" t="s">
        <v>6405</v>
      </c>
      <c r="F1875" s="41"/>
    </row>
    <row r="1876" s="40" customFormat="true" ht="11" hidden="false" customHeight="false" outlineLevel="0" collapsed="false">
      <c r="C1876" s="40" t="n">
        <f aca="false">IF(ISNUMBER(SEARCH($A$2,D1876)),MAX($C$1:C1875)+1,0)</f>
        <v>0</v>
      </c>
      <c r="D1876" s="41" t="s">
        <v>6406</v>
      </c>
      <c r="E1876" s="41" t="s">
        <v>6407</v>
      </c>
      <c r="F1876" s="41"/>
    </row>
    <row r="1877" s="40" customFormat="true" ht="11" hidden="false" customHeight="false" outlineLevel="0" collapsed="false">
      <c r="C1877" s="40" t="n">
        <f aca="false">IF(ISNUMBER(SEARCH($A$2,D1877)),MAX($C$1:C1876)+1,0)</f>
        <v>0</v>
      </c>
      <c r="D1877" s="41" t="s">
        <v>6408</v>
      </c>
      <c r="E1877" s="41" t="s">
        <v>6409</v>
      </c>
      <c r="F1877" s="41"/>
    </row>
    <row r="1878" s="40" customFormat="true" ht="11" hidden="false" customHeight="false" outlineLevel="0" collapsed="false">
      <c r="C1878" s="40" t="n">
        <f aca="false">IF(ISNUMBER(SEARCH($A$2,D1878)),MAX($C$1:C1877)+1,0)</f>
        <v>0</v>
      </c>
      <c r="D1878" s="41" t="s">
        <v>6410</v>
      </c>
      <c r="E1878" s="41" t="s">
        <v>6411</v>
      </c>
      <c r="F1878" s="41" t="s">
        <v>6412</v>
      </c>
    </row>
    <row r="1879" s="40" customFormat="true" ht="11" hidden="false" customHeight="false" outlineLevel="0" collapsed="false">
      <c r="C1879" s="40" t="n">
        <f aca="false">IF(ISNUMBER(SEARCH($A$2,D1879)),MAX($C$1:C1878)+1,0)</f>
        <v>0</v>
      </c>
      <c r="D1879" s="41" t="s">
        <v>6413</v>
      </c>
      <c r="E1879" s="41" t="s">
        <v>6414</v>
      </c>
      <c r="F1879" s="41"/>
    </row>
    <row r="1880" s="40" customFormat="true" ht="11" hidden="false" customHeight="false" outlineLevel="0" collapsed="false">
      <c r="C1880" s="40" t="n">
        <f aca="false">IF(ISNUMBER(SEARCH($A$2,D1880)),MAX($C$1:C1879)+1,0)</f>
        <v>0</v>
      </c>
      <c r="D1880" s="41" t="s">
        <v>6415</v>
      </c>
      <c r="E1880" s="41" t="s">
        <v>6416</v>
      </c>
      <c r="F1880" s="41"/>
    </row>
    <row r="1881" s="40" customFormat="true" ht="11" hidden="false" customHeight="false" outlineLevel="0" collapsed="false">
      <c r="C1881" s="40" t="n">
        <f aca="false">IF(ISNUMBER(SEARCH($A$2,D1881)),MAX($C$1:C1880)+1,0)</f>
        <v>0</v>
      </c>
      <c r="D1881" s="41" t="s">
        <v>6417</v>
      </c>
      <c r="E1881" s="41" t="s">
        <v>6418</v>
      </c>
      <c r="F1881" s="41"/>
    </row>
    <row r="1882" s="40" customFormat="true" ht="11" hidden="false" customHeight="false" outlineLevel="0" collapsed="false">
      <c r="C1882" s="40" t="n">
        <f aca="false">IF(ISNUMBER(SEARCH($A$2,D1882)),MAX($C$1:C1881)+1,0)</f>
        <v>0</v>
      </c>
      <c r="D1882" s="41" t="s">
        <v>6419</v>
      </c>
      <c r="E1882" s="41" t="s">
        <v>6420</v>
      </c>
      <c r="F1882" s="41"/>
    </row>
    <row r="1883" s="40" customFormat="true" ht="11" hidden="false" customHeight="false" outlineLevel="0" collapsed="false">
      <c r="C1883" s="40" t="n">
        <f aca="false">IF(ISNUMBER(SEARCH($A$2,D1883)),MAX($C$1:C1882)+1,0)</f>
        <v>0</v>
      </c>
      <c r="D1883" s="41" t="s">
        <v>6421</v>
      </c>
      <c r="E1883" s="41" t="s">
        <v>6422</v>
      </c>
      <c r="F1883" s="41"/>
    </row>
    <row r="1884" s="40" customFormat="true" ht="11" hidden="false" customHeight="false" outlineLevel="0" collapsed="false">
      <c r="C1884" s="40" t="n">
        <f aca="false">IF(ISNUMBER(SEARCH($A$2,D1884)),MAX($C$1:C1883)+1,0)</f>
        <v>28</v>
      </c>
      <c r="D1884" s="41" t="s">
        <v>6423</v>
      </c>
      <c r="E1884" s="41" t="s">
        <v>6424</v>
      </c>
      <c r="F1884" s="41" t="s">
        <v>6425</v>
      </c>
    </row>
    <row r="1885" s="40" customFormat="true" ht="11" hidden="false" customHeight="false" outlineLevel="0" collapsed="false">
      <c r="C1885" s="40" t="n">
        <f aca="false">IF(ISNUMBER(SEARCH($A$2,D1885)),MAX($C$1:C1884)+1,0)</f>
        <v>0</v>
      </c>
      <c r="D1885" s="41" t="s">
        <v>6426</v>
      </c>
      <c r="E1885" s="41" t="s">
        <v>6427</v>
      </c>
      <c r="F1885" s="41"/>
    </row>
    <row r="1886" s="40" customFormat="true" ht="11" hidden="false" customHeight="false" outlineLevel="0" collapsed="false">
      <c r="C1886" s="40" t="n">
        <f aca="false">IF(ISNUMBER(SEARCH($A$2,D1886)),MAX($C$1:C1885)+1,0)</f>
        <v>0</v>
      </c>
      <c r="D1886" s="41" t="s">
        <v>6428</v>
      </c>
      <c r="E1886" s="41" t="s">
        <v>6429</v>
      </c>
      <c r="F1886" s="41" t="s">
        <v>6430</v>
      </c>
    </row>
    <row r="1887" s="40" customFormat="true" ht="11" hidden="false" customHeight="false" outlineLevel="0" collapsed="false">
      <c r="C1887" s="40" t="n">
        <f aca="false">IF(ISNUMBER(SEARCH($A$2,D1887)),MAX($C$1:C1886)+1,0)</f>
        <v>0</v>
      </c>
      <c r="D1887" s="41" t="s">
        <v>6431</v>
      </c>
      <c r="E1887" s="41" t="s">
        <v>6432</v>
      </c>
      <c r="F1887" s="41" t="s">
        <v>6433</v>
      </c>
    </row>
    <row r="1888" s="40" customFormat="true" ht="11" hidden="false" customHeight="false" outlineLevel="0" collapsed="false">
      <c r="C1888" s="40" t="n">
        <f aca="false">IF(ISNUMBER(SEARCH($A$2,D1888)),MAX($C$1:C1887)+1,0)</f>
        <v>0</v>
      </c>
      <c r="D1888" s="41" t="s">
        <v>6434</v>
      </c>
      <c r="E1888" s="41" t="s">
        <v>6435</v>
      </c>
      <c r="F1888" s="41"/>
    </row>
    <row r="1889" s="40" customFormat="true" ht="11" hidden="false" customHeight="false" outlineLevel="0" collapsed="false">
      <c r="C1889" s="40" t="n">
        <f aca="false">IF(ISNUMBER(SEARCH($A$2,D1889)),MAX($C$1:C1888)+1,0)</f>
        <v>0</v>
      </c>
      <c r="D1889" s="41" t="s">
        <v>6436</v>
      </c>
      <c r="E1889" s="41" t="s">
        <v>6437</v>
      </c>
      <c r="F1889" s="41"/>
    </row>
    <row r="1890" s="40" customFormat="true" ht="11" hidden="false" customHeight="false" outlineLevel="0" collapsed="false">
      <c r="C1890" s="40" t="n">
        <f aca="false">IF(ISNUMBER(SEARCH($A$2,D1890)),MAX($C$1:C1889)+1,0)</f>
        <v>0</v>
      </c>
      <c r="D1890" s="41" t="s">
        <v>6438</v>
      </c>
      <c r="E1890" s="41" t="s">
        <v>6439</v>
      </c>
      <c r="F1890" s="41"/>
    </row>
    <row r="1891" s="40" customFormat="true" ht="11" hidden="false" customHeight="false" outlineLevel="0" collapsed="false">
      <c r="C1891" s="40" t="n">
        <f aca="false">IF(ISNUMBER(SEARCH($A$2,D1891)),MAX($C$1:C1890)+1,0)</f>
        <v>0</v>
      </c>
      <c r="D1891" s="41" t="s">
        <v>6440</v>
      </c>
      <c r="E1891" s="41" t="s">
        <v>6441</v>
      </c>
      <c r="F1891" s="41" t="s">
        <v>6442</v>
      </c>
    </row>
    <row r="1892" s="40" customFormat="true" ht="11" hidden="false" customHeight="false" outlineLevel="0" collapsed="false">
      <c r="C1892" s="40" t="n">
        <f aca="false">IF(ISNUMBER(SEARCH($A$2,D1892)),MAX($C$1:C1891)+1,0)</f>
        <v>0</v>
      </c>
      <c r="D1892" s="41" t="s">
        <v>6443</v>
      </c>
      <c r="E1892" s="41" t="s">
        <v>6444</v>
      </c>
      <c r="F1892" s="41"/>
    </row>
    <row r="1893" s="40" customFormat="true" ht="11" hidden="false" customHeight="false" outlineLevel="0" collapsed="false">
      <c r="C1893" s="40" t="n">
        <f aca="false">IF(ISNUMBER(SEARCH($A$2,D1893)),MAX($C$1:C1892)+1,0)</f>
        <v>0</v>
      </c>
      <c r="D1893" s="41" t="s">
        <v>6445</v>
      </c>
      <c r="E1893" s="41" t="s">
        <v>6446</v>
      </c>
      <c r="F1893" s="41" t="s">
        <v>6447</v>
      </c>
    </row>
    <row r="1894" s="40" customFormat="true" ht="11" hidden="false" customHeight="false" outlineLevel="0" collapsed="false">
      <c r="C1894" s="40" t="n">
        <f aca="false">IF(ISNUMBER(SEARCH($A$2,D1894)),MAX($C$1:C1893)+1,0)</f>
        <v>0</v>
      </c>
      <c r="D1894" s="41" t="s">
        <v>6448</v>
      </c>
      <c r="E1894" s="41" t="s">
        <v>6449</v>
      </c>
      <c r="F1894" s="41" t="s">
        <v>6450</v>
      </c>
    </row>
    <row r="1895" s="40" customFormat="true" ht="11" hidden="false" customHeight="false" outlineLevel="0" collapsed="false">
      <c r="C1895" s="40" t="n">
        <f aca="false">IF(ISNUMBER(SEARCH($A$2,D1895)),MAX($C$1:C1894)+1,0)</f>
        <v>0</v>
      </c>
      <c r="D1895" s="41" t="s">
        <v>6451</v>
      </c>
      <c r="E1895" s="41" t="s">
        <v>6452</v>
      </c>
      <c r="F1895" s="41"/>
    </row>
    <row r="1896" s="40" customFormat="true" ht="11" hidden="false" customHeight="false" outlineLevel="0" collapsed="false">
      <c r="C1896" s="40" t="n">
        <f aca="false">IF(ISNUMBER(SEARCH($A$2,D1896)),MAX($C$1:C1895)+1,0)</f>
        <v>0</v>
      </c>
      <c r="D1896" s="41" t="s">
        <v>6453</v>
      </c>
      <c r="E1896" s="41" t="s">
        <v>6454</v>
      </c>
      <c r="F1896" s="41"/>
    </row>
    <row r="1897" s="40" customFormat="true" ht="11" hidden="false" customHeight="false" outlineLevel="0" collapsed="false">
      <c r="C1897" s="40" t="n">
        <f aca="false">IF(ISNUMBER(SEARCH($A$2,D1897)),MAX($C$1:C1896)+1,0)</f>
        <v>0</v>
      </c>
      <c r="D1897" s="41" t="s">
        <v>6455</v>
      </c>
      <c r="E1897" s="41" t="s">
        <v>6456</v>
      </c>
      <c r="F1897" s="41"/>
    </row>
    <row r="1898" s="40" customFormat="true" ht="11" hidden="false" customHeight="false" outlineLevel="0" collapsed="false">
      <c r="C1898" s="40" t="n">
        <f aca="false">IF(ISNUMBER(SEARCH($A$2,D1898)),MAX($C$1:C1897)+1,0)</f>
        <v>0</v>
      </c>
      <c r="D1898" s="41" t="s">
        <v>6457</v>
      </c>
      <c r="E1898" s="41" t="s">
        <v>6458</v>
      </c>
      <c r="F1898" s="41"/>
    </row>
    <row r="1899" s="40" customFormat="true" ht="11" hidden="false" customHeight="false" outlineLevel="0" collapsed="false">
      <c r="C1899" s="40" t="n">
        <f aca="false">IF(ISNUMBER(SEARCH($A$2,D1899)),MAX($C$1:C1898)+1,0)</f>
        <v>0</v>
      </c>
      <c r="D1899" s="41" t="s">
        <v>6459</v>
      </c>
      <c r="E1899" s="41" t="s">
        <v>6460</v>
      </c>
      <c r="F1899" s="41" t="s">
        <v>6461</v>
      </c>
    </row>
    <row r="1900" s="40" customFormat="true" ht="11" hidden="false" customHeight="false" outlineLevel="0" collapsed="false">
      <c r="C1900" s="40" t="n">
        <f aca="false">IF(ISNUMBER(SEARCH($A$2,D1900)),MAX($C$1:C1899)+1,0)</f>
        <v>0</v>
      </c>
      <c r="D1900" s="41" t="s">
        <v>6462</v>
      </c>
      <c r="E1900" s="41" t="s">
        <v>6463</v>
      </c>
      <c r="F1900" s="41"/>
    </row>
    <row r="1901" s="40" customFormat="true" ht="11" hidden="false" customHeight="false" outlineLevel="0" collapsed="false">
      <c r="C1901" s="40" t="n">
        <f aca="false">IF(ISNUMBER(SEARCH($A$2,D1901)),MAX($C$1:C1900)+1,0)</f>
        <v>0</v>
      </c>
      <c r="D1901" s="41" t="s">
        <v>6464</v>
      </c>
      <c r="E1901" s="41" t="s">
        <v>6465</v>
      </c>
      <c r="F1901" s="41"/>
    </row>
    <row r="1902" s="40" customFormat="true" ht="11" hidden="false" customHeight="false" outlineLevel="0" collapsed="false">
      <c r="C1902" s="40" t="n">
        <f aca="false">IF(ISNUMBER(SEARCH($A$2,D1902)),MAX($C$1:C1901)+1,0)</f>
        <v>0</v>
      </c>
      <c r="D1902" s="41" t="s">
        <v>6466</v>
      </c>
      <c r="E1902" s="41" t="s">
        <v>6467</v>
      </c>
      <c r="F1902" s="41" t="s">
        <v>6468</v>
      </c>
    </row>
    <row r="1903" s="40" customFormat="true" ht="11" hidden="false" customHeight="false" outlineLevel="0" collapsed="false">
      <c r="C1903" s="40" t="n">
        <f aca="false">IF(ISNUMBER(SEARCH($A$2,D1903)),MAX($C$1:C1902)+1,0)</f>
        <v>0</v>
      </c>
      <c r="D1903" s="41" t="s">
        <v>6469</v>
      </c>
      <c r="E1903" s="41" t="s">
        <v>6470</v>
      </c>
      <c r="F1903" s="41"/>
    </row>
    <row r="1904" s="40" customFormat="true" ht="11" hidden="false" customHeight="false" outlineLevel="0" collapsed="false">
      <c r="C1904" s="40" t="n">
        <f aca="false">IF(ISNUMBER(SEARCH($A$2,D1904)),MAX($C$1:C1903)+1,0)</f>
        <v>0</v>
      </c>
      <c r="D1904" s="41" t="s">
        <v>6471</v>
      </c>
      <c r="E1904" s="41" t="s">
        <v>6472</v>
      </c>
      <c r="F1904" s="41"/>
    </row>
    <row r="1905" s="40" customFormat="true" ht="11" hidden="false" customHeight="false" outlineLevel="0" collapsed="false">
      <c r="C1905" s="40" t="n">
        <f aca="false">IF(ISNUMBER(SEARCH($A$2,D1905)),MAX($C$1:C1904)+1,0)</f>
        <v>0</v>
      </c>
      <c r="D1905" s="41" t="s">
        <v>6473</v>
      </c>
      <c r="E1905" s="41" t="s">
        <v>6474</v>
      </c>
      <c r="F1905" s="41"/>
    </row>
    <row r="1906" s="40" customFormat="true" ht="11" hidden="false" customHeight="false" outlineLevel="0" collapsed="false">
      <c r="C1906" s="40" t="n">
        <f aca="false">IF(ISNUMBER(SEARCH($A$2,D1906)),MAX($C$1:C1905)+1,0)</f>
        <v>0</v>
      </c>
      <c r="D1906" s="41" t="s">
        <v>6475</v>
      </c>
      <c r="E1906" s="41" t="s">
        <v>6476</v>
      </c>
      <c r="F1906" s="41" t="s">
        <v>6477</v>
      </c>
    </row>
    <row r="1907" s="40" customFormat="true" ht="11" hidden="false" customHeight="false" outlineLevel="0" collapsed="false">
      <c r="C1907" s="40" t="n">
        <f aca="false">IF(ISNUMBER(SEARCH($A$2,D1907)),MAX($C$1:C1906)+1,0)</f>
        <v>0</v>
      </c>
      <c r="D1907" s="41" t="s">
        <v>6478</v>
      </c>
      <c r="E1907" s="41" t="s">
        <v>6479</v>
      </c>
      <c r="F1907" s="41"/>
    </row>
    <row r="1908" s="40" customFormat="true" ht="11" hidden="false" customHeight="false" outlineLevel="0" collapsed="false">
      <c r="C1908" s="40" t="n">
        <f aca="false">IF(ISNUMBER(SEARCH($A$2,D1908)),MAX($C$1:C1907)+1,0)</f>
        <v>0</v>
      </c>
      <c r="D1908" s="41" t="s">
        <v>6480</v>
      </c>
      <c r="E1908" s="41" t="s">
        <v>6481</v>
      </c>
      <c r="F1908" s="41"/>
    </row>
    <row r="1909" s="40" customFormat="true" ht="11" hidden="false" customHeight="false" outlineLevel="0" collapsed="false">
      <c r="C1909" s="40" t="n">
        <f aca="false">IF(ISNUMBER(SEARCH($A$2,D1909)),MAX($C$1:C1908)+1,0)</f>
        <v>0</v>
      </c>
      <c r="D1909" s="41" t="s">
        <v>6482</v>
      </c>
      <c r="E1909" s="41" t="s">
        <v>6483</v>
      </c>
      <c r="F1909" s="41" t="s">
        <v>6484</v>
      </c>
    </row>
    <row r="1910" s="40" customFormat="true" ht="11" hidden="false" customHeight="false" outlineLevel="0" collapsed="false">
      <c r="C1910" s="40" t="n">
        <f aca="false">IF(ISNUMBER(SEARCH($A$2,D1910)),MAX($C$1:C1909)+1,0)</f>
        <v>0</v>
      </c>
      <c r="D1910" s="41" t="s">
        <v>6485</v>
      </c>
      <c r="E1910" s="41" t="s">
        <v>6486</v>
      </c>
      <c r="F1910" s="41"/>
    </row>
    <row r="1911" s="40" customFormat="true" ht="11" hidden="false" customHeight="false" outlineLevel="0" collapsed="false">
      <c r="C1911" s="40" t="n">
        <f aca="false">IF(ISNUMBER(SEARCH($A$2,D1911)),MAX($C$1:C1910)+1,0)</f>
        <v>0</v>
      </c>
      <c r="D1911" s="41" t="s">
        <v>6487</v>
      </c>
      <c r="E1911" s="41" t="s">
        <v>6488</v>
      </c>
      <c r="F1911" s="41"/>
    </row>
    <row r="1912" s="40" customFormat="true" ht="11" hidden="false" customHeight="false" outlineLevel="0" collapsed="false">
      <c r="C1912" s="40" t="n">
        <f aca="false">IF(ISNUMBER(SEARCH($A$2,D1912)),MAX($C$1:C1911)+1,0)</f>
        <v>0</v>
      </c>
      <c r="D1912" s="41" t="s">
        <v>6489</v>
      </c>
      <c r="E1912" s="41" t="s">
        <v>6490</v>
      </c>
      <c r="F1912" s="41"/>
    </row>
    <row r="1913" s="40" customFormat="true" ht="11" hidden="false" customHeight="false" outlineLevel="0" collapsed="false">
      <c r="C1913" s="40" t="n">
        <f aca="false">IF(ISNUMBER(SEARCH($A$2,D1913)),MAX($C$1:C1912)+1,0)</f>
        <v>0</v>
      </c>
      <c r="D1913" s="41" t="s">
        <v>6491</v>
      </c>
      <c r="E1913" s="41" t="s">
        <v>6492</v>
      </c>
      <c r="F1913" s="41"/>
    </row>
    <row r="1914" s="40" customFormat="true" ht="11" hidden="false" customHeight="false" outlineLevel="0" collapsed="false">
      <c r="C1914" s="40" t="n">
        <f aca="false">IF(ISNUMBER(SEARCH($A$2,D1914)),MAX($C$1:C1913)+1,0)</f>
        <v>0</v>
      </c>
      <c r="D1914" s="41" t="s">
        <v>6493</v>
      </c>
      <c r="E1914" s="41" t="s">
        <v>6494</v>
      </c>
      <c r="F1914" s="41"/>
    </row>
    <row r="1915" s="40" customFormat="true" ht="11" hidden="false" customHeight="false" outlineLevel="0" collapsed="false">
      <c r="C1915" s="40" t="n">
        <f aca="false">IF(ISNUMBER(SEARCH($A$2,D1915)),MAX($C$1:C1914)+1,0)</f>
        <v>0</v>
      </c>
      <c r="D1915" s="41" t="s">
        <v>6495</v>
      </c>
      <c r="E1915" s="41" t="s">
        <v>6496</v>
      </c>
      <c r="F1915" s="41"/>
    </row>
    <row r="1916" s="40" customFormat="true" ht="11" hidden="false" customHeight="false" outlineLevel="0" collapsed="false">
      <c r="C1916" s="40" t="n">
        <f aca="false">IF(ISNUMBER(SEARCH($A$2,D1916)),MAX($C$1:C1915)+1,0)</f>
        <v>0</v>
      </c>
      <c r="D1916" s="41" t="s">
        <v>6497</v>
      </c>
      <c r="E1916" s="41" t="s">
        <v>6498</v>
      </c>
      <c r="F1916" s="41" t="s">
        <v>6499</v>
      </c>
    </row>
    <row r="1917" s="40" customFormat="true" ht="11" hidden="false" customHeight="false" outlineLevel="0" collapsed="false">
      <c r="C1917" s="40" t="n">
        <f aca="false">IF(ISNUMBER(SEARCH($A$2,D1917)),MAX($C$1:C1916)+1,0)</f>
        <v>0</v>
      </c>
      <c r="D1917" s="41" t="s">
        <v>6500</v>
      </c>
      <c r="E1917" s="41" t="s">
        <v>6501</v>
      </c>
      <c r="F1917" s="41"/>
    </row>
    <row r="1918" s="40" customFormat="true" ht="11" hidden="false" customHeight="false" outlineLevel="0" collapsed="false">
      <c r="C1918" s="40" t="n">
        <f aca="false">IF(ISNUMBER(SEARCH($A$2,D1918)),MAX($C$1:C1917)+1,0)</f>
        <v>0</v>
      </c>
      <c r="D1918" s="41" t="s">
        <v>6502</v>
      </c>
      <c r="E1918" s="41" t="s">
        <v>6503</v>
      </c>
      <c r="F1918" s="41"/>
    </row>
    <row r="1919" s="40" customFormat="true" ht="11" hidden="false" customHeight="false" outlineLevel="0" collapsed="false">
      <c r="C1919" s="40" t="n">
        <f aca="false">IF(ISNUMBER(SEARCH($A$2,D1919)),MAX($C$1:C1918)+1,0)</f>
        <v>0</v>
      </c>
      <c r="D1919" s="41" t="s">
        <v>6504</v>
      </c>
      <c r="E1919" s="41" t="s">
        <v>6505</v>
      </c>
      <c r="F1919" s="41"/>
    </row>
    <row r="1920" s="40" customFormat="true" ht="11" hidden="false" customHeight="false" outlineLevel="0" collapsed="false">
      <c r="C1920" s="40" t="n">
        <f aca="false">IF(ISNUMBER(SEARCH($A$2,D1920)),MAX($C$1:C1919)+1,0)</f>
        <v>0</v>
      </c>
      <c r="D1920" s="41" t="s">
        <v>6506</v>
      </c>
      <c r="E1920" s="41" t="s">
        <v>6507</v>
      </c>
      <c r="F1920" s="41"/>
    </row>
    <row r="1921" s="40" customFormat="true" ht="11" hidden="false" customHeight="false" outlineLevel="0" collapsed="false">
      <c r="C1921" s="40" t="n">
        <f aca="false">IF(ISNUMBER(SEARCH($A$2,D1921)),MAX($C$1:C1920)+1,0)</f>
        <v>0</v>
      </c>
      <c r="D1921" s="41" t="s">
        <v>6508</v>
      </c>
      <c r="E1921" s="41" t="s">
        <v>6509</v>
      </c>
      <c r="F1921" s="41"/>
    </row>
    <row r="1922" s="40" customFormat="true" ht="11" hidden="false" customHeight="false" outlineLevel="0" collapsed="false">
      <c r="C1922" s="40" t="n">
        <f aca="false">IF(ISNUMBER(SEARCH($A$2,D1922)),MAX($C$1:C1921)+1,0)</f>
        <v>0</v>
      </c>
      <c r="D1922" s="41" t="s">
        <v>6510</v>
      </c>
      <c r="E1922" s="41" t="s">
        <v>6511</v>
      </c>
      <c r="F1922" s="41"/>
    </row>
    <row r="1923" s="40" customFormat="true" ht="11" hidden="false" customHeight="false" outlineLevel="0" collapsed="false">
      <c r="C1923" s="40" t="n">
        <f aca="false">IF(ISNUMBER(SEARCH($A$2,D1923)),MAX($C$1:C1922)+1,0)</f>
        <v>0</v>
      </c>
      <c r="D1923" s="41" t="s">
        <v>6512</v>
      </c>
      <c r="E1923" s="41" t="s">
        <v>6513</v>
      </c>
      <c r="F1923" s="41" t="s">
        <v>6514</v>
      </c>
    </row>
    <row r="1924" s="40" customFormat="true" ht="11" hidden="false" customHeight="false" outlineLevel="0" collapsed="false">
      <c r="C1924" s="40" t="n">
        <f aca="false">IF(ISNUMBER(SEARCH($A$2,D1924)),MAX($C$1:C1923)+1,0)</f>
        <v>0</v>
      </c>
      <c r="D1924" s="41" t="s">
        <v>6515</v>
      </c>
      <c r="E1924" s="41" t="s">
        <v>6516</v>
      </c>
      <c r="F1924" s="41"/>
    </row>
    <row r="1925" s="40" customFormat="true" ht="11" hidden="false" customHeight="false" outlineLevel="0" collapsed="false">
      <c r="C1925" s="40" t="n">
        <f aca="false">IF(ISNUMBER(SEARCH($A$2,D1925)),MAX($C$1:C1924)+1,0)</f>
        <v>0</v>
      </c>
      <c r="D1925" s="41" t="s">
        <v>6517</v>
      </c>
      <c r="E1925" s="41" t="s">
        <v>6518</v>
      </c>
      <c r="F1925" s="41" t="s">
        <v>6499</v>
      </c>
    </row>
    <row r="1926" s="40" customFormat="true" ht="11" hidden="false" customHeight="false" outlineLevel="0" collapsed="false">
      <c r="C1926" s="40" t="n">
        <f aca="false">IF(ISNUMBER(SEARCH($A$2,D1926)),MAX($C$1:C1925)+1,0)</f>
        <v>0</v>
      </c>
      <c r="D1926" s="41" t="s">
        <v>6519</v>
      </c>
      <c r="E1926" s="41" t="s">
        <v>6520</v>
      </c>
      <c r="F1926" s="41"/>
    </row>
    <row r="1927" s="40" customFormat="true" ht="11" hidden="false" customHeight="false" outlineLevel="0" collapsed="false">
      <c r="C1927" s="40" t="n">
        <f aca="false">IF(ISNUMBER(SEARCH($A$2,D1927)),MAX($C$1:C1926)+1,0)</f>
        <v>0</v>
      </c>
      <c r="D1927" s="41" t="s">
        <v>6521</v>
      </c>
      <c r="E1927" s="41" t="s">
        <v>6522</v>
      </c>
      <c r="F1927" s="41"/>
    </row>
    <row r="1928" s="40" customFormat="true" ht="11" hidden="false" customHeight="false" outlineLevel="0" collapsed="false">
      <c r="C1928" s="40" t="n">
        <f aca="false">IF(ISNUMBER(SEARCH($A$2,D1928)),MAX($C$1:C1927)+1,0)</f>
        <v>0</v>
      </c>
      <c r="D1928" s="41" t="s">
        <v>6523</v>
      </c>
      <c r="E1928" s="41" t="s">
        <v>6524</v>
      </c>
      <c r="F1928" s="41"/>
    </row>
    <row r="1929" s="40" customFormat="true" ht="11" hidden="false" customHeight="false" outlineLevel="0" collapsed="false">
      <c r="C1929" s="40" t="n">
        <f aca="false">IF(ISNUMBER(SEARCH($A$2,D1929)),MAX($C$1:C1928)+1,0)</f>
        <v>0</v>
      </c>
      <c r="D1929" s="41" t="s">
        <v>6525</v>
      </c>
      <c r="E1929" s="41" t="s">
        <v>6526</v>
      </c>
      <c r="F1929" s="41"/>
    </row>
    <row r="1930" s="40" customFormat="true" ht="11" hidden="false" customHeight="false" outlineLevel="0" collapsed="false">
      <c r="C1930" s="40" t="n">
        <f aca="false">IF(ISNUMBER(SEARCH($A$2,D1930)),MAX($C$1:C1929)+1,0)</f>
        <v>0</v>
      </c>
      <c r="D1930" s="41" t="s">
        <v>6527</v>
      </c>
      <c r="E1930" s="41" t="s">
        <v>6528</v>
      </c>
      <c r="F1930" s="41"/>
    </row>
    <row r="1931" s="40" customFormat="true" ht="11" hidden="false" customHeight="false" outlineLevel="0" collapsed="false">
      <c r="C1931" s="40" t="n">
        <f aca="false">IF(ISNUMBER(SEARCH($A$2,D1931)),MAX($C$1:C1930)+1,0)</f>
        <v>0</v>
      </c>
      <c r="D1931" s="41" t="s">
        <v>6529</v>
      </c>
      <c r="E1931" s="41" t="s">
        <v>6530</v>
      </c>
      <c r="F1931" s="41"/>
    </row>
    <row r="1932" s="40" customFormat="true" ht="11" hidden="false" customHeight="false" outlineLevel="0" collapsed="false">
      <c r="C1932" s="40" t="n">
        <f aca="false">IF(ISNUMBER(SEARCH($A$2,D1932)),MAX($C$1:C1931)+1,0)</f>
        <v>0</v>
      </c>
      <c r="D1932" s="41" t="s">
        <v>6531</v>
      </c>
      <c r="E1932" s="41" t="s">
        <v>6532</v>
      </c>
      <c r="F1932" s="41"/>
    </row>
    <row r="1933" s="40" customFormat="true" ht="11" hidden="false" customHeight="false" outlineLevel="0" collapsed="false">
      <c r="C1933" s="40" t="n">
        <f aca="false">IF(ISNUMBER(SEARCH($A$2,D1933)),MAX($C$1:C1932)+1,0)</f>
        <v>0</v>
      </c>
      <c r="D1933" s="41" t="s">
        <v>6533</v>
      </c>
      <c r="E1933" s="41" t="s">
        <v>6534</v>
      </c>
      <c r="F1933" s="41"/>
    </row>
    <row r="1934" s="40" customFormat="true" ht="11" hidden="false" customHeight="false" outlineLevel="0" collapsed="false">
      <c r="C1934" s="40" t="n">
        <f aca="false">IF(ISNUMBER(SEARCH($A$2,D1934)),MAX($C$1:C1933)+1,0)</f>
        <v>0</v>
      </c>
      <c r="D1934" s="41" t="s">
        <v>6535</v>
      </c>
      <c r="E1934" s="41" t="s">
        <v>6536</v>
      </c>
      <c r="F1934" s="41"/>
    </row>
    <row r="1935" s="40" customFormat="true" ht="11" hidden="false" customHeight="false" outlineLevel="0" collapsed="false">
      <c r="C1935" s="40" t="n">
        <f aca="false">IF(ISNUMBER(SEARCH($A$2,D1935)),MAX($C$1:C1934)+1,0)</f>
        <v>0</v>
      </c>
      <c r="D1935" s="41" t="s">
        <v>6537</v>
      </c>
      <c r="E1935" s="41" t="s">
        <v>6538</v>
      </c>
      <c r="F1935" s="41"/>
    </row>
    <row r="1936" s="40" customFormat="true" ht="11" hidden="false" customHeight="false" outlineLevel="0" collapsed="false">
      <c r="C1936" s="40" t="n">
        <f aca="false">IF(ISNUMBER(SEARCH($A$2,D1936)),MAX($C$1:C1935)+1,0)</f>
        <v>0</v>
      </c>
      <c r="D1936" s="41" t="s">
        <v>6539</v>
      </c>
      <c r="E1936" s="41" t="s">
        <v>6540</v>
      </c>
      <c r="F1936" s="41"/>
    </row>
    <row r="1937" s="40" customFormat="true" ht="11" hidden="false" customHeight="false" outlineLevel="0" collapsed="false">
      <c r="C1937" s="40" t="n">
        <f aca="false">IF(ISNUMBER(SEARCH($A$2,D1937)),MAX($C$1:C1936)+1,0)</f>
        <v>0</v>
      </c>
      <c r="D1937" s="41" t="s">
        <v>6541</v>
      </c>
      <c r="E1937" s="41" t="s">
        <v>6542</v>
      </c>
      <c r="F1937" s="41"/>
    </row>
    <row r="1938" s="40" customFormat="true" ht="11" hidden="false" customHeight="false" outlineLevel="0" collapsed="false">
      <c r="C1938" s="40" t="n">
        <f aca="false">IF(ISNUMBER(SEARCH($A$2,D1938)),MAX($C$1:C1937)+1,0)</f>
        <v>0</v>
      </c>
      <c r="D1938" s="41" t="s">
        <v>6543</v>
      </c>
      <c r="E1938" s="41" t="s">
        <v>6544</v>
      </c>
      <c r="F1938" s="41"/>
    </row>
    <row r="1939" s="40" customFormat="true" ht="11" hidden="false" customHeight="false" outlineLevel="0" collapsed="false">
      <c r="C1939" s="40" t="n">
        <f aca="false">IF(ISNUMBER(SEARCH($A$2,D1939)),MAX($C$1:C1938)+1,0)</f>
        <v>0</v>
      </c>
      <c r="D1939" s="41" t="s">
        <v>6545</v>
      </c>
      <c r="E1939" s="41" t="s">
        <v>6546</v>
      </c>
      <c r="F1939" s="41"/>
    </row>
    <row r="1940" s="40" customFormat="true" ht="11" hidden="false" customHeight="false" outlineLevel="0" collapsed="false">
      <c r="C1940" s="40" t="n">
        <f aca="false">IF(ISNUMBER(SEARCH($A$2,D1940)),MAX($C$1:C1939)+1,0)</f>
        <v>0</v>
      </c>
      <c r="D1940" s="41" t="s">
        <v>6547</v>
      </c>
      <c r="E1940" s="41" t="s">
        <v>6548</v>
      </c>
      <c r="F1940" s="41"/>
    </row>
    <row r="1941" s="40" customFormat="true" ht="11" hidden="false" customHeight="false" outlineLevel="0" collapsed="false">
      <c r="C1941" s="40" t="n">
        <f aca="false">IF(ISNUMBER(SEARCH($A$2,D1941)),MAX($C$1:C1940)+1,0)</f>
        <v>0</v>
      </c>
      <c r="D1941" s="41" t="s">
        <v>6549</v>
      </c>
      <c r="E1941" s="41" t="s">
        <v>6550</v>
      </c>
      <c r="F1941" s="41" t="s">
        <v>6551</v>
      </c>
    </row>
    <row r="1942" s="40" customFormat="true" ht="11" hidden="false" customHeight="false" outlineLevel="0" collapsed="false">
      <c r="C1942" s="40" t="n">
        <f aca="false">IF(ISNUMBER(SEARCH($A$2,D1942)),MAX($C$1:C1941)+1,0)</f>
        <v>0</v>
      </c>
      <c r="D1942" s="41" t="s">
        <v>6552</v>
      </c>
      <c r="E1942" s="41" t="s">
        <v>6553</v>
      </c>
      <c r="F1942" s="41"/>
    </row>
    <row r="1943" s="40" customFormat="true" ht="11" hidden="false" customHeight="false" outlineLevel="0" collapsed="false">
      <c r="C1943" s="40" t="n">
        <f aca="false">IF(ISNUMBER(SEARCH($A$2,D1943)),MAX($C$1:C1942)+1,0)</f>
        <v>0</v>
      </c>
      <c r="D1943" s="41" t="s">
        <v>6554</v>
      </c>
      <c r="E1943" s="41" t="s">
        <v>6555</v>
      </c>
      <c r="F1943" s="41"/>
    </row>
    <row r="1944" s="40" customFormat="true" ht="11" hidden="false" customHeight="false" outlineLevel="0" collapsed="false">
      <c r="C1944" s="40" t="n">
        <f aca="false">IF(ISNUMBER(SEARCH($A$2,D1944)),MAX($C$1:C1943)+1,0)</f>
        <v>0</v>
      </c>
      <c r="D1944" s="41" t="s">
        <v>6556</v>
      </c>
      <c r="E1944" s="41" t="s">
        <v>6557</v>
      </c>
      <c r="F1944" s="41"/>
    </row>
    <row r="1945" s="40" customFormat="true" ht="11" hidden="false" customHeight="false" outlineLevel="0" collapsed="false">
      <c r="C1945" s="40" t="n">
        <f aca="false">IF(ISNUMBER(SEARCH($A$2,D1945)),MAX($C$1:C1944)+1,0)</f>
        <v>0</v>
      </c>
      <c r="D1945" s="41" t="s">
        <v>6558</v>
      </c>
      <c r="E1945" s="41" t="s">
        <v>6559</v>
      </c>
      <c r="F1945" s="41" t="s">
        <v>6560</v>
      </c>
    </row>
    <row r="1946" s="40" customFormat="true" ht="11" hidden="false" customHeight="false" outlineLevel="0" collapsed="false">
      <c r="C1946" s="40" t="n">
        <f aca="false">IF(ISNUMBER(SEARCH($A$2,D1946)),MAX($C$1:C1945)+1,0)</f>
        <v>0</v>
      </c>
      <c r="D1946" s="41" t="s">
        <v>6561</v>
      </c>
      <c r="E1946" s="41" t="s">
        <v>6562</v>
      </c>
      <c r="F1946" s="41" t="s">
        <v>6563</v>
      </c>
    </row>
    <row r="1947" s="40" customFormat="true" ht="11" hidden="false" customHeight="false" outlineLevel="0" collapsed="false">
      <c r="C1947" s="40" t="n">
        <f aca="false">IF(ISNUMBER(SEARCH($A$2,D1947)),MAX($C$1:C1946)+1,0)</f>
        <v>0</v>
      </c>
      <c r="D1947" s="41" t="s">
        <v>6564</v>
      </c>
      <c r="E1947" s="41" t="s">
        <v>6565</v>
      </c>
      <c r="F1947" s="41" t="s">
        <v>6566</v>
      </c>
    </row>
    <row r="1948" s="40" customFormat="true" ht="11" hidden="false" customHeight="false" outlineLevel="0" collapsed="false">
      <c r="C1948" s="40" t="n">
        <f aca="false">IF(ISNUMBER(SEARCH($A$2,D1948)),MAX($C$1:C1947)+1,0)</f>
        <v>0</v>
      </c>
      <c r="D1948" s="41" t="s">
        <v>6567</v>
      </c>
      <c r="E1948" s="41" t="s">
        <v>6568</v>
      </c>
      <c r="F1948" s="41"/>
    </row>
    <row r="1949" s="40" customFormat="true" ht="11" hidden="false" customHeight="false" outlineLevel="0" collapsed="false">
      <c r="C1949" s="40" t="n">
        <f aca="false">IF(ISNUMBER(SEARCH($A$2,D1949)),MAX($C$1:C1948)+1,0)</f>
        <v>0</v>
      </c>
      <c r="D1949" s="41" t="s">
        <v>6569</v>
      </c>
      <c r="E1949" s="41" t="s">
        <v>6570</v>
      </c>
      <c r="F1949" s="41"/>
    </row>
    <row r="1950" s="40" customFormat="true" ht="11" hidden="false" customHeight="false" outlineLevel="0" collapsed="false">
      <c r="C1950" s="40" t="n">
        <f aca="false">IF(ISNUMBER(SEARCH($A$2,D1950)),MAX($C$1:C1949)+1,0)</f>
        <v>0</v>
      </c>
      <c r="D1950" s="41" t="s">
        <v>6571</v>
      </c>
      <c r="E1950" s="41" t="s">
        <v>6572</v>
      </c>
      <c r="F1950" s="41"/>
    </row>
    <row r="1951" s="40" customFormat="true" ht="11" hidden="false" customHeight="false" outlineLevel="0" collapsed="false">
      <c r="C1951" s="40" t="n">
        <f aca="false">IF(ISNUMBER(SEARCH($A$2,D1951)),MAX($C$1:C1950)+1,0)</f>
        <v>0</v>
      </c>
      <c r="D1951" s="41" t="s">
        <v>6573</v>
      </c>
      <c r="E1951" s="41" t="s">
        <v>6574</v>
      </c>
      <c r="F1951" s="41"/>
    </row>
    <row r="1952" s="40" customFormat="true" ht="11" hidden="false" customHeight="false" outlineLevel="0" collapsed="false">
      <c r="C1952" s="40" t="n">
        <f aca="false">IF(ISNUMBER(SEARCH($A$2,D1952)),MAX($C$1:C1951)+1,0)</f>
        <v>0</v>
      </c>
      <c r="D1952" s="41" t="s">
        <v>6575</v>
      </c>
      <c r="E1952" s="41" t="s">
        <v>6576</v>
      </c>
      <c r="F1952" s="41"/>
    </row>
    <row r="1953" s="40" customFormat="true" ht="11" hidden="false" customHeight="false" outlineLevel="0" collapsed="false">
      <c r="C1953" s="40" t="n">
        <f aca="false">IF(ISNUMBER(SEARCH($A$2,D1953)),MAX($C$1:C1952)+1,0)</f>
        <v>0</v>
      </c>
      <c r="D1953" s="41" t="s">
        <v>6575</v>
      </c>
      <c r="E1953" s="41" t="s">
        <v>6577</v>
      </c>
      <c r="F1953" s="41"/>
    </row>
    <row r="1954" s="40" customFormat="true" ht="11" hidden="false" customHeight="false" outlineLevel="0" collapsed="false">
      <c r="C1954" s="40" t="n">
        <f aca="false">IF(ISNUMBER(SEARCH($A$2,D1954)),MAX($C$1:C1953)+1,0)</f>
        <v>0</v>
      </c>
      <c r="D1954" s="41" t="s">
        <v>6578</v>
      </c>
      <c r="E1954" s="41" t="s">
        <v>6579</v>
      </c>
      <c r="F1954" s="41"/>
    </row>
    <row r="1955" s="40" customFormat="true" ht="11" hidden="false" customHeight="false" outlineLevel="0" collapsed="false">
      <c r="C1955" s="40" t="n">
        <f aca="false">IF(ISNUMBER(SEARCH($A$2,D1955)),MAX($C$1:C1954)+1,0)</f>
        <v>0</v>
      </c>
      <c r="D1955" s="41" t="s">
        <v>6580</v>
      </c>
      <c r="E1955" s="41" t="s">
        <v>6581</v>
      </c>
      <c r="F1955" s="41"/>
    </row>
    <row r="1956" s="40" customFormat="true" ht="11" hidden="false" customHeight="false" outlineLevel="0" collapsed="false">
      <c r="C1956" s="40" t="n">
        <f aca="false">IF(ISNUMBER(SEARCH($A$2,D1956)),MAX($C$1:C1955)+1,0)</f>
        <v>0</v>
      </c>
      <c r="D1956" s="41" t="s">
        <v>6582</v>
      </c>
      <c r="E1956" s="41" t="s">
        <v>6583</v>
      </c>
      <c r="F1956" s="41" t="s">
        <v>6584</v>
      </c>
    </row>
    <row r="1957" s="40" customFormat="true" ht="11" hidden="false" customHeight="false" outlineLevel="0" collapsed="false">
      <c r="C1957" s="40" t="n">
        <f aca="false">IF(ISNUMBER(SEARCH($A$2,D1957)),MAX($C$1:C1956)+1,0)</f>
        <v>0</v>
      </c>
      <c r="D1957" s="41" t="s">
        <v>6585</v>
      </c>
      <c r="E1957" s="41" t="s">
        <v>6586</v>
      </c>
      <c r="F1957" s="41"/>
    </row>
    <row r="1958" s="40" customFormat="true" ht="11" hidden="false" customHeight="false" outlineLevel="0" collapsed="false">
      <c r="C1958" s="40" t="n">
        <f aca="false">IF(ISNUMBER(SEARCH($A$2,D1958)),MAX($C$1:C1957)+1,0)</f>
        <v>0</v>
      </c>
      <c r="D1958" s="41" t="s">
        <v>6587</v>
      </c>
      <c r="E1958" s="41" t="s">
        <v>6588</v>
      </c>
      <c r="F1958" s="41"/>
    </row>
    <row r="1959" s="40" customFormat="true" ht="11" hidden="false" customHeight="false" outlineLevel="0" collapsed="false">
      <c r="C1959" s="40" t="n">
        <f aca="false">IF(ISNUMBER(SEARCH($A$2,D1959)),MAX($C$1:C1958)+1,0)</f>
        <v>0</v>
      </c>
      <c r="D1959" s="41" t="s">
        <v>6589</v>
      </c>
      <c r="E1959" s="41" t="s">
        <v>6590</v>
      </c>
      <c r="F1959" s="41" t="s">
        <v>6591</v>
      </c>
    </row>
    <row r="1960" s="40" customFormat="true" ht="11" hidden="false" customHeight="false" outlineLevel="0" collapsed="false">
      <c r="C1960" s="40" t="n">
        <f aca="false">IF(ISNUMBER(SEARCH($A$2,D1960)),MAX($C$1:C1959)+1,0)</f>
        <v>0</v>
      </c>
      <c r="D1960" s="41" t="s">
        <v>310</v>
      </c>
      <c r="E1960" s="41" t="s">
        <v>6592</v>
      </c>
      <c r="F1960" s="41" t="s">
        <v>6593</v>
      </c>
    </row>
    <row r="1961" s="40" customFormat="true" ht="11" hidden="false" customHeight="false" outlineLevel="0" collapsed="false">
      <c r="C1961" s="40" t="n">
        <f aca="false">IF(ISNUMBER(SEARCH($A$2,D1961)),MAX($C$1:C1960)+1,0)</f>
        <v>0</v>
      </c>
      <c r="D1961" s="41" t="s">
        <v>6594</v>
      </c>
      <c r="E1961" s="41" t="s">
        <v>6595</v>
      </c>
      <c r="F1961" s="41"/>
    </row>
    <row r="1962" s="40" customFormat="true" ht="11" hidden="false" customHeight="false" outlineLevel="0" collapsed="false">
      <c r="C1962" s="40" t="n">
        <f aca="false">IF(ISNUMBER(SEARCH($A$2,D1962)),MAX($C$1:C1961)+1,0)</f>
        <v>0</v>
      </c>
      <c r="D1962" s="41" t="s">
        <v>6596</v>
      </c>
      <c r="E1962" s="41" t="s">
        <v>6597</v>
      </c>
      <c r="F1962" s="41"/>
    </row>
    <row r="1963" s="40" customFormat="true" ht="11" hidden="false" customHeight="false" outlineLevel="0" collapsed="false">
      <c r="C1963" s="40" t="n">
        <f aca="false">IF(ISNUMBER(SEARCH($A$2,D1963)),MAX($C$1:C1962)+1,0)</f>
        <v>0</v>
      </c>
      <c r="D1963" s="41" t="s">
        <v>6598</v>
      </c>
      <c r="E1963" s="41" t="s">
        <v>6599</v>
      </c>
      <c r="F1963" s="41"/>
    </row>
    <row r="1964" s="40" customFormat="true" ht="11" hidden="false" customHeight="false" outlineLevel="0" collapsed="false">
      <c r="C1964" s="40" t="n">
        <f aca="false">IF(ISNUMBER(SEARCH($A$2,D1964)),MAX($C$1:C1963)+1,0)</f>
        <v>0</v>
      </c>
      <c r="D1964" s="41" t="s">
        <v>6600</v>
      </c>
      <c r="E1964" s="41" t="s">
        <v>6601</v>
      </c>
      <c r="F1964" s="41" t="s">
        <v>6602</v>
      </c>
    </row>
    <row r="1965" s="40" customFormat="true" ht="11" hidden="false" customHeight="false" outlineLevel="0" collapsed="false">
      <c r="C1965" s="40" t="n">
        <f aca="false">IF(ISNUMBER(SEARCH($A$2,D1965)),MAX($C$1:C1964)+1,0)</f>
        <v>0</v>
      </c>
      <c r="D1965" s="41" t="s">
        <v>6603</v>
      </c>
      <c r="E1965" s="41" t="s">
        <v>6604</v>
      </c>
      <c r="F1965" s="41" t="s">
        <v>6605</v>
      </c>
    </row>
    <row r="1966" s="40" customFormat="true" ht="11" hidden="false" customHeight="false" outlineLevel="0" collapsed="false">
      <c r="C1966" s="40" t="n">
        <f aca="false">IF(ISNUMBER(SEARCH($A$2,D1966)),MAX($C$1:C1965)+1,0)</f>
        <v>0</v>
      </c>
      <c r="D1966" s="41" t="s">
        <v>6606</v>
      </c>
      <c r="E1966" s="41" t="s">
        <v>6607</v>
      </c>
      <c r="F1966" s="41"/>
    </row>
    <row r="1967" s="40" customFormat="true" ht="11" hidden="false" customHeight="false" outlineLevel="0" collapsed="false">
      <c r="C1967" s="40" t="n">
        <f aca="false">IF(ISNUMBER(SEARCH($A$2,D1967)),MAX($C$1:C1966)+1,0)</f>
        <v>0</v>
      </c>
      <c r="D1967" s="41" t="s">
        <v>6608</v>
      </c>
      <c r="E1967" s="41" t="s">
        <v>6609</v>
      </c>
      <c r="F1967" s="41"/>
    </row>
    <row r="1968" s="40" customFormat="true" ht="11" hidden="false" customHeight="false" outlineLevel="0" collapsed="false">
      <c r="C1968" s="40" t="n">
        <f aca="false">IF(ISNUMBER(SEARCH($A$2,D1968)),MAX($C$1:C1967)+1,0)</f>
        <v>0</v>
      </c>
      <c r="D1968" s="41" t="s">
        <v>6610</v>
      </c>
      <c r="E1968" s="41" t="s">
        <v>6611</v>
      </c>
      <c r="F1968" s="41"/>
    </row>
    <row r="1969" s="40" customFormat="true" ht="11" hidden="false" customHeight="false" outlineLevel="0" collapsed="false">
      <c r="C1969" s="40" t="n">
        <f aca="false">IF(ISNUMBER(SEARCH($A$2,D1969)),MAX($C$1:C1968)+1,0)</f>
        <v>0</v>
      </c>
      <c r="D1969" s="41" t="s">
        <v>6612</v>
      </c>
      <c r="E1969" s="41" t="s">
        <v>6613</v>
      </c>
      <c r="F1969" s="41"/>
    </row>
    <row r="1970" s="40" customFormat="true" ht="11" hidden="false" customHeight="false" outlineLevel="0" collapsed="false">
      <c r="C1970" s="40" t="n">
        <f aca="false">IF(ISNUMBER(SEARCH($A$2,D1970)),MAX($C$1:C1969)+1,0)</f>
        <v>0</v>
      </c>
      <c r="D1970" s="41" t="s">
        <v>6614</v>
      </c>
      <c r="E1970" s="41" t="s">
        <v>6615</v>
      </c>
      <c r="F1970" s="41" t="s">
        <v>6616</v>
      </c>
    </row>
    <row r="1971" s="40" customFormat="true" ht="11" hidden="false" customHeight="false" outlineLevel="0" collapsed="false">
      <c r="C1971" s="40" t="n">
        <f aca="false">IF(ISNUMBER(SEARCH($A$2,D1971)),MAX($C$1:C1970)+1,0)</f>
        <v>0</v>
      </c>
      <c r="D1971" s="41" t="s">
        <v>6617</v>
      </c>
      <c r="E1971" s="41" t="s">
        <v>6618</v>
      </c>
      <c r="F1971" s="41" t="s">
        <v>6616</v>
      </c>
    </row>
    <row r="1972" s="40" customFormat="true" ht="11" hidden="false" customHeight="false" outlineLevel="0" collapsed="false">
      <c r="C1972" s="40" t="n">
        <f aca="false">IF(ISNUMBER(SEARCH($A$2,D1972)),MAX($C$1:C1971)+1,0)</f>
        <v>0</v>
      </c>
      <c r="D1972" s="41" t="s">
        <v>6619</v>
      </c>
      <c r="E1972" s="41" t="s">
        <v>6620</v>
      </c>
      <c r="F1972" s="41"/>
    </row>
    <row r="1973" s="40" customFormat="true" ht="11" hidden="false" customHeight="false" outlineLevel="0" collapsed="false">
      <c r="C1973" s="40" t="n">
        <f aca="false">IF(ISNUMBER(SEARCH($A$2,D1973)),MAX($C$1:C1972)+1,0)</f>
        <v>0</v>
      </c>
      <c r="D1973" s="41" t="s">
        <v>6621</v>
      </c>
      <c r="E1973" s="41" t="s">
        <v>6622</v>
      </c>
      <c r="F1973" s="41"/>
    </row>
    <row r="1974" s="40" customFormat="true" ht="11" hidden="false" customHeight="false" outlineLevel="0" collapsed="false">
      <c r="C1974" s="40" t="n">
        <f aca="false">IF(ISNUMBER(SEARCH($A$2,D1974)),MAX($C$1:C1973)+1,0)</f>
        <v>0</v>
      </c>
      <c r="D1974" s="41" t="s">
        <v>6623</v>
      </c>
      <c r="E1974" s="41" t="s">
        <v>6624</v>
      </c>
      <c r="F1974" s="41" t="s">
        <v>6625</v>
      </c>
    </row>
    <row r="1975" s="40" customFormat="true" ht="11" hidden="false" customHeight="false" outlineLevel="0" collapsed="false">
      <c r="C1975" s="40" t="n">
        <f aca="false">IF(ISNUMBER(SEARCH($A$2,D1975)),MAX($C$1:C1974)+1,0)</f>
        <v>0</v>
      </c>
      <c r="D1975" s="41" t="s">
        <v>6626</v>
      </c>
      <c r="E1975" s="41" t="s">
        <v>6627</v>
      </c>
      <c r="F1975" s="41"/>
    </row>
    <row r="1976" s="40" customFormat="true" ht="11" hidden="false" customHeight="false" outlineLevel="0" collapsed="false">
      <c r="C1976" s="40" t="n">
        <f aca="false">IF(ISNUMBER(SEARCH($A$2,D1976)),MAX($C$1:C1975)+1,0)</f>
        <v>0</v>
      </c>
      <c r="D1976" s="41" t="s">
        <v>6628</v>
      </c>
      <c r="E1976" s="41" t="s">
        <v>6629</v>
      </c>
      <c r="F1976" s="41"/>
    </row>
    <row r="1977" s="40" customFormat="true" ht="11" hidden="false" customHeight="false" outlineLevel="0" collapsed="false">
      <c r="C1977" s="40" t="n">
        <f aca="false">IF(ISNUMBER(SEARCH($A$2,D1977)),MAX($C$1:C1976)+1,0)</f>
        <v>0</v>
      </c>
      <c r="D1977" s="41" t="s">
        <v>6630</v>
      </c>
      <c r="E1977" s="41" t="s">
        <v>6631</v>
      </c>
      <c r="F1977" s="41"/>
    </row>
    <row r="1978" s="40" customFormat="true" ht="11" hidden="false" customHeight="false" outlineLevel="0" collapsed="false">
      <c r="C1978" s="40" t="n">
        <f aca="false">IF(ISNUMBER(SEARCH($A$2,D1978)),MAX($C$1:C1977)+1,0)</f>
        <v>0</v>
      </c>
      <c r="D1978" s="41" t="s">
        <v>6632</v>
      </c>
      <c r="E1978" s="41" t="s">
        <v>6633</v>
      </c>
      <c r="F1978" s="41" t="s">
        <v>6634</v>
      </c>
    </row>
    <row r="1979" s="40" customFormat="true" ht="11" hidden="false" customHeight="false" outlineLevel="0" collapsed="false">
      <c r="C1979" s="40" t="n">
        <f aca="false">IF(ISNUMBER(SEARCH($A$2,D1979)),MAX($C$1:C1978)+1,0)</f>
        <v>0</v>
      </c>
      <c r="D1979" s="41" t="s">
        <v>6635</v>
      </c>
      <c r="E1979" s="41" t="s">
        <v>6636</v>
      </c>
      <c r="F1979" s="41" t="s">
        <v>6637</v>
      </c>
    </row>
    <row r="1980" s="40" customFormat="true" ht="11" hidden="false" customHeight="false" outlineLevel="0" collapsed="false">
      <c r="C1980" s="40" t="n">
        <f aca="false">IF(ISNUMBER(SEARCH($A$2,D1980)),MAX($C$1:C1979)+1,0)</f>
        <v>0</v>
      </c>
      <c r="D1980" s="41" t="s">
        <v>6638</v>
      </c>
      <c r="E1980" s="41" t="s">
        <v>6639</v>
      </c>
      <c r="F1980" s="41"/>
    </row>
    <row r="1981" s="40" customFormat="true" ht="11" hidden="false" customHeight="false" outlineLevel="0" collapsed="false">
      <c r="C1981" s="40" t="n">
        <f aca="false">IF(ISNUMBER(SEARCH($A$2,D1981)),MAX($C$1:C1980)+1,0)</f>
        <v>0</v>
      </c>
      <c r="D1981" s="41" t="s">
        <v>6640</v>
      </c>
      <c r="E1981" s="41" t="s">
        <v>6641</v>
      </c>
      <c r="F1981" s="41"/>
    </row>
    <row r="1982" s="40" customFormat="true" ht="11" hidden="false" customHeight="false" outlineLevel="0" collapsed="false">
      <c r="C1982" s="40" t="n">
        <f aca="false">IF(ISNUMBER(SEARCH($A$2,D1982)),MAX($C$1:C1981)+1,0)</f>
        <v>0</v>
      </c>
      <c r="D1982" s="41" t="s">
        <v>6642</v>
      </c>
      <c r="E1982" s="41" t="s">
        <v>6643</v>
      </c>
      <c r="F1982" s="41" t="s">
        <v>6644</v>
      </c>
    </row>
    <row r="1983" s="40" customFormat="true" ht="11" hidden="false" customHeight="false" outlineLevel="0" collapsed="false">
      <c r="C1983" s="40" t="n">
        <f aca="false">IF(ISNUMBER(SEARCH($A$2,D1983)),MAX($C$1:C1982)+1,0)</f>
        <v>0</v>
      </c>
      <c r="D1983" s="41" t="s">
        <v>6645</v>
      </c>
      <c r="E1983" s="41" t="s">
        <v>6646</v>
      </c>
      <c r="F1983" s="41"/>
    </row>
    <row r="1984" s="40" customFormat="true" ht="11" hidden="false" customHeight="false" outlineLevel="0" collapsed="false">
      <c r="C1984" s="40" t="n">
        <f aca="false">IF(ISNUMBER(SEARCH($A$2,D1984)),MAX($C$1:C1983)+1,0)</f>
        <v>0</v>
      </c>
      <c r="D1984" s="41" t="s">
        <v>6647</v>
      </c>
      <c r="E1984" s="41" t="s">
        <v>6648</v>
      </c>
      <c r="F1984" s="41"/>
    </row>
    <row r="1985" s="40" customFormat="true" ht="11" hidden="false" customHeight="false" outlineLevel="0" collapsed="false">
      <c r="C1985" s="40" t="n">
        <f aca="false">IF(ISNUMBER(SEARCH($A$2,D1985)),MAX($C$1:C1984)+1,0)</f>
        <v>0</v>
      </c>
      <c r="D1985" s="41" t="s">
        <v>6649</v>
      </c>
      <c r="E1985" s="41" t="s">
        <v>6650</v>
      </c>
      <c r="F1985" s="41"/>
    </row>
    <row r="1986" s="40" customFormat="true" ht="11" hidden="false" customHeight="false" outlineLevel="0" collapsed="false">
      <c r="C1986" s="40" t="n">
        <f aca="false">IF(ISNUMBER(SEARCH($A$2,D1986)),MAX($C$1:C1985)+1,0)</f>
        <v>0</v>
      </c>
      <c r="D1986" s="41" t="s">
        <v>6651</v>
      </c>
      <c r="E1986" s="41" t="s">
        <v>6652</v>
      </c>
      <c r="F1986" s="41" t="s">
        <v>6653</v>
      </c>
    </row>
    <row r="1987" s="40" customFormat="true" ht="11" hidden="false" customHeight="false" outlineLevel="0" collapsed="false">
      <c r="C1987" s="40" t="n">
        <f aca="false">IF(ISNUMBER(SEARCH($A$2,D1987)),MAX($C$1:C1986)+1,0)</f>
        <v>0</v>
      </c>
      <c r="D1987" s="41" t="s">
        <v>6654</v>
      </c>
      <c r="E1987" s="41" t="s">
        <v>6655</v>
      </c>
      <c r="F1987" s="41"/>
    </row>
    <row r="1988" s="40" customFormat="true" ht="11" hidden="false" customHeight="false" outlineLevel="0" collapsed="false">
      <c r="C1988" s="40" t="n">
        <f aca="false">IF(ISNUMBER(SEARCH($A$2,D1988)),MAX($C$1:C1987)+1,0)</f>
        <v>0</v>
      </c>
      <c r="D1988" s="41" t="s">
        <v>6656</v>
      </c>
      <c r="E1988" s="41" t="s">
        <v>6657</v>
      </c>
      <c r="F1988" s="41" t="s">
        <v>6658</v>
      </c>
    </row>
    <row r="1989" s="40" customFormat="true" ht="11" hidden="false" customHeight="false" outlineLevel="0" collapsed="false">
      <c r="C1989" s="40" t="n">
        <f aca="false">IF(ISNUMBER(SEARCH($A$2,D1989)),MAX($C$1:C1988)+1,0)</f>
        <v>0</v>
      </c>
      <c r="D1989" s="41" t="s">
        <v>6659</v>
      </c>
      <c r="E1989" s="41" t="s">
        <v>6660</v>
      </c>
      <c r="F1989" s="41"/>
    </row>
    <row r="1990" s="40" customFormat="true" ht="11" hidden="false" customHeight="false" outlineLevel="0" collapsed="false">
      <c r="C1990" s="40" t="n">
        <f aca="false">IF(ISNUMBER(SEARCH($A$2,D1990)),MAX($C$1:C1989)+1,0)</f>
        <v>0</v>
      </c>
      <c r="D1990" s="41" t="s">
        <v>6661</v>
      </c>
      <c r="E1990" s="41" t="s">
        <v>6662</v>
      </c>
      <c r="F1990" s="41"/>
    </row>
    <row r="1991" s="40" customFormat="true" ht="11" hidden="false" customHeight="false" outlineLevel="0" collapsed="false">
      <c r="C1991" s="40" t="n">
        <f aca="false">IF(ISNUMBER(SEARCH($A$2,D1991)),MAX($C$1:C1990)+1,0)</f>
        <v>0</v>
      </c>
      <c r="D1991" s="41" t="s">
        <v>6663</v>
      </c>
      <c r="E1991" s="41" t="s">
        <v>6664</v>
      </c>
      <c r="F1991" s="41"/>
    </row>
    <row r="1992" s="40" customFormat="true" ht="11" hidden="false" customHeight="false" outlineLevel="0" collapsed="false">
      <c r="C1992" s="40" t="n">
        <f aca="false">IF(ISNUMBER(SEARCH($A$2,D1992)),MAX($C$1:C1991)+1,0)</f>
        <v>0</v>
      </c>
      <c r="D1992" s="41" t="s">
        <v>6665</v>
      </c>
      <c r="E1992" s="41" t="s">
        <v>6666</v>
      </c>
      <c r="F1992" s="41" t="s">
        <v>6658</v>
      </c>
    </row>
    <row r="1993" s="40" customFormat="true" ht="11" hidden="false" customHeight="false" outlineLevel="0" collapsed="false">
      <c r="C1993" s="40" t="n">
        <f aca="false">IF(ISNUMBER(SEARCH($A$2,D1993)),MAX($C$1:C1992)+1,0)</f>
        <v>0</v>
      </c>
      <c r="D1993" s="41" t="s">
        <v>6667</v>
      </c>
      <c r="E1993" s="41" t="s">
        <v>6668</v>
      </c>
      <c r="F1993" s="41"/>
    </row>
    <row r="1994" s="40" customFormat="true" ht="11" hidden="false" customHeight="false" outlineLevel="0" collapsed="false">
      <c r="C1994" s="40" t="n">
        <f aca="false">IF(ISNUMBER(SEARCH($A$2,D1994)),MAX($C$1:C1993)+1,0)</f>
        <v>0</v>
      </c>
      <c r="D1994" s="41" t="s">
        <v>6669</v>
      </c>
      <c r="E1994" s="41" t="s">
        <v>6670</v>
      </c>
      <c r="F1994" s="41"/>
    </row>
    <row r="1995" s="40" customFormat="true" ht="11" hidden="false" customHeight="false" outlineLevel="0" collapsed="false">
      <c r="C1995" s="40" t="n">
        <f aca="false">IF(ISNUMBER(SEARCH($A$2,D1995)),MAX($C$1:C1994)+1,0)</f>
        <v>0</v>
      </c>
      <c r="D1995" s="41" t="s">
        <v>6671</v>
      </c>
      <c r="E1995" s="41" t="s">
        <v>6672</v>
      </c>
      <c r="F1995" s="41"/>
    </row>
    <row r="1996" s="40" customFormat="true" ht="11" hidden="false" customHeight="false" outlineLevel="0" collapsed="false">
      <c r="C1996" s="40" t="n">
        <f aca="false">IF(ISNUMBER(SEARCH($A$2,D1996)),MAX($C$1:C1995)+1,0)</f>
        <v>0</v>
      </c>
      <c r="D1996" s="41" t="s">
        <v>6673</v>
      </c>
      <c r="E1996" s="41" t="s">
        <v>6674</v>
      </c>
      <c r="F1996" s="41" t="s">
        <v>6675</v>
      </c>
    </row>
    <row r="1997" s="40" customFormat="true" ht="11" hidden="false" customHeight="false" outlineLevel="0" collapsed="false">
      <c r="C1997" s="40" t="n">
        <f aca="false">IF(ISNUMBER(SEARCH($A$2,D1997)),MAX($C$1:C1996)+1,0)</f>
        <v>0</v>
      </c>
      <c r="D1997" s="41" t="s">
        <v>6676</v>
      </c>
      <c r="E1997" s="41" t="s">
        <v>6677</v>
      </c>
      <c r="F1997" s="41" t="s">
        <v>6678</v>
      </c>
    </row>
    <row r="1998" s="40" customFormat="true" ht="11" hidden="false" customHeight="false" outlineLevel="0" collapsed="false">
      <c r="C1998" s="40" t="n">
        <f aca="false">IF(ISNUMBER(SEARCH($A$2,D1998)),MAX($C$1:C1997)+1,0)</f>
        <v>0</v>
      </c>
      <c r="D1998" s="41" t="s">
        <v>6679</v>
      </c>
      <c r="E1998" s="41" t="s">
        <v>6680</v>
      </c>
      <c r="F1998" s="41"/>
    </row>
    <row r="1999" s="40" customFormat="true" ht="11" hidden="false" customHeight="false" outlineLevel="0" collapsed="false">
      <c r="C1999" s="40" t="n">
        <f aca="false">IF(ISNUMBER(SEARCH($A$2,D1999)),MAX($C$1:C1998)+1,0)</f>
        <v>0</v>
      </c>
      <c r="D1999" s="41" t="s">
        <v>6681</v>
      </c>
      <c r="E1999" s="41" t="s">
        <v>6682</v>
      </c>
      <c r="F1999" s="41" t="s">
        <v>6683</v>
      </c>
    </row>
    <row r="2000" s="40" customFormat="true" ht="11" hidden="false" customHeight="false" outlineLevel="0" collapsed="false">
      <c r="C2000" s="40" t="n">
        <f aca="false">IF(ISNUMBER(SEARCH($A$2,D2000)),MAX($C$1:C1999)+1,0)</f>
        <v>0</v>
      </c>
      <c r="D2000" s="41" t="s">
        <v>6684</v>
      </c>
      <c r="E2000" s="41" t="s">
        <v>6685</v>
      </c>
      <c r="F2000" s="41"/>
    </row>
    <row r="2001" s="40" customFormat="true" ht="11" hidden="false" customHeight="false" outlineLevel="0" collapsed="false">
      <c r="C2001" s="40" t="n">
        <f aca="false">IF(ISNUMBER(SEARCH($A$2,D2001)),MAX($C$1:C2000)+1,0)</f>
        <v>0</v>
      </c>
      <c r="D2001" s="41" t="s">
        <v>6686</v>
      </c>
      <c r="E2001" s="41" t="s">
        <v>6687</v>
      </c>
      <c r="F2001" s="41"/>
    </row>
    <row r="2002" s="40" customFormat="true" ht="11" hidden="false" customHeight="false" outlineLevel="0" collapsed="false">
      <c r="C2002" s="40" t="n">
        <f aca="false">IF(ISNUMBER(SEARCH($A$2,D2002)),MAX($C$1:C2001)+1,0)</f>
        <v>0</v>
      </c>
      <c r="D2002" s="41" t="s">
        <v>6688</v>
      </c>
      <c r="E2002" s="41" t="s">
        <v>6689</v>
      </c>
      <c r="F2002" s="41"/>
    </row>
    <row r="2003" s="40" customFormat="true" ht="11" hidden="false" customHeight="false" outlineLevel="0" collapsed="false">
      <c r="C2003" s="40" t="n">
        <f aca="false">IF(ISNUMBER(SEARCH($A$2,D2003)),MAX($C$1:C2002)+1,0)</f>
        <v>0</v>
      </c>
      <c r="D2003" s="41" t="s">
        <v>6690</v>
      </c>
      <c r="E2003" s="41" t="s">
        <v>6691</v>
      </c>
      <c r="F2003" s="41"/>
    </row>
    <row r="2004" s="40" customFormat="true" ht="11" hidden="false" customHeight="false" outlineLevel="0" collapsed="false">
      <c r="C2004" s="40" t="n">
        <f aca="false">IF(ISNUMBER(SEARCH($A$2,D2004)),MAX($C$1:C2003)+1,0)</f>
        <v>0</v>
      </c>
      <c r="D2004" s="41" t="s">
        <v>6692</v>
      </c>
      <c r="E2004" s="41" t="s">
        <v>6693</v>
      </c>
      <c r="F2004" s="41" t="s">
        <v>6694</v>
      </c>
    </row>
    <row r="2005" s="40" customFormat="true" ht="11" hidden="false" customHeight="false" outlineLevel="0" collapsed="false">
      <c r="C2005" s="40" t="n">
        <f aca="false">IF(ISNUMBER(SEARCH($A$2,D2005)),MAX($C$1:C2004)+1,0)</f>
        <v>0</v>
      </c>
      <c r="D2005" s="41" t="s">
        <v>6695</v>
      </c>
      <c r="E2005" s="41" t="s">
        <v>6696</v>
      </c>
      <c r="F2005" s="41" t="s">
        <v>6697</v>
      </c>
    </row>
    <row r="2006" s="40" customFormat="true" ht="11" hidden="false" customHeight="false" outlineLevel="0" collapsed="false">
      <c r="C2006" s="40" t="n">
        <f aca="false">IF(ISNUMBER(SEARCH($A$2,D2006)),MAX($C$1:C2005)+1,0)</f>
        <v>0</v>
      </c>
      <c r="D2006" s="41" t="s">
        <v>6698</v>
      </c>
      <c r="E2006" s="41" t="s">
        <v>6699</v>
      </c>
      <c r="F2006" s="41"/>
    </row>
    <row r="2007" s="40" customFormat="true" ht="11" hidden="false" customHeight="false" outlineLevel="0" collapsed="false">
      <c r="C2007" s="40" t="n">
        <f aca="false">IF(ISNUMBER(SEARCH($A$2,D2007)),MAX($C$1:C2006)+1,0)</f>
        <v>0</v>
      </c>
      <c r="D2007" s="41" t="s">
        <v>6700</v>
      </c>
      <c r="E2007" s="41" t="s">
        <v>6701</v>
      </c>
      <c r="F2007" s="41" t="s">
        <v>6702</v>
      </c>
    </row>
    <row r="2008" s="40" customFormat="true" ht="11" hidden="false" customHeight="false" outlineLevel="0" collapsed="false">
      <c r="C2008" s="40" t="n">
        <f aca="false">IF(ISNUMBER(SEARCH($A$2,D2008)),MAX($C$1:C2007)+1,0)</f>
        <v>0</v>
      </c>
      <c r="D2008" s="41" t="s">
        <v>6703</v>
      </c>
      <c r="E2008" s="41" t="s">
        <v>6704</v>
      </c>
      <c r="F2008" s="41"/>
    </row>
    <row r="2009" s="40" customFormat="true" ht="11" hidden="false" customHeight="false" outlineLevel="0" collapsed="false">
      <c r="C2009" s="40" t="n">
        <f aca="false">IF(ISNUMBER(SEARCH($A$2,D2009)),MAX($C$1:C2008)+1,0)</f>
        <v>0</v>
      </c>
      <c r="D2009" s="41" t="s">
        <v>6705</v>
      </c>
      <c r="E2009" s="41" t="s">
        <v>6706</v>
      </c>
      <c r="F2009" s="41" t="s">
        <v>6707</v>
      </c>
    </row>
    <row r="2010" s="40" customFormat="true" ht="11" hidden="false" customHeight="false" outlineLevel="0" collapsed="false">
      <c r="C2010" s="40" t="n">
        <f aca="false">IF(ISNUMBER(SEARCH($A$2,D2010)),MAX($C$1:C2009)+1,0)</f>
        <v>0</v>
      </c>
      <c r="D2010" s="41" t="s">
        <v>6708</v>
      </c>
      <c r="E2010" s="41" t="s">
        <v>6709</v>
      </c>
      <c r="F2010" s="41"/>
    </row>
    <row r="2011" s="40" customFormat="true" ht="11" hidden="false" customHeight="false" outlineLevel="0" collapsed="false">
      <c r="C2011" s="40" t="n">
        <f aca="false">IF(ISNUMBER(SEARCH($A$2,D2011)),MAX($C$1:C2010)+1,0)</f>
        <v>29</v>
      </c>
      <c r="D2011" s="41" t="s">
        <v>6710</v>
      </c>
      <c r="E2011" s="41" t="s">
        <v>6711</v>
      </c>
      <c r="F2011" s="41"/>
    </row>
    <row r="2012" s="40" customFormat="true" ht="11" hidden="false" customHeight="false" outlineLevel="0" collapsed="false">
      <c r="C2012" s="40" t="n">
        <f aca="false">IF(ISNUMBER(SEARCH($A$2,D2012)),MAX($C$1:C2011)+1,0)</f>
        <v>0</v>
      </c>
      <c r="D2012" s="41" t="s">
        <v>6712</v>
      </c>
      <c r="E2012" s="41" t="s">
        <v>6713</v>
      </c>
      <c r="F2012" s="41" t="s">
        <v>6714</v>
      </c>
    </row>
    <row r="2013" s="40" customFormat="true" ht="11" hidden="false" customHeight="false" outlineLevel="0" collapsed="false">
      <c r="C2013" s="40" t="n">
        <f aca="false">IF(ISNUMBER(SEARCH($A$2,D2013)),MAX($C$1:C2012)+1,0)</f>
        <v>0</v>
      </c>
      <c r="D2013" s="41" t="s">
        <v>6715</v>
      </c>
      <c r="E2013" s="41" t="s">
        <v>6716</v>
      </c>
      <c r="F2013" s="41" t="s">
        <v>6714</v>
      </c>
    </row>
    <row r="2014" s="40" customFormat="true" ht="11" hidden="false" customHeight="false" outlineLevel="0" collapsed="false">
      <c r="C2014" s="40" t="n">
        <f aca="false">IF(ISNUMBER(SEARCH($A$2,D2014)),MAX($C$1:C2013)+1,0)</f>
        <v>0</v>
      </c>
      <c r="D2014" s="41" t="s">
        <v>6717</v>
      </c>
      <c r="E2014" s="41" t="s">
        <v>6718</v>
      </c>
      <c r="F2014" s="41"/>
    </row>
    <row r="2015" s="40" customFormat="true" ht="11" hidden="false" customHeight="false" outlineLevel="0" collapsed="false">
      <c r="C2015" s="40" t="n">
        <f aca="false">IF(ISNUMBER(SEARCH($A$2,D2015)),MAX($C$1:C2014)+1,0)</f>
        <v>0</v>
      </c>
      <c r="D2015" s="41" t="s">
        <v>6719</v>
      </c>
      <c r="E2015" s="41" t="s">
        <v>6720</v>
      </c>
      <c r="F2015" s="41" t="s">
        <v>6721</v>
      </c>
    </row>
    <row r="2016" s="40" customFormat="true" ht="11" hidden="false" customHeight="false" outlineLevel="0" collapsed="false">
      <c r="C2016" s="40" t="n">
        <f aca="false">IF(ISNUMBER(SEARCH($A$2,D2016)),MAX($C$1:C2015)+1,0)</f>
        <v>0</v>
      </c>
      <c r="D2016" s="41" t="s">
        <v>6722</v>
      </c>
      <c r="E2016" s="41" t="s">
        <v>6723</v>
      </c>
      <c r="F2016" s="41"/>
    </row>
    <row r="2017" s="40" customFormat="true" ht="11" hidden="false" customHeight="false" outlineLevel="0" collapsed="false">
      <c r="C2017" s="40" t="n">
        <f aca="false">IF(ISNUMBER(SEARCH($A$2,D2017)),MAX($C$1:C2016)+1,0)</f>
        <v>0</v>
      </c>
      <c r="D2017" s="41" t="s">
        <v>6724</v>
      </c>
      <c r="E2017" s="41" t="s">
        <v>6725</v>
      </c>
      <c r="F2017" s="41" t="s">
        <v>6726</v>
      </c>
    </row>
    <row r="2018" s="40" customFormat="true" ht="11" hidden="false" customHeight="false" outlineLevel="0" collapsed="false">
      <c r="C2018" s="40" t="n">
        <f aca="false">IF(ISNUMBER(SEARCH($A$2,D2018)),MAX($C$1:C2017)+1,0)</f>
        <v>0</v>
      </c>
      <c r="D2018" s="41" t="s">
        <v>6727</v>
      </c>
      <c r="E2018" s="41" t="s">
        <v>6728</v>
      </c>
      <c r="F2018" s="41" t="s">
        <v>6729</v>
      </c>
    </row>
    <row r="2019" s="40" customFormat="true" ht="11" hidden="false" customHeight="false" outlineLevel="0" collapsed="false">
      <c r="C2019" s="40" t="n">
        <f aca="false">IF(ISNUMBER(SEARCH($A$2,D2019)),MAX($C$1:C2018)+1,0)</f>
        <v>0</v>
      </c>
      <c r="D2019" s="41" t="s">
        <v>6730</v>
      </c>
      <c r="E2019" s="41" t="s">
        <v>6731</v>
      </c>
      <c r="F2019" s="41"/>
    </row>
    <row r="2020" s="40" customFormat="true" ht="11" hidden="false" customHeight="false" outlineLevel="0" collapsed="false">
      <c r="C2020" s="40" t="n">
        <f aca="false">IF(ISNUMBER(SEARCH($A$2,D2020)),MAX($C$1:C2019)+1,0)</f>
        <v>0</v>
      </c>
      <c r="D2020" s="41" t="s">
        <v>6732</v>
      </c>
      <c r="E2020" s="41" t="s">
        <v>6733</v>
      </c>
      <c r="F2020" s="41"/>
    </row>
    <row r="2021" s="40" customFormat="true" ht="11" hidden="false" customHeight="false" outlineLevel="0" collapsed="false">
      <c r="C2021" s="40" t="n">
        <f aca="false">IF(ISNUMBER(SEARCH($A$2,D2021)),MAX($C$1:C2020)+1,0)</f>
        <v>0</v>
      </c>
      <c r="D2021" s="41" t="s">
        <v>6734</v>
      </c>
      <c r="E2021" s="41" t="s">
        <v>6735</v>
      </c>
      <c r="F2021" s="41" t="s">
        <v>6736</v>
      </c>
    </row>
    <row r="2022" s="40" customFormat="true" ht="11" hidden="false" customHeight="false" outlineLevel="0" collapsed="false">
      <c r="C2022" s="40" t="n">
        <f aca="false">IF(ISNUMBER(SEARCH($A$2,D2022)),MAX($C$1:C2021)+1,0)</f>
        <v>0</v>
      </c>
      <c r="D2022" s="41" t="s">
        <v>6737</v>
      </c>
      <c r="E2022" s="41" t="s">
        <v>6738</v>
      </c>
      <c r="F2022" s="41"/>
    </row>
    <row r="2023" s="40" customFormat="true" ht="11" hidden="false" customHeight="false" outlineLevel="0" collapsed="false">
      <c r="C2023" s="40" t="n">
        <f aca="false">IF(ISNUMBER(SEARCH($A$2,D2023)),MAX($C$1:C2022)+1,0)</f>
        <v>0</v>
      </c>
      <c r="D2023" s="41" t="s">
        <v>6739</v>
      </c>
      <c r="E2023" s="41" t="s">
        <v>6740</v>
      </c>
      <c r="F2023" s="41"/>
    </row>
    <row r="2024" s="40" customFormat="true" ht="11" hidden="false" customHeight="false" outlineLevel="0" collapsed="false">
      <c r="C2024" s="40" t="n">
        <f aca="false">IF(ISNUMBER(SEARCH($A$2,D2024)),MAX($C$1:C2023)+1,0)</f>
        <v>0</v>
      </c>
      <c r="D2024" s="41" t="s">
        <v>6741</v>
      </c>
      <c r="E2024" s="41" t="s">
        <v>6742</v>
      </c>
      <c r="F2024" s="41"/>
    </row>
    <row r="2025" s="40" customFormat="true" ht="11" hidden="false" customHeight="false" outlineLevel="0" collapsed="false">
      <c r="C2025" s="40" t="n">
        <f aca="false">IF(ISNUMBER(SEARCH($A$2,D2025)),MAX($C$1:C2024)+1,0)</f>
        <v>0</v>
      </c>
      <c r="D2025" s="41" t="s">
        <v>6743</v>
      </c>
      <c r="E2025" s="41" t="s">
        <v>6744</v>
      </c>
      <c r="F2025" s="41"/>
    </row>
    <row r="2026" s="40" customFormat="true" ht="11" hidden="false" customHeight="false" outlineLevel="0" collapsed="false">
      <c r="C2026" s="40" t="n">
        <f aca="false">IF(ISNUMBER(SEARCH($A$2,D2026)),MAX($C$1:C2025)+1,0)</f>
        <v>0</v>
      </c>
      <c r="D2026" s="41" t="s">
        <v>6745</v>
      </c>
      <c r="E2026" s="41" t="s">
        <v>6746</v>
      </c>
      <c r="F2026" s="41"/>
    </row>
    <row r="2027" s="40" customFormat="true" ht="11" hidden="false" customHeight="false" outlineLevel="0" collapsed="false">
      <c r="C2027" s="40" t="n">
        <f aca="false">IF(ISNUMBER(SEARCH($A$2,D2027)),MAX($C$1:C2026)+1,0)</f>
        <v>0</v>
      </c>
      <c r="D2027" s="41" t="s">
        <v>6747</v>
      </c>
      <c r="E2027" s="41" t="s">
        <v>6748</v>
      </c>
      <c r="F2027" s="41" t="s">
        <v>6749</v>
      </c>
    </row>
    <row r="2028" s="40" customFormat="true" ht="11" hidden="false" customHeight="false" outlineLevel="0" collapsed="false">
      <c r="C2028" s="40" t="n">
        <f aca="false">IF(ISNUMBER(SEARCH($A$2,D2028)),MAX($C$1:C2027)+1,0)</f>
        <v>0</v>
      </c>
      <c r="D2028" s="41" t="s">
        <v>6750</v>
      </c>
      <c r="E2028" s="41" t="s">
        <v>6751</v>
      </c>
      <c r="F2028" s="41"/>
    </row>
    <row r="2029" s="40" customFormat="true" ht="11" hidden="false" customHeight="false" outlineLevel="0" collapsed="false">
      <c r="C2029" s="40" t="n">
        <f aca="false">IF(ISNUMBER(SEARCH($A$2,D2029)),MAX($C$1:C2028)+1,0)</f>
        <v>30</v>
      </c>
      <c r="D2029" s="41" t="s">
        <v>6752</v>
      </c>
      <c r="E2029" s="41" t="s">
        <v>6753</v>
      </c>
      <c r="F2029" s="41" t="s">
        <v>6749</v>
      </c>
    </row>
    <row r="2030" s="40" customFormat="true" ht="11" hidden="false" customHeight="false" outlineLevel="0" collapsed="false">
      <c r="C2030" s="40" t="n">
        <f aca="false">IF(ISNUMBER(SEARCH($A$2,D2030)),MAX($C$1:C2029)+1,0)</f>
        <v>0</v>
      </c>
      <c r="D2030" s="41" t="s">
        <v>6754</v>
      </c>
      <c r="E2030" s="41" t="s">
        <v>6755</v>
      </c>
      <c r="F2030" s="41"/>
    </row>
    <row r="2031" s="40" customFormat="true" ht="11" hidden="false" customHeight="false" outlineLevel="0" collapsed="false">
      <c r="C2031" s="40" t="n">
        <f aca="false">IF(ISNUMBER(SEARCH($A$2,D2031)),MAX($C$1:C2030)+1,0)</f>
        <v>0</v>
      </c>
      <c r="D2031" s="41" t="s">
        <v>6756</v>
      </c>
      <c r="E2031" s="41" t="s">
        <v>6757</v>
      </c>
      <c r="F2031" s="41" t="s">
        <v>6758</v>
      </c>
    </row>
    <row r="2032" s="40" customFormat="true" ht="11" hidden="false" customHeight="false" outlineLevel="0" collapsed="false">
      <c r="C2032" s="40" t="n">
        <f aca="false">IF(ISNUMBER(SEARCH($A$2,D2032)),MAX($C$1:C2031)+1,0)</f>
        <v>0</v>
      </c>
      <c r="D2032" s="41" t="s">
        <v>6759</v>
      </c>
      <c r="E2032" s="41" t="s">
        <v>6760</v>
      </c>
      <c r="F2032" s="41" t="s">
        <v>6758</v>
      </c>
    </row>
    <row r="2033" s="40" customFormat="true" ht="11" hidden="false" customHeight="false" outlineLevel="0" collapsed="false">
      <c r="C2033" s="40" t="n">
        <f aca="false">IF(ISNUMBER(SEARCH($A$2,D2033)),MAX($C$1:C2032)+1,0)</f>
        <v>0</v>
      </c>
      <c r="D2033" s="41" t="s">
        <v>6761</v>
      </c>
      <c r="E2033" s="41" t="s">
        <v>6762</v>
      </c>
      <c r="F2033" s="41" t="s">
        <v>6758</v>
      </c>
    </row>
    <row r="2034" s="40" customFormat="true" ht="11" hidden="false" customHeight="false" outlineLevel="0" collapsed="false">
      <c r="C2034" s="40" t="n">
        <f aca="false">IF(ISNUMBER(SEARCH($A$2,D2034)),MAX($C$1:C2033)+1,0)</f>
        <v>0</v>
      </c>
      <c r="D2034" s="41" t="s">
        <v>6763</v>
      </c>
      <c r="E2034" s="41" t="s">
        <v>6764</v>
      </c>
      <c r="F2034" s="41" t="s">
        <v>6765</v>
      </c>
    </row>
    <row r="2035" s="40" customFormat="true" ht="11" hidden="false" customHeight="false" outlineLevel="0" collapsed="false">
      <c r="C2035" s="40" t="n">
        <f aca="false">IF(ISNUMBER(SEARCH($A$2,D2035)),MAX($C$1:C2034)+1,0)</f>
        <v>0</v>
      </c>
      <c r="D2035" s="41" t="s">
        <v>6766</v>
      </c>
      <c r="E2035" s="41" t="s">
        <v>6767</v>
      </c>
      <c r="F2035" s="41" t="s">
        <v>6758</v>
      </c>
    </row>
    <row r="2036" s="40" customFormat="true" ht="11" hidden="false" customHeight="false" outlineLevel="0" collapsed="false">
      <c r="C2036" s="40" t="n">
        <f aca="false">IF(ISNUMBER(SEARCH($A$2,D2036)),MAX($C$1:C2035)+1,0)</f>
        <v>0</v>
      </c>
      <c r="D2036" s="41" t="s">
        <v>6768</v>
      </c>
      <c r="E2036" s="41" t="s">
        <v>6769</v>
      </c>
      <c r="F2036" s="41" t="s">
        <v>6758</v>
      </c>
    </row>
    <row r="2037" s="40" customFormat="true" ht="11" hidden="false" customHeight="false" outlineLevel="0" collapsed="false">
      <c r="C2037" s="40" t="n">
        <f aca="false">IF(ISNUMBER(SEARCH($A$2,D2037)),MAX($C$1:C2036)+1,0)</f>
        <v>0</v>
      </c>
      <c r="D2037" s="41" t="s">
        <v>6770</v>
      </c>
      <c r="E2037" s="41" t="s">
        <v>6771</v>
      </c>
      <c r="F2037" s="41"/>
    </row>
    <row r="2038" s="40" customFormat="true" ht="11" hidden="false" customHeight="false" outlineLevel="0" collapsed="false">
      <c r="C2038" s="40" t="n">
        <f aca="false">IF(ISNUMBER(SEARCH($A$2,D2038)),MAX($C$1:C2037)+1,0)</f>
        <v>0</v>
      </c>
      <c r="D2038" s="41" t="s">
        <v>6772</v>
      </c>
      <c r="E2038" s="41" t="s">
        <v>6773</v>
      </c>
      <c r="F2038" s="41"/>
    </row>
    <row r="2039" s="40" customFormat="true" ht="11" hidden="false" customHeight="false" outlineLevel="0" collapsed="false">
      <c r="C2039" s="40" t="n">
        <f aca="false">IF(ISNUMBER(SEARCH($A$2,D2039)),MAX($C$1:C2038)+1,0)</f>
        <v>0</v>
      </c>
      <c r="D2039" s="41" t="s">
        <v>6774</v>
      </c>
      <c r="E2039" s="41" t="s">
        <v>6775</v>
      </c>
      <c r="F2039" s="41"/>
    </row>
    <row r="2040" s="40" customFormat="true" ht="11" hidden="false" customHeight="false" outlineLevel="0" collapsed="false">
      <c r="C2040" s="40" t="n">
        <f aca="false">IF(ISNUMBER(SEARCH($A$2,D2040)),MAX($C$1:C2039)+1,0)</f>
        <v>0</v>
      </c>
      <c r="D2040" s="41" t="s">
        <v>6776</v>
      </c>
      <c r="E2040" s="41" t="s">
        <v>6777</v>
      </c>
      <c r="F2040" s="41" t="s">
        <v>6778</v>
      </c>
    </row>
    <row r="2041" s="40" customFormat="true" ht="11" hidden="false" customHeight="false" outlineLevel="0" collapsed="false">
      <c r="C2041" s="40" t="n">
        <f aca="false">IF(ISNUMBER(SEARCH($A$2,D2041)),MAX($C$1:C2040)+1,0)</f>
        <v>0</v>
      </c>
      <c r="D2041" s="41" t="s">
        <v>6779</v>
      </c>
      <c r="E2041" s="41" t="s">
        <v>6780</v>
      </c>
      <c r="F2041" s="41"/>
    </row>
    <row r="2042" s="40" customFormat="true" ht="11" hidden="false" customHeight="false" outlineLevel="0" collapsed="false">
      <c r="C2042" s="40" t="n">
        <f aca="false">IF(ISNUMBER(SEARCH($A$2,D2042)),MAX($C$1:C2041)+1,0)</f>
        <v>0</v>
      </c>
      <c r="D2042" s="41" t="s">
        <v>6781</v>
      </c>
      <c r="E2042" s="41" t="s">
        <v>6782</v>
      </c>
      <c r="F2042" s="41"/>
    </row>
    <row r="2043" s="40" customFormat="true" ht="11" hidden="false" customHeight="false" outlineLevel="0" collapsed="false">
      <c r="C2043" s="40" t="n">
        <f aca="false">IF(ISNUMBER(SEARCH($A$2,D2043)),MAX($C$1:C2042)+1,0)</f>
        <v>0</v>
      </c>
      <c r="D2043" s="41" t="s">
        <v>6783</v>
      </c>
      <c r="E2043" s="41" t="s">
        <v>6784</v>
      </c>
      <c r="F2043" s="41"/>
    </row>
    <row r="2044" s="40" customFormat="true" ht="11" hidden="false" customHeight="false" outlineLevel="0" collapsed="false">
      <c r="C2044" s="40" t="n">
        <f aca="false">IF(ISNUMBER(SEARCH($A$2,D2044)),MAX($C$1:C2043)+1,0)</f>
        <v>0</v>
      </c>
      <c r="D2044" s="41" t="s">
        <v>6785</v>
      </c>
      <c r="E2044" s="41" t="s">
        <v>6786</v>
      </c>
      <c r="F2044" s="41"/>
    </row>
    <row r="2045" s="40" customFormat="true" ht="11" hidden="false" customHeight="false" outlineLevel="0" collapsed="false">
      <c r="C2045" s="40" t="n">
        <f aca="false">IF(ISNUMBER(SEARCH($A$2,D2045)),MAX($C$1:C2044)+1,0)</f>
        <v>0</v>
      </c>
      <c r="D2045" s="41" t="s">
        <v>6787</v>
      </c>
      <c r="E2045" s="41" t="s">
        <v>6788</v>
      </c>
      <c r="F2045" s="41"/>
    </row>
    <row r="2046" s="40" customFormat="true" ht="11" hidden="false" customHeight="false" outlineLevel="0" collapsed="false">
      <c r="C2046" s="40" t="n">
        <f aca="false">IF(ISNUMBER(SEARCH($A$2,D2046)),MAX($C$1:C2045)+1,0)</f>
        <v>0</v>
      </c>
      <c r="D2046" s="41" t="s">
        <v>6789</v>
      </c>
      <c r="E2046" s="41" t="s">
        <v>6790</v>
      </c>
      <c r="F2046" s="41"/>
    </row>
    <row r="2047" s="40" customFormat="true" ht="11" hidden="false" customHeight="false" outlineLevel="0" collapsed="false">
      <c r="C2047" s="40" t="n">
        <f aca="false">IF(ISNUMBER(SEARCH($A$2,D2047)),MAX($C$1:C2046)+1,0)</f>
        <v>0</v>
      </c>
      <c r="D2047" s="41" t="s">
        <v>6791</v>
      </c>
      <c r="E2047" s="41" t="s">
        <v>6792</v>
      </c>
      <c r="F2047" s="41"/>
    </row>
    <row r="2048" s="40" customFormat="true" ht="11" hidden="false" customHeight="false" outlineLevel="0" collapsed="false">
      <c r="C2048" s="40" t="n">
        <f aca="false">IF(ISNUMBER(SEARCH($A$2,D2048)),MAX($C$1:C2047)+1,0)</f>
        <v>0</v>
      </c>
      <c r="D2048" s="41" t="s">
        <v>6793</v>
      </c>
      <c r="E2048" s="41" t="s">
        <v>6794</v>
      </c>
      <c r="F2048" s="41"/>
    </row>
    <row r="2049" s="40" customFormat="true" ht="11" hidden="false" customHeight="false" outlineLevel="0" collapsed="false">
      <c r="C2049" s="40" t="n">
        <f aca="false">IF(ISNUMBER(SEARCH($A$2,D2049)),MAX($C$1:C2048)+1,0)</f>
        <v>0</v>
      </c>
      <c r="D2049" s="41" t="s">
        <v>6795</v>
      </c>
      <c r="E2049" s="41" t="s">
        <v>6796</v>
      </c>
      <c r="F2049" s="41"/>
    </row>
    <row r="2050" s="40" customFormat="true" ht="11" hidden="false" customHeight="false" outlineLevel="0" collapsed="false">
      <c r="C2050" s="40" t="n">
        <f aca="false">IF(ISNUMBER(SEARCH($A$2,D2050)),MAX($C$1:C2049)+1,0)</f>
        <v>0</v>
      </c>
      <c r="D2050" s="41" t="s">
        <v>6797</v>
      </c>
      <c r="E2050" s="41" t="s">
        <v>6798</v>
      </c>
      <c r="F2050" s="41"/>
    </row>
    <row r="2051" s="40" customFormat="true" ht="11" hidden="false" customHeight="false" outlineLevel="0" collapsed="false">
      <c r="C2051" s="40" t="n">
        <f aca="false">IF(ISNUMBER(SEARCH($A$2,D2051)),MAX($C$1:C2050)+1,0)</f>
        <v>0</v>
      </c>
      <c r="D2051" s="41" t="s">
        <v>6799</v>
      </c>
      <c r="E2051" s="41" t="s">
        <v>6800</v>
      </c>
      <c r="F2051" s="41"/>
    </row>
    <row r="2052" s="40" customFormat="true" ht="11" hidden="false" customHeight="false" outlineLevel="0" collapsed="false">
      <c r="C2052" s="40" t="n">
        <f aca="false">IF(ISNUMBER(SEARCH($A$2,D2052)),MAX($C$1:C2051)+1,0)</f>
        <v>0</v>
      </c>
      <c r="D2052" s="41" t="s">
        <v>6801</v>
      </c>
      <c r="E2052" s="41" t="s">
        <v>6802</v>
      </c>
      <c r="F2052" s="41"/>
    </row>
    <row r="2053" s="40" customFormat="true" ht="11" hidden="false" customHeight="false" outlineLevel="0" collapsed="false">
      <c r="C2053" s="40" t="n">
        <f aca="false">IF(ISNUMBER(SEARCH($A$2,D2053)),MAX($C$1:C2052)+1,0)</f>
        <v>0</v>
      </c>
      <c r="D2053" s="41" t="s">
        <v>6803</v>
      </c>
      <c r="E2053" s="41" t="s">
        <v>6804</v>
      </c>
      <c r="F2053" s="41"/>
    </row>
    <row r="2054" s="40" customFormat="true" ht="11" hidden="false" customHeight="false" outlineLevel="0" collapsed="false">
      <c r="C2054" s="40" t="n">
        <f aca="false">IF(ISNUMBER(SEARCH($A$2,D2054)),MAX($C$1:C2053)+1,0)</f>
        <v>0</v>
      </c>
      <c r="D2054" s="41" t="s">
        <v>6805</v>
      </c>
      <c r="E2054" s="41" t="s">
        <v>6806</v>
      </c>
      <c r="F2054" s="41" t="s">
        <v>6807</v>
      </c>
    </row>
    <row r="2055" s="40" customFormat="true" ht="11" hidden="false" customHeight="false" outlineLevel="0" collapsed="false">
      <c r="C2055" s="40" t="n">
        <f aca="false">IF(ISNUMBER(SEARCH($A$2,D2055)),MAX($C$1:C2054)+1,0)</f>
        <v>0</v>
      </c>
      <c r="D2055" s="41" t="s">
        <v>6808</v>
      </c>
      <c r="E2055" s="41" t="s">
        <v>6809</v>
      </c>
      <c r="F2055" s="41" t="s">
        <v>6810</v>
      </c>
    </row>
    <row r="2056" s="40" customFormat="true" ht="11" hidden="false" customHeight="false" outlineLevel="0" collapsed="false">
      <c r="C2056" s="40" t="n">
        <f aca="false">IF(ISNUMBER(SEARCH($A$2,D2056)),MAX($C$1:C2055)+1,0)</f>
        <v>0</v>
      </c>
      <c r="D2056" s="41" t="s">
        <v>6811</v>
      </c>
      <c r="E2056" s="41" t="s">
        <v>6812</v>
      </c>
      <c r="F2056" s="41" t="s">
        <v>6810</v>
      </c>
    </row>
    <row r="2057" s="40" customFormat="true" ht="11" hidden="false" customHeight="false" outlineLevel="0" collapsed="false">
      <c r="C2057" s="40" t="n">
        <f aca="false">IF(ISNUMBER(SEARCH($A$2,D2057)),MAX($C$1:C2056)+1,0)</f>
        <v>0</v>
      </c>
      <c r="D2057" s="41" t="s">
        <v>6813</v>
      </c>
      <c r="E2057" s="41" t="s">
        <v>6814</v>
      </c>
      <c r="F2057" s="41"/>
    </row>
    <row r="2058" s="40" customFormat="true" ht="11" hidden="false" customHeight="false" outlineLevel="0" collapsed="false">
      <c r="C2058" s="40" t="n">
        <f aca="false">IF(ISNUMBER(SEARCH($A$2,D2058)),MAX($C$1:C2057)+1,0)</f>
        <v>0</v>
      </c>
      <c r="D2058" s="41" t="s">
        <v>6815</v>
      </c>
      <c r="E2058" s="41" t="s">
        <v>6816</v>
      </c>
      <c r="F2058" s="41"/>
    </row>
    <row r="2059" s="40" customFormat="true" ht="11" hidden="false" customHeight="false" outlineLevel="0" collapsed="false">
      <c r="C2059" s="40" t="n">
        <f aca="false">IF(ISNUMBER(SEARCH($A$2,D2059)),MAX($C$1:C2058)+1,0)</f>
        <v>0</v>
      </c>
      <c r="D2059" s="41" t="s">
        <v>6817</v>
      </c>
      <c r="E2059" s="41" t="s">
        <v>6818</v>
      </c>
      <c r="F2059" s="41"/>
    </row>
    <row r="2060" s="40" customFormat="true" ht="11" hidden="false" customHeight="false" outlineLevel="0" collapsed="false">
      <c r="C2060" s="40" t="n">
        <f aca="false">IF(ISNUMBER(SEARCH($A$2,D2060)),MAX($C$1:C2059)+1,0)</f>
        <v>0</v>
      </c>
      <c r="D2060" s="41" t="s">
        <v>6819</v>
      </c>
      <c r="E2060" s="41" t="s">
        <v>6820</v>
      </c>
      <c r="F2060" s="41"/>
    </row>
    <row r="2061" s="40" customFormat="true" ht="11" hidden="false" customHeight="false" outlineLevel="0" collapsed="false">
      <c r="C2061" s="40" t="n">
        <f aca="false">IF(ISNUMBER(SEARCH($A$2,D2061)),MAX($C$1:C2060)+1,0)</f>
        <v>0</v>
      </c>
      <c r="D2061" s="41" t="s">
        <v>6821</v>
      </c>
      <c r="E2061" s="41" t="s">
        <v>6822</v>
      </c>
      <c r="F2061" s="41"/>
    </row>
    <row r="2062" s="40" customFormat="true" ht="11" hidden="false" customHeight="false" outlineLevel="0" collapsed="false">
      <c r="C2062" s="40" t="n">
        <f aca="false">IF(ISNUMBER(SEARCH($A$2,D2062)),MAX($C$1:C2061)+1,0)</f>
        <v>0</v>
      </c>
      <c r="D2062" s="41" t="s">
        <v>6823</v>
      </c>
      <c r="E2062" s="41" t="s">
        <v>6824</v>
      </c>
      <c r="F2062" s="41" t="s">
        <v>6825</v>
      </c>
    </row>
    <row r="2063" s="40" customFormat="true" ht="11" hidden="false" customHeight="false" outlineLevel="0" collapsed="false">
      <c r="C2063" s="40" t="n">
        <f aca="false">IF(ISNUMBER(SEARCH($A$2,D2063)),MAX($C$1:C2062)+1,0)</f>
        <v>0</v>
      </c>
      <c r="D2063" s="41" t="s">
        <v>6826</v>
      </c>
      <c r="E2063" s="41" t="s">
        <v>6827</v>
      </c>
      <c r="F2063" s="41"/>
    </row>
    <row r="2064" s="40" customFormat="true" ht="11" hidden="false" customHeight="false" outlineLevel="0" collapsed="false">
      <c r="C2064" s="40" t="n">
        <f aca="false">IF(ISNUMBER(SEARCH($A$2,D2064)),MAX($C$1:C2063)+1,0)</f>
        <v>0</v>
      </c>
      <c r="D2064" s="41" t="s">
        <v>6828</v>
      </c>
      <c r="E2064" s="41" t="s">
        <v>6829</v>
      </c>
      <c r="F2064" s="41"/>
    </row>
    <row r="2065" s="40" customFormat="true" ht="11" hidden="false" customHeight="false" outlineLevel="0" collapsed="false">
      <c r="C2065" s="40" t="n">
        <f aca="false">IF(ISNUMBER(SEARCH($A$2,D2065)),MAX($C$1:C2064)+1,0)</f>
        <v>0</v>
      </c>
      <c r="D2065" s="41" t="s">
        <v>6830</v>
      </c>
      <c r="E2065" s="41" t="s">
        <v>6831</v>
      </c>
      <c r="F2065" s="41"/>
    </row>
    <row r="2066" s="40" customFormat="true" ht="11" hidden="false" customHeight="false" outlineLevel="0" collapsed="false">
      <c r="C2066" s="40" t="n">
        <f aca="false">IF(ISNUMBER(SEARCH($A$2,D2066)),MAX($C$1:C2065)+1,0)</f>
        <v>0</v>
      </c>
      <c r="D2066" s="41" t="s">
        <v>6832</v>
      </c>
      <c r="E2066" s="41" t="s">
        <v>6833</v>
      </c>
      <c r="F2066" s="41"/>
    </row>
    <row r="2067" s="40" customFormat="true" ht="11" hidden="false" customHeight="false" outlineLevel="0" collapsed="false">
      <c r="C2067" s="40" t="n">
        <f aca="false">IF(ISNUMBER(SEARCH($A$2,D2067)),MAX($C$1:C2066)+1,0)</f>
        <v>0</v>
      </c>
      <c r="D2067" s="41" t="s">
        <v>6834</v>
      </c>
      <c r="E2067" s="41" t="s">
        <v>6835</v>
      </c>
      <c r="F2067" s="41" t="s">
        <v>6836</v>
      </c>
    </row>
    <row r="2068" s="40" customFormat="true" ht="11" hidden="false" customHeight="false" outlineLevel="0" collapsed="false">
      <c r="C2068" s="40" t="n">
        <f aca="false">IF(ISNUMBER(SEARCH($A$2,D2068)),MAX($C$1:C2067)+1,0)</f>
        <v>0</v>
      </c>
      <c r="D2068" s="41" t="s">
        <v>6837</v>
      </c>
      <c r="E2068" s="41" t="s">
        <v>6838</v>
      </c>
      <c r="F2068" s="41"/>
    </row>
    <row r="2069" s="40" customFormat="true" ht="11" hidden="false" customHeight="false" outlineLevel="0" collapsed="false">
      <c r="C2069" s="40" t="n">
        <f aca="false">IF(ISNUMBER(SEARCH($A$2,D2069)),MAX($C$1:C2068)+1,0)</f>
        <v>0</v>
      </c>
      <c r="D2069" s="41" t="s">
        <v>6839</v>
      </c>
      <c r="E2069" s="41" t="s">
        <v>6840</v>
      </c>
      <c r="F2069" s="41"/>
    </row>
    <row r="2070" s="40" customFormat="true" ht="11" hidden="false" customHeight="false" outlineLevel="0" collapsed="false">
      <c r="C2070" s="40" t="n">
        <f aca="false">IF(ISNUMBER(SEARCH($A$2,D2070)),MAX($C$1:C2069)+1,0)</f>
        <v>0</v>
      </c>
      <c r="D2070" s="41" t="s">
        <v>6841</v>
      </c>
      <c r="E2070" s="41" t="s">
        <v>6842</v>
      </c>
      <c r="F2070" s="41"/>
    </row>
    <row r="2071" s="40" customFormat="true" ht="11" hidden="false" customHeight="false" outlineLevel="0" collapsed="false">
      <c r="C2071" s="40" t="n">
        <f aca="false">IF(ISNUMBER(SEARCH($A$2,D2071)),MAX($C$1:C2070)+1,0)</f>
        <v>0</v>
      </c>
      <c r="D2071" s="41" t="s">
        <v>6843</v>
      </c>
      <c r="E2071" s="41" t="s">
        <v>6844</v>
      </c>
      <c r="F2071" s="41"/>
    </row>
    <row r="2072" s="40" customFormat="true" ht="11" hidden="false" customHeight="false" outlineLevel="0" collapsed="false">
      <c r="C2072" s="40" t="n">
        <f aca="false">IF(ISNUMBER(SEARCH($A$2,D2072)),MAX($C$1:C2071)+1,0)</f>
        <v>0</v>
      </c>
      <c r="D2072" s="41" t="s">
        <v>6845</v>
      </c>
      <c r="E2072" s="41" t="s">
        <v>6846</v>
      </c>
      <c r="F2072" s="41" t="s">
        <v>6847</v>
      </c>
    </row>
    <row r="2073" s="40" customFormat="true" ht="11" hidden="false" customHeight="false" outlineLevel="0" collapsed="false">
      <c r="C2073" s="40" t="n">
        <f aca="false">IF(ISNUMBER(SEARCH($A$2,D2073)),MAX($C$1:C2072)+1,0)</f>
        <v>0</v>
      </c>
      <c r="D2073" s="41" t="s">
        <v>6848</v>
      </c>
      <c r="E2073" s="41" t="s">
        <v>6849</v>
      </c>
      <c r="F2073" s="41" t="s">
        <v>6850</v>
      </c>
    </row>
    <row r="2074" s="40" customFormat="true" ht="11" hidden="false" customHeight="false" outlineLevel="0" collapsed="false">
      <c r="C2074" s="40" t="n">
        <f aca="false">IF(ISNUMBER(SEARCH($A$2,D2074)),MAX($C$1:C2073)+1,0)</f>
        <v>0</v>
      </c>
      <c r="D2074" s="41" t="s">
        <v>6851</v>
      </c>
      <c r="E2074" s="41" t="s">
        <v>6852</v>
      </c>
      <c r="F2074" s="41"/>
    </row>
    <row r="2075" s="40" customFormat="true" ht="11" hidden="false" customHeight="false" outlineLevel="0" collapsed="false">
      <c r="C2075" s="40" t="n">
        <f aca="false">IF(ISNUMBER(SEARCH($A$2,D2075)),MAX($C$1:C2074)+1,0)</f>
        <v>0</v>
      </c>
      <c r="D2075" s="41" t="s">
        <v>6853</v>
      </c>
      <c r="E2075" s="41" t="s">
        <v>6854</v>
      </c>
      <c r="F2075" s="41"/>
    </row>
    <row r="2076" s="40" customFormat="true" ht="11" hidden="false" customHeight="false" outlineLevel="0" collapsed="false">
      <c r="C2076" s="40" t="n">
        <f aca="false">IF(ISNUMBER(SEARCH($A$2,D2076)),MAX($C$1:C2075)+1,0)</f>
        <v>0</v>
      </c>
      <c r="D2076" s="41" t="s">
        <v>6855</v>
      </c>
      <c r="E2076" s="41" t="s">
        <v>6856</v>
      </c>
      <c r="F2076" s="41" t="s">
        <v>6850</v>
      </c>
    </row>
    <row r="2077" s="40" customFormat="true" ht="11" hidden="false" customHeight="false" outlineLevel="0" collapsed="false">
      <c r="C2077" s="40" t="n">
        <f aca="false">IF(ISNUMBER(SEARCH($A$2,D2077)),MAX($C$1:C2076)+1,0)</f>
        <v>0</v>
      </c>
      <c r="D2077" s="41" t="s">
        <v>6857</v>
      </c>
      <c r="E2077" s="41" t="s">
        <v>6858</v>
      </c>
      <c r="F2077" s="41" t="s">
        <v>6850</v>
      </c>
    </row>
    <row r="2078" s="40" customFormat="true" ht="11" hidden="false" customHeight="false" outlineLevel="0" collapsed="false">
      <c r="C2078" s="40" t="n">
        <f aca="false">IF(ISNUMBER(SEARCH($A$2,D2078)),MAX($C$1:C2077)+1,0)</f>
        <v>0</v>
      </c>
      <c r="D2078" s="41" t="s">
        <v>6859</v>
      </c>
      <c r="E2078" s="41" t="s">
        <v>6860</v>
      </c>
      <c r="F2078" s="41" t="s">
        <v>6861</v>
      </c>
    </row>
    <row r="2079" s="40" customFormat="true" ht="11" hidden="false" customHeight="false" outlineLevel="0" collapsed="false">
      <c r="C2079" s="40" t="n">
        <f aca="false">IF(ISNUMBER(SEARCH($A$2,D2079)),MAX($C$1:C2078)+1,0)</f>
        <v>0</v>
      </c>
      <c r="D2079" s="41" t="s">
        <v>6862</v>
      </c>
      <c r="E2079" s="41" t="s">
        <v>6863</v>
      </c>
      <c r="F2079" s="41"/>
    </row>
    <row r="2080" s="40" customFormat="true" ht="11" hidden="false" customHeight="false" outlineLevel="0" collapsed="false">
      <c r="C2080" s="40" t="n">
        <f aca="false">IF(ISNUMBER(SEARCH($A$2,D2080)),MAX($C$1:C2079)+1,0)</f>
        <v>0</v>
      </c>
      <c r="D2080" s="41" t="s">
        <v>6864</v>
      </c>
      <c r="E2080" s="41" t="s">
        <v>6865</v>
      </c>
      <c r="F2080" s="41" t="s">
        <v>6861</v>
      </c>
    </row>
    <row r="2081" s="40" customFormat="true" ht="11" hidden="false" customHeight="false" outlineLevel="0" collapsed="false">
      <c r="C2081" s="40" t="n">
        <f aca="false">IF(ISNUMBER(SEARCH($A$2,D2081)),MAX($C$1:C2080)+1,0)</f>
        <v>0</v>
      </c>
      <c r="D2081" s="41" t="s">
        <v>6866</v>
      </c>
      <c r="E2081" s="41" t="s">
        <v>6867</v>
      </c>
      <c r="F2081" s="41" t="s">
        <v>6868</v>
      </c>
    </row>
    <row r="2082" s="40" customFormat="true" ht="11" hidden="false" customHeight="false" outlineLevel="0" collapsed="false">
      <c r="C2082" s="40" t="n">
        <f aca="false">IF(ISNUMBER(SEARCH($A$2,D2082)),MAX($C$1:C2081)+1,0)</f>
        <v>0</v>
      </c>
      <c r="D2082" s="41" t="s">
        <v>6869</v>
      </c>
      <c r="E2082" s="41" t="s">
        <v>6870</v>
      </c>
      <c r="F2082" s="41" t="s">
        <v>6871</v>
      </c>
    </row>
    <row r="2083" s="40" customFormat="true" ht="11" hidden="false" customHeight="false" outlineLevel="0" collapsed="false">
      <c r="C2083" s="40" t="n">
        <f aca="false">IF(ISNUMBER(SEARCH($A$2,D2083)),MAX($C$1:C2082)+1,0)</f>
        <v>0</v>
      </c>
      <c r="D2083" s="41" t="s">
        <v>6872</v>
      </c>
      <c r="E2083" s="41" t="s">
        <v>6873</v>
      </c>
      <c r="F2083" s="41"/>
    </row>
    <row r="2084" s="40" customFormat="true" ht="11" hidden="false" customHeight="false" outlineLevel="0" collapsed="false">
      <c r="C2084" s="40" t="n">
        <f aca="false">IF(ISNUMBER(SEARCH($A$2,D2084)),MAX($C$1:C2083)+1,0)</f>
        <v>0</v>
      </c>
      <c r="D2084" s="41" t="s">
        <v>6874</v>
      </c>
      <c r="E2084" s="41" t="s">
        <v>6875</v>
      </c>
      <c r="F2084" s="41" t="s">
        <v>6876</v>
      </c>
    </row>
    <row r="2085" s="40" customFormat="true" ht="11" hidden="false" customHeight="false" outlineLevel="0" collapsed="false">
      <c r="C2085" s="40" t="n">
        <f aca="false">IF(ISNUMBER(SEARCH($A$2,D2085)),MAX($C$1:C2084)+1,0)</f>
        <v>0</v>
      </c>
      <c r="D2085" s="41" t="s">
        <v>6877</v>
      </c>
      <c r="E2085" s="41" t="s">
        <v>6878</v>
      </c>
      <c r="F2085" s="41" t="s">
        <v>6879</v>
      </c>
    </row>
    <row r="2086" s="40" customFormat="true" ht="11" hidden="false" customHeight="false" outlineLevel="0" collapsed="false">
      <c r="C2086" s="40" t="n">
        <f aca="false">IF(ISNUMBER(SEARCH($A$2,D2086)),MAX($C$1:C2085)+1,0)</f>
        <v>0</v>
      </c>
      <c r="D2086" s="41" t="s">
        <v>6880</v>
      </c>
      <c r="E2086" s="41" t="s">
        <v>6881</v>
      </c>
      <c r="F2086" s="41" t="s">
        <v>6882</v>
      </c>
    </row>
    <row r="2087" s="40" customFormat="true" ht="11" hidden="false" customHeight="false" outlineLevel="0" collapsed="false">
      <c r="C2087" s="40" t="n">
        <f aca="false">IF(ISNUMBER(SEARCH($A$2,D2087)),MAX($C$1:C2086)+1,0)</f>
        <v>0</v>
      </c>
      <c r="D2087" s="41" t="s">
        <v>6883</v>
      </c>
      <c r="E2087" s="41" t="s">
        <v>6884</v>
      </c>
      <c r="F2087" s="41"/>
    </row>
    <row r="2088" s="40" customFormat="true" ht="11" hidden="false" customHeight="false" outlineLevel="0" collapsed="false">
      <c r="C2088" s="40" t="n">
        <f aca="false">IF(ISNUMBER(SEARCH($A$2,D2088)),MAX($C$1:C2087)+1,0)</f>
        <v>0</v>
      </c>
      <c r="D2088" s="41" t="s">
        <v>6885</v>
      </c>
      <c r="E2088" s="41" t="s">
        <v>6886</v>
      </c>
      <c r="F2088" s="41"/>
    </row>
    <row r="2089" s="40" customFormat="true" ht="11" hidden="false" customHeight="false" outlineLevel="0" collapsed="false">
      <c r="C2089" s="40" t="n">
        <f aca="false">IF(ISNUMBER(SEARCH($A$2,D2089)),MAX($C$1:C2088)+1,0)</f>
        <v>0</v>
      </c>
      <c r="D2089" s="41" t="s">
        <v>6887</v>
      </c>
      <c r="E2089" s="41" t="s">
        <v>6888</v>
      </c>
      <c r="F2089" s="41"/>
    </row>
    <row r="2090" s="40" customFormat="true" ht="11" hidden="false" customHeight="false" outlineLevel="0" collapsed="false">
      <c r="C2090" s="40" t="n">
        <f aca="false">IF(ISNUMBER(SEARCH($A$2,D2090)),MAX($C$1:C2089)+1,0)</f>
        <v>0</v>
      </c>
      <c r="D2090" s="41" t="s">
        <v>6889</v>
      </c>
      <c r="E2090" s="41" t="s">
        <v>6890</v>
      </c>
      <c r="F2090" s="41"/>
    </row>
    <row r="2091" s="40" customFormat="true" ht="11" hidden="false" customHeight="false" outlineLevel="0" collapsed="false">
      <c r="C2091" s="40" t="n">
        <f aca="false">IF(ISNUMBER(SEARCH($A$2,D2091)),MAX($C$1:C2090)+1,0)</f>
        <v>0</v>
      </c>
      <c r="D2091" s="41" t="s">
        <v>6891</v>
      </c>
      <c r="E2091" s="41" t="s">
        <v>6892</v>
      </c>
      <c r="F2091" s="41" t="s">
        <v>6893</v>
      </c>
    </row>
    <row r="2092" s="40" customFormat="true" ht="11" hidden="false" customHeight="false" outlineLevel="0" collapsed="false">
      <c r="C2092" s="40" t="n">
        <f aca="false">IF(ISNUMBER(SEARCH($A$2,D2092)),MAX($C$1:C2091)+1,0)</f>
        <v>0</v>
      </c>
      <c r="D2092" s="41" t="s">
        <v>6894</v>
      </c>
      <c r="E2092" s="41" t="s">
        <v>6895</v>
      </c>
      <c r="F2092" s="41"/>
    </row>
    <row r="2093" s="40" customFormat="true" ht="11" hidden="false" customHeight="false" outlineLevel="0" collapsed="false">
      <c r="C2093" s="40" t="n">
        <f aca="false">IF(ISNUMBER(SEARCH($A$2,D2093)),MAX($C$1:C2092)+1,0)</f>
        <v>0</v>
      </c>
      <c r="D2093" s="41" t="s">
        <v>6896</v>
      </c>
      <c r="E2093" s="41" t="s">
        <v>6897</v>
      </c>
      <c r="F2093" s="41" t="s">
        <v>6898</v>
      </c>
    </row>
    <row r="2094" s="40" customFormat="true" ht="11" hidden="false" customHeight="false" outlineLevel="0" collapsed="false">
      <c r="C2094" s="40" t="n">
        <f aca="false">IF(ISNUMBER(SEARCH($A$2,D2094)),MAX($C$1:C2093)+1,0)</f>
        <v>0</v>
      </c>
      <c r="D2094" s="41" t="s">
        <v>6899</v>
      </c>
      <c r="E2094" s="41" t="s">
        <v>6900</v>
      </c>
      <c r="F2094" s="41" t="s">
        <v>6901</v>
      </c>
    </row>
    <row r="2095" s="40" customFormat="true" ht="11" hidden="false" customHeight="false" outlineLevel="0" collapsed="false">
      <c r="C2095" s="40" t="n">
        <f aca="false">IF(ISNUMBER(SEARCH($A$2,D2095)),MAX($C$1:C2094)+1,0)</f>
        <v>0</v>
      </c>
      <c r="D2095" s="41" t="s">
        <v>6902</v>
      </c>
      <c r="E2095" s="41" t="s">
        <v>6903</v>
      </c>
      <c r="F2095" s="41"/>
    </row>
    <row r="2096" s="40" customFormat="true" ht="11" hidden="false" customHeight="false" outlineLevel="0" collapsed="false">
      <c r="C2096" s="40" t="n">
        <f aca="false">IF(ISNUMBER(SEARCH($A$2,D2096)),MAX($C$1:C2095)+1,0)</f>
        <v>0</v>
      </c>
      <c r="D2096" s="41" t="s">
        <v>6904</v>
      </c>
      <c r="E2096" s="41" t="s">
        <v>6905</v>
      </c>
      <c r="F2096" s="41"/>
    </row>
    <row r="2097" s="40" customFormat="true" ht="11" hidden="false" customHeight="false" outlineLevel="0" collapsed="false">
      <c r="C2097" s="40" t="n">
        <f aca="false">IF(ISNUMBER(SEARCH($A$2,D2097)),MAX($C$1:C2096)+1,0)</f>
        <v>0</v>
      </c>
      <c r="D2097" s="41" t="s">
        <v>6906</v>
      </c>
      <c r="E2097" s="41" t="s">
        <v>6907</v>
      </c>
      <c r="F2097" s="41"/>
    </row>
    <row r="2098" s="40" customFormat="true" ht="11" hidden="false" customHeight="false" outlineLevel="0" collapsed="false">
      <c r="C2098" s="40" t="n">
        <f aca="false">IF(ISNUMBER(SEARCH($A$2,D2098)),MAX($C$1:C2097)+1,0)</f>
        <v>0</v>
      </c>
      <c r="D2098" s="41" t="s">
        <v>6908</v>
      </c>
      <c r="E2098" s="41" t="s">
        <v>6909</v>
      </c>
      <c r="F2098" s="41"/>
    </row>
    <row r="2099" s="40" customFormat="true" ht="11" hidden="false" customHeight="false" outlineLevel="0" collapsed="false">
      <c r="C2099" s="40" t="n">
        <f aca="false">IF(ISNUMBER(SEARCH($A$2,D2099)),MAX($C$1:C2098)+1,0)</f>
        <v>0</v>
      </c>
      <c r="D2099" s="41" t="s">
        <v>6910</v>
      </c>
      <c r="E2099" s="41" t="s">
        <v>6911</v>
      </c>
      <c r="F2099" s="41"/>
    </row>
    <row r="2100" s="40" customFormat="true" ht="11" hidden="false" customHeight="false" outlineLevel="0" collapsed="false">
      <c r="C2100" s="40" t="n">
        <f aca="false">IF(ISNUMBER(SEARCH($A$2,D2100)),MAX($C$1:C2099)+1,0)</f>
        <v>0</v>
      </c>
      <c r="D2100" s="41" t="s">
        <v>6912</v>
      </c>
      <c r="E2100" s="41" t="s">
        <v>6913</v>
      </c>
      <c r="F2100" s="41" t="s">
        <v>6914</v>
      </c>
    </row>
    <row r="2101" s="40" customFormat="true" ht="11" hidden="false" customHeight="false" outlineLevel="0" collapsed="false">
      <c r="C2101" s="40" t="n">
        <f aca="false">IF(ISNUMBER(SEARCH($A$2,D2101)),MAX($C$1:C2100)+1,0)</f>
        <v>0</v>
      </c>
      <c r="D2101" s="41" t="s">
        <v>6915</v>
      </c>
      <c r="E2101" s="41" t="s">
        <v>6916</v>
      </c>
      <c r="F2101" s="41"/>
    </row>
    <row r="2102" s="40" customFormat="true" ht="11" hidden="false" customHeight="false" outlineLevel="0" collapsed="false">
      <c r="C2102" s="40" t="n">
        <f aca="false">IF(ISNUMBER(SEARCH($A$2,D2102)),MAX($C$1:C2101)+1,0)</f>
        <v>0</v>
      </c>
      <c r="D2102" s="41" t="s">
        <v>6917</v>
      </c>
      <c r="E2102" s="41" t="s">
        <v>6918</v>
      </c>
      <c r="F2102" s="41" t="s">
        <v>6919</v>
      </c>
    </row>
    <row r="2103" s="40" customFormat="true" ht="11" hidden="false" customHeight="false" outlineLevel="0" collapsed="false">
      <c r="C2103" s="40" t="n">
        <f aca="false">IF(ISNUMBER(SEARCH($A$2,D2103)),MAX($C$1:C2102)+1,0)</f>
        <v>0</v>
      </c>
      <c r="D2103" s="41" t="s">
        <v>6920</v>
      </c>
      <c r="E2103" s="41" t="s">
        <v>6921</v>
      </c>
      <c r="F2103" s="41" t="s">
        <v>6922</v>
      </c>
    </row>
    <row r="2104" s="40" customFormat="true" ht="11" hidden="false" customHeight="false" outlineLevel="0" collapsed="false">
      <c r="C2104" s="40" t="n">
        <f aca="false">IF(ISNUMBER(SEARCH($A$2,D2104)),MAX($C$1:C2103)+1,0)</f>
        <v>0</v>
      </c>
      <c r="D2104" s="41" t="s">
        <v>6923</v>
      </c>
      <c r="E2104" s="41" t="s">
        <v>6924</v>
      </c>
      <c r="F2104" s="41"/>
    </row>
    <row r="2105" s="40" customFormat="true" ht="11" hidden="false" customHeight="false" outlineLevel="0" collapsed="false">
      <c r="C2105" s="40" t="n">
        <f aca="false">IF(ISNUMBER(SEARCH($A$2,D2105)),MAX($C$1:C2104)+1,0)</f>
        <v>0</v>
      </c>
      <c r="D2105" s="41" t="s">
        <v>6925</v>
      </c>
      <c r="E2105" s="41" t="s">
        <v>6926</v>
      </c>
      <c r="F2105" s="41" t="s">
        <v>6927</v>
      </c>
    </row>
    <row r="2106" s="40" customFormat="true" ht="11" hidden="false" customHeight="false" outlineLevel="0" collapsed="false">
      <c r="C2106" s="40" t="n">
        <f aca="false">IF(ISNUMBER(SEARCH($A$2,D2106)),MAX($C$1:C2105)+1,0)</f>
        <v>0</v>
      </c>
      <c r="D2106" s="41" t="s">
        <v>6928</v>
      </c>
      <c r="E2106" s="41" t="s">
        <v>6929</v>
      </c>
      <c r="F2106" s="41"/>
    </row>
    <row r="2107" s="40" customFormat="true" ht="11" hidden="false" customHeight="false" outlineLevel="0" collapsed="false">
      <c r="C2107" s="40" t="n">
        <f aca="false">IF(ISNUMBER(SEARCH($A$2,D2107)),MAX($C$1:C2106)+1,0)</f>
        <v>0</v>
      </c>
      <c r="D2107" s="41" t="s">
        <v>6930</v>
      </c>
      <c r="E2107" s="41" t="s">
        <v>6931</v>
      </c>
      <c r="F2107" s="41"/>
    </row>
    <row r="2108" s="40" customFormat="true" ht="11" hidden="false" customHeight="false" outlineLevel="0" collapsed="false">
      <c r="C2108" s="40" t="n">
        <f aca="false">IF(ISNUMBER(SEARCH($A$2,D2108)),MAX($C$1:C2107)+1,0)</f>
        <v>0</v>
      </c>
      <c r="D2108" s="41" t="s">
        <v>6932</v>
      </c>
      <c r="E2108" s="41" t="s">
        <v>6933</v>
      </c>
      <c r="F2108" s="41" t="s">
        <v>6934</v>
      </c>
    </row>
    <row r="2109" s="40" customFormat="true" ht="11" hidden="false" customHeight="false" outlineLevel="0" collapsed="false">
      <c r="C2109" s="40" t="n">
        <f aca="false">IF(ISNUMBER(SEARCH($A$2,D2109)),MAX($C$1:C2108)+1,0)</f>
        <v>0</v>
      </c>
      <c r="D2109" s="41" t="s">
        <v>6935</v>
      </c>
      <c r="E2109" s="41" t="s">
        <v>6936</v>
      </c>
      <c r="F2109" s="41"/>
    </row>
    <row r="2110" s="40" customFormat="true" ht="11" hidden="false" customHeight="false" outlineLevel="0" collapsed="false">
      <c r="C2110" s="40" t="n">
        <f aca="false">IF(ISNUMBER(SEARCH($A$2,D2110)),MAX($C$1:C2109)+1,0)</f>
        <v>0</v>
      </c>
      <c r="D2110" s="41" t="s">
        <v>6937</v>
      </c>
      <c r="E2110" s="41" t="s">
        <v>6938</v>
      </c>
      <c r="F2110" s="41" t="s">
        <v>6939</v>
      </c>
    </row>
    <row r="2111" s="40" customFormat="true" ht="11" hidden="false" customHeight="false" outlineLevel="0" collapsed="false">
      <c r="C2111" s="40" t="n">
        <f aca="false">IF(ISNUMBER(SEARCH($A$2,D2111)),MAX($C$1:C2110)+1,0)</f>
        <v>0</v>
      </c>
      <c r="D2111" s="41" t="s">
        <v>6940</v>
      </c>
      <c r="E2111" s="41" t="s">
        <v>6941</v>
      </c>
      <c r="F2111" s="41"/>
    </row>
    <row r="2112" s="40" customFormat="true" ht="11" hidden="false" customHeight="false" outlineLevel="0" collapsed="false">
      <c r="C2112" s="40" t="n">
        <f aca="false">IF(ISNUMBER(SEARCH($A$2,D2112)),MAX($C$1:C2111)+1,0)</f>
        <v>0</v>
      </c>
      <c r="D2112" s="41" t="s">
        <v>6942</v>
      </c>
      <c r="E2112" s="41" t="s">
        <v>6943</v>
      </c>
      <c r="F2112" s="41"/>
    </row>
    <row r="2113" s="40" customFormat="true" ht="11" hidden="false" customHeight="false" outlineLevel="0" collapsed="false">
      <c r="C2113" s="40" t="n">
        <f aca="false">IF(ISNUMBER(SEARCH($A$2,D2113)),MAX($C$1:C2112)+1,0)</f>
        <v>0</v>
      </c>
      <c r="D2113" s="41" t="s">
        <v>6944</v>
      </c>
      <c r="E2113" s="41" t="s">
        <v>6945</v>
      </c>
      <c r="F2113" s="41"/>
    </row>
    <row r="2114" s="40" customFormat="true" ht="11" hidden="false" customHeight="false" outlineLevel="0" collapsed="false">
      <c r="C2114" s="40" t="n">
        <f aca="false">IF(ISNUMBER(SEARCH($A$2,D2114)),MAX($C$1:C2113)+1,0)</f>
        <v>0</v>
      </c>
      <c r="D2114" s="41" t="s">
        <v>6946</v>
      </c>
      <c r="E2114" s="41" t="s">
        <v>6947</v>
      </c>
      <c r="F2114" s="41"/>
    </row>
    <row r="2115" s="40" customFormat="true" ht="11" hidden="false" customHeight="false" outlineLevel="0" collapsed="false">
      <c r="C2115" s="40" t="n">
        <f aca="false">IF(ISNUMBER(SEARCH($A$2,D2115)),MAX($C$1:C2114)+1,0)</f>
        <v>0</v>
      </c>
      <c r="D2115" s="41" t="s">
        <v>6948</v>
      </c>
      <c r="E2115" s="41" t="s">
        <v>6949</v>
      </c>
      <c r="F2115" s="41"/>
    </row>
    <row r="2116" s="40" customFormat="true" ht="11" hidden="false" customHeight="false" outlineLevel="0" collapsed="false">
      <c r="C2116" s="40" t="n">
        <f aca="false">IF(ISNUMBER(SEARCH($A$2,D2116)),MAX($C$1:C2115)+1,0)</f>
        <v>0</v>
      </c>
      <c r="D2116" s="41" t="s">
        <v>6950</v>
      </c>
      <c r="E2116" s="41" t="s">
        <v>6951</v>
      </c>
      <c r="F2116" s="41" t="s">
        <v>6952</v>
      </c>
    </row>
    <row r="2117" s="40" customFormat="true" ht="11" hidden="false" customHeight="false" outlineLevel="0" collapsed="false">
      <c r="C2117" s="40" t="n">
        <f aca="false">IF(ISNUMBER(SEARCH($A$2,D2117)),MAX($C$1:C2116)+1,0)</f>
        <v>0</v>
      </c>
      <c r="D2117" s="41" t="s">
        <v>6953</v>
      </c>
      <c r="E2117" s="41" t="s">
        <v>6954</v>
      </c>
      <c r="F2117" s="41"/>
    </row>
    <row r="2118" s="40" customFormat="true" ht="11" hidden="false" customHeight="false" outlineLevel="0" collapsed="false">
      <c r="C2118" s="40" t="n">
        <f aca="false">IF(ISNUMBER(SEARCH($A$2,D2118)),MAX($C$1:C2117)+1,0)</f>
        <v>0</v>
      </c>
      <c r="D2118" s="41" t="s">
        <v>6955</v>
      </c>
      <c r="E2118" s="41" t="s">
        <v>6956</v>
      </c>
      <c r="F2118" s="41"/>
    </row>
    <row r="2119" s="40" customFormat="true" ht="11" hidden="false" customHeight="false" outlineLevel="0" collapsed="false">
      <c r="C2119" s="40" t="n">
        <f aca="false">IF(ISNUMBER(SEARCH($A$2,D2119)),MAX($C$1:C2118)+1,0)</f>
        <v>0</v>
      </c>
      <c r="D2119" s="41" t="s">
        <v>6957</v>
      </c>
      <c r="E2119" s="41" t="s">
        <v>6958</v>
      </c>
      <c r="F2119" s="41"/>
    </row>
    <row r="2120" s="40" customFormat="true" ht="11" hidden="false" customHeight="false" outlineLevel="0" collapsed="false">
      <c r="C2120" s="40" t="n">
        <f aca="false">IF(ISNUMBER(SEARCH($A$2,D2120)),MAX($C$1:C2119)+1,0)</f>
        <v>0</v>
      </c>
      <c r="D2120" s="41" t="s">
        <v>6959</v>
      </c>
      <c r="E2120" s="41" t="s">
        <v>6960</v>
      </c>
      <c r="F2120" s="41"/>
    </row>
    <row r="2121" s="40" customFormat="true" ht="11" hidden="false" customHeight="false" outlineLevel="0" collapsed="false">
      <c r="C2121" s="40" t="n">
        <f aca="false">IF(ISNUMBER(SEARCH($A$2,D2121)),MAX($C$1:C2120)+1,0)</f>
        <v>0</v>
      </c>
      <c r="D2121" s="41" t="s">
        <v>6961</v>
      </c>
      <c r="E2121" s="41" t="s">
        <v>6962</v>
      </c>
      <c r="F2121" s="41"/>
    </row>
    <row r="2122" s="40" customFormat="true" ht="11" hidden="false" customHeight="false" outlineLevel="0" collapsed="false">
      <c r="C2122" s="40" t="n">
        <f aca="false">IF(ISNUMBER(SEARCH($A$2,D2122)),MAX($C$1:C2121)+1,0)</f>
        <v>0</v>
      </c>
      <c r="D2122" s="41" t="s">
        <v>6963</v>
      </c>
      <c r="E2122" s="41" t="s">
        <v>6964</v>
      </c>
      <c r="F2122" s="41" t="s">
        <v>6965</v>
      </c>
    </row>
    <row r="2123" s="40" customFormat="true" ht="11" hidden="false" customHeight="false" outlineLevel="0" collapsed="false">
      <c r="C2123" s="40" t="n">
        <f aca="false">IF(ISNUMBER(SEARCH($A$2,D2123)),MAX($C$1:C2122)+1,0)</f>
        <v>0</v>
      </c>
      <c r="D2123" s="41" t="s">
        <v>6966</v>
      </c>
      <c r="E2123" s="41" t="s">
        <v>6967</v>
      </c>
      <c r="F2123" s="41"/>
    </row>
    <row r="2124" s="40" customFormat="true" ht="11" hidden="false" customHeight="false" outlineLevel="0" collapsed="false">
      <c r="C2124" s="40" t="n">
        <f aca="false">IF(ISNUMBER(SEARCH($A$2,D2124)),MAX($C$1:C2123)+1,0)</f>
        <v>0</v>
      </c>
      <c r="D2124" s="41" t="s">
        <v>6968</v>
      </c>
      <c r="E2124" s="41" t="s">
        <v>6969</v>
      </c>
      <c r="F2124" s="41" t="s">
        <v>6970</v>
      </c>
    </row>
    <row r="2125" s="40" customFormat="true" ht="11" hidden="false" customHeight="false" outlineLevel="0" collapsed="false">
      <c r="C2125" s="40" t="n">
        <f aca="false">IF(ISNUMBER(SEARCH($A$2,D2125)),MAX($C$1:C2124)+1,0)</f>
        <v>0</v>
      </c>
      <c r="D2125" s="41" t="s">
        <v>6971</v>
      </c>
      <c r="E2125" s="41" t="s">
        <v>6972</v>
      </c>
      <c r="F2125" s="41"/>
    </row>
    <row r="2126" s="40" customFormat="true" ht="11" hidden="false" customHeight="false" outlineLevel="0" collapsed="false">
      <c r="C2126" s="40" t="n">
        <f aca="false">IF(ISNUMBER(SEARCH($A$2,D2126)),MAX($C$1:C2125)+1,0)</f>
        <v>0</v>
      </c>
      <c r="D2126" s="41" t="s">
        <v>6973</v>
      </c>
      <c r="E2126" s="41" t="s">
        <v>6974</v>
      </c>
      <c r="F2126" s="41" t="s">
        <v>6975</v>
      </c>
    </row>
    <row r="2127" s="40" customFormat="true" ht="11" hidden="false" customHeight="false" outlineLevel="0" collapsed="false">
      <c r="C2127" s="40" t="n">
        <f aca="false">IF(ISNUMBER(SEARCH($A$2,D2127)),MAX($C$1:C2126)+1,0)</f>
        <v>0</v>
      </c>
      <c r="D2127" s="41" t="s">
        <v>6976</v>
      </c>
      <c r="E2127" s="41" t="s">
        <v>6977</v>
      </c>
      <c r="F2127" s="41"/>
    </row>
    <row r="2128" s="40" customFormat="true" ht="11" hidden="false" customHeight="false" outlineLevel="0" collapsed="false">
      <c r="C2128" s="40" t="n">
        <f aca="false">IF(ISNUMBER(SEARCH($A$2,D2128)),MAX($C$1:C2127)+1,0)</f>
        <v>0</v>
      </c>
      <c r="D2128" s="41" t="s">
        <v>6978</v>
      </c>
      <c r="E2128" s="41" t="s">
        <v>6979</v>
      </c>
      <c r="F2128" s="41" t="s">
        <v>3288</v>
      </c>
    </row>
    <row r="2129" s="40" customFormat="true" ht="11" hidden="false" customHeight="false" outlineLevel="0" collapsed="false">
      <c r="C2129" s="40" t="n">
        <f aca="false">IF(ISNUMBER(SEARCH($A$2,D2129)),MAX($C$1:C2128)+1,0)</f>
        <v>0</v>
      </c>
      <c r="D2129" s="41" t="s">
        <v>6980</v>
      </c>
      <c r="E2129" s="41" t="s">
        <v>6981</v>
      </c>
      <c r="F2129" s="41" t="s">
        <v>6982</v>
      </c>
    </row>
    <row r="2130" s="40" customFormat="true" ht="11" hidden="false" customHeight="false" outlineLevel="0" collapsed="false">
      <c r="C2130" s="40" t="n">
        <f aca="false">IF(ISNUMBER(SEARCH($A$2,D2130)),MAX($C$1:C2129)+1,0)</f>
        <v>0</v>
      </c>
      <c r="D2130" s="41" t="s">
        <v>6983</v>
      </c>
      <c r="E2130" s="41" t="s">
        <v>6984</v>
      </c>
      <c r="F2130" s="41"/>
    </row>
    <row r="2131" s="40" customFormat="true" ht="11" hidden="false" customHeight="false" outlineLevel="0" collapsed="false">
      <c r="C2131" s="40" t="n">
        <f aca="false">IF(ISNUMBER(SEARCH($A$2,D2131)),MAX($C$1:C2130)+1,0)</f>
        <v>0</v>
      </c>
      <c r="D2131" s="41" t="s">
        <v>6985</v>
      </c>
      <c r="E2131" s="41" t="s">
        <v>6986</v>
      </c>
      <c r="F2131" s="41"/>
    </row>
    <row r="2132" s="40" customFormat="true" ht="11" hidden="false" customHeight="false" outlineLevel="0" collapsed="false">
      <c r="C2132" s="40" t="n">
        <f aca="false">IF(ISNUMBER(SEARCH($A$2,D2132)),MAX($C$1:C2131)+1,0)</f>
        <v>0</v>
      </c>
      <c r="D2132" s="41" t="s">
        <v>6987</v>
      </c>
      <c r="E2132" s="41" t="s">
        <v>6988</v>
      </c>
      <c r="F2132" s="41"/>
    </row>
    <row r="2133" s="40" customFormat="true" ht="11" hidden="false" customHeight="false" outlineLevel="0" collapsed="false">
      <c r="C2133" s="40" t="n">
        <f aca="false">IF(ISNUMBER(SEARCH($A$2,D2133)),MAX($C$1:C2132)+1,0)</f>
        <v>0</v>
      </c>
      <c r="D2133" s="41" t="s">
        <v>6989</v>
      </c>
      <c r="E2133" s="41" t="s">
        <v>6990</v>
      </c>
      <c r="F2133" s="41"/>
    </row>
    <row r="2134" s="40" customFormat="true" ht="11" hidden="false" customHeight="false" outlineLevel="0" collapsed="false">
      <c r="C2134" s="40" t="n">
        <f aca="false">IF(ISNUMBER(SEARCH($A$2,D2134)),MAX($C$1:C2133)+1,0)</f>
        <v>0</v>
      </c>
      <c r="D2134" s="41" t="s">
        <v>6991</v>
      </c>
      <c r="E2134" s="41" t="s">
        <v>6992</v>
      </c>
      <c r="F2134" s="41"/>
    </row>
    <row r="2135" s="40" customFormat="true" ht="11" hidden="false" customHeight="false" outlineLevel="0" collapsed="false">
      <c r="C2135" s="40" t="n">
        <f aca="false">IF(ISNUMBER(SEARCH($A$2,D2135)),MAX($C$1:C2134)+1,0)</f>
        <v>0</v>
      </c>
      <c r="D2135" s="41" t="s">
        <v>6993</v>
      </c>
      <c r="E2135" s="41" t="s">
        <v>6994</v>
      </c>
      <c r="F2135" s="41"/>
    </row>
    <row r="2136" s="40" customFormat="true" ht="11" hidden="false" customHeight="false" outlineLevel="0" collapsed="false">
      <c r="C2136" s="40" t="n">
        <f aca="false">IF(ISNUMBER(SEARCH($A$2,D2136)),MAX($C$1:C2135)+1,0)</f>
        <v>0</v>
      </c>
      <c r="D2136" s="41" t="s">
        <v>6995</v>
      </c>
      <c r="E2136" s="41" t="s">
        <v>6996</v>
      </c>
      <c r="F2136" s="41"/>
    </row>
    <row r="2137" s="40" customFormat="true" ht="11" hidden="false" customHeight="false" outlineLevel="0" collapsed="false">
      <c r="C2137" s="40" t="n">
        <f aca="false">IF(ISNUMBER(SEARCH($A$2,D2137)),MAX($C$1:C2136)+1,0)</f>
        <v>0</v>
      </c>
      <c r="D2137" s="41" t="s">
        <v>6997</v>
      </c>
      <c r="E2137" s="41" t="s">
        <v>6998</v>
      </c>
      <c r="F2137" s="41" t="s">
        <v>6999</v>
      </c>
    </row>
    <row r="2138" s="40" customFormat="true" ht="11" hidden="false" customHeight="false" outlineLevel="0" collapsed="false">
      <c r="C2138" s="40" t="n">
        <f aca="false">IF(ISNUMBER(SEARCH($A$2,D2138)),MAX($C$1:C2137)+1,0)</f>
        <v>0</v>
      </c>
      <c r="D2138" s="41" t="s">
        <v>7000</v>
      </c>
      <c r="E2138" s="41" t="s">
        <v>7001</v>
      </c>
      <c r="F2138" s="41" t="s">
        <v>7002</v>
      </c>
    </row>
    <row r="2139" s="40" customFormat="true" ht="11" hidden="false" customHeight="false" outlineLevel="0" collapsed="false">
      <c r="C2139" s="40" t="n">
        <f aca="false">IF(ISNUMBER(SEARCH($A$2,D2139)),MAX($C$1:C2138)+1,0)</f>
        <v>0</v>
      </c>
      <c r="D2139" s="41" t="s">
        <v>7003</v>
      </c>
      <c r="E2139" s="41" t="s">
        <v>7004</v>
      </c>
      <c r="F2139" s="41"/>
    </row>
    <row r="2140" s="40" customFormat="true" ht="11" hidden="false" customHeight="false" outlineLevel="0" collapsed="false">
      <c r="C2140" s="40" t="n">
        <f aca="false">IF(ISNUMBER(SEARCH($A$2,D2140)),MAX($C$1:C2139)+1,0)</f>
        <v>0</v>
      </c>
      <c r="D2140" s="41" t="s">
        <v>7005</v>
      </c>
      <c r="E2140" s="41" t="s">
        <v>7006</v>
      </c>
      <c r="F2140" s="41"/>
    </row>
    <row r="2141" s="40" customFormat="true" ht="11" hidden="false" customHeight="false" outlineLevel="0" collapsed="false">
      <c r="C2141" s="40" t="n">
        <f aca="false">IF(ISNUMBER(SEARCH($A$2,D2141)),MAX($C$1:C2140)+1,0)</f>
        <v>0</v>
      </c>
      <c r="D2141" s="41" t="s">
        <v>7007</v>
      </c>
      <c r="E2141" s="41" t="s">
        <v>7008</v>
      </c>
      <c r="F2141" s="41" t="s">
        <v>7009</v>
      </c>
    </row>
    <row r="2142" s="40" customFormat="true" ht="11" hidden="false" customHeight="false" outlineLevel="0" collapsed="false">
      <c r="C2142" s="40" t="n">
        <f aca="false">IF(ISNUMBER(SEARCH($A$2,D2142)),MAX($C$1:C2141)+1,0)</f>
        <v>0</v>
      </c>
      <c r="D2142" s="41" t="s">
        <v>7010</v>
      </c>
      <c r="E2142" s="41" t="s">
        <v>7011</v>
      </c>
      <c r="F2142" s="41"/>
    </row>
    <row r="2143" s="40" customFormat="true" ht="11" hidden="false" customHeight="false" outlineLevel="0" collapsed="false">
      <c r="C2143" s="40" t="n">
        <f aca="false">IF(ISNUMBER(SEARCH($A$2,D2143)),MAX($C$1:C2142)+1,0)</f>
        <v>0</v>
      </c>
      <c r="D2143" s="41" t="s">
        <v>7012</v>
      </c>
      <c r="E2143" s="41" t="s">
        <v>7013</v>
      </c>
      <c r="F2143" s="41"/>
    </row>
    <row r="2144" s="40" customFormat="true" ht="11" hidden="false" customHeight="false" outlineLevel="0" collapsed="false">
      <c r="C2144" s="40" t="n">
        <f aca="false">IF(ISNUMBER(SEARCH($A$2,D2144)),MAX($C$1:C2143)+1,0)</f>
        <v>0</v>
      </c>
      <c r="D2144" s="41" t="s">
        <v>7014</v>
      </c>
      <c r="E2144" s="41" t="s">
        <v>7015</v>
      </c>
      <c r="F2144" s="41"/>
    </row>
    <row r="2145" s="40" customFormat="true" ht="11" hidden="false" customHeight="false" outlineLevel="0" collapsed="false">
      <c r="C2145" s="40" t="n">
        <f aca="false">IF(ISNUMBER(SEARCH($A$2,D2145)),MAX($C$1:C2144)+1,0)</f>
        <v>0</v>
      </c>
      <c r="D2145" s="41" t="s">
        <v>7016</v>
      </c>
      <c r="E2145" s="41" t="s">
        <v>7017</v>
      </c>
      <c r="F2145" s="41"/>
    </row>
    <row r="2146" s="40" customFormat="true" ht="11" hidden="false" customHeight="false" outlineLevel="0" collapsed="false">
      <c r="C2146" s="40" t="n">
        <f aca="false">IF(ISNUMBER(SEARCH($A$2,D2146)),MAX($C$1:C2145)+1,0)</f>
        <v>0</v>
      </c>
      <c r="D2146" s="41" t="s">
        <v>7018</v>
      </c>
      <c r="E2146" s="41" t="s">
        <v>7019</v>
      </c>
      <c r="F2146" s="41"/>
    </row>
    <row r="2147" s="40" customFormat="true" ht="11" hidden="false" customHeight="false" outlineLevel="0" collapsed="false">
      <c r="C2147" s="40" t="n">
        <f aca="false">IF(ISNUMBER(SEARCH($A$2,D2147)),MAX($C$1:C2146)+1,0)</f>
        <v>0</v>
      </c>
      <c r="D2147" s="41" t="s">
        <v>7020</v>
      </c>
      <c r="E2147" s="41" t="s">
        <v>7021</v>
      </c>
      <c r="F2147" s="41" t="s">
        <v>7022</v>
      </c>
    </row>
    <row r="2148" s="40" customFormat="true" ht="11" hidden="false" customHeight="false" outlineLevel="0" collapsed="false">
      <c r="C2148" s="40" t="n">
        <f aca="false">IF(ISNUMBER(SEARCH($A$2,D2148)),MAX($C$1:C2147)+1,0)</f>
        <v>0</v>
      </c>
      <c r="D2148" s="41" t="s">
        <v>7023</v>
      </c>
      <c r="E2148" s="41" t="s">
        <v>7024</v>
      </c>
      <c r="F2148" s="41" t="s">
        <v>7025</v>
      </c>
    </row>
    <row r="2149" s="40" customFormat="true" ht="11" hidden="false" customHeight="false" outlineLevel="0" collapsed="false">
      <c r="C2149" s="40" t="n">
        <f aca="false">IF(ISNUMBER(SEARCH($A$2,D2149)),MAX($C$1:C2148)+1,0)</f>
        <v>0</v>
      </c>
      <c r="D2149" s="41" t="s">
        <v>7026</v>
      </c>
      <c r="E2149" s="41" t="s">
        <v>7027</v>
      </c>
      <c r="F2149" s="41"/>
    </row>
    <row r="2150" s="40" customFormat="true" ht="11" hidden="false" customHeight="false" outlineLevel="0" collapsed="false">
      <c r="C2150" s="40" t="n">
        <f aca="false">IF(ISNUMBER(SEARCH($A$2,D2150)),MAX($C$1:C2149)+1,0)</f>
        <v>0</v>
      </c>
      <c r="D2150" s="41" t="s">
        <v>7028</v>
      </c>
      <c r="E2150" s="41" t="s">
        <v>7029</v>
      </c>
      <c r="F2150" s="41"/>
    </row>
    <row r="2151" s="40" customFormat="true" ht="11" hidden="false" customHeight="false" outlineLevel="0" collapsed="false">
      <c r="C2151" s="40" t="n">
        <f aca="false">IF(ISNUMBER(SEARCH($A$2,D2151)),MAX($C$1:C2150)+1,0)</f>
        <v>0</v>
      </c>
      <c r="D2151" s="41" t="s">
        <v>7030</v>
      </c>
      <c r="E2151" s="41" t="s">
        <v>7031</v>
      </c>
      <c r="F2151" s="41"/>
    </row>
    <row r="2152" s="40" customFormat="true" ht="11" hidden="false" customHeight="false" outlineLevel="0" collapsed="false">
      <c r="C2152" s="40" t="n">
        <f aca="false">IF(ISNUMBER(SEARCH($A$2,D2152)),MAX($C$1:C2151)+1,0)</f>
        <v>0</v>
      </c>
      <c r="D2152" s="41" t="s">
        <v>7032</v>
      </c>
      <c r="E2152" s="41" t="s">
        <v>7033</v>
      </c>
      <c r="F2152" s="41"/>
    </row>
    <row r="2153" s="40" customFormat="true" ht="11" hidden="false" customHeight="false" outlineLevel="0" collapsed="false">
      <c r="C2153" s="40" t="n">
        <f aca="false">IF(ISNUMBER(SEARCH($A$2,D2153)),MAX($C$1:C2152)+1,0)</f>
        <v>0</v>
      </c>
      <c r="D2153" s="41" t="s">
        <v>7034</v>
      </c>
      <c r="E2153" s="41" t="s">
        <v>7035</v>
      </c>
      <c r="F2153" s="41"/>
    </row>
    <row r="2154" s="40" customFormat="true" ht="11" hidden="false" customHeight="false" outlineLevel="0" collapsed="false">
      <c r="C2154" s="40" t="n">
        <f aca="false">IF(ISNUMBER(SEARCH($A$2,D2154)),MAX($C$1:C2153)+1,0)</f>
        <v>0</v>
      </c>
      <c r="D2154" s="41" t="s">
        <v>7036</v>
      </c>
      <c r="E2154" s="41" t="s">
        <v>7037</v>
      </c>
      <c r="F2154" s="41"/>
    </row>
    <row r="2155" s="40" customFormat="true" ht="11" hidden="false" customHeight="false" outlineLevel="0" collapsed="false">
      <c r="C2155" s="40" t="n">
        <f aca="false">IF(ISNUMBER(SEARCH($A$2,D2155)),MAX($C$1:C2154)+1,0)</f>
        <v>0</v>
      </c>
      <c r="D2155" s="41" t="s">
        <v>7038</v>
      </c>
      <c r="E2155" s="41" t="s">
        <v>7039</v>
      </c>
      <c r="F2155" s="41"/>
    </row>
    <row r="2156" s="40" customFormat="true" ht="11" hidden="false" customHeight="false" outlineLevel="0" collapsed="false">
      <c r="C2156" s="40" t="n">
        <f aca="false">IF(ISNUMBER(SEARCH($A$2,D2156)),MAX($C$1:C2155)+1,0)</f>
        <v>0</v>
      </c>
      <c r="D2156" s="41" t="s">
        <v>7040</v>
      </c>
      <c r="E2156" s="41" t="s">
        <v>7041</v>
      </c>
      <c r="F2156" s="41"/>
    </row>
    <row r="2157" s="40" customFormat="true" ht="11" hidden="false" customHeight="false" outlineLevel="0" collapsed="false">
      <c r="C2157" s="40" t="n">
        <f aca="false">IF(ISNUMBER(SEARCH($A$2,D2157)),MAX($C$1:C2156)+1,0)</f>
        <v>0</v>
      </c>
      <c r="D2157" s="41" t="s">
        <v>7042</v>
      </c>
      <c r="E2157" s="41" t="s">
        <v>7043</v>
      </c>
      <c r="F2157" s="41"/>
    </row>
    <row r="2158" s="40" customFormat="true" ht="11" hidden="false" customHeight="false" outlineLevel="0" collapsed="false">
      <c r="C2158" s="40" t="n">
        <f aca="false">IF(ISNUMBER(SEARCH($A$2,D2158)),MAX($C$1:C2157)+1,0)</f>
        <v>0</v>
      </c>
      <c r="D2158" s="41" t="s">
        <v>7044</v>
      </c>
      <c r="E2158" s="41" t="s">
        <v>7045</v>
      </c>
      <c r="F2158" s="41"/>
    </row>
    <row r="2159" s="40" customFormat="true" ht="11" hidden="false" customHeight="false" outlineLevel="0" collapsed="false">
      <c r="C2159" s="40" t="n">
        <f aca="false">IF(ISNUMBER(SEARCH($A$2,D2159)),MAX($C$1:C2158)+1,0)</f>
        <v>0</v>
      </c>
      <c r="D2159" s="41" t="s">
        <v>7046</v>
      </c>
      <c r="E2159" s="41" t="s">
        <v>7047</v>
      </c>
      <c r="F2159" s="41"/>
    </row>
    <row r="2160" s="40" customFormat="true" ht="11" hidden="false" customHeight="false" outlineLevel="0" collapsed="false">
      <c r="C2160" s="40" t="n">
        <f aca="false">IF(ISNUMBER(SEARCH($A$2,D2160)),MAX($C$1:C2159)+1,0)</f>
        <v>0</v>
      </c>
      <c r="D2160" s="41" t="s">
        <v>7048</v>
      </c>
      <c r="E2160" s="41" t="s">
        <v>7049</v>
      </c>
      <c r="F2160" s="41"/>
    </row>
    <row r="2161" s="40" customFormat="true" ht="11" hidden="false" customHeight="false" outlineLevel="0" collapsed="false">
      <c r="C2161" s="40" t="n">
        <f aca="false">IF(ISNUMBER(SEARCH($A$2,D2161)),MAX($C$1:C2160)+1,0)</f>
        <v>0</v>
      </c>
      <c r="D2161" s="41" t="s">
        <v>7050</v>
      </c>
      <c r="E2161" s="41" t="s">
        <v>7051</v>
      </c>
      <c r="F2161" s="41" t="s">
        <v>7052</v>
      </c>
    </row>
    <row r="2162" s="40" customFormat="true" ht="11" hidden="false" customHeight="false" outlineLevel="0" collapsed="false">
      <c r="C2162" s="40" t="n">
        <f aca="false">IF(ISNUMBER(SEARCH($A$2,D2162)),MAX($C$1:C2161)+1,0)</f>
        <v>0</v>
      </c>
      <c r="D2162" s="41" t="s">
        <v>7053</v>
      </c>
      <c r="E2162" s="41" t="s">
        <v>7054</v>
      </c>
      <c r="F2162" s="41" t="s">
        <v>7055</v>
      </c>
    </row>
    <row r="2163" s="40" customFormat="true" ht="11" hidden="false" customHeight="false" outlineLevel="0" collapsed="false">
      <c r="C2163" s="40" t="n">
        <f aca="false">IF(ISNUMBER(SEARCH($A$2,D2163)),MAX($C$1:C2162)+1,0)</f>
        <v>0</v>
      </c>
      <c r="D2163" s="41" t="s">
        <v>7056</v>
      </c>
      <c r="E2163" s="41" t="s">
        <v>7057</v>
      </c>
      <c r="F2163" s="41"/>
    </row>
    <row r="2164" s="40" customFormat="true" ht="11" hidden="false" customHeight="false" outlineLevel="0" collapsed="false">
      <c r="C2164" s="40" t="n">
        <f aca="false">IF(ISNUMBER(SEARCH($A$2,D2164)),MAX($C$1:C2163)+1,0)</f>
        <v>0</v>
      </c>
      <c r="D2164" s="41" t="s">
        <v>7058</v>
      </c>
      <c r="E2164" s="41" t="s">
        <v>7059</v>
      </c>
      <c r="F2164" s="41" t="s">
        <v>7060</v>
      </c>
    </row>
    <row r="2165" s="40" customFormat="true" ht="11" hidden="false" customHeight="false" outlineLevel="0" collapsed="false">
      <c r="C2165" s="40" t="n">
        <f aca="false">IF(ISNUMBER(SEARCH($A$2,D2165)),MAX($C$1:C2164)+1,0)</f>
        <v>0</v>
      </c>
      <c r="D2165" s="41" t="s">
        <v>7061</v>
      </c>
      <c r="E2165" s="41" t="s">
        <v>7062</v>
      </c>
      <c r="F2165" s="41"/>
    </row>
    <row r="2166" s="40" customFormat="true" ht="11" hidden="false" customHeight="false" outlineLevel="0" collapsed="false">
      <c r="C2166" s="40" t="n">
        <f aca="false">IF(ISNUMBER(SEARCH($A$2,D2166)),MAX($C$1:C2165)+1,0)</f>
        <v>0</v>
      </c>
      <c r="D2166" s="41" t="s">
        <v>7063</v>
      </c>
      <c r="E2166" s="41" t="s">
        <v>7064</v>
      </c>
      <c r="F2166" s="41" t="s">
        <v>7065</v>
      </c>
    </row>
    <row r="2167" s="40" customFormat="true" ht="11" hidden="false" customHeight="false" outlineLevel="0" collapsed="false">
      <c r="C2167" s="40" t="n">
        <f aca="false">IF(ISNUMBER(SEARCH($A$2,D2167)),MAX($C$1:C2166)+1,0)</f>
        <v>0</v>
      </c>
      <c r="D2167" s="41" t="s">
        <v>7066</v>
      </c>
      <c r="E2167" s="41" t="s">
        <v>7067</v>
      </c>
      <c r="F2167" s="41"/>
    </row>
    <row r="2168" s="40" customFormat="true" ht="11" hidden="false" customHeight="false" outlineLevel="0" collapsed="false">
      <c r="C2168" s="40" t="n">
        <f aca="false">IF(ISNUMBER(SEARCH($A$2,D2168)),MAX($C$1:C2167)+1,0)</f>
        <v>0</v>
      </c>
      <c r="D2168" s="41" t="s">
        <v>7068</v>
      </c>
      <c r="E2168" s="41" t="s">
        <v>7069</v>
      </c>
      <c r="F2168" s="41" t="s">
        <v>7070</v>
      </c>
    </row>
    <row r="2169" s="40" customFormat="true" ht="11" hidden="false" customHeight="false" outlineLevel="0" collapsed="false">
      <c r="C2169" s="40" t="n">
        <f aca="false">IF(ISNUMBER(SEARCH($A$2,D2169)),MAX($C$1:C2168)+1,0)</f>
        <v>0</v>
      </c>
      <c r="D2169" s="41" t="s">
        <v>7071</v>
      </c>
      <c r="E2169" s="41" t="s">
        <v>7072</v>
      </c>
      <c r="F2169" s="41" t="s">
        <v>7073</v>
      </c>
    </row>
    <row r="2170" s="40" customFormat="true" ht="11" hidden="false" customHeight="false" outlineLevel="0" collapsed="false">
      <c r="C2170" s="40" t="n">
        <f aca="false">IF(ISNUMBER(SEARCH($A$2,D2170)),MAX($C$1:C2169)+1,0)</f>
        <v>0</v>
      </c>
      <c r="D2170" s="41" t="s">
        <v>7074</v>
      </c>
      <c r="E2170" s="41" t="s">
        <v>7075</v>
      </c>
      <c r="F2170" s="41" t="s">
        <v>7076</v>
      </c>
    </row>
    <row r="2171" s="40" customFormat="true" ht="11" hidden="false" customHeight="false" outlineLevel="0" collapsed="false">
      <c r="C2171" s="40" t="n">
        <f aca="false">IF(ISNUMBER(SEARCH($A$2,D2171)),MAX($C$1:C2170)+1,0)</f>
        <v>0</v>
      </c>
      <c r="D2171" s="41" t="s">
        <v>7077</v>
      </c>
      <c r="E2171" s="41" t="s">
        <v>7078</v>
      </c>
      <c r="F2171" s="41" t="s">
        <v>7079</v>
      </c>
    </row>
    <row r="2172" s="40" customFormat="true" ht="11" hidden="false" customHeight="false" outlineLevel="0" collapsed="false">
      <c r="C2172" s="40" t="n">
        <f aca="false">IF(ISNUMBER(SEARCH($A$2,D2172)),MAX($C$1:C2171)+1,0)</f>
        <v>0</v>
      </c>
      <c r="D2172" s="41" t="s">
        <v>7080</v>
      </c>
      <c r="E2172" s="41" t="s">
        <v>7081</v>
      </c>
      <c r="F2172" s="41" t="s">
        <v>7065</v>
      </c>
    </row>
    <row r="2173" s="40" customFormat="true" ht="11" hidden="false" customHeight="false" outlineLevel="0" collapsed="false">
      <c r="C2173" s="40" t="n">
        <f aca="false">IF(ISNUMBER(SEARCH($A$2,D2173)),MAX($C$1:C2172)+1,0)</f>
        <v>0</v>
      </c>
      <c r="D2173" s="41" t="s">
        <v>7082</v>
      </c>
      <c r="E2173" s="41" t="s">
        <v>7083</v>
      </c>
      <c r="F2173" s="41"/>
    </row>
    <row r="2174" s="40" customFormat="true" ht="11" hidden="false" customHeight="false" outlineLevel="0" collapsed="false">
      <c r="C2174" s="40" t="n">
        <f aca="false">IF(ISNUMBER(SEARCH($A$2,D2174)),MAX($C$1:C2173)+1,0)</f>
        <v>0</v>
      </c>
      <c r="D2174" s="41" t="s">
        <v>7084</v>
      </c>
      <c r="E2174" s="41" t="s">
        <v>7085</v>
      </c>
      <c r="F2174" s="41" t="s">
        <v>7086</v>
      </c>
    </row>
    <row r="2175" s="40" customFormat="true" ht="11" hidden="false" customHeight="false" outlineLevel="0" collapsed="false">
      <c r="C2175" s="40" t="n">
        <f aca="false">IF(ISNUMBER(SEARCH($A$2,D2175)),MAX($C$1:C2174)+1,0)</f>
        <v>0</v>
      </c>
      <c r="D2175" s="41" t="s">
        <v>7087</v>
      </c>
      <c r="E2175" s="41" t="s">
        <v>7088</v>
      </c>
      <c r="F2175" s="41" t="s">
        <v>7089</v>
      </c>
    </row>
    <row r="2176" s="40" customFormat="true" ht="11" hidden="false" customHeight="false" outlineLevel="0" collapsed="false">
      <c r="C2176" s="40" t="n">
        <f aca="false">IF(ISNUMBER(SEARCH($A$2,D2176)),MAX($C$1:C2175)+1,0)</f>
        <v>0</v>
      </c>
      <c r="D2176" s="41" t="s">
        <v>7090</v>
      </c>
      <c r="E2176" s="41" t="s">
        <v>7091</v>
      </c>
      <c r="F2176" s="41" t="s">
        <v>7092</v>
      </c>
    </row>
    <row r="2177" s="40" customFormat="true" ht="11" hidden="false" customHeight="false" outlineLevel="0" collapsed="false">
      <c r="C2177" s="40" t="n">
        <f aca="false">IF(ISNUMBER(SEARCH($A$2,D2177)),MAX($C$1:C2176)+1,0)</f>
        <v>0</v>
      </c>
      <c r="D2177" s="41" t="s">
        <v>7093</v>
      </c>
      <c r="E2177" s="41" t="s">
        <v>7094</v>
      </c>
      <c r="F2177" s="41"/>
    </row>
    <row r="2178" s="40" customFormat="true" ht="11" hidden="false" customHeight="false" outlineLevel="0" collapsed="false">
      <c r="C2178" s="40" t="n">
        <f aca="false">IF(ISNUMBER(SEARCH($A$2,D2178)),MAX($C$1:C2177)+1,0)</f>
        <v>0</v>
      </c>
      <c r="D2178" s="41" t="s">
        <v>7095</v>
      </c>
      <c r="E2178" s="41" t="s">
        <v>7096</v>
      </c>
      <c r="F2178" s="41" t="s">
        <v>7097</v>
      </c>
    </row>
    <row r="2179" s="40" customFormat="true" ht="11" hidden="false" customHeight="false" outlineLevel="0" collapsed="false">
      <c r="C2179" s="40" t="n">
        <f aca="false">IF(ISNUMBER(SEARCH($A$2,D2179)),MAX($C$1:C2178)+1,0)</f>
        <v>0</v>
      </c>
      <c r="D2179" s="41" t="s">
        <v>7098</v>
      </c>
      <c r="E2179" s="41" t="s">
        <v>7099</v>
      </c>
      <c r="F2179" s="41"/>
    </row>
    <row r="2180" s="40" customFormat="true" ht="11" hidden="false" customHeight="false" outlineLevel="0" collapsed="false">
      <c r="C2180" s="40" t="n">
        <f aca="false">IF(ISNUMBER(SEARCH($A$2,D2180)),MAX($C$1:C2179)+1,0)</f>
        <v>0</v>
      </c>
      <c r="D2180" s="41" t="s">
        <v>7100</v>
      </c>
      <c r="E2180" s="41" t="s">
        <v>7101</v>
      </c>
      <c r="F2180" s="41"/>
    </row>
    <row r="2181" s="40" customFormat="true" ht="11" hidden="false" customHeight="false" outlineLevel="0" collapsed="false">
      <c r="C2181" s="40" t="n">
        <f aca="false">IF(ISNUMBER(SEARCH($A$2,D2181)),MAX($C$1:C2180)+1,0)</f>
        <v>0</v>
      </c>
      <c r="D2181" s="41" t="s">
        <v>7102</v>
      </c>
      <c r="E2181" s="41" t="s">
        <v>7103</v>
      </c>
      <c r="F2181" s="41"/>
    </row>
    <row r="2182" s="40" customFormat="true" ht="11" hidden="false" customHeight="false" outlineLevel="0" collapsed="false">
      <c r="C2182" s="40" t="n">
        <f aca="false">IF(ISNUMBER(SEARCH($A$2,D2182)),MAX($C$1:C2181)+1,0)</f>
        <v>0</v>
      </c>
      <c r="D2182" s="41" t="s">
        <v>7104</v>
      </c>
      <c r="E2182" s="41" t="s">
        <v>7105</v>
      </c>
      <c r="F2182" s="41"/>
    </row>
    <row r="2183" s="40" customFormat="true" ht="11" hidden="false" customHeight="false" outlineLevel="0" collapsed="false">
      <c r="C2183" s="40" t="n">
        <f aca="false">IF(ISNUMBER(SEARCH($A$2,D2183)),MAX($C$1:C2182)+1,0)</f>
        <v>0</v>
      </c>
      <c r="D2183" s="41" t="s">
        <v>7106</v>
      </c>
      <c r="E2183" s="41" t="s">
        <v>7107</v>
      </c>
      <c r="F2183" s="41" t="s">
        <v>7108</v>
      </c>
    </row>
    <row r="2184" s="40" customFormat="true" ht="11" hidden="false" customHeight="false" outlineLevel="0" collapsed="false">
      <c r="C2184" s="40" t="n">
        <f aca="false">IF(ISNUMBER(SEARCH($A$2,D2184)),MAX($C$1:C2183)+1,0)</f>
        <v>0</v>
      </c>
      <c r="D2184" s="41" t="s">
        <v>7109</v>
      </c>
      <c r="E2184" s="41" t="s">
        <v>7110</v>
      </c>
      <c r="F2184" s="41"/>
    </row>
    <row r="2185" s="40" customFormat="true" ht="11" hidden="false" customHeight="false" outlineLevel="0" collapsed="false">
      <c r="C2185" s="40" t="n">
        <f aca="false">IF(ISNUMBER(SEARCH($A$2,D2185)),MAX($C$1:C2184)+1,0)</f>
        <v>0</v>
      </c>
      <c r="D2185" s="41" t="s">
        <v>7111</v>
      </c>
      <c r="E2185" s="41" t="s">
        <v>7112</v>
      </c>
      <c r="F2185" s="41"/>
    </row>
    <row r="2186" s="40" customFormat="true" ht="11" hidden="false" customHeight="false" outlineLevel="0" collapsed="false">
      <c r="C2186" s="40" t="n">
        <f aca="false">IF(ISNUMBER(SEARCH($A$2,D2186)),MAX($C$1:C2185)+1,0)</f>
        <v>0</v>
      </c>
      <c r="D2186" s="41" t="s">
        <v>7113</v>
      </c>
      <c r="E2186" s="41" t="s">
        <v>7114</v>
      </c>
      <c r="F2186" s="41"/>
    </row>
    <row r="2187" s="40" customFormat="true" ht="11" hidden="false" customHeight="false" outlineLevel="0" collapsed="false">
      <c r="C2187" s="40" t="n">
        <f aca="false">IF(ISNUMBER(SEARCH($A$2,D2187)),MAX($C$1:C2186)+1,0)</f>
        <v>0</v>
      </c>
      <c r="D2187" s="41" t="s">
        <v>7115</v>
      </c>
      <c r="E2187" s="41" t="s">
        <v>7116</v>
      </c>
      <c r="F2187" s="41"/>
    </row>
    <row r="2188" s="40" customFormat="true" ht="11" hidden="false" customHeight="false" outlineLevel="0" collapsed="false">
      <c r="C2188" s="40" t="n">
        <f aca="false">IF(ISNUMBER(SEARCH($A$2,D2188)),MAX($C$1:C2187)+1,0)</f>
        <v>0</v>
      </c>
      <c r="D2188" s="41" t="s">
        <v>7117</v>
      </c>
      <c r="E2188" s="41" t="s">
        <v>7118</v>
      </c>
      <c r="F2188" s="41"/>
    </row>
    <row r="2189" s="40" customFormat="true" ht="11" hidden="false" customHeight="false" outlineLevel="0" collapsed="false">
      <c r="C2189" s="40" t="n">
        <f aca="false">IF(ISNUMBER(SEARCH($A$2,D2189)),MAX($C$1:C2188)+1,0)</f>
        <v>0</v>
      </c>
      <c r="D2189" s="41" t="s">
        <v>7119</v>
      </c>
      <c r="E2189" s="41" t="s">
        <v>7120</v>
      </c>
      <c r="F2189" s="41"/>
    </row>
    <row r="2190" s="40" customFormat="true" ht="11" hidden="false" customHeight="false" outlineLevel="0" collapsed="false">
      <c r="C2190" s="40" t="n">
        <f aca="false">IF(ISNUMBER(SEARCH($A$2,D2190)),MAX($C$1:C2189)+1,0)</f>
        <v>0</v>
      </c>
      <c r="D2190" s="41" t="s">
        <v>7121</v>
      </c>
      <c r="E2190" s="41" t="s">
        <v>7122</v>
      </c>
      <c r="F2190" s="41"/>
    </row>
    <row r="2191" s="40" customFormat="true" ht="11" hidden="false" customHeight="false" outlineLevel="0" collapsed="false">
      <c r="C2191" s="40" t="n">
        <f aca="false">IF(ISNUMBER(SEARCH($A$2,D2191)),MAX($C$1:C2190)+1,0)</f>
        <v>0</v>
      </c>
      <c r="D2191" s="41" t="s">
        <v>7123</v>
      </c>
      <c r="E2191" s="41" t="s">
        <v>7124</v>
      </c>
      <c r="F2191" s="41"/>
    </row>
    <row r="2192" s="40" customFormat="true" ht="11" hidden="false" customHeight="false" outlineLevel="0" collapsed="false">
      <c r="C2192" s="40" t="n">
        <f aca="false">IF(ISNUMBER(SEARCH($A$2,D2192)),MAX($C$1:C2191)+1,0)</f>
        <v>0</v>
      </c>
      <c r="D2192" s="41" t="s">
        <v>7125</v>
      </c>
      <c r="E2192" s="41" t="s">
        <v>7126</v>
      </c>
      <c r="F2192" s="41"/>
    </row>
    <row r="2193" s="40" customFormat="true" ht="11" hidden="false" customHeight="false" outlineLevel="0" collapsed="false">
      <c r="C2193" s="40" t="n">
        <f aca="false">IF(ISNUMBER(SEARCH($A$2,D2193)),MAX($C$1:C2192)+1,0)</f>
        <v>0</v>
      </c>
      <c r="D2193" s="41" t="s">
        <v>7127</v>
      </c>
      <c r="E2193" s="41" t="s">
        <v>7128</v>
      </c>
      <c r="F2193" s="41"/>
    </row>
    <row r="2194" s="40" customFormat="true" ht="11" hidden="false" customHeight="false" outlineLevel="0" collapsed="false">
      <c r="C2194" s="40" t="n">
        <f aca="false">IF(ISNUMBER(SEARCH($A$2,D2194)),MAX($C$1:C2193)+1,0)</f>
        <v>0</v>
      </c>
      <c r="D2194" s="41" t="s">
        <v>7129</v>
      </c>
      <c r="E2194" s="41" t="s">
        <v>7130</v>
      </c>
      <c r="F2194" s="41"/>
    </row>
    <row r="2195" s="40" customFormat="true" ht="11" hidden="false" customHeight="false" outlineLevel="0" collapsed="false">
      <c r="C2195" s="40" t="n">
        <f aca="false">IF(ISNUMBER(SEARCH($A$2,D2195)),MAX($C$1:C2194)+1,0)</f>
        <v>0</v>
      </c>
      <c r="D2195" s="41" t="s">
        <v>7131</v>
      </c>
      <c r="E2195" s="41" t="s">
        <v>7132</v>
      </c>
      <c r="F2195" s="41"/>
    </row>
    <row r="2196" s="40" customFormat="true" ht="11" hidden="false" customHeight="false" outlineLevel="0" collapsed="false">
      <c r="C2196" s="40" t="n">
        <f aca="false">IF(ISNUMBER(SEARCH($A$2,D2196)),MAX($C$1:C2195)+1,0)</f>
        <v>0</v>
      </c>
      <c r="D2196" s="41" t="s">
        <v>7133</v>
      </c>
      <c r="E2196" s="41" t="s">
        <v>7134</v>
      </c>
      <c r="F2196" s="41"/>
    </row>
    <row r="2197" s="40" customFormat="true" ht="11" hidden="false" customHeight="false" outlineLevel="0" collapsed="false">
      <c r="C2197" s="40" t="n">
        <f aca="false">IF(ISNUMBER(SEARCH($A$2,D2197)),MAX($C$1:C2196)+1,0)</f>
        <v>31</v>
      </c>
      <c r="D2197" s="41" t="s">
        <v>7135</v>
      </c>
      <c r="E2197" s="41" t="s">
        <v>7136</v>
      </c>
      <c r="F2197" s="41"/>
    </row>
    <row r="2198" s="40" customFormat="true" ht="11" hidden="false" customHeight="false" outlineLevel="0" collapsed="false">
      <c r="C2198" s="40" t="n">
        <f aca="false">IF(ISNUMBER(SEARCH($A$2,D2198)),MAX($C$1:C2197)+1,0)</f>
        <v>0</v>
      </c>
      <c r="D2198" s="41" t="s">
        <v>7137</v>
      </c>
      <c r="E2198" s="41" t="s">
        <v>7138</v>
      </c>
      <c r="F2198" s="41"/>
    </row>
    <row r="2199" s="40" customFormat="true" ht="11" hidden="false" customHeight="false" outlineLevel="0" collapsed="false">
      <c r="C2199" s="40" t="n">
        <f aca="false">IF(ISNUMBER(SEARCH($A$2,D2199)),MAX($C$1:C2198)+1,0)</f>
        <v>0</v>
      </c>
      <c r="D2199" s="41" t="s">
        <v>7139</v>
      </c>
      <c r="E2199" s="41" t="s">
        <v>7140</v>
      </c>
      <c r="F2199" s="41" t="s">
        <v>7141</v>
      </c>
    </row>
    <row r="2200" s="40" customFormat="true" ht="11" hidden="false" customHeight="false" outlineLevel="0" collapsed="false">
      <c r="C2200" s="40" t="n">
        <f aca="false">IF(ISNUMBER(SEARCH($A$2,D2200)),MAX($C$1:C2199)+1,0)</f>
        <v>0</v>
      </c>
      <c r="D2200" s="41" t="s">
        <v>7142</v>
      </c>
      <c r="E2200" s="41" t="s">
        <v>7143</v>
      </c>
      <c r="F2200" s="41" t="s">
        <v>7144</v>
      </c>
    </row>
    <row r="2201" s="40" customFormat="true" ht="11" hidden="false" customHeight="false" outlineLevel="0" collapsed="false">
      <c r="C2201" s="40" t="n">
        <f aca="false">IF(ISNUMBER(SEARCH($A$2,D2201)),MAX($C$1:C2200)+1,0)</f>
        <v>0</v>
      </c>
      <c r="D2201" s="41" t="s">
        <v>7145</v>
      </c>
      <c r="E2201" s="41" t="s">
        <v>7146</v>
      </c>
      <c r="F2201" s="41"/>
    </row>
    <row r="2202" s="40" customFormat="true" ht="11" hidden="false" customHeight="false" outlineLevel="0" collapsed="false">
      <c r="C2202" s="40" t="n">
        <f aca="false">IF(ISNUMBER(SEARCH($A$2,D2202)),MAX($C$1:C2201)+1,0)</f>
        <v>0</v>
      </c>
      <c r="D2202" s="41" t="s">
        <v>7147</v>
      </c>
      <c r="E2202" s="41" t="s">
        <v>7148</v>
      </c>
      <c r="F2202" s="41" t="s">
        <v>7149</v>
      </c>
    </row>
    <row r="2203" s="40" customFormat="true" ht="11" hidden="false" customHeight="false" outlineLevel="0" collapsed="false">
      <c r="C2203" s="40" t="n">
        <f aca="false">IF(ISNUMBER(SEARCH($A$2,D2203)),MAX($C$1:C2202)+1,0)</f>
        <v>0</v>
      </c>
      <c r="D2203" s="41" t="s">
        <v>7150</v>
      </c>
      <c r="E2203" s="41" t="s">
        <v>7151</v>
      </c>
      <c r="F2203" s="41"/>
    </row>
    <row r="2204" s="40" customFormat="true" ht="11" hidden="false" customHeight="false" outlineLevel="0" collapsed="false">
      <c r="C2204" s="40" t="n">
        <f aca="false">IF(ISNUMBER(SEARCH($A$2,D2204)),MAX($C$1:C2203)+1,0)</f>
        <v>0</v>
      </c>
      <c r="D2204" s="41" t="s">
        <v>7152</v>
      </c>
      <c r="E2204" s="41" t="s">
        <v>7153</v>
      </c>
      <c r="F2204" s="41" t="s">
        <v>7154</v>
      </c>
    </row>
    <row r="2205" s="40" customFormat="true" ht="11" hidden="false" customHeight="false" outlineLevel="0" collapsed="false">
      <c r="C2205" s="40" t="n">
        <f aca="false">IF(ISNUMBER(SEARCH($A$2,D2205)),MAX($C$1:C2204)+1,0)</f>
        <v>0</v>
      </c>
      <c r="D2205" s="41" t="s">
        <v>7155</v>
      </c>
      <c r="E2205" s="41" t="s">
        <v>7156</v>
      </c>
      <c r="F2205" s="41" t="s">
        <v>7157</v>
      </c>
    </row>
    <row r="2206" s="40" customFormat="true" ht="11" hidden="false" customHeight="false" outlineLevel="0" collapsed="false">
      <c r="C2206" s="40" t="n">
        <f aca="false">IF(ISNUMBER(SEARCH($A$2,D2206)),MAX($C$1:C2205)+1,0)</f>
        <v>0</v>
      </c>
      <c r="D2206" s="41" t="s">
        <v>427</v>
      </c>
      <c r="E2206" s="41" t="s">
        <v>7158</v>
      </c>
      <c r="F2206" s="41" t="s">
        <v>7159</v>
      </c>
    </row>
    <row r="2207" s="40" customFormat="true" ht="11" hidden="false" customHeight="false" outlineLevel="0" collapsed="false">
      <c r="C2207" s="40" t="n">
        <f aca="false">IF(ISNUMBER(SEARCH($A$2,D2207)),MAX($C$1:C2206)+1,0)</f>
        <v>0</v>
      </c>
      <c r="D2207" s="41" t="s">
        <v>7160</v>
      </c>
      <c r="E2207" s="41" t="s">
        <v>7161</v>
      </c>
      <c r="F2207" s="41"/>
    </row>
    <row r="2208" s="40" customFormat="true" ht="11" hidden="false" customHeight="false" outlineLevel="0" collapsed="false">
      <c r="C2208" s="40" t="n">
        <f aca="false">IF(ISNUMBER(SEARCH($A$2,D2208)),MAX($C$1:C2207)+1,0)</f>
        <v>0</v>
      </c>
      <c r="D2208" s="41" t="s">
        <v>7162</v>
      </c>
      <c r="E2208" s="41" t="s">
        <v>7163</v>
      </c>
      <c r="F2208" s="41"/>
    </row>
    <row r="2209" s="40" customFormat="true" ht="11" hidden="false" customHeight="false" outlineLevel="0" collapsed="false">
      <c r="C2209" s="40" t="n">
        <f aca="false">IF(ISNUMBER(SEARCH($A$2,D2209)),MAX($C$1:C2208)+1,0)</f>
        <v>0</v>
      </c>
      <c r="D2209" s="41" t="s">
        <v>7164</v>
      </c>
      <c r="E2209" s="41" t="s">
        <v>7165</v>
      </c>
      <c r="F2209" s="41"/>
    </row>
    <row r="2210" s="40" customFormat="true" ht="11" hidden="false" customHeight="false" outlineLevel="0" collapsed="false">
      <c r="C2210" s="40" t="n">
        <f aca="false">IF(ISNUMBER(SEARCH($A$2,D2210)),MAX($C$1:C2209)+1,0)</f>
        <v>0</v>
      </c>
      <c r="D2210" s="41" t="s">
        <v>7166</v>
      </c>
      <c r="E2210" s="41" t="s">
        <v>7167</v>
      </c>
      <c r="F2210" s="41"/>
    </row>
    <row r="2211" s="40" customFormat="true" ht="11" hidden="false" customHeight="false" outlineLevel="0" collapsed="false">
      <c r="C2211" s="40" t="n">
        <f aca="false">IF(ISNUMBER(SEARCH($A$2,D2211)),MAX($C$1:C2210)+1,0)</f>
        <v>0</v>
      </c>
      <c r="D2211" s="41" t="s">
        <v>7168</v>
      </c>
      <c r="E2211" s="41" t="s">
        <v>7169</v>
      </c>
      <c r="F2211" s="41"/>
    </row>
    <row r="2212" s="40" customFormat="true" ht="11" hidden="false" customHeight="false" outlineLevel="0" collapsed="false">
      <c r="C2212" s="40" t="n">
        <f aca="false">IF(ISNUMBER(SEARCH($A$2,D2212)),MAX($C$1:C2211)+1,0)</f>
        <v>0</v>
      </c>
      <c r="D2212" s="41" t="s">
        <v>7170</v>
      </c>
      <c r="E2212" s="41" t="s">
        <v>7171</v>
      </c>
      <c r="F2212" s="41"/>
    </row>
    <row r="2213" s="40" customFormat="true" ht="11" hidden="false" customHeight="false" outlineLevel="0" collapsed="false">
      <c r="C2213" s="40" t="n">
        <f aca="false">IF(ISNUMBER(SEARCH($A$2,D2213)),MAX($C$1:C2212)+1,0)</f>
        <v>0</v>
      </c>
      <c r="D2213" s="41" t="s">
        <v>7172</v>
      </c>
      <c r="E2213" s="41" t="s">
        <v>7173</v>
      </c>
      <c r="F2213" s="41"/>
    </row>
    <row r="2214" s="40" customFormat="true" ht="11" hidden="false" customHeight="false" outlineLevel="0" collapsed="false">
      <c r="C2214" s="40" t="n">
        <f aca="false">IF(ISNUMBER(SEARCH($A$2,D2214)),MAX($C$1:C2213)+1,0)</f>
        <v>0</v>
      </c>
      <c r="D2214" s="41" t="s">
        <v>7174</v>
      </c>
      <c r="E2214" s="41" t="s">
        <v>7175</v>
      </c>
      <c r="F2214" s="41"/>
    </row>
    <row r="2215" s="40" customFormat="true" ht="11" hidden="false" customHeight="false" outlineLevel="0" collapsed="false">
      <c r="C2215" s="40" t="n">
        <f aca="false">IF(ISNUMBER(SEARCH($A$2,D2215)),MAX($C$1:C2214)+1,0)</f>
        <v>0</v>
      </c>
      <c r="D2215" s="41" t="s">
        <v>7176</v>
      </c>
      <c r="E2215" s="41" t="s">
        <v>7177</v>
      </c>
      <c r="F2215" s="41"/>
    </row>
    <row r="2216" s="40" customFormat="true" ht="11" hidden="false" customHeight="false" outlineLevel="0" collapsed="false">
      <c r="C2216" s="40" t="n">
        <f aca="false">IF(ISNUMBER(SEARCH($A$2,D2216)),MAX($C$1:C2215)+1,0)</f>
        <v>0</v>
      </c>
      <c r="D2216" s="41" t="s">
        <v>7178</v>
      </c>
      <c r="E2216" s="41" t="s">
        <v>7179</v>
      </c>
      <c r="F2216" s="41"/>
    </row>
    <row r="2217" s="40" customFormat="true" ht="11" hidden="false" customHeight="false" outlineLevel="0" collapsed="false">
      <c r="C2217" s="40" t="n">
        <f aca="false">IF(ISNUMBER(SEARCH($A$2,D2217)),MAX($C$1:C2216)+1,0)</f>
        <v>0</v>
      </c>
      <c r="D2217" s="41" t="s">
        <v>7180</v>
      </c>
      <c r="E2217" s="41" t="s">
        <v>7181</v>
      </c>
      <c r="F2217" s="41"/>
    </row>
    <row r="2218" s="40" customFormat="true" ht="11" hidden="false" customHeight="false" outlineLevel="0" collapsed="false">
      <c r="C2218" s="40" t="n">
        <f aca="false">IF(ISNUMBER(SEARCH($A$2,D2218)),MAX($C$1:C2217)+1,0)</f>
        <v>0</v>
      </c>
      <c r="D2218" s="41" t="s">
        <v>7182</v>
      </c>
      <c r="E2218" s="41" t="s">
        <v>7183</v>
      </c>
      <c r="F2218" s="41"/>
    </row>
    <row r="2219" s="40" customFormat="true" ht="11" hidden="false" customHeight="false" outlineLevel="0" collapsed="false">
      <c r="C2219" s="40" t="n">
        <f aca="false">IF(ISNUMBER(SEARCH($A$2,D2219)),MAX($C$1:C2218)+1,0)</f>
        <v>0</v>
      </c>
      <c r="D2219" s="41" t="s">
        <v>7184</v>
      </c>
      <c r="E2219" s="41" t="s">
        <v>7185</v>
      </c>
      <c r="F2219" s="41"/>
    </row>
    <row r="2220" s="40" customFormat="true" ht="11" hidden="false" customHeight="false" outlineLevel="0" collapsed="false">
      <c r="C2220" s="40" t="n">
        <f aca="false">IF(ISNUMBER(SEARCH($A$2,D2220)),MAX($C$1:C2219)+1,0)</f>
        <v>0</v>
      </c>
      <c r="D2220" s="41" t="s">
        <v>7186</v>
      </c>
      <c r="E2220" s="41" t="s">
        <v>7187</v>
      </c>
      <c r="F2220" s="41"/>
    </row>
    <row r="2221" s="40" customFormat="true" ht="11" hidden="false" customHeight="false" outlineLevel="0" collapsed="false">
      <c r="C2221" s="40" t="n">
        <f aca="false">IF(ISNUMBER(SEARCH($A$2,D2221)),MAX($C$1:C2220)+1,0)</f>
        <v>0</v>
      </c>
      <c r="D2221" s="41" t="s">
        <v>7188</v>
      </c>
      <c r="E2221" s="41" t="s">
        <v>7189</v>
      </c>
      <c r="F2221" s="41" t="s">
        <v>7190</v>
      </c>
    </row>
    <row r="2222" s="40" customFormat="true" ht="11" hidden="false" customHeight="false" outlineLevel="0" collapsed="false">
      <c r="C2222" s="40" t="n">
        <f aca="false">IF(ISNUMBER(SEARCH($A$2,D2222)),MAX($C$1:C2221)+1,0)</f>
        <v>0</v>
      </c>
      <c r="D2222" s="41" t="s">
        <v>7191</v>
      </c>
      <c r="E2222" s="41" t="s">
        <v>7192</v>
      </c>
      <c r="F2222" s="41"/>
    </row>
    <row r="2223" s="40" customFormat="true" ht="11" hidden="false" customHeight="false" outlineLevel="0" collapsed="false">
      <c r="C2223" s="40" t="n">
        <f aca="false">IF(ISNUMBER(SEARCH($A$2,D2223)),MAX($C$1:C2222)+1,0)</f>
        <v>0</v>
      </c>
      <c r="D2223" s="41" t="s">
        <v>7193</v>
      </c>
      <c r="E2223" s="41" t="s">
        <v>7194</v>
      </c>
      <c r="F2223" s="41"/>
    </row>
    <row r="2224" s="40" customFormat="true" ht="11" hidden="false" customHeight="false" outlineLevel="0" collapsed="false">
      <c r="C2224" s="40" t="n">
        <f aca="false">IF(ISNUMBER(SEARCH($A$2,D2224)),MAX($C$1:C2223)+1,0)</f>
        <v>0</v>
      </c>
      <c r="D2224" s="41" t="s">
        <v>7195</v>
      </c>
      <c r="E2224" s="41" t="s">
        <v>7196</v>
      </c>
      <c r="F2224" s="41"/>
    </row>
    <row r="2225" s="40" customFormat="true" ht="11" hidden="false" customHeight="false" outlineLevel="0" collapsed="false">
      <c r="C2225" s="40" t="n">
        <f aca="false">IF(ISNUMBER(SEARCH($A$2,D2225)),MAX($C$1:C2224)+1,0)</f>
        <v>0</v>
      </c>
      <c r="D2225" s="41" t="s">
        <v>7197</v>
      </c>
      <c r="E2225" s="41" t="s">
        <v>7198</v>
      </c>
      <c r="F2225" s="41"/>
    </row>
    <row r="2226" s="40" customFormat="true" ht="11" hidden="false" customHeight="false" outlineLevel="0" collapsed="false">
      <c r="C2226" s="40" t="n">
        <f aca="false">IF(ISNUMBER(SEARCH($A$2,D2226)),MAX($C$1:C2225)+1,0)</f>
        <v>0</v>
      </c>
      <c r="D2226" s="41" t="s">
        <v>7199</v>
      </c>
      <c r="E2226" s="41" t="s">
        <v>7200</v>
      </c>
      <c r="F2226" s="41"/>
    </row>
    <row r="2227" s="40" customFormat="true" ht="11" hidden="false" customHeight="false" outlineLevel="0" collapsed="false">
      <c r="C2227" s="40" t="n">
        <f aca="false">IF(ISNUMBER(SEARCH($A$2,D2227)),MAX($C$1:C2226)+1,0)</f>
        <v>0</v>
      </c>
      <c r="D2227" s="41" t="s">
        <v>7201</v>
      </c>
      <c r="E2227" s="41" t="s">
        <v>7202</v>
      </c>
      <c r="F2227" s="41"/>
    </row>
    <row r="2228" s="40" customFormat="true" ht="11" hidden="false" customHeight="false" outlineLevel="0" collapsed="false">
      <c r="C2228" s="40" t="n">
        <f aca="false">IF(ISNUMBER(SEARCH($A$2,D2228)),MAX($C$1:C2227)+1,0)</f>
        <v>0</v>
      </c>
      <c r="D2228" s="41" t="s">
        <v>7203</v>
      </c>
      <c r="E2228" s="41" t="s">
        <v>7204</v>
      </c>
      <c r="F2228" s="41"/>
    </row>
    <row r="2229" s="40" customFormat="true" ht="11" hidden="false" customHeight="false" outlineLevel="0" collapsed="false">
      <c r="C2229" s="40" t="n">
        <f aca="false">IF(ISNUMBER(SEARCH($A$2,D2229)),MAX($C$1:C2228)+1,0)</f>
        <v>0</v>
      </c>
      <c r="D2229" s="41" t="s">
        <v>7205</v>
      </c>
      <c r="E2229" s="41" t="s">
        <v>7206</v>
      </c>
      <c r="F2229" s="41"/>
    </row>
    <row r="2230" s="40" customFormat="true" ht="11" hidden="false" customHeight="false" outlineLevel="0" collapsed="false">
      <c r="C2230" s="40" t="n">
        <f aca="false">IF(ISNUMBER(SEARCH($A$2,D2230)),MAX($C$1:C2229)+1,0)</f>
        <v>0</v>
      </c>
      <c r="D2230" s="41" t="s">
        <v>7207</v>
      </c>
      <c r="E2230" s="41" t="s">
        <v>7208</v>
      </c>
      <c r="F2230" s="41"/>
    </row>
    <row r="2231" s="40" customFormat="true" ht="11" hidden="false" customHeight="false" outlineLevel="0" collapsed="false">
      <c r="C2231" s="40" t="n">
        <f aca="false">IF(ISNUMBER(SEARCH($A$2,D2231)),MAX($C$1:C2230)+1,0)</f>
        <v>0</v>
      </c>
      <c r="D2231" s="41" t="s">
        <v>7209</v>
      </c>
      <c r="E2231" s="41" t="s">
        <v>7210</v>
      </c>
      <c r="F2231" s="41"/>
    </row>
    <row r="2232" s="40" customFormat="true" ht="11" hidden="false" customHeight="false" outlineLevel="0" collapsed="false">
      <c r="C2232" s="40" t="n">
        <f aca="false">IF(ISNUMBER(SEARCH($A$2,D2232)),MAX($C$1:C2231)+1,0)</f>
        <v>0</v>
      </c>
      <c r="D2232" s="41" t="s">
        <v>7211</v>
      </c>
      <c r="E2232" s="41" t="s">
        <v>7212</v>
      </c>
      <c r="F2232" s="41"/>
    </row>
    <row r="2233" s="40" customFormat="true" ht="11" hidden="false" customHeight="false" outlineLevel="0" collapsed="false">
      <c r="C2233" s="40" t="n">
        <f aca="false">IF(ISNUMBER(SEARCH($A$2,D2233)),MAX($C$1:C2232)+1,0)</f>
        <v>0</v>
      </c>
      <c r="D2233" s="41" t="s">
        <v>7213</v>
      </c>
      <c r="E2233" s="41" t="s">
        <v>7214</v>
      </c>
      <c r="F2233" s="41" t="s">
        <v>7215</v>
      </c>
    </row>
    <row r="2234" s="40" customFormat="true" ht="11" hidden="false" customHeight="false" outlineLevel="0" collapsed="false">
      <c r="C2234" s="40" t="n">
        <f aca="false">IF(ISNUMBER(SEARCH($A$2,D2234)),MAX($C$1:C2233)+1,0)</f>
        <v>0</v>
      </c>
      <c r="D2234" s="41" t="s">
        <v>7216</v>
      </c>
      <c r="E2234" s="41" t="s">
        <v>7217</v>
      </c>
      <c r="F2234" s="41"/>
    </row>
    <row r="2235" s="40" customFormat="true" ht="11" hidden="false" customHeight="false" outlineLevel="0" collapsed="false">
      <c r="C2235" s="40" t="n">
        <f aca="false">IF(ISNUMBER(SEARCH($A$2,D2235)),MAX($C$1:C2234)+1,0)</f>
        <v>0</v>
      </c>
      <c r="D2235" s="41" t="s">
        <v>7218</v>
      </c>
      <c r="E2235" s="41" t="s">
        <v>7219</v>
      </c>
      <c r="F2235" s="41"/>
    </row>
    <row r="2236" s="40" customFormat="true" ht="11" hidden="false" customHeight="false" outlineLevel="0" collapsed="false">
      <c r="C2236" s="40" t="n">
        <f aca="false">IF(ISNUMBER(SEARCH($A$2,D2236)),MAX($C$1:C2235)+1,0)</f>
        <v>0</v>
      </c>
      <c r="D2236" s="41" t="s">
        <v>7220</v>
      </c>
      <c r="E2236" s="41" t="s">
        <v>7221</v>
      </c>
      <c r="F2236" s="41"/>
    </row>
    <row r="2237" s="40" customFormat="true" ht="11" hidden="false" customHeight="false" outlineLevel="0" collapsed="false">
      <c r="C2237" s="40" t="n">
        <f aca="false">IF(ISNUMBER(SEARCH($A$2,D2237)),MAX($C$1:C2236)+1,0)</f>
        <v>0</v>
      </c>
      <c r="D2237" s="41" t="s">
        <v>7222</v>
      </c>
      <c r="E2237" s="41" t="s">
        <v>7223</v>
      </c>
      <c r="F2237" s="41" t="s">
        <v>7224</v>
      </c>
    </row>
    <row r="2238" s="40" customFormat="true" ht="11" hidden="false" customHeight="false" outlineLevel="0" collapsed="false">
      <c r="C2238" s="40" t="n">
        <f aca="false">IF(ISNUMBER(SEARCH($A$2,D2238)),MAX($C$1:C2237)+1,0)</f>
        <v>0</v>
      </c>
      <c r="D2238" s="41" t="s">
        <v>7225</v>
      </c>
      <c r="E2238" s="41" t="s">
        <v>7226</v>
      </c>
      <c r="F2238" s="41"/>
    </row>
    <row r="2239" s="40" customFormat="true" ht="11" hidden="false" customHeight="false" outlineLevel="0" collapsed="false">
      <c r="C2239" s="40" t="n">
        <f aca="false">IF(ISNUMBER(SEARCH($A$2,D2239)),MAX($C$1:C2238)+1,0)</f>
        <v>0</v>
      </c>
      <c r="D2239" s="41" t="s">
        <v>7227</v>
      </c>
      <c r="E2239" s="41" t="s">
        <v>7228</v>
      </c>
      <c r="F2239" s="41"/>
    </row>
    <row r="2240" s="40" customFormat="true" ht="11" hidden="false" customHeight="false" outlineLevel="0" collapsed="false">
      <c r="C2240" s="40" t="n">
        <f aca="false">IF(ISNUMBER(SEARCH($A$2,D2240)),MAX($C$1:C2239)+1,0)</f>
        <v>0</v>
      </c>
      <c r="D2240" s="41" t="s">
        <v>7229</v>
      </c>
      <c r="E2240" s="41" t="s">
        <v>7230</v>
      </c>
      <c r="F2240" s="41"/>
    </row>
    <row r="2241" s="40" customFormat="true" ht="11" hidden="false" customHeight="false" outlineLevel="0" collapsed="false">
      <c r="C2241" s="40" t="n">
        <f aca="false">IF(ISNUMBER(SEARCH($A$2,D2241)),MAX($C$1:C2240)+1,0)</f>
        <v>0</v>
      </c>
      <c r="D2241" s="41" t="s">
        <v>7231</v>
      </c>
      <c r="E2241" s="41" t="s">
        <v>7232</v>
      </c>
      <c r="F2241" s="41"/>
    </row>
    <row r="2242" s="40" customFormat="true" ht="11" hidden="false" customHeight="false" outlineLevel="0" collapsed="false">
      <c r="C2242" s="40" t="n">
        <f aca="false">IF(ISNUMBER(SEARCH($A$2,D2242)),MAX($C$1:C2241)+1,0)</f>
        <v>0</v>
      </c>
      <c r="D2242" s="41" t="s">
        <v>7233</v>
      </c>
      <c r="E2242" s="41" t="s">
        <v>7234</v>
      </c>
      <c r="F2242" s="41"/>
    </row>
    <row r="2243" s="40" customFormat="true" ht="11" hidden="false" customHeight="false" outlineLevel="0" collapsed="false">
      <c r="C2243" s="40" t="n">
        <f aca="false">IF(ISNUMBER(SEARCH($A$2,D2243)),MAX($C$1:C2242)+1,0)</f>
        <v>0</v>
      </c>
      <c r="D2243" s="41" t="s">
        <v>7235</v>
      </c>
      <c r="E2243" s="41" t="s">
        <v>7236</v>
      </c>
      <c r="F2243" s="41"/>
    </row>
    <row r="2244" s="40" customFormat="true" ht="11" hidden="false" customHeight="false" outlineLevel="0" collapsed="false">
      <c r="C2244" s="40" t="n">
        <f aca="false">IF(ISNUMBER(SEARCH($A$2,D2244)),MAX($C$1:C2243)+1,0)</f>
        <v>0</v>
      </c>
      <c r="D2244" s="41" t="s">
        <v>7237</v>
      </c>
      <c r="E2244" s="41" t="s">
        <v>7238</v>
      </c>
      <c r="F2244" s="41"/>
    </row>
    <row r="2245" s="40" customFormat="true" ht="11" hidden="false" customHeight="false" outlineLevel="0" collapsed="false">
      <c r="C2245" s="40" t="n">
        <f aca="false">IF(ISNUMBER(SEARCH($A$2,D2245)),MAX($C$1:C2244)+1,0)</f>
        <v>0</v>
      </c>
      <c r="D2245" s="41" t="s">
        <v>7239</v>
      </c>
      <c r="E2245" s="41" t="s">
        <v>7240</v>
      </c>
      <c r="F2245" s="41" t="s">
        <v>7241</v>
      </c>
    </row>
    <row r="2246" s="40" customFormat="true" ht="11" hidden="false" customHeight="false" outlineLevel="0" collapsed="false">
      <c r="C2246" s="40" t="n">
        <f aca="false">IF(ISNUMBER(SEARCH($A$2,D2246)),MAX($C$1:C2245)+1,0)</f>
        <v>0</v>
      </c>
      <c r="D2246" s="41" t="s">
        <v>7242</v>
      </c>
      <c r="E2246" s="41" t="s">
        <v>7243</v>
      </c>
      <c r="F2246" s="41"/>
    </row>
    <row r="2247" s="40" customFormat="true" ht="11" hidden="false" customHeight="false" outlineLevel="0" collapsed="false">
      <c r="C2247" s="40" t="n">
        <f aca="false">IF(ISNUMBER(SEARCH($A$2,D2247)),MAX($C$1:C2246)+1,0)</f>
        <v>0</v>
      </c>
      <c r="D2247" s="41" t="s">
        <v>7244</v>
      </c>
      <c r="E2247" s="41" t="s">
        <v>7245</v>
      </c>
      <c r="F2247" s="41"/>
    </row>
    <row r="2248" s="40" customFormat="true" ht="11" hidden="false" customHeight="false" outlineLevel="0" collapsed="false">
      <c r="C2248" s="40" t="n">
        <f aca="false">IF(ISNUMBER(SEARCH($A$2,D2248)),MAX($C$1:C2247)+1,0)</f>
        <v>0</v>
      </c>
      <c r="D2248" s="41" t="s">
        <v>7246</v>
      </c>
      <c r="E2248" s="41" t="s">
        <v>7247</v>
      </c>
      <c r="F2248" s="41"/>
    </row>
    <row r="2249" s="40" customFormat="true" ht="11" hidden="false" customHeight="false" outlineLevel="0" collapsed="false">
      <c r="C2249" s="40" t="n">
        <f aca="false">IF(ISNUMBER(SEARCH($A$2,D2249)),MAX($C$1:C2248)+1,0)</f>
        <v>0</v>
      </c>
      <c r="D2249" s="41" t="s">
        <v>7248</v>
      </c>
      <c r="E2249" s="41" t="s">
        <v>7249</v>
      </c>
      <c r="F2249" s="41" t="s">
        <v>7250</v>
      </c>
    </row>
    <row r="2250" s="40" customFormat="true" ht="11" hidden="false" customHeight="false" outlineLevel="0" collapsed="false">
      <c r="C2250" s="40" t="n">
        <f aca="false">IF(ISNUMBER(SEARCH($A$2,D2250)),MAX($C$1:C2249)+1,0)</f>
        <v>0</v>
      </c>
      <c r="D2250" s="41" t="s">
        <v>7251</v>
      </c>
      <c r="E2250" s="41" t="s">
        <v>7252</v>
      </c>
      <c r="F2250" s="41"/>
    </row>
    <row r="2251" s="40" customFormat="true" ht="11" hidden="false" customHeight="false" outlineLevel="0" collapsed="false">
      <c r="C2251" s="40" t="n">
        <f aca="false">IF(ISNUMBER(SEARCH($A$2,D2251)),MAX($C$1:C2250)+1,0)</f>
        <v>0</v>
      </c>
      <c r="D2251" s="41" t="s">
        <v>7253</v>
      </c>
      <c r="E2251" s="41" t="s">
        <v>7254</v>
      </c>
      <c r="F2251" s="41"/>
    </row>
    <row r="2252" s="40" customFormat="true" ht="11" hidden="false" customHeight="false" outlineLevel="0" collapsed="false">
      <c r="C2252" s="40" t="n">
        <f aca="false">IF(ISNUMBER(SEARCH($A$2,D2252)),MAX($C$1:C2251)+1,0)</f>
        <v>0</v>
      </c>
      <c r="D2252" s="41" t="s">
        <v>7255</v>
      </c>
      <c r="E2252" s="41" t="s">
        <v>7256</v>
      </c>
      <c r="F2252" s="41"/>
    </row>
    <row r="2253" s="40" customFormat="true" ht="11" hidden="false" customHeight="false" outlineLevel="0" collapsed="false">
      <c r="C2253" s="40" t="n">
        <f aca="false">IF(ISNUMBER(SEARCH($A$2,D2253)),MAX($C$1:C2252)+1,0)</f>
        <v>0</v>
      </c>
      <c r="D2253" s="41" t="s">
        <v>7257</v>
      </c>
      <c r="E2253" s="41" t="s">
        <v>7258</v>
      </c>
      <c r="F2253" s="41"/>
    </row>
    <row r="2254" s="40" customFormat="true" ht="11" hidden="false" customHeight="false" outlineLevel="0" collapsed="false">
      <c r="C2254" s="40" t="n">
        <f aca="false">IF(ISNUMBER(SEARCH($A$2,D2254)),MAX($C$1:C2253)+1,0)</f>
        <v>0</v>
      </c>
      <c r="D2254" s="41" t="s">
        <v>7259</v>
      </c>
      <c r="E2254" s="41" t="s">
        <v>7260</v>
      </c>
      <c r="F2254" s="41"/>
    </row>
    <row r="2255" s="40" customFormat="true" ht="11" hidden="false" customHeight="false" outlineLevel="0" collapsed="false">
      <c r="C2255" s="40" t="n">
        <f aca="false">IF(ISNUMBER(SEARCH($A$2,D2255)),MAX($C$1:C2254)+1,0)</f>
        <v>0</v>
      </c>
      <c r="D2255" s="41" t="s">
        <v>7261</v>
      </c>
      <c r="E2255" s="41" t="s">
        <v>7262</v>
      </c>
      <c r="F2255" s="41"/>
    </row>
    <row r="2256" s="40" customFormat="true" ht="11" hidden="false" customHeight="false" outlineLevel="0" collapsed="false">
      <c r="C2256" s="40" t="n">
        <f aca="false">IF(ISNUMBER(SEARCH($A$2,D2256)),MAX($C$1:C2255)+1,0)</f>
        <v>0</v>
      </c>
      <c r="D2256" s="41" t="s">
        <v>7263</v>
      </c>
      <c r="E2256" s="41" t="s">
        <v>7264</v>
      </c>
      <c r="F2256" s="41" t="s">
        <v>7265</v>
      </c>
    </row>
    <row r="2257" s="40" customFormat="true" ht="11" hidden="false" customHeight="false" outlineLevel="0" collapsed="false">
      <c r="C2257" s="40" t="n">
        <f aca="false">IF(ISNUMBER(SEARCH($A$2,D2257)),MAX($C$1:C2256)+1,0)</f>
        <v>0</v>
      </c>
      <c r="D2257" s="41" t="s">
        <v>7266</v>
      </c>
      <c r="E2257" s="41" t="s">
        <v>7267</v>
      </c>
      <c r="F2257" s="41"/>
    </row>
    <row r="2258" s="40" customFormat="true" ht="11" hidden="false" customHeight="false" outlineLevel="0" collapsed="false">
      <c r="C2258" s="40" t="n">
        <f aca="false">IF(ISNUMBER(SEARCH($A$2,D2258)),MAX($C$1:C2257)+1,0)</f>
        <v>0</v>
      </c>
      <c r="D2258" s="41" t="s">
        <v>7268</v>
      </c>
      <c r="E2258" s="41" t="s">
        <v>7269</v>
      </c>
      <c r="F2258" s="41" t="s">
        <v>7270</v>
      </c>
    </row>
    <row r="2259" s="40" customFormat="true" ht="11" hidden="false" customHeight="false" outlineLevel="0" collapsed="false">
      <c r="C2259" s="40" t="n">
        <f aca="false">IF(ISNUMBER(SEARCH($A$2,D2259)),MAX($C$1:C2258)+1,0)</f>
        <v>0</v>
      </c>
      <c r="D2259" s="41" t="s">
        <v>7271</v>
      </c>
      <c r="E2259" s="41" t="s">
        <v>7272</v>
      </c>
      <c r="F2259" s="41"/>
    </row>
    <row r="2260" s="40" customFormat="true" ht="11" hidden="false" customHeight="false" outlineLevel="0" collapsed="false">
      <c r="C2260" s="40" t="n">
        <f aca="false">IF(ISNUMBER(SEARCH($A$2,D2260)),MAX($C$1:C2259)+1,0)</f>
        <v>0</v>
      </c>
      <c r="D2260" s="41" t="s">
        <v>7273</v>
      </c>
      <c r="E2260" s="41" t="s">
        <v>7274</v>
      </c>
      <c r="F2260" s="41"/>
    </row>
    <row r="2261" s="40" customFormat="true" ht="11" hidden="false" customHeight="false" outlineLevel="0" collapsed="false">
      <c r="C2261" s="40" t="n">
        <f aca="false">IF(ISNUMBER(SEARCH($A$2,D2261)),MAX($C$1:C2260)+1,0)</f>
        <v>0</v>
      </c>
      <c r="D2261" s="41" t="s">
        <v>7275</v>
      </c>
      <c r="E2261" s="41" t="s">
        <v>7276</v>
      </c>
      <c r="F2261" s="41"/>
    </row>
    <row r="2262" s="40" customFormat="true" ht="11" hidden="false" customHeight="false" outlineLevel="0" collapsed="false">
      <c r="C2262" s="40" t="n">
        <f aca="false">IF(ISNUMBER(SEARCH($A$2,D2262)),MAX($C$1:C2261)+1,0)</f>
        <v>0</v>
      </c>
      <c r="D2262" s="41" t="s">
        <v>7277</v>
      </c>
      <c r="E2262" s="41" t="s">
        <v>7278</v>
      </c>
      <c r="F2262" s="41"/>
    </row>
    <row r="2263" s="40" customFormat="true" ht="11" hidden="false" customHeight="false" outlineLevel="0" collapsed="false">
      <c r="C2263" s="40" t="n">
        <f aca="false">IF(ISNUMBER(SEARCH($A$2,D2263)),MAX($C$1:C2262)+1,0)</f>
        <v>0</v>
      </c>
      <c r="D2263" s="41" t="s">
        <v>7279</v>
      </c>
      <c r="E2263" s="41" t="s">
        <v>7280</v>
      </c>
      <c r="F2263" s="41"/>
    </row>
    <row r="2264" s="40" customFormat="true" ht="11" hidden="false" customHeight="false" outlineLevel="0" collapsed="false">
      <c r="C2264" s="40" t="n">
        <f aca="false">IF(ISNUMBER(SEARCH($A$2,D2264)),MAX($C$1:C2263)+1,0)</f>
        <v>0</v>
      </c>
      <c r="D2264" s="41" t="s">
        <v>7281</v>
      </c>
      <c r="E2264" s="41" t="s">
        <v>7282</v>
      </c>
      <c r="F2264" s="41"/>
    </row>
    <row r="2265" s="40" customFormat="true" ht="11" hidden="false" customHeight="false" outlineLevel="0" collapsed="false">
      <c r="C2265" s="40" t="n">
        <f aca="false">IF(ISNUMBER(SEARCH($A$2,D2265)),MAX($C$1:C2264)+1,0)</f>
        <v>0</v>
      </c>
      <c r="D2265" s="41" t="s">
        <v>7283</v>
      </c>
      <c r="E2265" s="41" t="s">
        <v>7284</v>
      </c>
      <c r="F2265" s="41"/>
    </row>
    <row r="2266" s="40" customFormat="true" ht="11" hidden="false" customHeight="false" outlineLevel="0" collapsed="false">
      <c r="C2266" s="40" t="n">
        <f aca="false">IF(ISNUMBER(SEARCH($A$2,D2266)),MAX($C$1:C2265)+1,0)</f>
        <v>0</v>
      </c>
      <c r="D2266" s="41" t="s">
        <v>7285</v>
      </c>
      <c r="E2266" s="41" t="s">
        <v>7286</v>
      </c>
      <c r="F2266" s="41"/>
    </row>
    <row r="2267" s="40" customFormat="true" ht="11" hidden="false" customHeight="false" outlineLevel="0" collapsed="false">
      <c r="C2267" s="40" t="n">
        <f aca="false">IF(ISNUMBER(SEARCH($A$2,D2267)),MAX($C$1:C2266)+1,0)</f>
        <v>0</v>
      </c>
      <c r="D2267" s="41" t="s">
        <v>7287</v>
      </c>
      <c r="E2267" s="41" t="s">
        <v>7288</v>
      </c>
      <c r="F2267" s="41"/>
    </row>
    <row r="2268" s="40" customFormat="true" ht="11" hidden="false" customHeight="false" outlineLevel="0" collapsed="false">
      <c r="C2268" s="40" t="n">
        <f aca="false">IF(ISNUMBER(SEARCH($A$2,D2268)),MAX($C$1:C2267)+1,0)</f>
        <v>0</v>
      </c>
      <c r="D2268" s="41" t="s">
        <v>7289</v>
      </c>
      <c r="E2268" s="41" t="s">
        <v>7290</v>
      </c>
      <c r="F2268" s="41"/>
    </row>
    <row r="2269" s="40" customFormat="true" ht="11" hidden="false" customHeight="false" outlineLevel="0" collapsed="false">
      <c r="C2269" s="40" t="n">
        <f aca="false">IF(ISNUMBER(SEARCH($A$2,D2269)),MAX($C$1:C2268)+1,0)</f>
        <v>0</v>
      </c>
      <c r="D2269" s="41" t="s">
        <v>7291</v>
      </c>
      <c r="E2269" s="41" t="s">
        <v>7292</v>
      </c>
      <c r="F2269" s="41"/>
    </row>
    <row r="2270" s="40" customFormat="true" ht="11" hidden="false" customHeight="false" outlineLevel="0" collapsed="false">
      <c r="C2270" s="40" t="n">
        <f aca="false">IF(ISNUMBER(SEARCH($A$2,D2270)),MAX($C$1:C2269)+1,0)</f>
        <v>0</v>
      </c>
      <c r="D2270" s="41" t="s">
        <v>7293</v>
      </c>
      <c r="E2270" s="41" t="s">
        <v>7294</v>
      </c>
      <c r="F2270" s="41"/>
    </row>
    <row r="2271" s="40" customFormat="true" ht="11" hidden="false" customHeight="false" outlineLevel="0" collapsed="false">
      <c r="C2271" s="40" t="n">
        <f aca="false">IF(ISNUMBER(SEARCH($A$2,D2271)),MAX($C$1:C2270)+1,0)</f>
        <v>0</v>
      </c>
      <c r="D2271" s="41" t="s">
        <v>7295</v>
      </c>
      <c r="E2271" s="41" t="s">
        <v>7296</v>
      </c>
      <c r="F2271" s="41"/>
    </row>
    <row r="2272" s="40" customFormat="true" ht="11" hidden="false" customHeight="false" outlineLevel="0" collapsed="false">
      <c r="C2272" s="40" t="n">
        <f aca="false">IF(ISNUMBER(SEARCH($A$2,D2272)),MAX($C$1:C2271)+1,0)</f>
        <v>0</v>
      </c>
      <c r="D2272" s="41" t="s">
        <v>7297</v>
      </c>
      <c r="E2272" s="41" t="s">
        <v>7298</v>
      </c>
      <c r="F2272" s="41"/>
    </row>
    <row r="2273" s="40" customFormat="true" ht="11" hidden="false" customHeight="false" outlineLevel="0" collapsed="false">
      <c r="C2273" s="40" t="n">
        <f aca="false">IF(ISNUMBER(SEARCH($A$2,D2273)),MAX($C$1:C2272)+1,0)</f>
        <v>0</v>
      </c>
      <c r="D2273" s="41" t="s">
        <v>7299</v>
      </c>
      <c r="E2273" s="41" t="s">
        <v>7300</v>
      </c>
      <c r="F2273" s="41"/>
    </row>
    <row r="2274" s="40" customFormat="true" ht="11" hidden="false" customHeight="false" outlineLevel="0" collapsed="false">
      <c r="C2274" s="40" t="n">
        <f aca="false">IF(ISNUMBER(SEARCH($A$2,D2274)),MAX($C$1:C2273)+1,0)</f>
        <v>0</v>
      </c>
      <c r="D2274" s="41" t="s">
        <v>7301</v>
      </c>
      <c r="E2274" s="41" t="s">
        <v>7302</v>
      </c>
      <c r="F2274" s="41"/>
    </row>
    <row r="2275" s="40" customFormat="true" ht="11" hidden="false" customHeight="false" outlineLevel="0" collapsed="false">
      <c r="C2275" s="40" t="n">
        <f aca="false">IF(ISNUMBER(SEARCH($A$2,D2275)),MAX($C$1:C2274)+1,0)</f>
        <v>0</v>
      </c>
      <c r="D2275" s="41" t="s">
        <v>7303</v>
      </c>
      <c r="E2275" s="41" t="s">
        <v>7304</v>
      </c>
      <c r="F2275" s="41"/>
    </row>
    <row r="2276" s="40" customFormat="true" ht="11" hidden="false" customHeight="false" outlineLevel="0" collapsed="false">
      <c r="C2276" s="40" t="n">
        <f aca="false">IF(ISNUMBER(SEARCH($A$2,D2276)),MAX($C$1:C2275)+1,0)</f>
        <v>0</v>
      </c>
      <c r="D2276" s="41" t="s">
        <v>7305</v>
      </c>
      <c r="E2276" s="41" t="s">
        <v>7306</v>
      </c>
      <c r="F2276" s="41"/>
    </row>
    <row r="2277" s="40" customFormat="true" ht="11" hidden="false" customHeight="false" outlineLevel="0" collapsed="false">
      <c r="C2277" s="40" t="n">
        <f aca="false">IF(ISNUMBER(SEARCH($A$2,D2277)),MAX($C$1:C2276)+1,0)</f>
        <v>0</v>
      </c>
      <c r="D2277" s="41" t="s">
        <v>7307</v>
      </c>
      <c r="E2277" s="41" t="s">
        <v>7308</v>
      </c>
      <c r="F2277" s="41"/>
    </row>
    <row r="2278" s="40" customFormat="true" ht="11" hidden="false" customHeight="false" outlineLevel="0" collapsed="false">
      <c r="C2278" s="40" t="n">
        <f aca="false">IF(ISNUMBER(SEARCH($A$2,D2278)),MAX($C$1:C2277)+1,0)</f>
        <v>0</v>
      </c>
      <c r="D2278" s="41" t="s">
        <v>7309</v>
      </c>
      <c r="E2278" s="41" t="s">
        <v>7310</v>
      </c>
      <c r="F2278" s="41"/>
    </row>
    <row r="2279" s="40" customFormat="true" ht="11" hidden="false" customHeight="false" outlineLevel="0" collapsed="false">
      <c r="C2279" s="40" t="n">
        <f aca="false">IF(ISNUMBER(SEARCH($A$2,D2279)),MAX($C$1:C2278)+1,0)</f>
        <v>0</v>
      </c>
      <c r="D2279" s="41" t="s">
        <v>7311</v>
      </c>
      <c r="E2279" s="41" t="s">
        <v>7312</v>
      </c>
      <c r="F2279" s="41" t="s">
        <v>7313</v>
      </c>
    </row>
    <row r="2280" s="40" customFormat="true" ht="11" hidden="false" customHeight="false" outlineLevel="0" collapsed="false">
      <c r="C2280" s="40" t="n">
        <f aca="false">IF(ISNUMBER(SEARCH($A$2,D2280)),MAX($C$1:C2279)+1,0)</f>
        <v>0</v>
      </c>
      <c r="D2280" s="41" t="s">
        <v>7314</v>
      </c>
      <c r="E2280" s="41" t="s">
        <v>7315</v>
      </c>
      <c r="F2280" s="41"/>
    </row>
    <row r="2281" s="40" customFormat="true" ht="11" hidden="false" customHeight="false" outlineLevel="0" collapsed="false">
      <c r="C2281" s="40" t="n">
        <f aca="false">IF(ISNUMBER(SEARCH($A$2,D2281)),MAX($C$1:C2280)+1,0)</f>
        <v>0</v>
      </c>
      <c r="D2281" s="41" t="s">
        <v>7316</v>
      </c>
      <c r="E2281" s="41" t="s">
        <v>7317</v>
      </c>
      <c r="F2281" s="41"/>
    </row>
    <row r="2282" s="40" customFormat="true" ht="11" hidden="false" customHeight="false" outlineLevel="0" collapsed="false">
      <c r="C2282" s="40" t="n">
        <f aca="false">IF(ISNUMBER(SEARCH($A$2,D2282)),MAX($C$1:C2281)+1,0)</f>
        <v>0</v>
      </c>
      <c r="D2282" s="41" t="s">
        <v>7318</v>
      </c>
      <c r="E2282" s="41" t="s">
        <v>7319</v>
      </c>
      <c r="F2282" s="41"/>
    </row>
    <row r="2283" s="40" customFormat="true" ht="11" hidden="false" customHeight="false" outlineLevel="0" collapsed="false">
      <c r="C2283" s="40" t="n">
        <f aca="false">IF(ISNUMBER(SEARCH($A$2,D2283)),MAX($C$1:C2282)+1,0)</f>
        <v>0</v>
      </c>
      <c r="D2283" s="41" t="s">
        <v>7320</v>
      </c>
      <c r="E2283" s="41" t="s">
        <v>7321</v>
      </c>
      <c r="F2283" s="41"/>
    </row>
    <row r="2284" s="40" customFormat="true" ht="11" hidden="false" customHeight="false" outlineLevel="0" collapsed="false">
      <c r="C2284" s="40" t="n">
        <f aca="false">IF(ISNUMBER(SEARCH($A$2,D2284)),MAX($C$1:C2283)+1,0)</f>
        <v>0</v>
      </c>
      <c r="D2284" s="41" t="s">
        <v>7322</v>
      </c>
      <c r="E2284" s="41" t="s">
        <v>7323</v>
      </c>
      <c r="F2284" s="41"/>
    </row>
    <row r="2285" s="40" customFormat="true" ht="11" hidden="false" customHeight="false" outlineLevel="0" collapsed="false">
      <c r="C2285" s="40" t="n">
        <f aca="false">IF(ISNUMBER(SEARCH($A$2,D2285)),MAX($C$1:C2284)+1,0)</f>
        <v>0</v>
      </c>
      <c r="D2285" s="41" t="s">
        <v>7324</v>
      </c>
      <c r="E2285" s="41" t="s">
        <v>7325</v>
      </c>
      <c r="F2285" s="41"/>
    </row>
    <row r="2286" s="40" customFormat="true" ht="11" hidden="false" customHeight="false" outlineLevel="0" collapsed="false">
      <c r="C2286" s="40" t="n">
        <f aca="false">IF(ISNUMBER(SEARCH($A$2,D2286)),MAX($C$1:C2285)+1,0)</f>
        <v>0</v>
      </c>
      <c r="D2286" s="41" t="s">
        <v>7326</v>
      </c>
      <c r="E2286" s="41" t="s">
        <v>7327</v>
      </c>
      <c r="F2286" s="41"/>
    </row>
    <row r="2287" s="40" customFormat="true" ht="11" hidden="false" customHeight="false" outlineLevel="0" collapsed="false">
      <c r="C2287" s="40" t="n">
        <f aca="false">IF(ISNUMBER(SEARCH($A$2,D2287)),MAX($C$1:C2286)+1,0)</f>
        <v>0</v>
      </c>
      <c r="D2287" s="41" t="s">
        <v>7328</v>
      </c>
      <c r="E2287" s="41" t="s">
        <v>7329</v>
      </c>
      <c r="F2287" s="41"/>
    </row>
    <row r="2288" s="40" customFormat="true" ht="11" hidden="false" customHeight="false" outlineLevel="0" collapsed="false">
      <c r="C2288" s="40" t="n">
        <f aca="false">IF(ISNUMBER(SEARCH($A$2,D2288)),MAX($C$1:C2287)+1,0)</f>
        <v>0</v>
      </c>
      <c r="D2288" s="41" t="s">
        <v>7330</v>
      </c>
      <c r="E2288" s="41" t="s">
        <v>7331</v>
      </c>
      <c r="F2288" s="41" t="s">
        <v>7332</v>
      </c>
    </row>
    <row r="2289" s="40" customFormat="true" ht="11" hidden="false" customHeight="false" outlineLevel="0" collapsed="false">
      <c r="C2289" s="40" t="n">
        <f aca="false">IF(ISNUMBER(SEARCH($A$2,D2289)),MAX($C$1:C2288)+1,0)</f>
        <v>0</v>
      </c>
      <c r="D2289" s="41" t="s">
        <v>7333</v>
      </c>
      <c r="E2289" s="41" t="s">
        <v>7334</v>
      </c>
      <c r="F2289" s="41" t="s">
        <v>7335</v>
      </c>
    </row>
    <row r="2290" s="40" customFormat="true" ht="11" hidden="false" customHeight="false" outlineLevel="0" collapsed="false">
      <c r="C2290" s="40" t="n">
        <f aca="false">IF(ISNUMBER(SEARCH($A$2,D2290)),MAX($C$1:C2289)+1,0)</f>
        <v>0</v>
      </c>
      <c r="D2290" s="41" t="s">
        <v>7336</v>
      </c>
      <c r="E2290" s="41" t="s">
        <v>7337</v>
      </c>
      <c r="F2290" s="41"/>
    </row>
    <row r="2291" s="40" customFormat="true" ht="11" hidden="false" customHeight="false" outlineLevel="0" collapsed="false">
      <c r="C2291" s="40" t="n">
        <f aca="false">IF(ISNUMBER(SEARCH($A$2,D2291)),MAX($C$1:C2290)+1,0)</f>
        <v>0</v>
      </c>
      <c r="D2291" s="41" t="s">
        <v>7338</v>
      </c>
      <c r="E2291" s="41" t="s">
        <v>7339</v>
      </c>
      <c r="F2291" s="41" t="s">
        <v>7340</v>
      </c>
    </row>
    <row r="2292" s="40" customFormat="true" ht="11" hidden="false" customHeight="false" outlineLevel="0" collapsed="false">
      <c r="C2292" s="40" t="n">
        <f aca="false">IF(ISNUMBER(SEARCH($A$2,D2292)),MAX($C$1:C2291)+1,0)</f>
        <v>0</v>
      </c>
      <c r="D2292" s="41" t="s">
        <v>7341</v>
      </c>
      <c r="E2292" s="41" t="s">
        <v>7342</v>
      </c>
      <c r="F2292" s="41"/>
    </row>
    <row r="2293" s="40" customFormat="true" ht="11" hidden="false" customHeight="false" outlineLevel="0" collapsed="false">
      <c r="C2293" s="40" t="n">
        <f aca="false">IF(ISNUMBER(SEARCH($A$2,D2293)),MAX($C$1:C2292)+1,0)</f>
        <v>0</v>
      </c>
      <c r="D2293" s="41" t="s">
        <v>7343</v>
      </c>
      <c r="E2293" s="41" t="s">
        <v>7344</v>
      </c>
      <c r="F2293" s="41"/>
    </row>
    <row r="2294" s="40" customFormat="true" ht="11" hidden="false" customHeight="false" outlineLevel="0" collapsed="false">
      <c r="C2294" s="40" t="n">
        <f aca="false">IF(ISNUMBER(SEARCH($A$2,D2294)),MAX($C$1:C2293)+1,0)</f>
        <v>0</v>
      </c>
      <c r="D2294" s="41" t="s">
        <v>7345</v>
      </c>
      <c r="E2294" s="41" t="s">
        <v>7346</v>
      </c>
      <c r="F2294" s="41"/>
    </row>
    <row r="2295" s="40" customFormat="true" ht="11" hidden="false" customHeight="false" outlineLevel="0" collapsed="false">
      <c r="C2295" s="40" t="n">
        <f aca="false">IF(ISNUMBER(SEARCH($A$2,D2295)),MAX($C$1:C2294)+1,0)</f>
        <v>0</v>
      </c>
      <c r="D2295" s="41" t="s">
        <v>7347</v>
      </c>
      <c r="E2295" s="41" t="s">
        <v>7348</v>
      </c>
      <c r="F2295" s="41" t="s">
        <v>7349</v>
      </c>
    </row>
    <row r="2296" s="40" customFormat="true" ht="11" hidden="false" customHeight="false" outlineLevel="0" collapsed="false">
      <c r="C2296" s="40" t="n">
        <f aca="false">IF(ISNUMBER(SEARCH($A$2,D2296)),MAX($C$1:C2295)+1,0)</f>
        <v>0</v>
      </c>
      <c r="D2296" s="41" t="s">
        <v>7350</v>
      </c>
      <c r="E2296" s="41" t="s">
        <v>7351</v>
      </c>
      <c r="F2296" s="41"/>
    </row>
    <row r="2297" s="40" customFormat="true" ht="11" hidden="false" customHeight="false" outlineLevel="0" collapsed="false">
      <c r="C2297" s="40" t="n">
        <f aca="false">IF(ISNUMBER(SEARCH($A$2,D2297)),MAX($C$1:C2296)+1,0)</f>
        <v>0</v>
      </c>
      <c r="D2297" s="41" t="s">
        <v>7352</v>
      </c>
      <c r="E2297" s="41" t="s">
        <v>7353</v>
      </c>
      <c r="F2297" s="41"/>
    </row>
    <row r="2298" s="40" customFormat="true" ht="11" hidden="false" customHeight="false" outlineLevel="0" collapsed="false">
      <c r="C2298" s="40" t="n">
        <f aca="false">IF(ISNUMBER(SEARCH($A$2,D2298)),MAX($C$1:C2297)+1,0)</f>
        <v>0</v>
      </c>
      <c r="D2298" s="41" t="s">
        <v>7354</v>
      </c>
      <c r="E2298" s="41" t="s">
        <v>7355</v>
      </c>
      <c r="F2298" s="41" t="s">
        <v>3831</v>
      </c>
    </row>
    <row r="2299" s="40" customFormat="true" ht="11" hidden="false" customHeight="false" outlineLevel="0" collapsed="false">
      <c r="C2299" s="40" t="n">
        <f aca="false">IF(ISNUMBER(SEARCH($A$2,D2299)),MAX($C$1:C2298)+1,0)</f>
        <v>0</v>
      </c>
      <c r="D2299" s="41" t="s">
        <v>7356</v>
      </c>
      <c r="E2299" s="41" t="s">
        <v>7357</v>
      </c>
      <c r="F2299" s="41"/>
    </row>
    <row r="2300" s="40" customFormat="true" ht="11" hidden="false" customHeight="false" outlineLevel="0" collapsed="false">
      <c r="C2300" s="40" t="n">
        <f aca="false">IF(ISNUMBER(SEARCH($A$2,D2300)),MAX($C$1:C2299)+1,0)</f>
        <v>0</v>
      </c>
      <c r="D2300" s="41" t="s">
        <v>7358</v>
      </c>
      <c r="E2300" s="41" t="s">
        <v>7359</v>
      </c>
      <c r="F2300" s="41"/>
    </row>
    <row r="2301" s="40" customFormat="true" ht="11" hidden="false" customHeight="false" outlineLevel="0" collapsed="false">
      <c r="C2301" s="40" t="n">
        <f aca="false">IF(ISNUMBER(SEARCH($A$2,D2301)),MAX($C$1:C2300)+1,0)</f>
        <v>0</v>
      </c>
      <c r="D2301" s="41" t="s">
        <v>7360</v>
      </c>
      <c r="E2301" s="41" t="s">
        <v>7361</v>
      </c>
      <c r="F2301" s="41" t="s">
        <v>3831</v>
      </c>
    </row>
    <row r="2302" s="40" customFormat="true" ht="11" hidden="false" customHeight="false" outlineLevel="0" collapsed="false">
      <c r="C2302" s="40" t="n">
        <f aca="false">IF(ISNUMBER(SEARCH($A$2,D2302)),MAX($C$1:C2301)+1,0)</f>
        <v>0</v>
      </c>
      <c r="D2302" s="41" t="s">
        <v>7362</v>
      </c>
      <c r="E2302" s="41" t="s">
        <v>7363</v>
      </c>
      <c r="F2302" s="41"/>
    </row>
    <row r="2303" s="40" customFormat="true" ht="11" hidden="false" customHeight="false" outlineLevel="0" collapsed="false">
      <c r="C2303" s="40" t="n">
        <f aca="false">IF(ISNUMBER(SEARCH($A$2,D2303)),MAX($C$1:C2302)+1,0)</f>
        <v>0</v>
      </c>
      <c r="D2303" s="41" t="s">
        <v>7364</v>
      </c>
      <c r="E2303" s="41" t="s">
        <v>7365</v>
      </c>
      <c r="F2303" s="41"/>
    </row>
    <row r="2304" s="40" customFormat="true" ht="11" hidden="false" customHeight="false" outlineLevel="0" collapsed="false">
      <c r="C2304" s="40" t="n">
        <f aca="false">IF(ISNUMBER(SEARCH($A$2,D2304)),MAX($C$1:C2303)+1,0)</f>
        <v>0</v>
      </c>
      <c r="D2304" s="41" t="s">
        <v>7366</v>
      </c>
      <c r="E2304" s="41" t="s">
        <v>7367</v>
      </c>
      <c r="F2304" s="41" t="s">
        <v>7190</v>
      </c>
    </row>
    <row r="2305" s="40" customFormat="true" ht="11" hidden="false" customHeight="false" outlineLevel="0" collapsed="false">
      <c r="C2305" s="40" t="n">
        <f aca="false">IF(ISNUMBER(SEARCH($A$2,D2305)),MAX($C$1:C2304)+1,0)</f>
        <v>0</v>
      </c>
      <c r="D2305" s="41" t="s">
        <v>7368</v>
      </c>
      <c r="E2305" s="41" t="s">
        <v>7369</v>
      </c>
      <c r="F2305" s="41" t="s">
        <v>7190</v>
      </c>
    </row>
    <row r="2306" s="40" customFormat="true" ht="11" hidden="false" customHeight="false" outlineLevel="0" collapsed="false">
      <c r="C2306" s="40" t="n">
        <f aca="false">IF(ISNUMBER(SEARCH($A$2,D2306)),MAX($C$1:C2305)+1,0)</f>
        <v>0</v>
      </c>
      <c r="D2306" s="41" t="s">
        <v>7370</v>
      </c>
      <c r="E2306" s="41" t="s">
        <v>7371</v>
      </c>
      <c r="F2306" s="41" t="s">
        <v>7190</v>
      </c>
    </row>
    <row r="2307" s="40" customFormat="true" ht="11" hidden="false" customHeight="false" outlineLevel="0" collapsed="false">
      <c r="C2307" s="40" t="n">
        <f aca="false">IF(ISNUMBER(SEARCH($A$2,D2307)),MAX($C$1:C2306)+1,0)</f>
        <v>0</v>
      </c>
      <c r="D2307" s="41" t="s">
        <v>7372</v>
      </c>
      <c r="E2307" s="41" t="s">
        <v>7373</v>
      </c>
      <c r="F2307" s="41" t="s">
        <v>7190</v>
      </c>
    </row>
    <row r="2308" s="40" customFormat="true" ht="11" hidden="false" customHeight="false" outlineLevel="0" collapsed="false">
      <c r="C2308" s="40" t="n">
        <f aca="false">IF(ISNUMBER(SEARCH($A$2,D2308)),MAX($C$1:C2307)+1,0)</f>
        <v>0</v>
      </c>
      <c r="D2308" s="41" t="s">
        <v>7374</v>
      </c>
      <c r="E2308" s="41" t="s">
        <v>7375</v>
      </c>
      <c r="F2308" s="41" t="s">
        <v>7376</v>
      </c>
    </row>
    <row r="2309" s="40" customFormat="true" ht="11" hidden="false" customHeight="false" outlineLevel="0" collapsed="false">
      <c r="C2309" s="40" t="n">
        <f aca="false">IF(ISNUMBER(SEARCH($A$2,D2309)),MAX($C$1:C2308)+1,0)</f>
        <v>0</v>
      </c>
      <c r="D2309" s="41" t="s">
        <v>7377</v>
      </c>
      <c r="E2309" s="41" t="s">
        <v>7378</v>
      </c>
      <c r="F2309" s="41"/>
    </row>
    <row r="2310" s="40" customFormat="true" ht="11" hidden="false" customHeight="false" outlineLevel="0" collapsed="false">
      <c r="C2310" s="40" t="n">
        <f aca="false">IF(ISNUMBER(SEARCH($A$2,D2310)),MAX($C$1:C2309)+1,0)</f>
        <v>0</v>
      </c>
      <c r="D2310" s="41" t="s">
        <v>7379</v>
      </c>
      <c r="E2310" s="41" t="s">
        <v>7380</v>
      </c>
      <c r="F2310" s="41"/>
    </row>
    <row r="2311" s="40" customFormat="true" ht="11" hidden="false" customHeight="false" outlineLevel="0" collapsed="false">
      <c r="C2311" s="40" t="n">
        <f aca="false">IF(ISNUMBER(SEARCH($A$2,D2311)),MAX($C$1:C2310)+1,0)</f>
        <v>0</v>
      </c>
      <c r="D2311" s="41" t="s">
        <v>7381</v>
      </c>
      <c r="E2311" s="41" t="s">
        <v>7382</v>
      </c>
      <c r="F2311" s="41" t="s">
        <v>7383</v>
      </c>
    </row>
    <row r="2312" s="40" customFormat="true" ht="11" hidden="false" customHeight="false" outlineLevel="0" collapsed="false">
      <c r="C2312" s="40" t="n">
        <f aca="false">IF(ISNUMBER(SEARCH($A$2,D2312)),MAX($C$1:C2311)+1,0)</f>
        <v>0</v>
      </c>
      <c r="D2312" s="41" t="s">
        <v>7384</v>
      </c>
      <c r="E2312" s="41" t="s">
        <v>7385</v>
      </c>
      <c r="F2312" s="41" t="s">
        <v>7386</v>
      </c>
    </row>
    <row r="2313" s="40" customFormat="true" ht="11" hidden="false" customHeight="false" outlineLevel="0" collapsed="false">
      <c r="C2313" s="40" t="n">
        <f aca="false">IF(ISNUMBER(SEARCH($A$2,D2313)),MAX($C$1:C2312)+1,0)</f>
        <v>0</v>
      </c>
      <c r="D2313" s="41" t="s">
        <v>7387</v>
      </c>
      <c r="E2313" s="41" t="s">
        <v>7388</v>
      </c>
      <c r="F2313" s="41"/>
    </row>
    <row r="2314" s="40" customFormat="true" ht="11" hidden="false" customHeight="false" outlineLevel="0" collapsed="false">
      <c r="C2314" s="40" t="n">
        <f aca="false">IF(ISNUMBER(SEARCH($A$2,D2314)),MAX($C$1:C2313)+1,0)</f>
        <v>0</v>
      </c>
      <c r="D2314" s="41" t="s">
        <v>7389</v>
      </c>
      <c r="E2314" s="41" t="s">
        <v>7390</v>
      </c>
      <c r="F2314" s="41"/>
    </row>
    <row r="2315" s="40" customFormat="true" ht="11" hidden="false" customHeight="false" outlineLevel="0" collapsed="false">
      <c r="C2315" s="40" t="n">
        <f aca="false">IF(ISNUMBER(SEARCH($A$2,D2315)),MAX($C$1:C2314)+1,0)</f>
        <v>0</v>
      </c>
      <c r="D2315" s="41" t="s">
        <v>7391</v>
      </c>
      <c r="E2315" s="41" t="s">
        <v>7392</v>
      </c>
      <c r="F2315" s="41"/>
    </row>
    <row r="2316" s="40" customFormat="true" ht="11" hidden="false" customHeight="false" outlineLevel="0" collapsed="false">
      <c r="C2316" s="40" t="n">
        <f aca="false">IF(ISNUMBER(SEARCH($A$2,D2316)),MAX($C$1:C2315)+1,0)</f>
        <v>0</v>
      </c>
      <c r="D2316" s="41" t="s">
        <v>7393</v>
      </c>
      <c r="E2316" s="41" t="s">
        <v>7394</v>
      </c>
      <c r="F2316" s="41"/>
    </row>
    <row r="2317" s="40" customFormat="true" ht="11" hidden="false" customHeight="false" outlineLevel="0" collapsed="false">
      <c r="C2317" s="40" t="n">
        <f aca="false">IF(ISNUMBER(SEARCH($A$2,D2317)),MAX($C$1:C2316)+1,0)</f>
        <v>0</v>
      </c>
      <c r="D2317" s="41" t="s">
        <v>7395</v>
      </c>
      <c r="E2317" s="41" t="s">
        <v>7396</v>
      </c>
      <c r="F2317" s="41" t="s">
        <v>7215</v>
      </c>
    </row>
    <row r="2318" s="40" customFormat="true" ht="11" hidden="false" customHeight="false" outlineLevel="0" collapsed="false">
      <c r="C2318" s="40" t="n">
        <f aca="false">IF(ISNUMBER(SEARCH($A$2,D2318)),MAX($C$1:C2317)+1,0)</f>
        <v>0</v>
      </c>
      <c r="D2318" s="41" t="s">
        <v>7397</v>
      </c>
      <c r="E2318" s="41" t="s">
        <v>7398</v>
      </c>
      <c r="F2318" s="41"/>
    </row>
    <row r="2319" s="40" customFormat="true" ht="11" hidden="false" customHeight="false" outlineLevel="0" collapsed="false">
      <c r="C2319" s="40" t="n">
        <f aca="false">IF(ISNUMBER(SEARCH($A$2,D2319)),MAX($C$1:C2318)+1,0)</f>
        <v>0</v>
      </c>
      <c r="D2319" s="41" t="s">
        <v>7399</v>
      </c>
      <c r="E2319" s="41" t="s">
        <v>7400</v>
      </c>
      <c r="F2319" s="41"/>
    </row>
    <row r="2320" s="40" customFormat="true" ht="11" hidden="false" customHeight="false" outlineLevel="0" collapsed="false">
      <c r="C2320" s="40" t="n">
        <f aca="false">IF(ISNUMBER(SEARCH($A$2,D2320)),MAX($C$1:C2319)+1,0)</f>
        <v>0</v>
      </c>
      <c r="D2320" s="41" t="s">
        <v>7401</v>
      </c>
      <c r="E2320" s="41" t="s">
        <v>7402</v>
      </c>
      <c r="F2320" s="41"/>
    </row>
    <row r="2321" s="40" customFormat="true" ht="11" hidden="false" customHeight="false" outlineLevel="0" collapsed="false">
      <c r="C2321" s="40" t="n">
        <f aca="false">IF(ISNUMBER(SEARCH($A$2,D2321)),MAX($C$1:C2320)+1,0)</f>
        <v>0</v>
      </c>
      <c r="D2321" s="41" t="s">
        <v>7403</v>
      </c>
      <c r="E2321" s="41" t="s">
        <v>7404</v>
      </c>
      <c r="F2321" s="41" t="s">
        <v>7224</v>
      </c>
    </row>
    <row r="2322" s="40" customFormat="true" ht="11" hidden="false" customHeight="false" outlineLevel="0" collapsed="false">
      <c r="C2322" s="40" t="n">
        <f aca="false">IF(ISNUMBER(SEARCH($A$2,D2322)),MAX($C$1:C2321)+1,0)</f>
        <v>0</v>
      </c>
      <c r="D2322" s="41" t="s">
        <v>7405</v>
      </c>
      <c r="E2322" s="41" t="s">
        <v>7406</v>
      </c>
      <c r="F2322" s="41"/>
    </row>
    <row r="2323" s="40" customFormat="true" ht="11" hidden="false" customHeight="false" outlineLevel="0" collapsed="false">
      <c r="C2323" s="40" t="n">
        <f aca="false">IF(ISNUMBER(SEARCH($A$2,D2323)),MAX($C$1:C2322)+1,0)</f>
        <v>0</v>
      </c>
      <c r="D2323" s="41" t="s">
        <v>7407</v>
      </c>
      <c r="E2323" s="41" t="s">
        <v>7408</v>
      </c>
      <c r="F2323" s="41" t="s">
        <v>7409</v>
      </c>
    </row>
    <row r="2324" s="40" customFormat="true" ht="11" hidden="false" customHeight="false" outlineLevel="0" collapsed="false">
      <c r="C2324" s="40" t="n">
        <f aca="false">IF(ISNUMBER(SEARCH($A$2,D2324)),MAX($C$1:C2323)+1,0)</f>
        <v>0</v>
      </c>
      <c r="D2324" s="41" t="s">
        <v>7410</v>
      </c>
      <c r="E2324" s="41" t="s">
        <v>7411</v>
      </c>
      <c r="F2324" s="41" t="s">
        <v>7412</v>
      </c>
    </row>
    <row r="2325" s="40" customFormat="true" ht="11" hidden="false" customHeight="false" outlineLevel="0" collapsed="false">
      <c r="C2325" s="40" t="n">
        <f aca="false">IF(ISNUMBER(SEARCH($A$2,D2325)),MAX($C$1:C2324)+1,0)</f>
        <v>0</v>
      </c>
      <c r="D2325" s="41" t="s">
        <v>7413</v>
      </c>
      <c r="E2325" s="41" t="s">
        <v>7414</v>
      </c>
      <c r="F2325" s="41" t="s">
        <v>7415</v>
      </c>
    </row>
    <row r="2326" s="40" customFormat="true" ht="11" hidden="false" customHeight="false" outlineLevel="0" collapsed="false">
      <c r="C2326" s="40" t="n">
        <f aca="false">IF(ISNUMBER(SEARCH($A$2,D2326)),MAX($C$1:C2325)+1,0)</f>
        <v>0</v>
      </c>
      <c r="D2326" s="41" t="s">
        <v>7416</v>
      </c>
      <c r="E2326" s="41" t="s">
        <v>7417</v>
      </c>
      <c r="F2326" s="41"/>
    </row>
    <row r="2327" s="40" customFormat="true" ht="11" hidden="false" customHeight="false" outlineLevel="0" collapsed="false">
      <c r="C2327" s="40" t="n">
        <f aca="false">IF(ISNUMBER(SEARCH($A$2,D2327)),MAX($C$1:C2326)+1,0)</f>
        <v>0</v>
      </c>
      <c r="D2327" s="41" t="s">
        <v>7418</v>
      </c>
      <c r="E2327" s="41" t="s">
        <v>7419</v>
      </c>
      <c r="F2327" s="41"/>
    </row>
    <row r="2328" s="40" customFormat="true" ht="11" hidden="false" customHeight="false" outlineLevel="0" collapsed="false">
      <c r="C2328" s="40" t="n">
        <f aca="false">IF(ISNUMBER(SEARCH($A$2,D2328)),MAX($C$1:C2327)+1,0)</f>
        <v>0</v>
      </c>
      <c r="D2328" s="41" t="s">
        <v>7420</v>
      </c>
      <c r="E2328" s="41" t="s">
        <v>7421</v>
      </c>
      <c r="F2328" s="41"/>
    </row>
    <row r="2329" s="40" customFormat="true" ht="11" hidden="false" customHeight="false" outlineLevel="0" collapsed="false">
      <c r="C2329" s="40" t="n">
        <f aca="false">IF(ISNUMBER(SEARCH($A$2,D2329)),MAX($C$1:C2328)+1,0)</f>
        <v>0</v>
      </c>
      <c r="D2329" s="41" t="s">
        <v>7422</v>
      </c>
      <c r="E2329" s="41" t="s">
        <v>7423</v>
      </c>
      <c r="F2329" s="41"/>
    </row>
    <row r="2330" s="40" customFormat="true" ht="11" hidden="false" customHeight="false" outlineLevel="0" collapsed="false">
      <c r="C2330" s="40" t="n">
        <f aca="false">IF(ISNUMBER(SEARCH($A$2,D2330)),MAX($C$1:C2329)+1,0)</f>
        <v>0</v>
      </c>
      <c r="D2330" s="41" t="s">
        <v>7424</v>
      </c>
      <c r="E2330" s="41" t="s">
        <v>7425</v>
      </c>
      <c r="F2330" s="41"/>
    </row>
    <row r="2331" s="40" customFormat="true" ht="11" hidden="false" customHeight="false" outlineLevel="0" collapsed="false">
      <c r="C2331" s="40" t="n">
        <f aca="false">IF(ISNUMBER(SEARCH($A$2,D2331)),MAX($C$1:C2330)+1,0)</f>
        <v>0</v>
      </c>
      <c r="D2331" s="41" t="s">
        <v>7426</v>
      </c>
      <c r="E2331" s="41" t="s">
        <v>7427</v>
      </c>
      <c r="F2331" s="41"/>
    </row>
    <row r="2332" s="40" customFormat="true" ht="11" hidden="false" customHeight="false" outlineLevel="0" collapsed="false">
      <c r="C2332" s="40" t="n">
        <f aca="false">IF(ISNUMBER(SEARCH($A$2,D2332)),MAX($C$1:C2331)+1,0)</f>
        <v>0</v>
      </c>
      <c r="D2332" s="41" t="s">
        <v>7428</v>
      </c>
      <c r="E2332" s="41" t="s">
        <v>7429</v>
      </c>
      <c r="F2332" s="41" t="s">
        <v>7241</v>
      </c>
    </row>
    <row r="2333" s="40" customFormat="true" ht="11" hidden="false" customHeight="false" outlineLevel="0" collapsed="false">
      <c r="C2333" s="40" t="n">
        <f aca="false">IF(ISNUMBER(SEARCH($A$2,D2333)),MAX($C$1:C2332)+1,0)</f>
        <v>0</v>
      </c>
      <c r="D2333" s="41" t="s">
        <v>7430</v>
      </c>
      <c r="E2333" s="41" t="s">
        <v>7431</v>
      </c>
      <c r="F2333" s="41"/>
    </row>
    <row r="2334" s="40" customFormat="true" ht="11" hidden="false" customHeight="false" outlineLevel="0" collapsed="false">
      <c r="C2334" s="40" t="n">
        <f aca="false">IF(ISNUMBER(SEARCH($A$2,D2334)),MAX($C$1:C2333)+1,0)</f>
        <v>0</v>
      </c>
      <c r="D2334" s="41" t="s">
        <v>7432</v>
      </c>
      <c r="E2334" s="41" t="s">
        <v>7433</v>
      </c>
      <c r="F2334" s="41" t="s">
        <v>7434</v>
      </c>
    </row>
    <row r="2335" s="40" customFormat="true" ht="11" hidden="false" customHeight="false" outlineLevel="0" collapsed="false">
      <c r="C2335" s="40" t="n">
        <f aca="false">IF(ISNUMBER(SEARCH($A$2,D2335)),MAX($C$1:C2334)+1,0)</f>
        <v>0</v>
      </c>
      <c r="D2335" s="41" t="s">
        <v>7435</v>
      </c>
      <c r="E2335" s="41" t="s">
        <v>7436</v>
      </c>
      <c r="F2335" s="41" t="s">
        <v>7437</v>
      </c>
    </row>
    <row r="2336" s="40" customFormat="true" ht="11" hidden="false" customHeight="false" outlineLevel="0" collapsed="false">
      <c r="C2336" s="40" t="n">
        <f aca="false">IF(ISNUMBER(SEARCH($A$2,D2336)),MAX($C$1:C2335)+1,0)</f>
        <v>0</v>
      </c>
      <c r="D2336" s="41" t="s">
        <v>7438</v>
      </c>
      <c r="E2336" s="41" t="s">
        <v>7439</v>
      </c>
      <c r="F2336" s="41"/>
    </row>
    <row r="2337" s="40" customFormat="true" ht="11" hidden="false" customHeight="false" outlineLevel="0" collapsed="false">
      <c r="C2337" s="40" t="n">
        <f aca="false">IF(ISNUMBER(SEARCH($A$2,D2337)),MAX($C$1:C2336)+1,0)</f>
        <v>0</v>
      </c>
      <c r="D2337" s="41" t="s">
        <v>7440</v>
      </c>
      <c r="E2337" s="41" t="s">
        <v>7441</v>
      </c>
      <c r="F2337" s="41"/>
    </row>
    <row r="2338" s="40" customFormat="true" ht="11" hidden="false" customHeight="false" outlineLevel="0" collapsed="false">
      <c r="C2338" s="40" t="n">
        <f aca="false">IF(ISNUMBER(SEARCH($A$2,D2338)),MAX($C$1:C2337)+1,0)</f>
        <v>0</v>
      </c>
      <c r="D2338" s="41" t="s">
        <v>7442</v>
      </c>
      <c r="E2338" s="41" t="s">
        <v>7443</v>
      </c>
      <c r="F2338" s="41" t="s">
        <v>7250</v>
      </c>
    </row>
    <row r="2339" s="40" customFormat="true" ht="11" hidden="false" customHeight="false" outlineLevel="0" collapsed="false">
      <c r="C2339" s="40" t="n">
        <f aca="false">IF(ISNUMBER(SEARCH($A$2,D2339)),MAX($C$1:C2338)+1,0)</f>
        <v>0</v>
      </c>
      <c r="D2339" s="41" t="s">
        <v>7444</v>
      </c>
      <c r="E2339" s="41" t="s">
        <v>7445</v>
      </c>
      <c r="F2339" s="41" t="s">
        <v>7446</v>
      </c>
    </row>
    <row r="2340" s="40" customFormat="true" ht="11" hidden="false" customHeight="false" outlineLevel="0" collapsed="false">
      <c r="C2340" s="40" t="n">
        <f aca="false">IF(ISNUMBER(SEARCH($A$2,D2340)),MAX($C$1:C2339)+1,0)</f>
        <v>0</v>
      </c>
      <c r="D2340" s="41" t="s">
        <v>7447</v>
      </c>
      <c r="E2340" s="41" t="s">
        <v>7448</v>
      </c>
      <c r="F2340" s="41"/>
    </row>
    <row r="2341" s="40" customFormat="true" ht="11" hidden="false" customHeight="false" outlineLevel="0" collapsed="false">
      <c r="C2341" s="40" t="n">
        <f aca="false">IF(ISNUMBER(SEARCH($A$2,D2341)),MAX($C$1:C2340)+1,0)</f>
        <v>0</v>
      </c>
      <c r="D2341" s="41" t="s">
        <v>7449</v>
      </c>
      <c r="E2341" s="41" t="s">
        <v>7450</v>
      </c>
      <c r="F2341" s="41"/>
    </row>
    <row r="2342" s="40" customFormat="true" ht="11" hidden="false" customHeight="false" outlineLevel="0" collapsed="false">
      <c r="C2342" s="40" t="n">
        <f aca="false">IF(ISNUMBER(SEARCH($A$2,D2342)),MAX($C$1:C2341)+1,0)</f>
        <v>0</v>
      </c>
      <c r="D2342" s="41" t="s">
        <v>7451</v>
      </c>
      <c r="E2342" s="41" t="s">
        <v>7452</v>
      </c>
      <c r="F2342" s="41" t="s">
        <v>7453</v>
      </c>
    </row>
    <row r="2343" s="40" customFormat="true" ht="11" hidden="false" customHeight="false" outlineLevel="0" collapsed="false">
      <c r="C2343" s="40" t="n">
        <f aca="false">IF(ISNUMBER(SEARCH($A$2,D2343)),MAX($C$1:C2342)+1,0)</f>
        <v>0</v>
      </c>
      <c r="D2343" s="41" t="s">
        <v>7454</v>
      </c>
      <c r="E2343" s="41" t="s">
        <v>7455</v>
      </c>
      <c r="F2343" s="41"/>
    </row>
    <row r="2344" s="40" customFormat="true" ht="11" hidden="false" customHeight="false" outlineLevel="0" collapsed="false">
      <c r="C2344" s="40" t="n">
        <f aca="false">IF(ISNUMBER(SEARCH($A$2,D2344)),MAX($C$1:C2343)+1,0)</f>
        <v>0</v>
      </c>
      <c r="D2344" s="41" t="s">
        <v>7456</v>
      </c>
      <c r="E2344" s="41" t="s">
        <v>7457</v>
      </c>
      <c r="F2344" s="41"/>
    </row>
    <row r="2345" s="40" customFormat="true" ht="11" hidden="false" customHeight="false" outlineLevel="0" collapsed="false">
      <c r="C2345" s="40" t="n">
        <f aca="false">IF(ISNUMBER(SEARCH($A$2,D2345)),MAX($C$1:C2344)+1,0)</f>
        <v>0</v>
      </c>
      <c r="D2345" s="41" t="s">
        <v>7458</v>
      </c>
      <c r="E2345" s="41" t="s">
        <v>7459</v>
      </c>
      <c r="F2345" s="41"/>
    </row>
    <row r="2346" s="40" customFormat="true" ht="11" hidden="false" customHeight="false" outlineLevel="0" collapsed="false">
      <c r="C2346" s="40" t="n">
        <f aca="false">IF(ISNUMBER(SEARCH($A$2,D2346)),MAX($C$1:C2345)+1,0)</f>
        <v>0</v>
      </c>
      <c r="D2346" s="41" t="s">
        <v>7460</v>
      </c>
      <c r="E2346" s="41" t="s">
        <v>7461</v>
      </c>
      <c r="F2346" s="41"/>
    </row>
    <row r="2347" s="40" customFormat="true" ht="11" hidden="false" customHeight="false" outlineLevel="0" collapsed="false">
      <c r="C2347" s="40" t="n">
        <f aca="false">IF(ISNUMBER(SEARCH($A$2,D2347)),MAX($C$1:C2346)+1,0)</f>
        <v>0</v>
      </c>
      <c r="D2347" s="41" t="s">
        <v>7462</v>
      </c>
      <c r="E2347" s="41" t="s">
        <v>7463</v>
      </c>
      <c r="F2347" s="41"/>
    </row>
    <row r="2348" s="40" customFormat="true" ht="11" hidden="false" customHeight="false" outlineLevel="0" collapsed="false">
      <c r="C2348" s="40" t="n">
        <f aca="false">IF(ISNUMBER(SEARCH($A$2,D2348)),MAX($C$1:C2347)+1,0)</f>
        <v>0</v>
      </c>
      <c r="D2348" s="41" t="s">
        <v>7464</v>
      </c>
      <c r="E2348" s="41" t="s">
        <v>7465</v>
      </c>
      <c r="F2348" s="41"/>
    </row>
    <row r="2349" s="40" customFormat="true" ht="11" hidden="false" customHeight="false" outlineLevel="0" collapsed="false">
      <c r="C2349" s="40" t="n">
        <f aca="false">IF(ISNUMBER(SEARCH($A$2,D2349)),MAX($C$1:C2348)+1,0)</f>
        <v>0</v>
      </c>
      <c r="D2349" s="41" t="s">
        <v>7466</v>
      </c>
      <c r="E2349" s="41" t="s">
        <v>7467</v>
      </c>
      <c r="F2349" s="41" t="s">
        <v>7265</v>
      </c>
    </row>
    <row r="2350" s="40" customFormat="true" ht="11" hidden="false" customHeight="false" outlineLevel="0" collapsed="false">
      <c r="C2350" s="40" t="n">
        <f aca="false">IF(ISNUMBER(SEARCH($A$2,D2350)),MAX($C$1:C2349)+1,0)</f>
        <v>0</v>
      </c>
      <c r="D2350" s="41" t="s">
        <v>7468</v>
      </c>
      <c r="E2350" s="41" t="s">
        <v>7469</v>
      </c>
      <c r="F2350" s="41"/>
    </row>
    <row r="2351" s="40" customFormat="true" ht="11" hidden="false" customHeight="false" outlineLevel="0" collapsed="false">
      <c r="C2351" s="40" t="n">
        <f aca="false">IF(ISNUMBER(SEARCH($A$2,D2351)),MAX($C$1:C2350)+1,0)</f>
        <v>0</v>
      </c>
      <c r="D2351" s="41" t="s">
        <v>7470</v>
      </c>
      <c r="E2351" s="41" t="s">
        <v>7471</v>
      </c>
      <c r="F2351" s="41" t="s">
        <v>7270</v>
      </c>
    </row>
    <row r="2352" s="40" customFormat="true" ht="11" hidden="false" customHeight="false" outlineLevel="0" collapsed="false">
      <c r="C2352" s="40" t="n">
        <f aca="false">IF(ISNUMBER(SEARCH($A$2,D2352)),MAX($C$1:C2351)+1,0)</f>
        <v>0</v>
      </c>
      <c r="D2352" s="41" t="s">
        <v>7472</v>
      </c>
      <c r="E2352" s="41" t="s">
        <v>7473</v>
      </c>
      <c r="F2352" s="41"/>
    </row>
    <row r="2353" s="40" customFormat="true" ht="11" hidden="false" customHeight="false" outlineLevel="0" collapsed="false">
      <c r="C2353" s="40" t="n">
        <f aca="false">IF(ISNUMBER(SEARCH($A$2,D2353)),MAX($C$1:C2352)+1,0)</f>
        <v>0</v>
      </c>
      <c r="D2353" s="41" t="s">
        <v>7474</v>
      </c>
      <c r="E2353" s="41" t="s">
        <v>7475</v>
      </c>
      <c r="F2353" s="41"/>
    </row>
    <row r="2354" s="40" customFormat="true" ht="11" hidden="false" customHeight="false" outlineLevel="0" collapsed="false">
      <c r="C2354" s="40" t="n">
        <f aca="false">IF(ISNUMBER(SEARCH($A$2,D2354)),MAX($C$1:C2353)+1,0)</f>
        <v>0</v>
      </c>
      <c r="D2354" s="41" t="s">
        <v>7476</v>
      </c>
      <c r="E2354" s="41" t="s">
        <v>7477</v>
      </c>
      <c r="F2354" s="41"/>
    </row>
    <row r="2355" s="40" customFormat="true" ht="11" hidden="false" customHeight="false" outlineLevel="0" collapsed="false">
      <c r="C2355" s="40" t="n">
        <f aca="false">IF(ISNUMBER(SEARCH($A$2,D2355)),MAX($C$1:C2354)+1,0)</f>
        <v>0</v>
      </c>
      <c r="D2355" s="41" t="s">
        <v>7478</v>
      </c>
      <c r="E2355" s="41" t="s">
        <v>7479</v>
      </c>
      <c r="F2355" s="41"/>
    </row>
    <row r="2356" s="40" customFormat="true" ht="11" hidden="false" customHeight="false" outlineLevel="0" collapsed="false">
      <c r="C2356" s="40" t="n">
        <f aca="false">IF(ISNUMBER(SEARCH($A$2,D2356)),MAX($C$1:C2355)+1,0)</f>
        <v>0</v>
      </c>
      <c r="D2356" s="41" t="s">
        <v>7480</v>
      </c>
      <c r="E2356" s="41" t="s">
        <v>7481</v>
      </c>
      <c r="F2356" s="41"/>
    </row>
    <row r="2357" s="40" customFormat="true" ht="11" hidden="false" customHeight="false" outlineLevel="0" collapsed="false">
      <c r="C2357" s="40" t="n">
        <f aca="false">IF(ISNUMBER(SEARCH($A$2,D2357)),MAX($C$1:C2356)+1,0)</f>
        <v>0</v>
      </c>
      <c r="D2357" s="41" t="s">
        <v>7482</v>
      </c>
      <c r="E2357" s="41" t="s">
        <v>7483</v>
      </c>
      <c r="F2357" s="41"/>
    </row>
    <row r="2358" s="40" customFormat="true" ht="11" hidden="false" customHeight="false" outlineLevel="0" collapsed="false">
      <c r="C2358" s="40" t="n">
        <f aca="false">IF(ISNUMBER(SEARCH($A$2,D2358)),MAX($C$1:C2357)+1,0)</f>
        <v>0</v>
      </c>
      <c r="D2358" s="41" t="s">
        <v>7484</v>
      </c>
      <c r="E2358" s="41" t="s">
        <v>7485</v>
      </c>
      <c r="F2358" s="41" t="s">
        <v>7486</v>
      </c>
    </row>
    <row r="2359" s="40" customFormat="true" ht="11" hidden="false" customHeight="false" outlineLevel="0" collapsed="false">
      <c r="C2359" s="40" t="n">
        <f aca="false">IF(ISNUMBER(SEARCH($A$2,D2359)),MAX($C$1:C2358)+1,0)</f>
        <v>0</v>
      </c>
      <c r="D2359" s="41" t="s">
        <v>7487</v>
      </c>
      <c r="E2359" s="41" t="s">
        <v>7488</v>
      </c>
      <c r="F2359" s="41" t="s">
        <v>7489</v>
      </c>
    </row>
    <row r="2360" s="40" customFormat="true" ht="11" hidden="false" customHeight="false" outlineLevel="0" collapsed="false">
      <c r="C2360" s="40" t="n">
        <f aca="false">IF(ISNUMBER(SEARCH($A$2,D2360)),MAX($C$1:C2359)+1,0)</f>
        <v>0</v>
      </c>
      <c r="D2360" s="41" t="s">
        <v>7490</v>
      </c>
      <c r="E2360" s="41" t="s">
        <v>7491</v>
      </c>
      <c r="F2360" s="41" t="s">
        <v>7492</v>
      </c>
    </row>
    <row r="2361" s="40" customFormat="true" ht="11" hidden="false" customHeight="false" outlineLevel="0" collapsed="false">
      <c r="C2361" s="40" t="n">
        <f aca="false">IF(ISNUMBER(SEARCH($A$2,D2361)),MAX($C$1:C2360)+1,0)</f>
        <v>0</v>
      </c>
      <c r="D2361" s="41" t="s">
        <v>7493</v>
      </c>
      <c r="E2361" s="41" t="s">
        <v>7494</v>
      </c>
      <c r="F2361" s="41"/>
    </row>
    <row r="2362" s="40" customFormat="true" ht="11" hidden="false" customHeight="false" outlineLevel="0" collapsed="false">
      <c r="C2362" s="40" t="n">
        <f aca="false">IF(ISNUMBER(SEARCH($A$2,D2362)),MAX($C$1:C2361)+1,0)</f>
        <v>0</v>
      </c>
      <c r="D2362" s="41" t="s">
        <v>7495</v>
      </c>
      <c r="E2362" s="41" t="s">
        <v>7496</v>
      </c>
      <c r="F2362" s="41"/>
    </row>
    <row r="2363" s="40" customFormat="true" ht="11" hidden="false" customHeight="false" outlineLevel="0" collapsed="false">
      <c r="C2363" s="40" t="n">
        <f aca="false">IF(ISNUMBER(SEARCH($A$2,D2363)),MAX($C$1:C2362)+1,0)</f>
        <v>0</v>
      </c>
      <c r="D2363" s="41" t="s">
        <v>7497</v>
      </c>
      <c r="E2363" s="41" t="s">
        <v>7498</v>
      </c>
      <c r="F2363" s="41" t="s">
        <v>7499</v>
      </c>
    </row>
    <row r="2364" s="40" customFormat="true" ht="11" hidden="false" customHeight="false" outlineLevel="0" collapsed="false">
      <c r="C2364" s="40" t="n">
        <f aca="false">IF(ISNUMBER(SEARCH($A$2,D2364)),MAX($C$1:C2363)+1,0)</f>
        <v>0</v>
      </c>
      <c r="D2364" s="41" t="s">
        <v>7500</v>
      </c>
      <c r="E2364" s="41" t="s">
        <v>7501</v>
      </c>
      <c r="F2364" s="41"/>
    </row>
    <row r="2365" s="40" customFormat="true" ht="11" hidden="false" customHeight="false" outlineLevel="0" collapsed="false">
      <c r="C2365" s="40" t="n">
        <f aca="false">IF(ISNUMBER(SEARCH($A$2,D2365)),MAX($C$1:C2364)+1,0)</f>
        <v>0</v>
      </c>
      <c r="D2365" s="41" t="s">
        <v>7502</v>
      </c>
      <c r="E2365" s="41" t="s">
        <v>7503</v>
      </c>
      <c r="F2365" s="41"/>
    </row>
    <row r="2366" s="40" customFormat="true" ht="11" hidden="false" customHeight="false" outlineLevel="0" collapsed="false">
      <c r="C2366" s="40" t="n">
        <f aca="false">IF(ISNUMBER(SEARCH($A$2,D2366)),MAX($C$1:C2365)+1,0)</f>
        <v>0</v>
      </c>
      <c r="D2366" s="41" t="s">
        <v>7504</v>
      </c>
      <c r="E2366" s="41" t="s">
        <v>7505</v>
      </c>
      <c r="F2366" s="41"/>
    </row>
    <row r="2367" s="40" customFormat="true" ht="11" hidden="false" customHeight="false" outlineLevel="0" collapsed="false">
      <c r="C2367" s="40" t="n">
        <f aca="false">IF(ISNUMBER(SEARCH($A$2,D2367)),MAX($C$1:C2366)+1,0)</f>
        <v>0</v>
      </c>
      <c r="D2367" s="41" t="s">
        <v>7504</v>
      </c>
      <c r="E2367" s="41" t="s">
        <v>7506</v>
      </c>
      <c r="F2367" s="41"/>
    </row>
    <row r="2368" s="40" customFormat="true" ht="11" hidden="false" customHeight="false" outlineLevel="0" collapsed="false">
      <c r="C2368" s="40" t="n">
        <f aca="false">IF(ISNUMBER(SEARCH($A$2,D2368)),MAX($C$1:C2367)+1,0)</f>
        <v>0</v>
      </c>
      <c r="D2368" s="41" t="s">
        <v>7507</v>
      </c>
      <c r="E2368" s="41" t="s">
        <v>7508</v>
      </c>
      <c r="F2368" s="41"/>
    </row>
    <row r="2369" s="40" customFormat="true" ht="11" hidden="false" customHeight="false" outlineLevel="0" collapsed="false">
      <c r="C2369" s="40" t="n">
        <f aca="false">IF(ISNUMBER(SEARCH($A$2,D2369)),MAX($C$1:C2368)+1,0)</f>
        <v>0</v>
      </c>
      <c r="D2369" s="41" t="s">
        <v>7509</v>
      </c>
      <c r="E2369" s="41" t="s">
        <v>7510</v>
      </c>
      <c r="F2369" s="41"/>
    </row>
    <row r="2370" s="40" customFormat="true" ht="11" hidden="false" customHeight="false" outlineLevel="0" collapsed="false">
      <c r="C2370" s="40" t="n">
        <f aca="false">IF(ISNUMBER(SEARCH($A$2,D2370)),MAX($C$1:C2369)+1,0)</f>
        <v>0</v>
      </c>
      <c r="D2370" s="41" t="s">
        <v>7511</v>
      </c>
      <c r="E2370" s="41" t="s">
        <v>7512</v>
      </c>
      <c r="F2370" s="41"/>
    </row>
    <row r="2371" s="40" customFormat="true" ht="11" hidden="false" customHeight="false" outlineLevel="0" collapsed="false">
      <c r="C2371" s="40" t="n">
        <f aca="false">IF(ISNUMBER(SEARCH($A$2,D2371)),MAX($C$1:C2370)+1,0)</f>
        <v>0</v>
      </c>
      <c r="D2371" s="41" t="s">
        <v>7513</v>
      </c>
      <c r="E2371" s="41" t="s">
        <v>7514</v>
      </c>
      <c r="F2371" s="41"/>
    </row>
    <row r="2372" s="40" customFormat="true" ht="11" hidden="false" customHeight="false" outlineLevel="0" collapsed="false">
      <c r="C2372" s="40" t="n">
        <f aca="false">IF(ISNUMBER(SEARCH($A$2,D2372)),MAX($C$1:C2371)+1,0)</f>
        <v>0</v>
      </c>
      <c r="D2372" s="41" t="s">
        <v>7515</v>
      </c>
      <c r="E2372" s="41" t="s">
        <v>7516</v>
      </c>
      <c r="F2372" s="41"/>
    </row>
    <row r="2373" s="40" customFormat="true" ht="11" hidden="false" customHeight="false" outlineLevel="0" collapsed="false">
      <c r="C2373" s="40" t="n">
        <f aca="false">IF(ISNUMBER(SEARCH($A$2,D2373)),MAX($C$1:C2372)+1,0)</f>
        <v>0</v>
      </c>
      <c r="D2373" s="41" t="s">
        <v>7517</v>
      </c>
      <c r="E2373" s="41" t="s">
        <v>7518</v>
      </c>
      <c r="F2373" s="41"/>
    </row>
    <row r="2374" s="40" customFormat="true" ht="11" hidden="false" customHeight="false" outlineLevel="0" collapsed="false">
      <c r="C2374" s="40" t="n">
        <f aca="false">IF(ISNUMBER(SEARCH($A$2,D2374)),MAX($C$1:C2373)+1,0)</f>
        <v>0</v>
      </c>
      <c r="D2374" s="41" t="s">
        <v>7519</v>
      </c>
      <c r="E2374" s="41" t="s">
        <v>7520</v>
      </c>
      <c r="F2374" s="41"/>
    </row>
    <row r="2375" s="40" customFormat="true" ht="11" hidden="false" customHeight="false" outlineLevel="0" collapsed="false">
      <c r="C2375" s="40" t="n">
        <f aca="false">IF(ISNUMBER(SEARCH($A$2,D2375)),MAX($C$1:C2374)+1,0)</f>
        <v>0</v>
      </c>
      <c r="D2375" s="41" t="s">
        <v>7521</v>
      </c>
      <c r="E2375" s="41" t="s">
        <v>7522</v>
      </c>
      <c r="F2375" s="41" t="s">
        <v>7523</v>
      </c>
    </row>
    <row r="2376" s="40" customFormat="true" ht="11" hidden="false" customHeight="false" outlineLevel="0" collapsed="false">
      <c r="C2376" s="40" t="n">
        <f aca="false">IF(ISNUMBER(SEARCH($A$2,D2376)),MAX($C$1:C2375)+1,0)</f>
        <v>0</v>
      </c>
      <c r="D2376" s="41" t="s">
        <v>7524</v>
      </c>
      <c r="E2376" s="41" t="s">
        <v>7525</v>
      </c>
      <c r="F2376" s="41"/>
    </row>
    <row r="2377" s="40" customFormat="true" ht="11" hidden="false" customHeight="false" outlineLevel="0" collapsed="false">
      <c r="C2377" s="40" t="n">
        <f aca="false">IF(ISNUMBER(SEARCH($A$2,D2377)),MAX($C$1:C2376)+1,0)</f>
        <v>0</v>
      </c>
      <c r="D2377" s="41" t="s">
        <v>7526</v>
      </c>
      <c r="E2377" s="41" t="s">
        <v>7527</v>
      </c>
      <c r="F2377" s="41"/>
    </row>
    <row r="2378" s="40" customFormat="true" ht="11" hidden="false" customHeight="false" outlineLevel="0" collapsed="false">
      <c r="C2378" s="40" t="n">
        <f aca="false">IF(ISNUMBER(SEARCH($A$2,D2378)),MAX($C$1:C2377)+1,0)</f>
        <v>0</v>
      </c>
      <c r="D2378" s="41" t="s">
        <v>7528</v>
      </c>
      <c r="E2378" s="41" t="s">
        <v>7529</v>
      </c>
      <c r="F2378" s="41"/>
    </row>
    <row r="2379" s="40" customFormat="true" ht="11" hidden="false" customHeight="false" outlineLevel="0" collapsed="false">
      <c r="C2379" s="40" t="n">
        <f aca="false">IF(ISNUMBER(SEARCH($A$2,D2379)),MAX($C$1:C2378)+1,0)</f>
        <v>0</v>
      </c>
      <c r="D2379" s="41" t="s">
        <v>7530</v>
      </c>
      <c r="E2379" s="41" t="s">
        <v>7531</v>
      </c>
      <c r="F2379" s="41"/>
    </row>
    <row r="2380" s="40" customFormat="true" ht="11" hidden="false" customHeight="false" outlineLevel="0" collapsed="false">
      <c r="C2380" s="40" t="n">
        <f aca="false">IF(ISNUMBER(SEARCH($A$2,D2380)),MAX($C$1:C2379)+1,0)</f>
        <v>0</v>
      </c>
      <c r="D2380" s="41" t="s">
        <v>7532</v>
      </c>
      <c r="E2380" s="41" t="s">
        <v>7533</v>
      </c>
      <c r="F2380" s="41"/>
    </row>
    <row r="2381" s="40" customFormat="true" ht="11" hidden="false" customHeight="false" outlineLevel="0" collapsed="false">
      <c r="C2381" s="40" t="n">
        <f aca="false">IF(ISNUMBER(SEARCH($A$2,D2381)),MAX($C$1:C2380)+1,0)</f>
        <v>0</v>
      </c>
      <c r="D2381" s="41" t="s">
        <v>7534</v>
      </c>
      <c r="E2381" s="41" t="s">
        <v>7535</v>
      </c>
      <c r="F2381" s="41" t="s">
        <v>7536</v>
      </c>
    </row>
    <row r="2382" s="40" customFormat="true" ht="11" hidden="false" customHeight="false" outlineLevel="0" collapsed="false">
      <c r="C2382" s="40" t="n">
        <f aca="false">IF(ISNUMBER(SEARCH($A$2,D2382)),MAX($C$1:C2381)+1,0)</f>
        <v>0</v>
      </c>
      <c r="D2382" s="41" t="s">
        <v>7537</v>
      </c>
      <c r="E2382" s="41" t="s">
        <v>7538</v>
      </c>
      <c r="F2382" s="41"/>
    </row>
    <row r="2383" s="40" customFormat="true" ht="11" hidden="false" customHeight="false" outlineLevel="0" collapsed="false">
      <c r="C2383" s="40" t="n">
        <f aca="false">IF(ISNUMBER(SEARCH($A$2,D2383)),MAX($C$1:C2382)+1,0)</f>
        <v>0</v>
      </c>
      <c r="D2383" s="41" t="s">
        <v>7539</v>
      </c>
      <c r="E2383" s="41" t="s">
        <v>7540</v>
      </c>
      <c r="F2383" s="41"/>
    </row>
    <row r="2384" s="40" customFormat="true" ht="11" hidden="false" customHeight="false" outlineLevel="0" collapsed="false">
      <c r="C2384" s="40" t="n">
        <f aca="false">IF(ISNUMBER(SEARCH($A$2,D2384)),MAX($C$1:C2383)+1,0)</f>
        <v>0</v>
      </c>
      <c r="D2384" s="41" t="s">
        <v>7541</v>
      </c>
      <c r="E2384" s="41" t="s">
        <v>7542</v>
      </c>
      <c r="F2384" s="41" t="s">
        <v>7543</v>
      </c>
    </row>
    <row r="2385" s="40" customFormat="true" ht="11" hidden="false" customHeight="false" outlineLevel="0" collapsed="false">
      <c r="C2385" s="40" t="n">
        <f aca="false">IF(ISNUMBER(SEARCH($A$2,D2385)),MAX($C$1:C2384)+1,0)</f>
        <v>0</v>
      </c>
      <c r="D2385" s="41" t="s">
        <v>7544</v>
      </c>
      <c r="E2385" s="41" t="s">
        <v>7545</v>
      </c>
      <c r="F2385" s="41"/>
    </row>
    <row r="2386" s="40" customFormat="true" ht="11" hidden="false" customHeight="false" outlineLevel="0" collapsed="false">
      <c r="C2386" s="40" t="n">
        <f aca="false">IF(ISNUMBER(SEARCH($A$2,D2386)),MAX($C$1:C2385)+1,0)</f>
        <v>0</v>
      </c>
      <c r="D2386" s="41" t="s">
        <v>7546</v>
      </c>
      <c r="E2386" s="41" t="s">
        <v>7547</v>
      </c>
      <c r="F2386" s="41" t="s">
        <v>7548</v>
      </c>
    </row>
    <row r="2387" s="40" customFormat="true" ht="11" hidden="false" customHeight="false" outlineLevel="0" collapsed="false">
      <c r="C2387" s="40" t="n">
        <f aca="false">IF(ISNUMBER(SEARCH($A$2,D2387)),MAX($C$1:C2386)+1,0)</f>
        <v>0</v>
      </c>
      <c r="D2387" s="41" t="s">
        <v>7549</v>
      </c>
      <c r="E2387" s="41" t="s">
        <v>7550</v>
      </c>
      <c r="F2387" s="41"/>
    </row>
    <row r="2388" s="40" customFormat="true" ht="11" hidden="false" customHeight="false" outlineLevel="0" collapsed="false">
      <c r="C2388" s="40" t="n">
        <f aca="false">IF(ISNUMBER(SEARCH($A$2,D2388)),MAX($C$1:C2387)+1,0)</f>
        <v>0</v>
      </c>
      <c r="D2388" s="41" t="s">
        <v>7551</v>
      </c>
      <c r="E2388" s="41" t="s">
        <v>7552</v>
      </c>
      <c r="F2388" s="41"/>
    </row>
    <row r="2389" s="40" customFormat="true" ht="11" hidden="false" customHeight="false" outlineLevel="0" collapsed="false">
      <c r="C2389" s="40" t="n">
        <f aca="false">IF(ISNUMBER(SEARCH($A$2,D2389)),MAX($C$1:C2388)+1,0)</f>
        <v>0</v>
      </c>
      <c r="D2389" s="41" t="s">
        <v>7553</v>
      </c>
      <c r="E2389" s="41" t="s">
        <v>7554</v>
      </c>
      <c r="F2389" s="41"/>
    </row>
    <row r="2390" s="40" customFormat="true" ht="11" hidden="false" customHeight="false" outlineLevel="0" collapsed="false">
      <c r="C2390" s="40" t="n">
        <f aca="false">IF(ISNUMBER(SEARCH($A$2,D2390)),MAX($C$1:C2389)+1,0)</f>
        <v>0</v>
      </c>
      <c r="D2390" s="41" t="s">
        <v>7555</v>
      </c>
      <c r="E2390" s="41" t="s">
        <v>7556</v>
      </c>
      <c r="F2390" s="41"/>
    </row>
    <row r="2391" s="40" customFormat="true" ht="11" hidden="false" customHeight="false" outlineLevel="0" collapsed="false">
      <c r="C2391" s="40" t="n">
        <f aca="false">IF(ISNUMBER(SEARCH($A$2,D2391)),MAX($C$1:C2390)+1,0)</f>
        <v>0</v>
      </c>
      <c r="D2391" s="41" t="s">
        <v>7557</v>
      </c>
      <c r="E2391" s="41" t="s">
        <v>7558</v>
      </c>
      <c r="F2391" s="41" t="s">
        <v>7559</v>
      </c>
    </row>
    <row r="2392" s="40" customFormat="true" ht="11" hidden="false" customHeight="false" outlineLevel="0" collapsed="false">
      <c r="C2392" s="40" t="n">
        <f aca="false">IF(ISNUMBER(SEARCH($A$2,D2392)),MAX($C$1:C2391)+1,0)</f>
        <v>0</v>
      </c>
      <c r="D2392" s="41" t="s">
        <v>7560</v>
      </c>
      <c r="E2392" s="41" t="s">
        <v>7561</v>
      </c>
      <c r="F2392" s="41" t="s">
        <v>7562</v>
      </c>
    </row>
    <row r="2393" s="40" customFormat="true" ht="11" hidden="false" customHeight="false" outlineLevel="0" collapsed="false">
      <c r="C2393" s="40" t="n">
        <f aca="false">IF(ISNUMBER(SEARCH($A$2,D2393)),MAX($C$1:C2392)+1,0)</f>
        <v>0</v>
      </c>
      <c r="D2393" s="41" t="s">
        <v>7563</v>
      </c>
      <c r="E2393" s="41" t="s">
        <v>7564</v>
      </c>
      <c r="F2393" s="41" t="s">
        <v>7565</v>
      </c>
    </row>
    <row r="2394" s="40" customFormat="true" ht="11" hidden="false" customHeight="false" outlineLevel="0" collapsed="false">
      <c r="C2394" s="40" t="n">
        <f aca="false">IF(ISNUMBER(SEARCH($A$2,D2394)),MAX($C$1:C2393)+1,0)</f>
        <v>0</v>
      </c>
      <c r="D2394" s="41" t="s">
        <v>7566</v>
      </c>
      <c r="E2394" s="41" t="s">
        <v>7567</v>
      </c>
      <c r="F2394" s="41" t="s">
        <v>7568</v>
      </c>
    </row>
    <row r="2395" s="40" customFormat="true" ht="11" hidden="false" customHeight="false" outlineLevel="0" collapsed="false">
      <c r="C2395" s="40" t="n">
        <f aca="false">IF(ISNUMBER(SEARCH($A$2,D2395)),MAX($C$1:C2394)+1,0)</f>
        <v>0</v>
      </c>
      <c r="D2395" s="41" t="s">
        <v>7569</v>
      </c>
      <c r="E2395" s="41" t="s">
        <v>7570</v>
      </c>
      <c r="F2395" s="41" t="s">
        <v>7571</v>
      </c>
    </row>
    <row r="2396" s="40" customFormat="true" ht="11" hidden="false" customHeight="false" outlineLevel="0" collapsed="false">
      <c r="C2396" s="40" t="n">
        <f aca="false">IF(ISNUMBER(SEARCH($A$2,D2396)),MAX($C$1:C2395)+1,0)</f>
        <v>0</v>
      </c>
      <c r="D2396" s="41" t="s">
        <v>7572</v>
      </c>
      <c r="E2396" s="41" t="s">
        <v>7573</v>
      </c>
      <c r="F2396" s="41" t="s">
        <v>7574</v>
      </c>
    </row>
    <row r="2397" s="40" customFormat="true" ht="11" hidden="false" customHeight="false" outlineLevel="0" collapsed="false">
      <c r="C2397" s="40" t="n">
        <f aca="false">IF(ISNUMBER(SEARCH($A$2,D2397)),MAX($C$1:C2396)+1,0)</f>
        <v>0</v>
      </c>
      <c r="D2397" s="41" t="s">
        <v>7575</v>
      </c>
      <c r="E2397" s="41" t="s">
        <v>7576</v>
      </c>
      <c r="F2397" s="41" t="s">
        <v>7577</v>
      </c>
    </row>
    <row r="2398" s="40" customFormat="true" ht="11" hidden="false" customHeight="false" outlineLevel="0" collapsed="false">
      <c r="C2398" s="40" t="n">
        <f aca="false">IF(ISNUMBER(SEARCH($A$2,D2398)),MAX($C$1:C2397)+1,0)</f>
        <v>0</v>
      </c>
      <c r="D2398" s="41" t="s">
        <v>7578</v>
      </c>
      <c r="E2398" s="41" t="s">
        <v>7579</v>
      </c>
      <c r="F2398" s="41"/>
    </row>
    <row r="2399" s="40" customFormat="true" ht="11" hidden="false" customHeight="false" outlineLevel="0" collapsed="false">
      <c r="C2399" s="40" t="n">
        <f aca="false">IF(ISNUMBER(SEARCH($A$2,D2399)),MAX($C$1:C2398)+1,0)</f>
        <v>0</v>
      </c>
      <c r="D2399" s="41" t="s">
        <v>7580</v>
      </c>
      <c r="E2399" s="41" t="s">
        <v>7581</v>
      </c>
      <c r="F2399" s="41" t="s">
        <v>7582</v>
      </c>
    </row>
    <row r="2400" s="40" customFormat="true" ht="11" hidden="false" customHeight="false" outlineLevel="0" collapsed="false">
      <c r="C2400" s="40" t="n">
        <f aca="false">IF(ISNUMBER(SEARCH($A$2,D2400)),MAX($C$1:C2399)+1,0)</f>
        <v>0</v>
      </c>
      <c r="D2400" s="41" t="s">
        <v>7583</v>
      </c>
      <c r="E2400" s="41" t="s">
        <v>7584</v>
      </c>
      <c r="F2400" s="41" t="s">
        <v>7582</v>
      </c>
    </row>
    <row r="2401" s="40" customFormat="true" ht="11" hidden="false" customHeight="false" outlineLevel="0" collapsed="false">
      <c r="C2401" s="40" t="n">
        <f aca="false">IF(ISNUMBER(SEARCH($A$2,D2401)),MAX($C$1:C2400)+1,0)</f>
        <v>0</v>
      </c>
      <c r="D2401" s="41" t="s">
        <v>7585</v>
      </c>
      <c r="E2401" s="41" t="s">
        <v>7586</v>
      </c>
      <c r="F2401" s="41" t="s">
        <v>7587</v>
      </c>
    </row>
    <row r="2402" s="40" customFormat="true" ht="11" hidden="false" customHeight="false" outlineLevel="0" collapsed="false">
      <c r="C2402" s="40" t="n">
        <f aca="false">IF(ISNUMBER(SEARCH($A$2,D2402)),MAX($C$1:C2401)+1,0)</f>
        <v>0</v>
      </c>
      <c r="D2402" s="41" t="s">
        <v>7588</v>
      </c>
      <c r="E2402" s="41" t="s">
        <v>7589</v>
      </c>
      <c r="F2402" s="41" t="s">
        <v>7590</v>
      </c>
    </row>
    <row r="2403" s="40" customFormat="true" ht="11" hidden="false" customHeight="false" outlineLevel="0" collapsed="false">
      <c r="C2403" s="40" t="n">
        <f aca="false">IF(ISNUMBER(SEARCH($A$2,D2403)),MAX($C$1:C2402)+1,0)</f>
        <v>0</v>
      </c>
      <c r="D2403" s="41" t="s">
        <v>7591</v>
      </c>
      <c r="E2403" s="41" t="s">
        <v>7592</v>
      </c>
      <c r="F2403" s="41" t="s">
        <v>7593</v>
      </c>
    </row>
    <row r="2404" s="40" customFormat="true" ht="11" hidden="false" customHeight="false" outlineLevel="0" collapsed="false">
      <c r="C2404" s="40" t="n">
        <f aca="false">IF(ISNUMBER(SEARCH($A$2,D2404)),MAX($C$1:C2403)+1,0)</f>
        <v>0</v>
      </c>
      <c r="D2404" s="41" t="s">
        <v>7594</v>
      </c>
      <c r="E2404" s="41" t="s">
        <v>7595</v>
      </c>
      <c r="F2404" s="41" t="s">
        <v>7596</v>
      </c>
    </row>
    <row r="2405" s="40" customFormat="true" ht="11" hidden="false" customHeight="false" outlineLevel="0" collapsed="false">
      <c r="C2405" s="40" t="n">
        <f aca="false">IF(ISNUMBER(SEARCH($A$2,D2405)),MAX($C$1:C2404)+1,0)</f>
        <v>0</v>
      </c>
      <c r="D2405" s="41" t="s">
        <v>7597</v>
      </c>
      <c r="E2405" s="41" t="s">
        <v>7598</v>
      </c>
      <c r="F2405" s="41"/>
    </row>
    <row r="2406" s="40" customFormat="true" ht="11" hidden="false" customHeight="false" outlineLevel="0" collapsed="false">
      <c r="C2406" s="40" t="n">
        <f aca="false">IF(ISNUMBER(SEARCH($A$2,D2406)),MAX($C$1:C2405)+1,0)</f>
        <v>0</v>
      </c>
      <c r="D2406" s="41" t="s">
        <v>7599</v>
      </c>
      <c r="E2406" s="41" t="s">
        <v>7600</v>
      </c>
      <c r="F2406" s="41"/>
    </row>
    <row r="2407" s="40" customFormat="true" ht="11" hidden="false" customHeight="false" outlineLevel="0" collapsed="false">
      <c r="C2407" s="40" t="n">
        <f aca="false">IF(ISNUMBER(SEARCH($A$2,D2407)),MAX($C$1:C2406)+1,0)</f>
        <v>0</v>
      </c>
      <c r="D2407" s="41" t="s">
        <v>7601</v>
      </c>
      <c r="E2407" s="41" t="s">
        <v>7602</v>
      </c>
      <c r="F2407" s="41"/>
    </row>
    <row r="2408" s="40" customFormat="true" ht="11" hidden="false" customHeight="false" outlineLevel="0" collapsed="false">
      <c r="C2408" s="40" t="n">
        <f aca="false">IF(ISNUMBER(SEARCH($A$2,D2408)),MAX($C$1:C2407)+1,0)</f>
        <v>0</v>
      </c>
      <c r="D2408" s="41" t="s">
        <v>429</v>
      </c>
      <c r="E2408" s="41" t="s">
        <v>7603</v>
      </c>
      <c r="F2408" s="41" t="s">
        <v>7604</v>
      </c>
    </row>
    <row r="2409" s="40" customFormat="true" ht="11" hidden="false" customHeight="false" outlineLevel="0" collapsed="false">
      <c r="C2409" s="40" t="n">
        <f aca="false">IF(ISNUMBER(SEARCH($A$2,D2409)),MAX($C$1:C2408)+1,0)</f>
        <v>0</v>
      </c>
      <c r="D2409" s="41" t="s">
        <v>7605</v>
      </c>
      <c r="E2409" s="41" t="s">
        <v>7606</v>
      </c>
      <c r="F2409" s="41"/>
    </row>
    <row r="2410" s="40" customFormat="true" ht="11" hidden="false" customHeight="false" outlineLevel="0" collapsed="false">
      <c r="C2410" s="40" t="n">
        <f aca="false">IF(ISNUMBER(SEARCH($A$2,D2410)),MAX($C$1:C2409)+1,0)</f>
        <v>0</v>
      </c>
      <c r="D2410" s="41" t="s">
        <v>7607</v>
      </c>
      <c r="E2410" s="41" t="s">
        <v>7608</v>
      </c>
      <c r="F2410" s="41" t="s">
        <v>7609</v>
      </c>
    </row>
    <row r="2411" s="40" customFormat="true" ht="11" hidden="false" customHeight="false" outlineLevel="0" collapsed="false">
      <c r="C2411" s="40" t="n">
        <f aca="false">IF(ISNUMBER(SEARCH($A$2,D2411)),MAX($C$1:C2410)+1,0)</f>
        <v>0</v>
      </c>
      <c r="D2411" s="41" t="s">
        <v>7610</v>
      </c>
      <c r="E2411" s="41" t="s">
        <v>7611</v>
      </c>
      <c r="F2411" s="41"/>
    </row>
    <row r="2412" s="40" customFormat="true" ht="11" hidden="false" customHeight="false" outlineLevel="0" collapsed="false">
      <c r="C2412" s="40" t="n">
        <f aca="false">IF(ISNUMBER(SEARCH($A$2,D2412)),MAX($C$1:C2411)+1,0)</f>
        <v>0</v>
      </c>
      <c r="D2412" s="41" t="s">
        <v>7612</v>
      </c>
      <c r="E2412" s="41" t="s">
        <v>7613</v>
      </c>
      <c r="F2412" s="41" t="s">
        <v>7609</v>
      </c>
    </row>
    <row r="2413" s="40" customFormat="true" ht="11" hidden="false" customHeight="false" outlineLevel="0" collapsed="false">
      <c r="C2413" s="40" t="n">
        <f aca="false">IF(ISNUMBER(SEARCH($A$2,D2413)),MAX($C$1:C2412)+1,0)</f>
        <v>0</v>
      </c>
      <c r="D2413" s="41" t="s">
        <v>7614</v>
      </c>
      <c r="E2413" s="41" t="s">
        <v>7615</v>
      </c>
      <c r="F2413" s="41" t="s">
        <v>7616</v>
      </c>
    </row>
    <row r="2414" s="40" customFormat="true" ht="11" hidden="false" customHeight="false" outlineLevel="0" collapsed="false">
      <c r="C2414" s="40" t="n">
        <f aca="false">IF(ISNUMBER(SEARCH($A$2,D2414)),MAX($C$1:C2413)+1,0)</f>
        <v>0</v>
      </c>
      <c r="D2414" s="41" t="s">
        <v>7617</v>
      </c>
      <c r="E2414" s="41" t="s">
        <v>7618</v>
      </c>
      <c r="F2414" s="41" t="s">
        <v>7619</v>
      </c>
    </row>
    <row r="2415" s="40" customFormat="true" ht="11" hidden="false" customHeight="false" outlineLevel="0" collapsed="false">
      <c r="C2415" s="40" t="n">
        <f aca="false">IF(ISNUMBER(SEARCH($A$2,D2415)),MAX($C$1:C2414)+1,0)</f>
        <v>0</v>
      </c>
      <c r="D2415" s="41" t="s">
        <v>7620</v>
      </c>
      <c r="E2415" s="41" t="s">
        <v>7621</v>
      </c>
      <c r="F2415" s="41"/>
    </row>
    <row r="2416" s="40" customFormat="true" ht="11" hidden="false" customHeight="false" outlineLevel="0" collapsed="false">
      <c r="C2416" s="40" t="n">
        <f aca="false">IF(ISNUMBER(SEARCH($A$2,D2416)),MAX($C$1:C2415)+1,0)</f>
        <v>0</v>
      </c>
      <c r="D2416" s="41" t="s">
        <v>7622</v>
      </c>
      <c r="E2416" s="41" t="s">
        <v>7623</v>
      </c>
      <c r="F2416" s="41"/>
    </row>
    <row r="2417" s="40" customFormat="true" ht="11" hidden="false" customHeight="false" outlineLevel="0" collapsed="false">
      <c r="C2417" s="40" t="n">
        <f aca="false">IF(ISNUMBER(SEARCH($A$2,D2417)),MAX($C$1:C2416)+1,0)</f>
        <v>0</v>
      </c>
      <c r="D2417" s="41" t="s">
        <v>7624</v>
      </c>
      <c r="E2417" s="41" t="s">
        <v>7625</v>
      </c>
      <c r="F2417" s="41"/>
    </row>
    <row r="2418" s="40" customFormat="true" ht="11" hidden="false" customHeight="false" outlineLevel="0" collapsed="false">
      <c r="C2418" s="40" t="n">
        <f aca="false">IF(ISNUMBER(SEARCH($A$2,D2418)),MAX($C$1:C2417)+1,0)</f>
        <v>0</v>
      </c>
      <c r="D2418" s="41" t="s">
        <v>7626</v>
      </c>
      <c r="E2418" s="41" t="s">
        <v>7627</v>
      </c>
      <c r="F2418" s="41"/>
    </row>
    <row r="2419" s="40" customFormat="true" ht="11" hidden="false" customHeight="false" outlineLevel="0" collapsed="false">
      <c r="C2419" s="40" t="n">
        <f aca="false">IF(ISNUMBER(SEARCH($A$2,D2419)),MAX($C$1:C2418)+1,0)</f>
        <v>0</v>
      </c>
      <c r="D2419" s="41" t="s">
        <v>7628</v>
      </c>
      <c r="E2419" s="41" t="s">
        <v>7629</v>
      </c>
      <c r="F2419" s="41"/>
    </row>
    <row r="2420" s="40" customFormat="true" ht="11" hidden="false" customHeight="false" outlineLevel="0" collapsed="false">
      <c r="C2420" s="40" t="n">
        <f aca="false">IF(ISNUMBER(SEARCH($A$2,D2420)),MAX($C$1:C2419)+1,0)</f>
        <v>0</v>
      </c>
      <c r="D2420" s="41" t="s">
        <v>7630</v>
      </c>
      <c r="E2420" s="41" t="s">
        <v>7631</v>
      </c>
      <c r="F2420" s="41" t="s">
        <v>7632</v>
      </c>
    </row>
    <row r="2421" s="40" customFormat="true" ht="11" hidden="false" customHeight="false" outlineLevel="0" collapsed="false">
      <c r="C2421" s="40" t="n">
        <f aca="false">IF(ISNUMBER(SEARCH($A$2,D2421)),MAX($C$1:C2420)+1,0)</f>
        <v>0</v>
      </c>
      <c r="D2421" s="41" t="s">
        <v>7633</v>
      </c>
      <c r="E2421" s="41" t="s">
        <v>7634</v>
      </c>
      <c r="F2421" s="41"/>
    </row>
    <row r="2422" s="40" customFormat="true" ht="11" hidden="false" customHeight="false" outlineLevel="0" collapsed="false">
      <c r="C2422" s="40" t="n">
        <f aca="false">IF(ISNUMBER(SEARCH($A$2,D2422)),MAX($C$1:C2421)+1,0)</f>
        <v>0</v>
      </c>
      <c r="D2422" s="41" t="s">
        <v>7635</v>
      </c>
      <c r="E2422" s="41" t="s">
        <v>7636</v>
      </c>
      <c r="F2422" s="41" t="s">
        <v>7637</v>
      </c>
    </row>
    <row r="2423" s="40" customFormat="true" ht="11" hidden="false" customHeight="false" outlineLevel="0" collapsed="false">
      <c r="C2423" s="40" t="n">
        <f aca="false">IF(ISNUMBER(SEARCH($A$2,D2423)),MAX($C$1:C2422)+1,0)</f>
        <v>0</v>
      </c>
      <c r="D2423" s="41" t="s">
        <v>7638</v>
      </c>
      <c r="E2423" s="41" t="s">
        <v>7639</v>
      </c>
      <c r="F2423" s="41" t="s">
        <v>7640</v>
      </c>
    </row>
    <row r="2424" s="40" customFormat="true" ht="11" hidden="false" customHeight="false" outlineLevel="0" collapsed="false">
      <c r="C2424" s="40" t="n">
        <f aca="false">IF(ISNUMBER(SEARCH($A$2,D2424)),MAX($C$1:C2423)+1,0)</f>
        <v>0</v>
      </c>
      <c r="D2424" s="41" t="s">
        <v>7641</v>
      </c>
      <c r="E2424" s="41" t="s">
        <v>7642</v>
      </c>
      <c r="F2424" s="41"/>
    </row>
    <row r="2425" s="40" customFormat="true" ht="11" hidden="false" customHeight="false" outlineLevel="0" collapsed="false">
      <c r="C2425" s="40" t="n">
        <f aca="false">IF(ISNUMBER(SEARCH($A$2,D2425)),MAX($C$1:C2424)+1,0)</f>
        <v>0</v>
      </c>
      <c r="D2425" s="41" t="s">
        <v>7643</v>
      </c>
      <c r="E2425" s="41" t="s">
        <v>7644</v>
      </c>
      <c r="F2425" s="41" t="s">
        <v>7645</v>
      </c>
    </row>
    <row r="2426" s="40" customFormat="true" ht="11" hidden="false" customHeight="false" outlineLevel="0" collapsed="false">
      <c r="C2426" s="40" t="n">
        <f aca="false">IF(ISNUMBER(SEARCH($A$2,D2426)),MAX($C$1:C2425)+1,0)</f>
        <v>0</v>
      </c>
      <c r="D2426" s="41" t="s">
        <v>7646</v>
      </c>
      <c r="E2426" s="41" t="s">
        <v>7647</v>
      </c>
      <c r="F2426" s="41"/>
    </row>
    <row r="2427" s="40" customFormat="true" ht="11" hidden="false" customHeight="false" outlineLevel="0" collapsed="false">
      <c r="C2427" s="40" t="n">
        <f aca="false">IF(ISNUMBER(SEARCH($A$2,D2427)),MAX($C$1:C2426)+1,0)</f>
        <v>0</v>
      </c>
      <c r="D2427" s="41" t="s">
        <v>7648</v>
      </c>
      <c r="E2427" s="41" t="s">
        <v>7649</v>
      </c>
      <c r="F2427" s="41" t="s">
        <v>7650</v>
      </c>
    </row>
    <row r="2428" s="40" customFormat="true" ht="11" hidden="false" customHeight="false" outlineLevel="0" collapsed="false">
      <c r="C2428" s="40" t="n">
        <f aca="false">IF(ISNUMBER(SEARCH($A$2,D2428)),MAX($C$1:C2427)+1,0)</f>
        <v>0</v>
      </c>
      <c r="D2428" s="41" t="s">
        <v>7651</v>
      </c>
      <c r="E2428" s="41" t="s">
        <v>7652</v>
      </c>
      <c r="F2428" s="41"/>
    </row>
    <row r="2429" s="40" customFormat="true" ht="11" hidden="false" customHeight="false" outlineLevel="0" collapsed="false">
      <c r="C2429" s="40" t="n">
        <f aca="false">IF(ISNUMBER(SEARCH($A$2,D2429)),MAX($C$1:C2428)+1,0)</f>
        <v>0</v>
      </c>
      <c r="D2429" s="41" t="s">
        <v>7653</v>
      </c>
      <c r="E2429" s="41" t="s">
        <v>7654</v>
      </c>
      <c r="F2429" s="41" t="s">
        <v>7650</v>
      </c>
    </row>
    <row r="2430" s="40" customFormat="true" ht="11" hidden="false" customHeight="false" outlineLevel="0" collapsed="false">
      <c r="C2430" s="40" t="n">
        <f aca="false">IF(ISNUMBER(SEARCH($A$2,D2430)),MAX($C$1:C2429)+1,0)</f>
        <v>0</v>
      </c>
      <c r="D2430" s="41" t="s">
        <v>7655</v>
      </c>
      <c r="E2430" s="41" t="s">
        <v>7656</v>
      </c>
      <c r="F2430" s="41" t="s">
        <v>7657</v>
      </c>
    </row>
    <row r="2431" s="40" customFormat="true" ht="11" hidden="false" customHeight="false" outlineLevel="0" collapsed="false">
      <c r="C2431" s="40" t="n">
        <f aca="false">IF(ISNUMBER(SEARCH($A$2,D2431)),MAX($C$1:C2430)+1,0)</f>
        <v>0</v>
      </c>
      <c r="D2431" s="41" t="s">
        <v>7658</v>
      </c>
      <c r="E2431" s="41" t="s">
        <v>7659</v>
      </c>
      <c r="F2431" s="41"/>
    </row>
    <row r="2432" s="40" customFormat="true" ht="11" hidden="false" customHeight="false" outlineLevel="0" collapsed="false">
      <c r="C2432" s="40" t="n">
        <f aca="false">IF(ISNUMBER(SEARCH($A$2,D2432)),MAX($C$1:C2431)+1,0)</f>
        <v>0</v>
      </c>
      <c r="D2432" s="41" t="s">
        <v>7660</v>
      </c>
      <c r="E2432" s="41" t="s">
        <v>7661</v>
      </c>
      <c r="F2432" s="41"/>
    </row>
    <row r="2433" s="40" customFormat="true" ht="11" hidden="false" customHeight="false" outlineLevel="0" collapsed="false">
      <c r="C2433" s="40" t="n">
        <f aca="false">IF(ISNUMBER(SEARCH($A$2,D2433)),MAX($C$1:C2432)+1,0)</f>
        <v>0</v>
      </c>
      <c r="D2433" s="41" t="s">
        <v>7662</v>
      </c>
      <c r="E2433" s="41" t="s">
        <v>7663</v>
      </c>
      <c r="F2433" s="41"/>
    </row>
    <row r="2434" s="40" customFormat="true" ht="11" hidden="false" customHeight="false" outlineLevel="0" collapsed="false">
      <c r="C2434" s="40" t="n">
        <f aca="false">IF(ISNUMBER(SEARCH($A$2,D2434)),MAX($C$1:C2433)+1,0)</f>
        <v>0</v>
      </c>
      <c r="D2434" s="41" t="s">
        <v>7664</v>
      </c>
      <c r="E2434" s="41" t="s">
        <v>7665</v>
      </c>
      <c r="F2434" s="41" t="s">
        <v>7666</v>
      </c>
    </row>
    <row r="2435" s="40" customFormat="true" ht="11" hidden="false" customHeight="false" outlineLevel="0" collapsed="false">
      <c r="C2435" s="40" t="n">
        <f aca="false">IF(ISNUMBER(SEARCH($A$2,D2435)),MAX($C$1:C2434)+1,0)</f>
        <v>0</v>
      </c>
      <c r="D2435" s="41" t="s">
        <v>7667</v>
      </c>
      <c r="E2435" s="41" t="s">
        <v>7668</v>
      </c>
      <c r="F2435" s="41" t="s">
        <v>7650</v>
      </c>
    </row>
    <row r="2436" s="40" customFormat="true" ht="11" hidden="false" customHeight="false" outlineLevel="0" collapsed="false">
      <c r="C2436" s="40" t="n">
        <f aca="false">IF(ISNUMBER(SEARCH($A$2,D2436)),MAX($C$1:C2435)+1,0)</f>
        <v>0</v>
      </c>
      <c r="D2436" s="41" t="s">
        <v>7669</v>
      </c>
      <c r="E2436" s="41" t="s">
        <v>7670</v>
      </c>
      <c r="F2436" s="41"/>
    </row>
    <row r="2437" s="40" customFormat="true" ht="11" hidden="false" customHeight="false" outlineLevel="0" collapsed="false">
      <c r="C2437" s="40" t="n">
        <f aca="false">IF(ISNUMBER(SEARCH($A$2,D2437)),MAX($C$1:C2436)+1,0)</f>
        <v>0</v>
      </c>
      <c r="D2437" s="41" t="s">
        <v>7671</v>
      </c>
      <c r="E2437" s="41" t="s">
        <v>7672</v>
      </c>
      <c r="F2437" s="41" t="s">
        <v>7673</v>
      </c>
    </row>
    <row r="2438" s="40" customFormat="true" ht="11" hidden="false" customHeight="false" outlineLevel="0" collapsed="false">
      <c r="C2438" s="40" t="n">
        <f aca="false">IF(ISNUMBER(SEARCH($A$2,D2438)),MAX($C$1:C2437)+1,0)</f>
        <v>0</v>
      </c>
      <c r="D2438" s="41" t="s">
        <v>7674</v>
      </c>
      <c r="E2438" s="41" t="s">
        <v>7675</v>
      </c>
      <c r="F2438" s="41"/>
    </row>
    <row r="2439" s="40" customFormat="true" ht="11" hidden="false" customHeight="false" outlineLevel="0" collapsed="false">
      <c r="C2439" s="40" t="n">
        <f aca="false">IF(ISNUMBER(SEARCH($A$2,D2439)),MAX($C$1:C2438)+1,0)</f>
        <v>0</v>
      </c>
      <c r="D2439" s="41" t="s">
        <v>7676</v>
      </c>
      <c r="E2439" s="41" t="s">
        <v>7677</v>
      </c>
      <c r="F2439" s="41" t="s">
        <v>7678</v>
      </c>
    </row>
    <row r="2440" s="40" customFormat="true" ht="11" hidden="false" customHeight="false" outlineLevel="0" collapsed="false">
      <c r="C2440" s="40" t="n">
        <f aca="false">IF(ISNUMBER(SEARCH($A$2,D2440)),MAX($C$1:C2439)+1,0)</f>
        <v>0</v>
      </c>
      <c r="D2440" s="41" t="s">
        <v>7679</v>
      </c>
      <c r="E2440" s="41" t="s">
        <v>7680</v>
      </c>
      <c r="F2440" s="41" t="s">
        <v>7681</v>
      </c>
    </row>
    <row r="2441" s="40" customFormat="true" ht="11" hidden="false" customHeight="false" outlineLevel="0" collapsed="false">
      <c r="C2441" s="40" t="n">
        <f aca="false">IF(ISNUMBER(SEARCH($A$2,D2441)),MAX($C$1:C2440)+1,0)</f>
        <v>0</v>
      </c>
      <c r="D2441" s="41" t="s">
        <v>7682</v>
      </c>
      <c r="E2441" s="41" t="s">
        <v>7683</v>
      </c>
      <c r="F2441" s="41" t="s">
        <v>7684</v>
      </c>
    </row>
    <row r="2442" s="40" customFormat="true" ht="11" hidden="false" customHeight="false" outlineLevel="0" collapsed="false">
      <c r="C2442" s="40" t="n">
        <f aca="false">IF(ISNUMBER(SEARCH($A$2,D2442)),MAX($C$1:C2441)+1,0)</f>
        <v>32</v>
      </c>
      <c r="D2442" s="41" t="s">
        <v>7685</v>
      </c>
      <c r="E2442" s="41" t="s">
        <v>7686</v>
      </c>
      <c r="F2442" s="41" t="s">
        <v>7687</v>
      </c>
    </row>
    <row r="2443" s="40" customFormat="true" ht="11" hidden="false" customHeight="false" outlineLevel="0" collapsed="false">
      <c r="C2443" s="40" t="n">
        <f aca="false">IF(ISNUMBER(SEARCH($A$2,D2443)),MAX($C$1:C2442)+1,0)</f>
        <v>0</v>
      </c>
      <c r="D2443" s="41" t="s">
        <v>7688</v>
      </c>
      <c r="E2443" s="41" t="s">
        <v>7689</v>
      </c>
      <c r="F2443" s="41" t="s">
        <v>7690</v>
      </c>
    </row>
    <row r="2444" s="40" customFormat="true" ht="11" hidden="false" customHeight="false" outlineLevel="0" collapsed="false">
      <c r="C2444" s="40" t="n">
        <f aca="false">IF(ISNUMBER(SEARCH($A$2,D2444)),MAX($C$1:C2443)+1,0)</f>
        <v>0</v>
      </c>
      <c r="D2444" s="41" t="s">
        <v>7691</v>
      </c>
      <c r="E2444" s="41" t="s">
        <v>7692</v>
      </c>
      <c r="F2444" s="41" t="s">
        <v>7693</v>
      </c>
    </row>
    <row r="2445" s="40" customFormat="true" ht="11" hidden="false" customHeight="false" outlineLevel="0" collapsed="false">
      <c r="C2445" s="40" t="n">
        <f aca="false">IF(ISNUMBER(SEARCH($A$2,D2445)),MAX($C$1:C2444)+1,0)</f>
        <v>0</v>
      </c>
      <c r="D2445" s="41" t="s">
        <v>7694</v>
      </c>
      <c r="E2445" s="41" t="s">
        <v>7695</v>
      </c>
      <c r="F2445" s="41" t="s">
        <v>7696</v>
      </c>
    </row>
    <row r="2446" s="40" customFormat="true" ht="11" hidden="false" customHeight="false" outlineLevel="0" collapsed="false">
      <c r="C2446" s="40" t="n">
        <f aca="false">IF(ISNUMBER(SEARCH($A$2,D2446)),MAX($C$1:C2445)+1,0)</f>
        <v>0</v>
      </c>
      <c r="D2446" s="41" t="s">
        <v>7697</v>
      </c>
      <c r="E2446" s="41" t="s">
        <v>7698</v>
      </c>
      <c r="F2446" s="41"/>
    </row>
    <row r="2447" s="40" customFormat="true" ht="11" hidden="false" customHeight="false" outlineLevel="0" collapsed="false">
      <c r="C2447" s="40" t="n">
        <f aca="false">IF(ISNUMBER(SEARCH($A$2,D2447)),MAX($C$1:C2446)+1,0)</f>
        <v>0</v>
      </c>
      <c r="D2447" s="41" t="s">
        <v>7699</v>
      </c>
      <c r="E2447" s="41" t="s">
        <v>7700</v>
      </c>
      <c r="F2447" s="41" t="s">
        <v>7701</v>
      </c>
    </row>
    <row r="2448" s="40" customFormat="true" ht="11" hidden="false" customHeight="false" outlineLevel="0" collapsed="false">
      <c r="C2448" s="40" t="n">
        <f aca="false">IF(ISNUMBER(SEARCH($A$2,D2448)),MAX($C$1:C2447)+1,0)</f>
        <v>0</v>
      </c>
      <c r="D2448" s="41" t="s">
        <v>7702</v>
      </c>
      <c r="E2448" s="41" t="s">
        <v>7703</v>
      </c>
      <c r="F2448" s="41" t="s">
        <v>7701</v>
      </c>
    </row>
    <row r="2449" s="40" customFormat="true" ht="11" hidden="false" customHeight="false" outlineLevel="0" collapsed="false">
      <c r="C2449" s="40" t="n">
        <f aca="false">IF(ISNUMBER(SEARCH($A$2,D2449)),MAX($C$1:C2448)+1,0)</f>
        <v>0</v>
      </c>
      <c r="D2449" s="41" t="s">
        <v>7704</v>
      </c>
      <c r="E2449" s="41" t="s">
        <v>7705</v>
      </c>
      <c r="F2449" s="41" t="s">
        <v>7706</v>
      </c>
    </row>
    <row r="2450" s="40" customFormat="true" ht="11" hidden="false" customHeight="false" outlineLevel="0" collapsed="false">
      <c r="C2450" s="40" t="n">
        <f aca="false">IF(ISNUMBER(SEARCH($A$2,D2450)),MAX($C$1:C2449)+1,0)</f>
        <v>0</v>
      </c>
      <c r="D2450" s="41" t="s">
        <v>7707</v>
      </c>
      <c r="E2450" s="41" t="s">
        <v>7708</v>
      </c>
      <c r="F2450" s="41" t="s">
        <v>7706</v>
      </c>
    </row>
    <row r="2451" s="40" customFormat="true" ht="11" hidden="false" customHeight="false" outlineLevel="0" collapsed="false">
      <c r="C2451" s="40" t="n">
        <f aca="false">IF(ISNUMBER(SEARCH($A$2,D2451)),MAX($C$1:C2450)+1,0)</f>
        <v>0</v>
      </c>
      <c r="D2451" s="41" t="s">
        <v>7709</v>
      </c>
      <c r="E2451" s="41" t="s">
        <v>7710</v>
      </c>
      <c r="F2451" s="41"/>
    </row>
    <row r="2452" s="40" customFormat="true" ht="11" hidden="false" customHeight="false" outlineLevel="0" collapsed="false">
      <c r="C2452" s="40" t="n">
        <f aca="false">IF(ISNUMBER(SEARCH($A$2,D2452)),MAX($C$1:C2451)+1,0)</f>
        <v>0</v>
      </c>
      <c r="D2452" s="41" t="s">
        <v>7711</v>
      </c>
      <c r="E2452" s="41" t="s">
        <v>7712</v>
      </c>
      <c r="F2452" s="41" t="s">
        <v>7713</v>
      </c>
    </row>
    <row r="2453" s="40" customFormat="true" ht="11" hidden="false" customHeight="false" outlineLevel="0" collapsed="false">
      <c r="C2453" s="40" t="n">
        <f aca="false">IF(ISNUMBER(SEARCH($A$2,D2453)),MAX($C$1:C2452)+1,0)</f>
        <v>0</v>
      </c>
      <c r="D2453" s="41" t="s">
        <v>7714</v>
      </c>
      <c r="E2453" s="41" t="s">
        <v>7715</v>
      </c>
      <c r="F2453" s="41" t="s">
        <v>7713</v>
      </c>
    </row>
    <row r="2454" s="40" customFormat="true" ht="11" hidden="false" customHeight="false" outlineLevel="0" collapsed="false">
      <c r="C2454" s="40" t="n">
        <f aca="false">IF(ISNUMBER(SEARCH($A$2,D2454)),MAX($C$1:C2453)+1,0)</f>
        <v>0</v>
      </c>
      <c r="D2454" s="41" t="s">
        <v>7716</v>
      </c>
      <c r="E2454" s="41" t="s">
        <v>7717</v>
      </c>
      <c r="F2454" s="41" t="s">
        <v>7718</v>
      </c>
    </row>
    <row r="2455" s="40" customFormat="true" ht="11" hidden="false" customHeight="false" outlineLevel="0" collapsed="false">
      <c r="C2455" s="40" t="n">
        <f aca="false">IF(ISNUMBER(SEARCH($A$2,D2455)),MAX($C$1:C2454)+1,0)</f>
        <v>0</v>
      </c>
      <c r="D2455" s="41" t="s">
        <v>7719</v>
      </c>
      <c r="E2455" s="41" t="s">
        <v>7720</v>
      </c>
      <c r="F2455" s="41" t="s">
        <v>7721</v>
      </c>
    </row>
    <row r="2456" s="40" customFormat="true" ht="11" hidden="false" customHeight="false" outlineLevel="0" collapsed="false">
      <c r="C2456" s="40" t="n">
        <f aca="false">IF(ISNUMBER(SEARCH($A$2,D2456)),MAX($C$1:C2455)+1,0)</f>
        <v>0</v>
      </c>
      <c r="D2456" s="41" t="s">
        <v>7722</v>
      </c>
      <c r="E2456" s="41" t="s">
        <v>7723</v>
      </c>
      <c r="F2456" s="41" t="s">
        <v>7724</v>
      </c>
    </row>
    <row r="2457" s="40" customFormat="true" ht="11" hidden="false" customHeight="false" outlineLevel="0" collapsed="false">
      <c r="C2457" s="40" t="n">
        <f aca="false">IF(ISNUMBER(SEARCH($A$2,D2457)),MAX($C$1:C2456)+1,0)</f>
        <v>0</v>
      </c>
      <c r="D2457" s="41" t="s">
        <v>7725</v>
      </c>
      <c r="E2457" s="41" t="s">
        <v>7726</v>
      </c>
      <c r="F2457" s="41"/>
    </row>
    <row r="2458" s="40" customFormat="true" ht="11" hidden="false" customHeight="false" outlineLevel="0" collapsed="false">
      <c r="C2458" s="40" t="n">
        <f aca="false">IF(ISNUMBER(SEARCH($A$2,D2458)),MAX($C$1:C2457)+1,0)</f>
        <v>0</v>
      </c>
      <c r="D2458" s="41" t="s">
        <v>7727</v>
      </c>
      <c r="E2458" s="41" t="s">
        <v>7728</v>
      </c>
      <c r="F2458" s="41"/>
    </row>
    <row r="2459" s="40" customFormat="true" ht="11" hidden="false" customHeight="false" outlineLevel="0" collapsed="false">
      <c r="C2459" s="40" t="n">
        <f aca="false">IF(ISNUMBER(SEARCH($A$2,D2459)),MAX($C$1:C2458)+1,0)</f>
        <v>0</v>
      </c>
      <c r="D2459" s="41" t="s">
        <v>7729</v>
      </c>
      <c r="E2459" s="41" t="s">
        <v>7730</v>
      </c>
      <c r="F2459" s="41"/>
    </row>
    <row r="2460" s="40" customFormat="true" ht="11" hidden="false" customHeight="false" outlineLevel="0" collapsed="false">
      <c r="C2460" s="40" t="n">
        <f aca="false">IF(ISNUMBER(SEARCH($A$2,D2460)),MAX($C$1:C2459)+1,0)</f>
        <v>0</v>
      </c>
      <c r="D2460" s="41" t="s">
        <v>7731</v>
      </c>
      <c r="E2460" s="41" t="s">
        <v>7732</v>
      </c>
      <c r="F2460" s="41" t="s">
        <v>7733</v>
      </c>
    </row>
    <row r="2461" s="40" customFormat="true" ht="11" hidden="false" customHeight="false" outlineLevel="0" collapsed="false">
      <c r="C2461" s="40" t="n">
        <f aca="false">IF(ISNUMBER(SEARCH($A$2,D2461)),MAX($C$1:C2460)+1,0)</f>
        <v>0</v>
      </c>
      <c r="D2461" s="41" t="s">
        <v>7734</v>
      </c>
      <c r="E2461" s="41" t="s">
        <v>7735</v>
      </c>
      <c r="F2461" s="41"/>
    </row>
    <row r="2462" s="40" customFormat="true" ht="11" hidden="false" customHeight="false" outlineLevel="0" collapsed="false">
      <c r="C2462" s="40" t="n">
        <f aca="false">IF(ISNUMBER(SEARCH($A$2,D2462)),MAX($C$1:C2461)+1,0)</f>
        <v>0</v>
      </c>
      <c r="D2462" s="41" t="s">
        <v>7736</v>
      </c>
      <c r="E2462" s="41" t="s">
        <v>7737</v>
      </c>
      <c r="F2462" s="41" t="s">
        <v>7738</v>
      </c>
    </row>
    <row r="2463" s="40" customFormat="true" ht="11" hidden="false" customHeight="false" outlineLevel="0" collapsed="false">
      <c r="C2463" s="40" t="n">
        <f aca="false">IF(ISNUMBER(SEARCH($A$2,D2463)),MAX($C$1:C2462)+1,0)</f>
        <v>0</v>
      </c>
      <c r="D2463" s="41" t="s">
        <v>7739</v>
      </c>
      <c r="E2463" s="41" t="s">
        <v>7740</v>
      </c>
      <c r="F2463" s="41"/>
    </row>
    <row r="2464" s="40" customFormat="true" ht="11" hidden="false" customHeight="false" outlineLevel="0" collapsed="false">
      <c r="C2464" s="40" t="n">
        <f aca="false">IF(ISNUMBER(SEARCH($A$2,D2464)),MAX($C$1:C2463)+1,0)</f>
        <v>0</v>
      </c>
      <c r="D2464" s="41" t="s">
        <v>7741</v>
      </c>
      <c r="E2464" s="41" t="s">
        <v>7742</v>
      </c>
      <c r="F2464" s="41"/>
    </row>
    <row r="2465" s="40" customFormat="true" ht="11" hidden="false" customHeight="false" outlineLevel="0" collapsed="false">
      <c r="C2465" s="40" t="n">
        <f aca="false">IF(ISNUMBER(SEARCH($A$2,D2465)),MAX($C$1:C2464)+1,0)</f>
        <v>0</v>
      </c>
      <c r="D2465" s="41" t="s">
        <v>7743</v>
      </c>
      <c r="E2465" s="41" t="s">
        <v>7744</v>
      </c>
      <c r="F2465" s="41"/>
    </row>
    <row r="2466" s="40" customFormat="true" ht="11" hidden="false" customHeight="false" outlineLevel="0" collapsed="false">
      <c r="C2466" s="40" t="n">
        <f aca="false">IF(ISNUMBER(SEARCH($A$2,D2466)),MAX($C$1:C2465)+1,0)</f>
        <v>0</v>
      </c>
      <c r="D2466" s="41" t="s">
        <v>7745</v>
      </c>
      <c r="E2466" s="41" t="s">
        <v>7746</v>
      </c>
      <c r="F2466" s="41"/>
    </row>
    <row r="2467" s="40" customFormat="true" ht="11" hidden="false" customHeight="false" outlineLevel="0" collapsed="false">
      <c r="C2467" s="40" t="n">
        <f aca="false">IF(ISNUMBER(SEARCH($A$2,D2467)),MAX($C$1:C2466)+1,0)</f>
        <v>0</v>
      </c>
      <c r="D2467" s="41" t="s">
        <v>7747</v>
      </c>
      <c r="E2467" s="41" t="s">
        <v>7748</v>
      </c>
      <c r="F2467" s="41"/>
    </row>
    <row r="2468" s="40" customFormat="true" ht="11" hidden="false" customHeight="false" outlineLevel="0" collapsed="false">
      <c r="C2468" s="40" t="n">
        <f aca="false">IF(ISNUMBER(SEARCH($A$2,D2468)),MAX($C$1:C2467)+1,0)</f>
        <v>0</v>
      </c>
      <c r="D2468" s="41" t="s">
        <v>7749</v>
      </c>
      <c r="E2468" s="41" t="s">
        <v>7750</v>
      </c>
      <c r="F2468" s="41"/>
    </row>
    <row r="2469" s="40" customFormat="true" ht="11" hidden="false" customHeight="false" outlineLevel="0" collapsed="false">
      <c r="C2469" s="40" t="n">
        <f aca="false">IF(ISNUMBER(SEARCH($A$2,D2469)),MAX($C$1:C2468)+1,0)</f>
        <v>0</v>
      </c>
      <c r="D2469" s="41" t="s">
        <v>7751</v>
      </c>
      <c r="E2469" s="41" t="s">
        <v>7752</v>
      </c>
      <c r="F2469" s="41"/>
    </row>
    <row r="2470" s="40" customFormat="true" ht="11" hidden="false" customHeight="false" outlineLevel="0" collapsed="false">
      <c r="C2470" s="40" t="n">
        <f aca="false">IF(ISNUMBER(SEARCH($A$2,D2470)),MAX($C$1:C2469)+1,0)</f>
        <v>0</v>
      </c>
      <c r="D2470" s="41" t="s">
        <v>7753</v>
      </c>
      <c r="E2470" s="41" t="s">
        <v>7754</v>
      </c>
      <c r="F2470" s="41"/>
    </row>
    <row r="2471" s="40" customFormat="true" ht="11" hidden="false" customHeight="false" outlineLevel="0" collapsed="false">
      <c r="C2471" s="40" t="n">
        <f aca="false">IF(ISNUMBER(SEARCH($A$2,D2471)),MAX($C$1:C2470)+1,0)</f>
        <v>0</v>
      </c>
      <c r="D2471" s="41" t="s">
        <v>7755</v>
      </c>
      <c r="E2471" s="41" t="s">
        <v>7756</v>
      </c>
      <c r="F2471" s="41"/>
    </row>
    <row r="2472" s="40" customFormat="true" ht="11" hidden="false" customHeight="false" outlineLevel="0" collapsed="false">
      <c r="C2472" s="40" t="n">
        <f aca="false">IF(ISNUMBER(SEARCH($A$2,D2472)),MAX($C$1:C2471)+1,0)</f>
        <v>0</v>
      </c>
      <c r="D2472" s="41" t="s">
        <v>7757</v>
      </c>
      <c r="E2472" s="41" t="s">
        <v>7758</v>
      </c>
      <c r="F2472" s="41"/>
    </row>
    <row r="2473" s="40" customFormat="true" ht="11" hidden="false" customHeight="false" outlineLevel="0" collapsed="false">
      <c r="C2473" s="40" t="n">
        <f aca="false">IF(ISNUMBER(SEARCH($A$2,D2473)),MAX($C$1:C2472)+1,0)</f>
        <v>0</v>
      </c>
      <c r="D2473" s="41" t="s">
        <v>7759</v>
      </c>
      <c r="E2473" s="41" t="s">
        <v>7760</v>
      </c>
      <c r="F2473" s="41" t="s">
        <v>7761</v>
      </c>
    </row>
    <row r="2474" s="40" customFormat="true" ht="11" hidden="false" customHeight="false" outlineLevel="0" collapsed="false">
      <c r="C2474" s="40" t="n">
        <f aca="false">IF(ISNUMBER(SEARCH($A$2,D2474)),MAX($C$1:C2473)+1,0)</f>
        <v>0</v>
      </c>
      <c r="D2474" s="41" t="s">
        <v>7762</v>
      </c>
      <c r="E2474" s="41" t="s">
        <v>7763</v>
      </c>
      <c r="F2474" s="41" t="s">
        <v>7764</v>
      </c>
    </row>
    <row r="2475" s="40" customFormat="true" ht="11" hidden="false" customHeight="false" outlineLevel="0" collapsed="false">
      <c r="C2475" s="40" t="n">
        <f aca="false">IF(ISNUMBER(SEARCH($A$2,D2475)),MAX($C$1:C2474)+1,0)</f>
        <v>0</v>
      </c>
      <c r="D2475" s="41" t="s">
        <v>7765</v>
      </c>
      <c r="E2475" s="41" t="s">
        <v>7766</v>
      </c>
      <c r="F2475" s="41" t="s">
        <v>7767</v>
      </c>
    </row>
    <row r="2476" s="40" customFormat="true" ht="11" hidden="false" customHeight="false" outlineLevel="0" collapsed="false">
      <c r="C2476" s="40" t="n">
        <f aca="false">IF(ISNUMBER(SEARCH($A$2,D2476)),MAX($C$1:C2475)+1,0)</f>
        <v>0</v>
      </c>
      <c r="D2476" s="41" t="s">
        <v>7768</v>
      </c>
      <c r="E2476" s="41" t="s">
        <v>7769</v>
      </c>
      <c r="F2476" s="41"/>
    </row>
    <row r="2477" s="40" customFormat="true" ht="11" hidden="false" customHeight="false" outlineLevel="0" collapsed="false">
      <c r="C2477" s="40" t="n">
        <f aca="false">IF(ISNUMBER(SEARCH($A$2,D2477)),MAX($C$1:C2476)+1,0)</f>
        <v>0</v>
      </c>
      <c r="D2477" s="41" t="s">
        <v>7770</v>
      </c>
      <c r="E2477" s="41" t="s">
        <v>7771</v>
      </c>
      <c r="F2477" s="41"/>
    </row>
    <row r="2478" s="40" customFormat="true" ht="11" hidden="false" customHeight="false" outlineLevel="0" collapsed="false">
      <c r="C2478" s="40" t="n">
        <f aca="false">IF(ISNUMBER(SEARCH($A$2,D2478)),MAX($C$1:C2477)+1,0)</f>
        <v>0</v>
      </c>
      <c r="D2478" s="41" t="s">
        <v>7772</v>
      </c>
      <c r="E2478" s="41" t="s">
        <v>7773</v>
      </c>
      <c r="F2478" s="41"/>
    </row>
    <row r="2479" s="40" customFormat="true" ht="11" hidden="false" customHeight="false" outlineLevel="0" collapsed="false">
      <c r="C2479" s="40" t="n">
        <f aca="false">IF(ISNUMBER(SEARCH($A$2,D2479)),MAX($C$1:C2478)+1,0)</f>
        <v>0</v>
      </c>
      <c r="D2479" s="41" t="s">
        <v>7774</v>
      </c>
      <c r="E2479" s="41" t="s">
        <v>7775</v>
      </c>
      <c r="F2479" s="41"/>
    </row>
    <row r="2480" s="40" customFormat="true" ht="11" hidden="false" customHeight="false" outlineLevel="0" collapsed="false">
      <c r="C2480" s="40" t="n">
        <f aca="false">IF(ISNUMBER(SEARCH($A$2,D2480)),MAX($C$1:C2479)+1,0)</f>
        <v>0</v>
      </c>
      <c r="D2480" s="41" t="s">
        <v>7776</v>
      </c>
      <c r="E2480" s="41" t="s">
        <v>7777</v>
      </c>
      <c r="F2480" s="41"/>
    </row>
    <row r="2481" s="40" customFormat="true" ht="11" hidden="false" customHeight="false" outlineLevel="0" collapsed="false">
      <c r="C2481" s="40" t="n">
        <f aca="false">IF(ISNUMBER(SEARCH($A$2,D2481)),MAX($C$1:C2480)+1,0)</f>
        <v>0</v>
      </c>
      <c r="D2481" s="41" t="s">
        <v>7778</v>
      </c>
      <c r="E2481" s="41" t="s">
        <v>7779</v>
      </c>
      <c r="F2481" s="41"/>
    </row>
    <row r="2482" s="40" customFormat="true" ht="11" hidden="false" customHeight="false" outlineLevel="0" collapsed="false">
      <c r="C2482" s="40" t="n">
        <f aca="false">IF(ISNUMBER(SEARCH($A$2,D2482)),MAX($C$1:C2481)+1,0)</f>
        <v>0</v>
      </c>
      <c r="D2482" s="41" t="s">
        <v>7780</v>
      </c>
      <c r="E2482" s="41" t="s">
        <v>7781</v>
      </c>
      <c r="F2482" s="41" t="s">
        <v>7782</v>
      </c>
    </row>
    <row r="2483" s="40" customFormat="true" ht="11" hidden="false" customHeight="false" outlineLevel="0" collapsed="false">
      <c r="C2483" s="40" t="n">
        <f aca="false">IF(ISNUMBER(SEARCH($A$2,D2483)),MAX($C$1:C2482)+1,0)</f>
        <v>0</v>
      </c>
      <c r="D2483" s="41" t="s">
        <v>7783</v>
      </c>
      <c r="E2483" s="41" t="s">
        <v>7784</v>
      </c>
      <c r="F2483" s="41"/>
    </row>
    <row r="2484" s="40" customFormat="true" ht="11" hidden="false" customHeight="false" outlineLevel="0" collapsed="false">
      <c r="C2484" s="40" t="n">
        <f aca="false">IF(ISNUMBER(SEARCH($A$2,D2484)),MAX($C$1:C2483)+1,0)</f>
        <v>0</v>
      </c>
      <c r="D2484" s="41" t="s">
        <v>7785</v>
      </c>
      <c r="E2484" s="41" t="s">
        <v>7786</v>
      </c>
      <c r="F2484" s="41" t="s">
        <v>7787</v>
      </c>
    </row>
    <row r="2485" s="40" customFormat="true" ht="11" hidden="false" customHeight="false" outlineLevel="0" collapsed="false">
      <c r="C2485" s="40" t="n">
        <f aca="false">IF(ISNUMBER(SEARCH($A$2,D2485)),MAX($C$1:C2484)+1,0)</f>
        <v>0</v>
      </c>
      <c r="D2485" s="41" t="s">
        <v>7788</v>
      </c>
      <c r="E2485" s="41" t="s">
        <v>7789</v>
      </c>
      <c r="F2485" s="41" t="s">
        <v>7790</v>
      </c>
    </row>
    <row r="2486" s="40" customFormat="true" ht="11" hidden="false" customHeight="false" outlineLevel="0" collapsed="false">
      <c r="C2486" s="40" t="n">
        <f aca="false">IF(ISNUMBER(SEARCH($A$2,D2486)),MAX($C$1:C2485)+1,0)</f>
        <v>0</v>
      </c>
      <c r="D2486" s="41" t="s">
        <v>7791</v>
      </c>
      <c r="E2486" s="41" t="s">
        <v>7792</v>
      </c>
      <c r="F2486" s="41" t="s">
        <v>7793</v>
      </c>
    </row>
    <row r="2487" s="40" customFormat="true" ht="11" hidden="false" customHeight="false" outlineLevel="0" collapsed="false">
      <c r="C2487" s="40" t="n">
        <f aca="false">IF(ISNUMBER(SEARCH($A$2,D2487)),MAX($C$1:C2486)+1,0)</f>
        <v>0</v>
      </c>
      <c r="D2487" s="41" t="s">
        <v>7794</v>
      </c>
      <c r="E2487" s="41" t="s">
        <v>7795</v>
      </c>
      <c r="F2487" s="41" t="s">
        <v>7796</v>
      </c>
    </row>
    <row r="2488" s="40" customFormat="true" ht="11" hidden="false" customHeight="false" outlineLevel="0" collapsed="false">
      <c r="C2488" s="40" t="n">
        <f aca="false">IF(ISNUMBER(SEARCH($A$2,D2488)),MAX($C$1:C2487)+1,0)</f>
        <v>0</v>
      </c>
      <c r="D2488" s="41" t="s">
        <v>7797</v>
      </c>
      <c r="E2488" s="41" t="s">
        <v>7798</v>
      </c>
      <c r="F2488" s="41"/>
    </row>
    <row r="2489" s="40" customFormat="true" ht="11" hidden="false" customHeight="false" outlineLevel="0" collapsed="false">
      <c r="C2489" s="40" t="n">
        <f aca="false">IF(ISNUMBER(SEARCH($A$2,D2489)),MAX($C$1:C2488)+1,0)</f>
        <v>0</v>
      </c>
      <c r="D2489" s="41" t="s">
        <v>7799</v>
      </c>
      <c r="E2489" s="41" t="s">
        <v>7800</v>
      </c>
      <c r="F2489" s="41"/>
    </row>
    <row r="2490" s="40" customFormat="true" ht="11" hidden="false" customHeight="false" outlineLevel="0" collapsed="false">
      <c r="C2490" s="40" t="n">
        <f aca="false">IF(ISNUMBER(SEARCH($A$2,D2490)),MAX($C$1:C2489)+1,0)</f>
        <v>0</v>
      </c>
      <c r="D2490" s="41" t="s">
        <v>7801</v>
      </c>
      <c r="E2490" s="41" t="s">
        <v>7802</v>
      </c>
      <c r="F2490" s="41"/>
    </row>
    <row r="2491" s="40" customFormat="true" ht="11" hidden="false" customHeight="false" outlineLevel="0" collapsed="false">
      <c r="C2491" s="40" t="n">
        <f aca="false">IF(ISNUMBER(SEARCH($A$2,D2491)),MAX($C$1:C2490)+1,0)</f>
        <v>0</v>
      </c>
      <c r="D2491" s="41" t="s">
        <v>7803</v>
      </c>
      <c r="E2491" s="41" t="s">
        <v>7804</v>
      </c>
      <c r="F2491" s="41"/>
    </row>
    <row r="2492" s="40" customFormat="true" ht="11" hidden="false" customHeight="false" outlineLevel="0" collapsed="false">
      <c r="C2492" s="40" t="n">
        <f aca="false">IF(ISNUMBER(SEARCH($A$2,D2492)),MAX($C$1:C2491)+1,0)</f>
        <v>0</v>
      </c>
      <c r="D2492" s="41" t="s">
        <v>7805</v>
      </c>
      <c r="E2492" s="41" t="s">
        <v>7806</v>
      </c>
      <c r="F2492" s="41"/>
    </row>
    <row r="2493" s="40" customFormat="true" ht="11" hidden="false" customHeight="false" outlineLevel="0" collapsed="false">
      <c r="C2493" s="40" t="n">
        <f aca="false">IF(ISNUMBER(SEARCH($A$2,D2493)),MAX($C$1:C2492)+1,0)</f>
        <v>0</v>
      </c>
      <c r="D2493" s="41" t="s">
        <v>7807</v>
      </c>
      <c r="E2493" s="41" t="s">
        <v>7808</v>
      </c>
      <c r="F2493" s="41"/>
    </row>
    <row r="2494" s="40" customFormat="true" ht="11" hidden="false" customHeight="false" outlineLevel="0" collapsed="false">
      <c r="C2494" s="40" t="n">
        <f aca="false">IF(ISNUMBER(SEARCH($A$2,D2494)),MAX($C$1:C2493)+1,0)</f>
        <v>0</v>
      </c>
      <c r="D2494" s="41" t="s">
        <v>7809</v>
      </c>
      <c r="E2494" s="41" t="s">
        <v>7810</v>
      </c>
      <c r="F2494" s="41"/>
    </row>
    <row r="2495" s="40" customFormat="true" ht="11" hidden="false" customHeight="false" outlineLevel="0" collapsed="false">
      <c r="C2495" s="40" t="n">
        <f aca="false">IF(ISNUMBER(SEARCH($A$2,D2495)),MAX($C$1:C2494)+1,0)</f>
        <v>0</v>
      </c>
      <c r="D2495" s="41" t="s">
        <v>7811</v>
      </c>
      <c r="E2495" s="41" t="s">
        <v>7812</v>
      </c>
      <c r="F2495" s="41" t="s">
        <v>7813</v>
      </c>
    </row>
    <row r="2496" s="40" customFormat="true" ht="11" hidden="false" customHeight="false" outlineLevel="0" collapsed="false">
      <c r="C2496" s="40" t="n">
        <f aca="false">IF(ISNUMBER(SEARCH($A$2,D2496)),MAX($C$1:C2495)+1,0)</f>
        <v>0</v>
      </c>
      <c r="D2496" s="41" t="s">
        <v>7814</v>
      </c>
      <c r="E2496" s="41" t="s">
        <v>7815</v>
      </c>
      <c r="F2496" s="41"/>
    </row>
    <row r="2497" s="40" customFormat="true" ht="11" hidden="false" customHeight="false" outlineLevel="0" collapsed="false">
      <c r="C2497" s="40" t="n">
        <f aca="false">IF(ISNUMBER(SEARCH($A$2,D2497)),MAX($C$1:C2496)+1,0)</f>
        <v>0</v>
      </c>
      <c r="D2497" s="41" t="s">
        <v>7816</v>
      </c>
      <c r="E2497" s="41" t="s">
        <v>7817</v>
      </c>
      <c r="F2497" s="41" t="s">
        <v>7818</v>
      </c>
    </row>
    <row r="2498" s="40" customFormat="true" ht="11" hidden="false" customHeight="false" outlineLevel="0" collapsed="false">
      <c r="C2498" s="40" t="n">
        <f aca="false">IF(ISNUMBER(SEARCH($A$2,D2498)),MAX($C$1:C2497)+1,0)</f>
        <v>0</v>
      </c>
      <c r="D2498" s="41" t="s">
        <v>7819</v>
      </c>
      <c r="E2498" s="41" t="s">
        <v>7820</v>
      </c>
      <c r="F2498" s="41"/>
    </row>
    <row r="2499" s="40" customFormat="true" ht="11" hidden="false" customHeight="false" outlineLevel="0" collapsed="false">
      <c r="C2499" s="40" t="n">
        <f aca="false">IF(ISNUMBER(SEARCH($A$2,D2499)),MAX($C$1:C2498)+1,0)</f>
        <v>0</v>
      </c>
      <c r="D2499" s="41" t="s">
        <v>7821</v>
      </c>
      <c r="E2499" s="41" t="s">
        <v>7822</v>
      </c>
      <c r="F2499" s="41"/>
    </row>
    <row r="2500" s="40" customFormat="true" ht="11" hidden="false" customHeight="false" outlineLevel="0" collapsed="false">
      <c r="C2500" s="40" t="n">
        <f aca="false">IF(ISNUMBER(SEARCH($A$2,D2500)),MAX($C$1:C2499)+1,0)</f>
        <v>0</v>
      </c>
      <c r="D2500" s="41" t="s">
        <v>7823</v>
      </c>
      <c r="E2500" s="41" t="s">
        <v>7824</v>
      </c>
      <c r="F2500" s="41" t="s">
        <v>7825</v>
      </c>
    </row>
    <row r="2501" s="40" customFormat="true" ht="11" hidden="false" customHeight="false" outlineLevel="0" collapsed="false">
      <c r="C2501" s="40" t="n">
        <f aca="false">IF(ISNUMBER(SEARCH($A$2,D2501)),MAX($C$1:C2500)+1,0)</f>
        <v>0</v>
      </c>
      <c r="D2501" s="41" t="s">
        <v>7826</v>
      </c>
      <c r="E2501" s="41" t="s">
        <v>7827</v>
      </c>
      <c r="F2501" s="41" t="s">
        <v>7828</v>
      </c>
    </row>
    <row r="2502" s="40" customFormat="true" ht="11" hidden="false" customHeight="false" outlineLevel="0" collapsed="false">
      <c r="C2502" s="40" t="n">
        <f aca="false">IF(ISNUMBER(SEARCH($A$2,D2502)),MAX($C$1:C2501)+1,0)</f>
        <v>0</v>
      </c>
      <c r="D2502" s="41" t="s">
        <v>7829</v>
      </c>
      <c r="E2502" s="41" t="s">
        <v>7830</v>
      </c>
      <c r="F2502" s="41"/>
    </row>
    <row r="2503" s="40" customFormat="true" ht="11" hidden="false" customHeight="false" outlineLevel="0" collapsed="false">
      <c r="C2503" s="40" t="n">
        <f aca="false">IF(ISNUMBER(SEARCH($A$2,D2503)),MAX($C$1:C2502)+1,0)</f>
        <v>0</v>
      </c>
      <c r="D2503" s="41" t="s">
        <v>7831</v>
      </c>
      <c r="E2503" s="41" t="s">
        <v>7832</v>
      </c>
      <c r="F2503" s="41"/>
    </row>
    <row r="2504" s="40" customFormat="true" ht="11" hidden="false" customHeight="false" outlineLevel="0" collapsed="false">
      <c r="C2504" s="40" t="n">
        <f aca="false">IF(ISNUMBER(SEARCH($A$2,D2504)),MAX($C$1:C2503)+1,0)</f>
        <v>0</v>
      </c>
      <c r="D2504" s="41" t="s">
        <v>7833</v>
      </c>
      <c r="E2504" s="41" t="s">
        <v>7834</v>
      </c>
      <c r="F2504" s="41"/>
    </row>
    <row r="2505" s="40" customFormat="true" ht="11" hidden="false" customHeight="false" outlineLevel="0" collapsed="false">
      <c r="C2505" s="40" t="n">
        <f aca="false">IF(ISNUMBER(SEARCH($A$2,D2505)),MAX($C$1:C2504)+1,0)</f>
        <v>0</v>
      </c>
      <c r="D2505" s="41" t="s">
        <v>7835</v>
      </c>
      <c r="E2505" s="41" t="s">
        <v>7836</v>
      </c>
      <c r="F2505" s="41"/>
    </row>
    <row r="2506" s="40" customFormat="true" ht="11" hidden="false" customHeight="false" outlineLevel="0" collapsed="false">
      <c r="C2506" s="40" t="n">
        <f aca="false">IF(ISNUMBER(SEARCH($A$2,D2506)),MAX($C$1:C2505)+1,0)</f>
        <v>0</v>
      </c>
      <c r="D2506" s="41" t="s">
        <v>7837</v>
      </c>
      <c r="E2506" s="41" t="s">
        <v>7838</v>
      </c>
      <c r="F2506" s="41"/>
    </row>
    <row r="2507" s="40" customFormat="true" ht="11" hidden="false" customHeight="false" outlineLevel="0" collapsed="false">
      <c r="C2507" s="40" t="n">
        <f aca="false">IF(ISNUMBER(SEARCH($A$2,D2507)),MAX($C$1:C2506)+1,0)</f>
        <v>0</v>
      </c>
      <c r="D2507" s="41" t="s">
        <v>7839</v>
      </c>
      <c r="E2507" s="41" t="s">
        <v>7840</v>
      </c>
      <c r="F2507" s="41"/>
    </row>
    <row r="2508" s="40" customFormat="true" ht="11" hidden="false" customHeight="false" outlineLevel="0" collapsed="false">
      <c r="C2508" s="40" t="n">
        <f aca="false">IF(ISNUMBER(SEARCH($A$2,D2508)),MAX($C$1:C2507)+1,0)</f>
        <v>0</v>
      </c>
      <c r="D2508" s="41" t="s">
        <v>7841</v>
      </c>
      <c r="E2508" s="41" t="s">
        <v>7842</v>
      </c>
      <c r="F2508" s="41"/>
    </row>
    <row r="2509" s="40" customFormat="true" ht="11" hidden="false" customHeight="false" outlineLevel="0" collapsed="false">
      <c r="C2509" s="40" t="n">
        <f aca="false">IF(ISNUMBER(SEARCH($A$2,D2509)),MAX($C$1:C2508)+1,0)</f>
        <v>0</v>
      </c>
      <c r="D2509" s="41" t="s">
        <v>7843</v>
      </c>
      <c r="E2509" s="41" t="s">
        <v>7844</v>
      </c>
      <c r="F2509" s="41"/>
    </row>
    <row r="2510" s="40" customFormat="true" ht="11" hidden="false" customHeight="false" outlineLevel="0" collapsed="false">
      <c r="C2510" s="40" t="n">
        <f aca="false">IF(ISNUMBER(SEARCH($A$2,D2510)),MAX($C$1:C2509)+1,0)</f>
        <v>0</v>
      </c>
      <c r="D2510" s="41" t="s">
        <v>7845</v>
      </c>
      <c r="E2510" s="41" t="s">
        <v>7846</v>
      </c>
      <c r="F2510" s="41"/>
    </row>
    <row r="2511" s="40" customFormat="true" ht="11" hidden="false" customHeight="false" outlineLevel="0" collapsed="false">
      <c r="C2511" s="40" t="n">
        <f aca="false">IF(ISNUMBER(SEARCH($A$2,D2511)),MAX($C$1:C2510)+1,0)</f>
        <v>0</v>
      </c>
      <c r="D2511" s="41" t="s">
        <v>7847</v>
      </c>
      <c r="E2511" s="41" t="s">
        <v>7848</v>
      </c>
      <c r="F2511" s="41"/>
    </row>
    <row r="2512" s="40" customFormat="true" ht="11" hidden="false" customHeight="false" outlineLevel="0" collapsed="false">
      <c r="C2512" s="40" t="n">
        <f aca="false">IF(ISNUMBER(SEARCH($A$2,D2512)),MAX($C$1:C2511)+1,0)</f>
        <v>0</v>
      </c>
      <c r="D2512" s="41" t="s">
        <v>7849</v>
      </c>
      <c r="E2512" s="41" t="s">
        <v>7850</v>
      </c>
      <c r="F2512" s="41"/>
    </row>
    <row r="2513" s="40" customFormat="true" ht="11" hidden="false" customHeight="false" outlineLevel="0" collapsed="false">
      <c r="C2513" s="40" t="n">
        <f aca="false">IF(ISNUMBER(SEARCH($A$2,D2513)),MAX($C$1:C2512)+1,0)</f>
        <v>0</v>
      </c>
      <c r="D2513" s="41" t="s">
        <v>7851</v>
      </c>
      <c r="E2513" s="41" t="s">
        <v>7852</v>
      </c>
      <c r="F2513" s="41"/>
    </row>
    <row r="2514" s="40" customFormat="true" ht="11" hidden="false" customHeight="false" outlineLevel="0" collapsed="false">
      <c r="C2514" s="40" t="n">
        <f aca="false">IF(ISNUMBER(SEARCH($A$2,D2514)),MAX($C$1:C2513)+1,0)</f>
        <v>0</v>
      </c>
      <c r="D2514" s="41" t="s">
        <v>7853</v>
      </c>
      <c r="E2514" s="41" t="s">
        <v>7854</v>
      </c>
      <c r="F2514" s="41"/>
    </row>
    <row r="2515" s="40" customFormat="true" ht="11" hidden="false" customHeight="false" outlineLevel="0" collapsed="false">
      <c r="C2515" s="40" t="n">
        <f aca="false">IF(ISNUMBER(SEARCH($A$2,D2515)),MAX($C$1:C2514)+1,0)</f>
        <v>0</v>
      </c>
      <c r="D2515" s="41" t="s">
        <v>7855</v>
      </c>
      <c r="E2515" s="41" t="s">
        <v>7856</v>
      </c>
      <c r="F2515" s="41"/>
    </row>
    <row r="2516" s="40" customFormat="true" ht="11" hidden="false" customHeight="false" outlineLevel="0" collapsed="false">
      <c r="C2516" s="40" t="n">
        <f aca="false">IF(ISNUMBER(SEARCH($A$2,D2516)),MAX($C$1:C2515)+1,0)</f>
        <v>0</v>
      </c>
      <c r="D2516" s="41" t="s">
        <v>7857</v>
      </c>
      <c r="E2516" s="41" t="s">
        <v>7858</v>
      </c>
      <c r="F2516" s="41"/>
    </row>
    <row r="2517" s="40" customFormat="true" ht="11" hidden="false" customHeight="false" outlineLevel="0" collapsed="false">
      <c r="C2517" s="40" t="n">
        <f aca="false">IF(ISNUMBER(SEARCH($A$2,D2517)),MAX($C$1:C2516)+1,0)</f>
        <v>0</v>
      </c>
      <c r="D2517" s="41" t="s">
        <v>7859</v>
      </c>
      <c r="E2517" s="41" t="s">
        <v>7860</v>
      </c>
      <c r="F2517" s="41" t="s">
        <v>7861</v>
      </c>
    </row>
    <row r="2518" s="40" customFormat="true" ht="11" hidden="false" customHeight="false" outlineLevel="0" collapsed="false">
      <c r="C2518" s="40" t="n">
        <f aca="false">IF(ISNUMBER(SEARCH($A$2,D2518)),MAX($C$1:C2517)+1,0)</f>
        <v>0</v>
      </c>
      <c r="D2518" s="41" t="s">
        <v>7862</v>
      </c>
      <c r="E2518" s="41" t="s">
        <v>7863</v>
      </c>
      <c r="F2518" s="41"/>
    </row>
    <row r="2519" s="40" customFormat="true" ht="11" hidden="false" customHeight="false" outlineLevel="0" collapsed="false">
      <c r="C2519" s="40" t="n">
        <f aca="false">IF(ISNUMBER(SEARCH($A$2,D2519)),MAX($C$1:C2518)+1,0)</f>
        <v>0</v>
      </c>
      <c r="D2519" s="41" t="s">
        <v>7864</v>
      </c>
      <c r="E2519" s="41" t="s">
        <v>7865</v>
      </c>
      <c r="F2519" s="41"/>
    </row>
    <row r="2520" s="40" customFormat="true" ht="11" hidden="false" customHeight="false" outlineLevel="0" collapsed="false">
      <c r="C2520" s="40" t="n">
        <f aca="false">IF(ISNUMBER(SEARCH($A$2,D2520)),MAX($C$1:C2519)+1,0)</f>
        <v>0</v>
      </c>
      <c r="D2520" s="41" t="s">
        <v>7866</v>
      </c>
      <c r="E2520" s="41" t="s">
        <v>7867</v>
      </c>
      <c r="F2520" s="41" t="s">
        <v>7868</v>
      </c>
    </row>
    <row r="2521" s="40" customFormat="true" ht="11" hidden="false" customHeight="false" outlineLevel="0" collapsed="false">
      <c r="C2521" s="40" t="n">
        <f aca="false">IF(ISNUMBER(SEARCH($A$2,D2521)),MAX($C$1:C2520)+1,0)</f>
        <v>0</v>
      </c>
      <c r="D2521" s="41" t="s">
        <v>7869</v>
      </c>
      <c r="E2521" s="41" t="s">
        <v>7870</v>
      </c>
      <c r="F2521" s="41"/>
    </row>
    <row r="2522" s="40" customFormat="true" ht="11" hidden="false" customHeight="false" outlineLevel="0" collapsed="false">
      <c r="C2522" s="40" t="n">
        <f aca="false">IF(ISNUMBER(SEARCH($A$2,D2522)),MAX($C$1:C2521)+1,0)</f>
        <v>0</v>
      </c>
      <c r="D2522" s="41" t="s">
        <v>7871</v>
      </c>
      <c r="E2522" s="41" t="s">
        <v>7872</v>
      </c>
      <c r="F2522" s="41"/>
    </row>
    <row r="2523" s="40" customFormat="true" ht="11" hidden="false" customHeight="false" outlineLevel="0" collapsed="false">
      <c r="C2523" s="40" t="n">
        <f aca="false">IF(ISNUMBER(SEARCH($A$2,D2523)),MAX($C$1:C2522)+1,0)</f>
        <v>0</v>
      </c>
      <c r="D2523" s="41" t="s">
        <v>7873</v>
      </c>
      <c r="E2523" s="41" t="s">
        <v>7874</v>
      </c>
      <c r="F2523" s="41"/>
    </row>
    <row r="2524" s="40" customFormat="true" ht="11" hidden="false" customHeight="false" outlineLevel="0" collapsed="false">
      <c r="C2524" s="40" t="n">
        <f aca="false">IF(ISNUMBER(SEARCH($A$2,D2524)),MAX($C$1:C2523)+1,0)</f>
        <v>0</v>
      </c>
      <c r="D2524" s="41" t="s">
        <v>7875</v>
      </c>
      <c r="E2524" s="41" t="s">
        <v>7876</v>
      </c>
      <c r="F2524" s="41"/>
    </row>
    <row r="2525" s="40" customFormat="true" ht="11" hidden="false" customHeight="false" outlineLevel="0" collapsed="false">
      <c r="C2525" s="40" t="n">
        <f aca="false">IF(ISNUMBER(SEARCH($A$2,D2525)),MAX($C$1:C2524)+1,0)</f>
        <v>0</v>
      </c>
      <c r="D2525" s="41" t="s">
        <v>7877</v>
      </c>
      <c r="E2525" s="41" t="s">
        <v>7878</v>
      </c>
      <c r="F2525" s="41"/>
    </row>
    <row r="2526" s="40" customFormat="true" ht="11" hidden="false" customHeight="false" outlineLevel="0" collapsed="false">
      <c r="C2526" s="40" t="n">
        <f aca="false">IF(ISNUMBER(SEARCH($A$2,D2526)),MAX($C$1:C2525)+1,0)</f>
        <v>0</v>
      </c>
      <c r="D2526" s="41" t="s">
        <v>7879</v>
      </c>
      <c r="E2526" s="41" t="s">
        <v>7880</v>
      </c>
      <c r="F2526" s="41"/>
    </row>
    <row r="2527" s="40" customFormat="true" ht="11" hidden="false" customHeight="false" outlineLevel="0" collapsed="false">
      <c r="C2527" s="40" t="n">
        <f aca="false">IF(ISNUMBER(SEARCH($A$2,D2527)),MAX($C$1:C2526)+1,0)</f>
        <v>0</v>
      </c>
      <c r="D2527" s="41" t="s">
        <v>7881</v>
      </c>
      <c r="E2527" s="41" t="s">
        <v>7882</v>
      </c>
      <c r="F2527" s="41"/>
    </row>
    <row r="2528" s="40" customFormat="true" ht="11" hidden="false" customHeight="false" outlineLevel="0" collapsed="false">
      <c r="C2528" s="40" t="n">
        <f aca="false">IF(ISNUMBER(SEARCH($A$2,D2528)),MAX($C$1:C2527)+1,0)</f>
        <v>0</v>
      </c>
      <c r="D2528" s="41" t="s">
        <v>7883</v>
      </c>
      <c r="E2528" s="41" t="s">
        <v>7884</v>
      </c>
      <c r="F2528" s="41"/>
    </row>
    <row r="2529" s="40" customFormat="true" ht="11" hidden="false" customHeight="false" outlineLevel="0" collapsed="false">
      <c r="C2529" s="40" t="n">
        <f aca="false">IF(ISNUMBER(SEARCH($A$2,D2529)),MAX($C$1:C2528)+1,0)</f>
        <v>0</v>
      </c>
      <c r="D2529" s="41" t="s">
        <v>7885</v>
      </c>
      <c r="E2529" s="41" t="s">
        <v>7886</v>
      </c>
      <c r="F2529" s="41"/>
    </row>
    <row r="2530" s="40" customFormat="true" ht="11" hidden="false" customHeight="false" outlineLevel="0" collapsed="false">
      <c r="C2530" s="40" t="n">
        <f aca="false">IF(ISNUMBER(SEARCH($A$2,D2530)),MAX($C$1:C2529)+1,0)</f>
        <v>0</v>
      </c>
      <c r="D2530" s="41" t="s">
        <v>7887</v>
      </c>
      <c r="E2530" s="41" t="s">
        <v>7888</v>
      </c>
      <c r="F2530" s="41"/>
    </row>
    <row r="2531" s="40" customFormat="true" ht="11" hidden="false" customHeight="false" outlineLevel="0" collapsed="false">
      <c r="C2531" s="40" t="n">
        <f aca="false">IF(ISNUMBER(SEARCH($A$2,D2531)),MAX($C$1:C2530)+1,0)</f>
        <v>0</v>
      </c>
      <c r="D2531" s="41" t="s">
        <v>7889</v>
      </c>
      <c r="E2531" s="41" t="s">
        <v>7890</v>
      </c>
      <c r="F2531" s="41"/>
    </row>
    <row r="2532" s="40" customFormat="true" ht="11" hidden="false" customHeight="false" outlineLevel="0" collapsed="false">
      <c r="C2532" s="40" t="n">
        <f aca="false">IF(ISNUMBER(SEARCH($A$2,D2532)),MAX($C$1:C2531)+1,0)</f>
        <v>0</v>
      </c>
      <c r="D2532" s="41" t="s">
        <v>7891</v>
      </c>
      <c r="E2532" s="41" t="s">
        <v>7892</v>
      </c>
      <c r="F2532" s="41" t="s">
        <v>7893</v>
      </c>
    </row>
    <row r="2533" s="40" customFormat="true" ht="11" hidden="false" customHeight="false" outlineLevel="0" collapsed="false">
      <c r="C2533" s="40" t="n">
        <f aca="false">IF(ISNUMBER(SEARCH($A$2,D2533)),MAX($C$1:C2532)+1,0)</f>
        <v>0</v>
      </c>
      <c r="D2533" s="41" t="s">
        <v>7894</v>
      </c>
      <c r="E2533" s="41" t="s">
        <v>7895</v>
      </c>
      <c r="F2533" s="41" t="s">
        <v>7893</v>
      </c>
    </row>
    <row r="2534" s="40" customFormat="true" ht="11" hidden="false" customHeight="false" outlineLevel="0" collapsed="false">
      <c r="C2534" s="40" t="n">
        <f aca="false">IF(ISNUMBER(SEARCH($A$2,D2534)),MAX($C$1:C2533)+1,0)</f>
        <v>0</v>
      </c>
      <c r="D2534" s="41" t="s">
        <v>7896</v>
      </c>
      <c r="E2534" s="41" t="s">
        <v>7897</v>
      </c>
      <c r="F2534" s="41" t="s">
        <v>7893</v>
      </c>
    </row>
    <row r="2535" s="40" customFormat="true" ht="11" hidden="false" customHeight="false" outlineLevel="0" collapsed="false">
      <c r="C2535" s="40" t="n">
        <f aca="false">IF(ISNUMBER(SEARCH($A$2,D2535)),MAX($C$1:C2534)+1,0)</f>
        <v>0</v>
      </c>
      <c r="D2535" s="41" t="s">
        <v>7898</v>
      </c>
      <c r="E2535" s="41" t="s">
        <v>7899</v>
      </c>
      <c r="F2535" s="41"/>
    </row>
    <row r="2536" s="40" customFormat="true" ht="11" hidden="false" customHeight="false" outlineLevel="0" collapsed="false">
      <c r="C2536" s="40" t="n">
        <f aca="false">IF(ISNUMBER(SEARCH($A$2,D2536)),MAX($C$1:C2535)+1,0)</f>
        <v>0</v>
      </c>
      <c r="D2536" s="41" t="s">
        <v>7900</v>
      </c>
      <c r="E2536" s="41" t="s">
        <v>7901</v>
      </c>
      <c r="F2536" s="41"/>
    </row>
    <row r="2537" s="40" customFormat="true" ht="11" hidden="false" customHeight="false" outlineLevel="0" collapsed="false">
      <c r="C2537" s="40" t="n">
        <f aca="false">IF(ISNUMBER(SEARCH($A$2,D2537)),MAX($C$1:C2536)+1,0)</f>
        <v>0</v>
      </c>
      <c r="D2537" s="41" t="s">
        <v>7902</v>
      </c>
      <c r="E2537" s="41" t="s">
        <v>7903</v>
      </c>
      <c r="F2537" s="41"/>
    </row>
    <row r="2538" s="40" customFormat="true" ht="11" hidden="false" customHeight="false" outlineLevel="0" collapsed="false">
      <c r="C2538" s="40" t="n">
        <f aca="false">IF(ISNUMBER(SEARCH($A$2,D2538)),MAX($C$1:C2537)+1,0)</f>
        <v>0</v>
      </c>
      <c r="D2538" s="41" t="s">
        <v>7904</v>
      </c>
      <c r="E2538" s="41" t="s">
        <v>7905</v>
      </c>
      <c r="F2538" s="41"/>
    </row>
    <row r="2539" s="40" customFormat="true" ht="11" hidden="false" customHeight="false" outlineLevel="0" collapsed="false">
      <c r="C2539" s="40" t="n">
        <f aca="false">IF(ISNUMBER(SEARCH($A$2,D2539)),MAX($C$1:C2538)+1,0)</f>
        <v>0</v>
      </c>
      <c r="D2539" s="41" t="s">
        <v>7906</v>
      </c>
      <c r="E2539" s="41" t="s">
        <v>7907</v>
      </c>
      <c r="F2539" s="41"/>
    </row>
    <row r="2540" s="40" customFormat="true" ht="11" hidden="false" customHeight="false" outlineLevel="0" collapsed="false">
      <c r="C2540" s="40" t="n">
        <f aca="false">IF(ISNUMBER(SEARCH($A$2,D2540)),MAX($C$1:C2539)+1,0)</f>
        <v>0</v>
      </c>
      <c r="D2540" s="41" t="s">
        <v>7908</v>
      </c>
      <c r="E2540" s="41" t="s">
        <v>7909</v>
      </c>
      <c r="F2540" s="41"/>
    </row>
    <row r="2541" s="40" customFormat="true" ht="11" hidden="false" customHeight="false" outlineLevel="0" collapsed="false">
      <c r="C2541" s="40" t="n">
        <f aca="false">IF(ISNUMBER(SEARCH($A$2,D2541)),MAX($C$1:C2540)+1,0)</f>
        <v>0</v>
      </c>
      <c r="D2541" s="41" t="s">
        <v>7910</v>
      </c>
      <c r="E2541" s="41" t="s">
        <v>7911</v>
      </c>
      <c r="F2541" s="41"/>
    </row>
    <row r="2542" s="40" customFormat="true" ht="11" hidden="false" customHeight="false" outlineLevel="0" collapsed="false">
      <c r="C2542" s="40" t="n">
        <f aca="false">IF(ISNUMBER(SEARCH($A$2,D2542)),MAX($C$1:C2541)+1,0)</f>
        <v>0</v>
      </c>
      <c r="D2542" s="41" t="s">
        <v>7912</v>
      </c>
      <c r="E2542" s="41" t="s">
        <v>7913</v>
      </c>
      <c r="F2542" s="41"/>
    </row>
    <row r="2543" s="40" customFormat="true" ht="11" hidden="false" customHeight="false" outlineLevel="0" collapsed="false">
      <c r="C2543" s="40" t="n">
        <f aca="false">IF(ISNUMBER(SEARCH($A$2,D2543)),MAX($C$1:C2542)+1,0)</f>
        <v>0</v>
      </c>
      <c r="D2543" s="41" t="s">
        <v>7914</v>
      </c>
      <c r="E2543" s="41" t="s">
        <v>7915</v>
      </c>
      <c r="F2543" s="41"/>
    </row>
    <row r="2544" s="40" customFormat="true" ht="11" hidden="false" customHeight="false" outlineLevel="0" collapsed="false">
      <c r="C2544" s="40" t="n">
        <f aca="false">IF(ISNUMBER(SEARCH($A$2,D2544)),MAX($C$1:C2543)+1,0)</f>
        <v>0</v>
      </c>
      <c r="D2544" s="41" t="s">
        <v>7916</v>
      </c>
      <c r="E2544" s="41" t="s">
        <v>7917</v>
      </c>
      <c r="F2544" s="41"/>
    </row>
    <row r="2545" s="40" customFormat="true" ht="11" hidden="false" customHeight="false" outlineLevel="0" collapsed="false">
      <c r="C2545" s="40" t="n">
        <f aca="false">IF(ISNUMBER(SEARCH($A$2,D2545)),MAX($C$1:C2544)+1,0)</f>
        <v>0</v>
      </c>
      <c r="D2545" s="41" t="s">
        <v>7918</v>
      </c>
      <c r="E2545" s="41" t="s">
        <v>7919</v>
      </c>
      <c r="F2545" s="41"/>
    </row>
    <row r="2546" s="40" customFormat="true" ht="11" hidden="false" customHeight="false" outlineLevel="0" collapsed="false">
      <c r="C2546" s="40" t="n">
        <f aca="false">IF(ISNUMBER(SEARCH($A$2,D2546)),MAX($C$1:C2545)+1,0)</f>
        <v>0</v>
      </c>
      <c r="D2546" s="41" t="s">
        <v>7920</v>
      </c>
      <c r="E2546" s="41" t="s">
        <v>7921</v>
      </c>
      <c r="F2546" s="41"/>
    </row>
    <row r="2547" s="40" customFormat="true" ht="11" hidden="false" customHeight="false" outlineLevel="0" collapsed="false">
      <c r="C2547" s="40" t="n">
        <f aca="false">IF(ISNUMBER(SEARCH($A$2,D2547)),MAX($C$1:C2546)+1,0)</f>
        <v>0</v>
      </c>
      <c r="D2547" s="41" t="s">
        <v>7922</v>
      </c>
      <c r="E2547" s="41" t="s">
        <v>7923</v>
      </c>
      <c r="F2547" s="41" t="s">
        <v>7924</v>
      </c>
    </row>
    <row r="2548" s="40" customFormat="true" ht="11" hidden="false" customHeight="false" outlineLevel="0" collapsed="false">
      <c r="C2548" s="40" t="n">
        <f aca="false">IF(ISNUMBER(SEARCH($A$2,D2548)),MAX($C$1:C2547)+1,0)</f>
        <v>0</v>
      </c>
      <c r="D2548" s="41" t="s">
        <v>7925</v>
      </c>
      <c r="E2548" s="41" t="s">
        <v>7926</v>
      </c>
      <c r="F2548" s="41"/>
    </row>
    <row r="2549" s="40" customFormat="true" ht="11" hidden="false" customHeight="false" outlineLevel="0" collapsed="false">
      <c r="C2549" s="40" t="n">
        <f aca="false">IF(ISNUMBER(SEARCH($A$2,D2549)),MAX($C$1:C2548)+1,0)</f>
        <v>0</v>
      </c>
      <c r="D2549" s="41" t="s">
        <v>7927</v>
      </c>
      <c r="E2549" s="41" t="s">
        <v>7928</v>
      </c>
      <c r="F2549" s="41" t="s">
        <v>7929</v>
      </c>
    </row>
    <row r="2550" s="40" customFormat="true" ht="11" hidden="false" customHeight="false" outlineLevel="0" collapsed="false">
      <c r="C2550" s="40" t="n">
        <f aca="false">IF(ISNUMBER(SEARCH($A$2,D2550)),MAX($C$1:C2549)+1,0)</f>
        <v>0</v>
      </c>
      <c r="D2550" s="41" t="s">
        <v>7930</v>
      </c>
      <c r="E2550" s="41" t="s">
        <v>7931</v>
      </c>
      <c r="F2550" s="41"/>
    </row>
    <row r="2551" s="40" customFormat="true" ht="11" hidden="false" customHeight="false" outlineLevel="0" collapsed="false">
      <c r="C2551" s="40" t="n">
        <f aca="false">IF(ISNUMBER(SEARCH($A$2,D2551)),MAX($C$1:C2550)+1,0)</f>
        <v>0</v>
      </c>
      <c r="D2551" s="41" t="s">
        <v>7932</v>
      </c>
      <c r="E2551" s="41" t="s">
        <v>7933</v>
      </c>
      <c r="F2551" s="41"/>
    </row>
    <row r="2552" s="40" customFormat="true" ht="11" hidden="false" customHeight="false" outlineLevel="0" collapsed="false">
      <c r="C2552" s="40" t="n">
        <f aca="false">IF(ISNUMBER(SEARCH($A$2,D2552)),MAX($C$1:C2551)+1,0)</f>
        <v>0</v>
      </c>
      <c r="D2552" s="41" t="s">
        <v>7934</v>
      </c>
      <c r="E2552" s="41" t="s">
        <v>7935</v>
      </c>
      <c r="F2552" s="41" t="s">
        <v>7936</v>
      </c>
    </row>
    <row r="2553" s="40" customFormat="true" ht="11" hidden="false" customHeight="false" outlineLevel="0" collapsed="false">
      <c r="C2553" s="40" t="n">
        <f aca="false">IF(ISNUMBER(SEARCH($A$2,D2553)),MAX($C$1:C2552)+1,0)</f>
        <v>0</v>
      </c>
      <c r="D2553" s="41" t="s">
        <v>7937</v>
      </c>
      <c r="E2553" s="41" t="s">
        <v>7938</v>
      </c>
      <c r="F2553" s="41" t="s">
        <v>7939</v>
      </c>
    </row>
    <row r="2554" s="40" customFormat="true" ht="11" hidden="false" customHeight="false" outlineLevel="0" collapsed="false">
      <c r="C2554" s="40" t="n">
        <f aca="false">IF(ISNUMBER(SEARCH($A$2,D2554)),MAX($C$1:C2553)+1,0)</f>
        <v>0</v>
      </c>
      <c r="D2554" s="41" t="s">
        <v>7940</v>
      </c>
      <c r="E2554" s="41" t="s">
        <v>7941</v>
      </c>
      <c r="F2554" s="41" t="s">
        <v>7942</v>
      </c>
    </row>
    <row r="2555" s="40" customFormat="true" ht="11" hidden="false" customHeight="false" outlineLevel="0" collapsed="false">
      <c r="C2555" s="40" t="n">
        <f aca="false">IF(ISNUMBER(SEARCH($A$2,D2555)),MAX($C$1:C2554)+1,0)</f>
        <v>0</v>
      </c>
      <c r="D2555" s="41" t="s">
        <v>7943</v>
      </c>
      <c r="E2555" s="41" t="s">
        <v>7944</v>
      </c>
      <c r="F2555" s="41" t="s">
        <v>7945</v>
      </c>
    </row>
    <row r="2556" s="40" customFormat="true" ht="11" hidden="false" customHeight="false" outlineLevel="0" collapsed="false">
      <c r="C2556" s="40" t="n">
        <f aca="false">IF(ISNUMBER(SEARCH($A$2,D2556)),MAX($C$1:C2555)+1,0)</f>
        <v>0</v>
      </c>
      <c r="D2556" s="41" t="s">
        <v>7946</v>
      </c>
      <c r="E2556" s="41" t="s">
        <v>7947</v>
      </c>
      <c r="F2556" s="41"/>
    </row>
    <row r="2557" s="40" customFormat="true" ht="11" hidden="false" customHeight="false" outlineLevel="0" collapsed="false">
      <c r="C2557" s="40" t="n">
        <f aca="false">IF(ISNUMBER(SEARCH($A$2,D2557)),MAX($C$1:C2556)+1,0)</f>
        <v>0</v>
      </c>
      <c r="D2557" s="41" t="s">
        <v>7948</v>
      </c>
      <c r="E2557" s="41" t="s">
        <v>7949</v>
      </c>
      <c r="F2557" s="41" t="s">
        <v>7950</v>
      </c>
    </row>
    <row r="2558" s="40" customFormat="true" ht="11" hidden="false" customHeight="false" outlineLevel="0" collapsed="false">
      <c r="C2558" s="40" t="n">
        <f aca="false">IF(ISNUMBER(SEARCH($A$2,D2558)),MAX($C$1:C2557)+1,0)</f>
        <v>0</v>
      </c>
      <c r="D2558" s="41" t="s">
        <v>7951</v>
      </c>
      <c r="E2558" s="41" t="s">
        <v>7952</v>
      </c>
      <c r="F2558" s="41"/>
    </row>
    <row r="2559" s="40" customFormat="true" ht="11" hidden="false" customHeight="false" outlineLevel="0" collapsed="false">
      <c r="C2559" s="40" t="n">
        <f aca="false">IF(ISNUMBER(SEARCH($A$2,D2559)),MAX($C$1:C2558)+1,0)</f>
        <v>0</v>
      </c>
      <c r="D2559" s="41" t="s">
        <v>7953</v>
      </c>
      <c r="E2559" s="41" t="s">
        <v>7954</v>
      </c>
      <c r="F2559" s="41" t="s">
        <v>7955</v>
      </c>
    </row>
    <row r="2560" s="40" customFormat="true" ht="11" hidden="false" customHeight="false" outlineLevel="0" collapsed="false">
      <c r="C2560" s="40" t="n">
        <f aca="false">IF(ISNUMBER(SEARCH($A$2,D2560)),MAX($C$1:C2559)+1,0)</f>
        <v>0</v>
      </c>
      <c r="D2560" s="41" t="s">
        <v>7956</v>
      </c>
      <c r="E2560" s="41" t="s">
        <v>7957</v>
      </c>
      <c r="F2560" s="41"/>
    </row>
    <row r="2561" s="40" customFormat="true" ht="11" hidden="false" customHeight="false" outlineLevel="0" collapsed="false">
      <c r="C2561" s="40" t="n">
        <f aca="false">IF(ISNUMBER(SEARCH($A$2,D2561)),MAX($C$1:C2560)+1,0)</f>
        <v>0</v>
      </c>
      <c r="D2561" s="41" t="s">
        <v>7958</v>
      </c>
      <c r="E2561" s="41" t="s">
        <v>7959</v>
      </c>
      <c r="F2561" s="41"/>
    </row>
    <row r="2562" s="40" customFormat="true" ht="11" hidden="false" customHeight="false" outlineLevel="0" collapsed="false">
      <c r="C2562" s="40" t="n">
        <f aca="false">IF(ISNUMBER(SEARCH($A$2,D2562)),MAX($C$1:C2561)+1,0)</f>
        <v>0</v>
      </c>
      <c r="D2562" s="41" t="s">
        <v>7960</v>
      </c>
      <c r="E2562" s="41" t="s">
        <v>7961</v>
      </c>
      <c r="F2562" s="41" t="s">
        <v>7962</v>
      </c>
    </row>
    <row r="2563" s="40" customFormat="true" ht="11" hidden="false" customHeight="false" outlineLevel="0" collapsed="false">
      <c r="C2563" s="40" t="n">
        <f aca="false">IF(ISNUMBER(SEARCH($A$2,D2563)),MAX($C$1:C2562)+1,0)</f>
        <v>0</v>
      </c>
      <c r="D2563" s="41" t="s">
        <v>7963</v>
      </c>
      <c r="E2563" s="41" t="s">
        <v>7964</v>
      </c>
      <c r="F2563" s="41"/>
    </row>
    <row r="2564" s="40" customFormat="true" ht="11" hidden="false" customHeight="false" outlineLevel="0" collapsed="false">
      <c r="C2564" s="40" t="n">
        <f aca="false">IF(ISNUMBER(SEARCH($A$2,D2564)),MAX($C$1:C2563)+1,0)</f>
        <v>0</v>
      </c>
      <c r="D2564" s="41" t="s">
        <v>7965</v>
      </c>
      <c r="E2564" s="41" t="s">
        <v>7966</v>
      </c>
      <c r="F2564" s="41" t="s">
        <v>7967</v>
      </c>
    </row>
    <row r="2565" s="40" customFormat="true" ht="11" hidden="false" customHeight="false" outlineLevel="0" collapsed="false">
      <c r="C2565" s="40" t="n">
        <f aca="false">IF(ISNUMBER(SEARCH($A$2,D2565)),MAX($C$1:C2564)+1,0)</f>
        <v>0</v>
      </c>
      <c r="D2565" s="41" t="s">
        <v>7968</v>
      </c>
      <c r="E2565" s="41" t="s">
        <v>7969</v>
      </c>
      <c r="F2565" s="41" t="s">
        <v>7970</v>
      </c>
    </row>
    <row r="2566" s="40" customFormat="true" ht="11" hidden="false" customHeight="false" outlineLevel="0" collapsed="false">
      <c r="C2566" s="40" t="n">
        <f aca="false">IF(ISNUMBER(SEARCH($A$2,D2566)),MAX($C$1:C2565)+1,0)</f>
        <v>0</v>
      </c>
      <c r="D2566" s="41" t="s">
        <v>7971</v>
      </c>
      <c r="E2566" s="41" t="s">
        <v>7972</v>
      </c>
      <c r="F2566" s="41"/>
    </row>
    <row r="2567" s="40" customFormat="true" ht="11" hidden="false" customHeight="false" outlineLevel="0" collapsed="false">
      <c r="C2567" s="40" t="n">
        <f aca="false">IF(ISNUMBER(SEARCH($A$2,D2567)),MAX($C$1:C2566)+1,0)</f>
        <v>0</v>
      </c>
      <c r="D2567" s="41" t="s">
        <v>7973</v>
      </c>
      <c r="E2567" s="41" t="s">
        <v>7974</v>
      </c>
      <c r="F2567" s="41"/>
    </row>
    <row r="2568" s="40" customFormat="true" ht="11" hidden="false" customHeight="false" outlineLevel="0" collapsed="false">
      <c r="C2568" s="40" t="n">
        <f aca="false">IF(ISNUMBER(SEARCH($A$2,D2568)),MAX($C$1:C2567)+1,0)</f>
        <v>0</v>
      </c>
      <c r="D2568" s="41" t="s">
        <v>7975</v>
      </c>
      <c r="E2568" s="41" t="s">
        <v>7976</v>
      </c>
      <c r="F2568" s="41"/>
    </row>
    <row r="2569" s="40" customFormat="true" ht="11" hidden="false" customHeight="false" outlineLevel="0" collapsed="false">
      <c r="C2569" s="40" t="n">
        <f aca="false">IF(ISNUMBER(SEARCH($A$2,D2569)),MAX($C$1:C2568)+1,0)</f>
        <v>0</v>
      </c>
      <c r="D2569" s="41" t="s">
        <v>7977</v>
      </c>
      <c r="E2569" s="41" t="s">
        <v>7978</v>
      </c>
      <c r="F2569" s="41"/>
    </row>
    <row r="2570" s="40" customFormat="true" ht="11" hidden="false" customHeight="false" outlineLevel="0" collapsed="false">
      <c r="C2570" s="40" t="n">
        <f aca="false">IF(ISNUMBER(SEARCH($A$2,D2570)),MAX($C$1:C2569)+1,0)</f>
        <v>0</v>
      </c>
      <c r="D2570" s="41" t="s">
        <v>7979</v>
      </c>
      <c r="E2570" s="41" t="s">
        <v>7980</v>
      </c>
      <c r="F2570" s="41" t="s">
        <v>7981</v>
      </c>
    </row>
    <row r="2571" s="40" customFormat="true" ht="11" hidden="false" customHeight="false" outlineLevel="0" collapsed="false">
      <c r="C2571" s="40" t="n">
        <f aca="false">IF(ISNUMBER(SEARCH($A$2,D2571)),MAX($C$1:C2570)+1,0)</f>
        <v>0</v>
      </c>
      <c r="D2571" s="41" t="s">
        <v>7982</v>
      </c>
      <c r="E2571" s="41" t="s">
        <v>7983</v>
      </c>
      <c r="F2571" s="41"/>
    </row>
    <row r="2572" s="40" customFormat="true" ht="11" hidden="false" customHeight="false" outlineLevel="0" collapsed="false">
      <c r="C2572" s="40" t="n">
        <f aca="false">IF(ISNUMBER(SEARCH($A$2,D2572)),MAX($C$1:C2571)+1,0)</f>
        <v>0</v>
      </c>
      <c r="D2572" s="41" t="s">
        <v>7984</v>
      </c>
      <c r="E2572" s="41" t="s">
        <v>7985</v>
      </c>
      <c r="F2572" s="41" t="s">
        <v>7986</v>
      </c>
    </row>
    <row r="2573" s="40" customFormat="true" ht="11" hidden="false" customHeight="false" outlineLevel="0" collapsed="false">
      <c r="C2573" s="40" t="n">
        <f aca="false">IF(ISNUMBER(SEARCH($A$2,D2573)),MAX($C$1:C2572)+1,0)</f>
        <v>0</v>
      </c>
      <c r="D2573" s="41" t="s">
        <v>7987</v>
      </c>
      <c r="E2573" s="41" t="s">
        <v>7988</v>
      </c>
      <c r="F2573" s="41" t="s">
        <v>7989</v>
      </c>
    </row>
    <row r="2574" s="40" customFormat="true" ht="11" hidden="false" customHeight="false" outlineLevel="0" collapsed="false">
      <c r="C2574" s="40" t="n">
        <f aca="false">IF(ISNUMBER(SEARCH($A$2,D2574)),MAX($C$1:C2573)+1,0)</f>
        <v>0</v>
      </c>
      <c r="D2574" s="41" t="s">
        <v>7990</v>
      </c>
      <c r="E2574" s="41" t="s">
        <v>7991</v>
      </c>
      <c r="F2574" s="41" t="s">
        <v>7992</v>
      </c>
    </row>
    <row r="2575" s="40" customFormat="true" ht="11" hidden="false" customHeight="false" outlineLevel="0" collapsed="false">
      <c r="C2575" s="40" t="n">
        <f aca="false">IF(ISNUMBER(SEARCH($A$2,D2575)),MAX($C$1:C2574)+1,0)</f>
        <v>0</v>
      </c>
      <c r="D2575" s="41" t="s">
        <v>7993</v>
      </c>
      <c r="E2575" s="41" t="s">
        <v>7994</v>
      </c>
      <c r="F2575" s="41"/>
    </row>
    <row r="2576" s="40" customFormat="true" ht="11" hidden="false" customHeight="false" outlineLevel="0" collapsed="false">
      <c r="C2576" s="40" t="n">
        <f aca="false">IF(ISNUMBER(SEARCH($A$2,D2576)),MAX($C$1:C2575)+1,0)</f>
        <v>0</v>
      </c>
      <c r="D2576" s="41" t="s">
        <v>7995</v>
      </c>
      <c r="E2576" s="41" t="s">
        <v>7996</v>
      </c>
      <c r="F2576" s="41"/>
    </row>
    <row r="2577" s="40" customFormat="true" ht="11" hidden="false" customHeight="false" outlineLevel="0" collapsed="false">
      <c r="C2577" s="40" t="n">
        <f aca="false">IF(ISNUMBER(SEARCH($A$2,D2577)),MAX($C$1:C2576)+1,0)</f>
        <v>0</v>
      </c>
      <c r="D2577" s="41" t="s">
        <v>7997</v>
      </c>
      <c r="E2577" s="41" t="s">
        <v>7998</v>
      </c>
      <c r="F2577" s="41"/>
    </row>
    <row r="2578" s="40" customFormat="true" ht="11" hidden="false" customHeight="false" outlineLevel="0" collapsed="false">
      <c r="C2578" s="40" t="n">
        <f aca="false">IF(ISNUMBER(SEARCH($A$2,D2578)),MAX($C$1:C2577)+1,0)</f>
        <v>0</v>
      </c>
      <c r="D2578" s="41" t="s">
        <v>7999</v>
      </c>
      <c r="E2578" s="41" t="s">
        <v>8000</v>
      </c>
      <c r="F2578" s="41" t="s">
        <v>8001</v>
      </c>
    </row>
    <row r="2579" s="40" customFormat="true" ht="11" hidden="false" customHeight="false" outlineLevel="0" collapsed="false">
      <c r="C2579" s="40" t="n">
        <f aca="false">IF(ISNUMBER(SEARCH($A$2,D2579)),MAX($C$1:C2578)+1,0)</f>
        <v>0</v>
      </c>
      <c r="D2579" s="41" t="s">
        <v>8002</v>
      </c>
      <c r="E2579" s="41" t="s">
        <v>8003</v>
      </c>
      <c r="F2579" s="41" t="s">
        <v>8004</v>
      </c>
    </row>
    <row r="2580" s="40" customFormat="true" ht="11" hidden="false" customHeight="false" outlineLevel="0" collapsed="false">
      <c r="C2580" s="40" t="n">
        <f aca="false">IF(ISNUMBER(SEARCH($A$2,D2580)),MAX($C$1:C2579)+1,0)</f>
        <v>0</v>
      </c>
      <c r="D2580" s="41" t="s">
        <v>8005</v>
      </c>
      <c r="E2580" s="41" t="s">
        <v>8006</v>
      </c>
      <c r="F2580" s="41"/>
    </row>
    <row r="2581" s="40" customFormat="true" ht="11" hidden="false" customHeight="false" outlineLevel="0" collapsed="false">
      <c r="C2581" s="40" t="n">
        <f aca="false">IF(ISNUMBER(SEARCH($A$2,D2581)),MAX($C$1:C2580)+1,0)</f>
        <v>0</v>
      </c>
      <c r="D2581" s="41" t="s">
        <v>8007</v>
      </c>
      <c r="E2581" s="41" t="s">
        <v>8008</v>
      </c>
      <c r="F2581" s="41"/>
    </row>
    <row r="2582" s="40" customFormat="true" ht="11" hidden="false" customHeight="false" outlineLevel="0" collapsed="false">
      <c r="C2582" s="40" t="n">
        <f aca="false">IF(ISNUMBER(SEARCH($A$2,D2582)),MAX($C$1:C2581)+1,0)</f>
        <v>0</v>
      </c>
      <c r="D2582" s="41" t="s">
        <v>8009</v>
      </c>
      <c r="E2582" s="41" t="s">
        <v>8010</v>
      </c>
      <c r="F2582" s="41"/>
    </row>
    <row r="2583" s="40" customFormat="true" ht="11" hidden="false" customHeight="false" outlineLevel="0" collapsed="false">
      <c r="C2583" s="40" t="n">
        <f aca="false">IF(ISNUMBER(SEARCH($A$2,D2583)),MAX($C$1:C2582)+1,0)</f>
        <v>0</v>
      </c>
      <c r="D2583" s="41" t="s">
        <v>8011</v>
      </c>
      <c r="E2583" s="41" t="s">
        <v>8012</v>
      </c>
      <c r="F2583" s="41" t="s">
        <v>8013</v>
      </c>
    </row>
    <row r="2584" s="40" customFormat="true" ht="11" hidden="false" customHeight="false" outlineLevel="0" collapsed="false">
      <c r="C2584" s="40" t="n">
        <f aca="false">IF(ISNUMBER(SEARCH($A$2,D2584)),MAX($C$1:C2583)+1,0)</f>
        <v>0</v>
      </c>
      <c r="D2584" s="41" t="s">
        <v>8014</v>
      </c>
      <c r="E2584" s="41" t="s">
        <v>8015</v>
      </c>
      <c r="F2584" s="41"/>
    </row>
    <row r="2585" s="40" customFormat="true" ht="11" hidden="false" customHeight="false" outlineLevel="0" collapsed="false">
      <c r="C2585" s="40" t="n">
        <f aca="false">IF(ISNUMBER(SEARCH($A$2,D2585)),MAX($C$1:C2584)+1,0)</f>
        <v>0</v>
      </c>
      <c r="D2585" s="41" t="s">
        <v>8016</v>
      </c>
      <c r="E2585" s="41" t="s">
        <v>8017</v>
      </c>
      <c r="F2585" s="41"/>
    </row>
    <row r="2586" s="40" customFormat="true" ht="11" hidden="false" customHeight="false" outlineLevel="0" collapsed="false">
      <c r="C2586" s="40" t="n">
        <f aca="false">IF(ISNUMBER(SEARCH($A$2,D2586)),MAX($C$1:C2585)+1,0)</f>
        <v>0</v>
      </c>
      <c r="D2586" s="41" t="s">
        <v>8018</v>
      </c>
      <c r="E2586" s="41" t="s">
        <v>8019</v>
      </c>
      <c r="F2586" s="41"/>
    </row>
    <row r="2587" s="40" customFormat="true" ht="11" hidden="false" customHeight="false" outlineLevel="0" collapsed="false">
      <c r="C2587" s="40" t="n">
        <f aca="false">IF(ISNUMBER(SEARCH($A$2,D2587)),MAX($C$1:C2586)+1,0)</f>
        <v>0</v>
      </c>
      <c r="D2587" s="41" t="s">
        <v>8020</v>
      </c>
      <c r="E2587" s="41" t="s">
        <v>8021</v>
      </c>
      <c r="F2587" s="41"/>
    </row>
    <row r="2588" s="40" customFormat="true" ht="11" hidden="false" customHeight="false" outlineLevel="0" collapsed="false">
      <c r="C2588" s="40" t="n">
        <f aca="false">IF(ISNUMBER(SEARCH($A$2,D2588)),MAX($C$1:C2587)+1,0)</f>
        <v>0</v>
      </c>
      <c r="D2588" s="41" t="s">
        <v>8022</v>
      </c>
      <c r="E2588" s="41" t="s">
        <v>8023</v>
      </c>
      <c r="F2588" s="41" t="s">
        <v>8024</v>
      </c>
    </row>
    <row r="2589" s="40" customFormat="true" ht="11" hidden="false" customHeight="false" outlineLevel="0" collapsed="false">
      <c r="C2589" s="40" t="n">
        <f aca="false">IF(ISNUMBER(SEARCH($A$2,D2589)),MAX($C$1:C2588)+1,0)</f>
        <v>0</v>
      </c>
      <c r="D2589" s="41" t="s">
        <v>8025</v>
      </c>
      <c r="E2589" s="41" t="s">
        <v>8026</v>
      </c>
      <c r="F2589" s="41"/>
    </row>
    <row r="2590" s="40" customFormat="true" ht="11" hidden="false" customHeight="false" outlineLevel="0" collapsed="false">
      <c r="C2590" s="40" t="n">
        <f aca="false">IF(ISNUMBER(SEARCH($A$2,D2590)),MAX($C$1:C2589)+1,0)</f>
        <v>0</v>
      </c>
      <c r="D2590" s="41" t="s">
        <v>8027</v>
      </c>
      <c r="E2590" s="41" t="s">
        <v>8028</v>
      </c>
      <c r="F2590" s="41"/>
    </row>
    <row r="2591" s="40" customFormat="true" ht="11" hidden="false" customHeight="false" outlineLevel="0" collapsed="false">
      <c r="C2591" s="40" t="n">
        <f aca="false">IF(ISNUMBER(SEARCH($A$2,D2591)),MAX($C$1:C2590)+1,0)</f>
        <v>0</v>
      </c>
      <c r="D2591" s="41" t="s">
        <v>8029</v>
      </c>
      <c r="E2591" s="41" t="s">
        <v>8030</v>
      </c>
      <c r="F2591" s="41"/>
    </row>
    <row r="2592" s="40" customFormat="true" ht="11" hidden="false" customHeight="false" outlineLevel="0" collapsed="false">
      <c r="C2592" s="40" t="n">
        <f aca="false">IF(ISNUMBER(SEARCH($A$2,D2592)),MAX($C$1:C2591)+1,0)</f>
        <v>0</v>
      </c>
      <c r="D2592" s="41" t="s">
        <v>8031</v>
      </c>
      <c r="E2592" s="41" t="s">
        <v>8032</v>
      </c>
      <c r="F2592" s="41"/>
    </row>
    <row r="2593" s="40" customFormat="true" ht="11" hidden="false" customHeight="false" outlineLevel="0" collapsed="false">
      <c r="C2593" s="40" t="n">
        <f aca="false">IF(ISNUMBER(SEARCH($A$2,D2593)),MAX($C$1:C2592)+1,0)</f>
        <v>0</v>
      </c>
      <c r="D2593" s="41" t="s">
        <v>8033</v>
      </c>
      <c r="E2593" s="41" t="s">
        <v>8034</v>
      </c>
      <c r="F2593" s="41" t="s">
        <v>8035</v>
      </c>
    </row>
    <row r="2594" s="40" customFormat="true" ht="11" hidden="false" customHeight="false" outlineLevel="0" collapsed="false">
      <c r="C2594" s="40" t="n">
        <f aca="false">IF(ISNUMBER(SEARCH($A$2,D2594)),MAX($C$1:C2593)+1,0)</f>
        <v>0</v>
      </c>
      <c r="D2594" s="41" t="s">
        <v>8036</v>
      </c>
      <c r="E2594" s="41" t="s">
        <v>8037</v>
      </c>
      <c r="F2594" s="41"/>
    </row>
    <row r="2595" s="40" customFormat="true" ht="11" hidden="false" customHeight="false" outlineLevel="0" collapsed="false">
      <c r="C2595" s="40" t="n">
        <f aca="false">IF(ISNUMBER(SEARCH($A$2,D2595)),MAX($C$1:C2594)+1,0)</f>
        <v>0</v>
      </c>
      <c r="D2595" s="41" t="s">
        <v>8038</v>
      </c>
      <c r="E2595" s="41" t="s">
        <v>8039</v>
      </c>
      <c r="F2595" s="41"/>
    </row>
    <row r="2596" s="40" customFormat="true" ht="11" hidden="false" customHeight="false" outlineLevel="0" collapsed="false">
      <c r="C2596" s="40" t="n">
        <f aca="false">IF(ISNUMBER(SEARCH($A$2,D2596)),MAX($C$1:C2595)+1,0)</f>
        <v>0</v>
      </c>
      <c r="D2596" s="41" t="s">
        <v>8040</v>
      </c>
      <c r="E2596" s="41" t="s">
        <v>8041</v>
      </c>
      <c r="F2596" s="41"/>
    </row>
    <row r="2597" s="40" customFormat="true" ht="11" hidden="false" customHeight="false" outlineLevel="0" collapsed="false">
      <c r="C2597" s="40" t="n">
        <f aca="false">IF(ISNUMBER(SEARCH($A$2,D2597)),MAX($C$1:C2596)+1,0)</f>
        <v>0</v>
      </c>
      <c r="D2597" s="41" t="s">
        <v>8042</v>
      </c>
      <c r="E2597" s="41" t="s">
        <v>8043</v>
      </c>
      <c r="F2597" s="41" t="s">
        <v>8044</v>
      </c>
    </row>
    <row r="2598" s="40" customFormat="true" ht="11" hidden="false" customHeight="false" outlineLevel="0" collapsed="false">
      <c r="C2598" s="40" t="n">
        <f aca="false">IF(ISNUMBER(SEARCH($A$2,D2598)),MAX($C$1:C2597)+1,0)</f>
        <v>0</v>
      </c>
      <c r="D2598" s="41" t="s">
        <v>8045</v>
      </c>
      <c r="E2598" s="41" t="s">
        <v>8046</v>
      </c>
      <c r="F2598" s="41" t="s">
        <v>8047</v>
      </c>
    </row>
    <row r="2599" s="40" customFormat="true" ht="11" hidden="false" customHeight="false" outlineLevel="0" collapsed="false">
      <c r="C2599" s="40" t="n">
        <f aca="false">IF(ISNUMBER(SEARCH($A$2,D2599)),MAX($C$1:C2598)+1,0)</f>
        <v>0</v>
      </c>
      <c r="D2599" s="41" t="s">
        <v>8048</v>
      </c>
      <c r="E2599" s="41" t="s">
        <v>8049</v>
      </c>
      <c r="F2599" s="41" t="s">
        <v>8050</v>
      </c>
    </row>
    <row r="2600" s="40" customFormat="true" ht="11" hidden="false" customHeight="false" outlineLevel="0" collapsed="false">
      <c r="C2600" s="40" t="n">
        <f aca="false">IF(ISNUMBER(SEARCH($A$2,D2600)),MAX($C$1:C2599)+1,0)</f>
        <v>0</v>
      </c>
      <c r="D2600" s="41" t="s">
        <v>8051</v>
      </c>
      <c r="E2600" s="41" t="s">
        <v>8052</v>
      </c>
      <c r="F2600" s="41"/>
    </row>
    <row r="2601" s="40" customFormat="true" ht="11" hidden="false" customHeight="false" outlineLevel="0" collapsed="false">
      <c r="C2601" s="40" t="n">
        <f aca="false">IF(ISNUMBER(SEARCH($A$2,D2601)),MAX($C$1:C2600)+1,0)</f>
        <v>0</v>
      </c>
      <c r="D2601" s="41" t="s">
        <v>8053</v>
      </c>
      <c r="E2601" s="41" t="s">
        <v>8054</v>
      </c>
      <c r="F2601" s="41"/>
    </row>
    <row r="2602" s="40" customFormat="true" ht="11" hidden="false" customHeight="false" outlineLevel="0" collapsed="false">
      <c r="C2602" s="40" t="n">
        <f aca="false">IF(ISNUMBER(SEARCH($A$2,D2602)),MAX($C$1:C2601)+1,0)</f>
        <v>0</v>
      </c>
      <c r="D2602" s="41" t="s">
        <v>8055</v>
      </c>
      <c r="E2602" s="41" t="s">
        <v>8056</v>
      </c>
      <c r="F2602" s="41"/>
    </row>
    <row r="2603" s="40" customFormat="true" ht="11" hidden="false" customHeight="false" outlineLevel="0" collapsed="false">
      <c r="C2603" s="40" t="n">
        <f aca="false">IF(ISNUMBER(SEARCH($A$2,D2603)),MAX($C$1:C2602)+1,0)</f>
        <v>0</v>
      </c>
      <c r="D2603" s="41" t="s">
        <v>8057</v>
      </c>
      <c r="E2603" s="41" t="s">
        <v>8058</v>
      </c>
      <c r="F2603" s="41"/>
    </row>
    <row r="2604" s="40" customFormat="true" ht="11" hidden="false" customHeight="false" outlineLevel="0" collapsed="false">
      <c r="C2604" s="40" t="n">
        <f aca="false">IF(ISNUMBER(SEARCH($A$2,D2604)),MAX($C$1:C2603)+1,0)</f>
        <v>0</v>
      </c>
      <c r="D2604" s="41" t="s">
        <v>8059</v>
      </c>
      <c r="E2604" s="41" t="s">
        <v>8060</v>
      </c>
      <c r="F2604" s="41" t="s">
        <v>8061</v>
      </c>
    </row>
    <row r="2605" s="40" customFormat="true" ht="11" hidden="false" customHeight="false" outlineLevel="0" collapsed="false">
      <c r="C2605" s="40" t="n">
        <f aca="false">IF(ISNUMBER(SEARCH($A$2,D2605)),MAX($C$1:C2604)+1,0)</f>
        <v>0</v>
      </c>
      <c r="D2605" s="41" t="s">
        <v>8062</v>
      </c>
      <c r="E2605" s="41" t="s">
        <v>8063</v>
      </c>
      <c r="F2605" s="41" t="s">
        <v>8064</v>
      </c>
    </row>
    <row r="2606" s="40" customFormat="true" ht="11" hidden="false" customHeight="false" outlineLevel="0" collapsed="false">
      <c r="C2606" s="40" t="n">
        <f aca="false">IF(ISNUMBER(SEARCH($A$2,D2606)),MAX($C$1:C2605)+1,0)</f>
        <v>0</v>
      </c>
      <c r="D2606" s="41" t="s">
        <v>8065</v>
      </c>
      <c r="E2606" s="41" t="s">
        <v>8066</v>
      </c>
      <c r="F2606" s="41"/>
    </row>
    <row r="2607" s="40" customFormat="true" ht="11" hidden="false" customHeight="false" outlineLevel="0" collapsed="false">
      <c r="C2607" s="40" t="n">
        <f aca="false">IF(ISNUMBER(SEARCH($A$2,D2607)),MAX($C$1:C2606)+1,0)</f>
        <v>0</v>
      </c>
      <c r="D2607" s="41" t="s">
        <v>8067</v>
      </c>
      <c r="E2607" s="41" t="s">
        <v>8068</v>
      </c>
      <c r="F2607" s="41" t="s">
        <v>8069</v>
      </c>
    </row>
    <row r="2608" s="40" customFormat="true" ht="11" hidden="false" customHeight="false" outlineLevel="0" collapsed="false">
      <c r="C2608" s="40" t="n">
        <f aca="false">IF(ISNUMBER(SEARCH($A$2,D2608)),MAX($C$1:C2607)+1,0)</f>
        <v>0</v>
      </c>
      <c r="D2608" s="41" t="s">
        <v>8070</v>
      </c>
      <c r="E2608" s="41" t="s">
        <v>8071</v>
      </c>
      <c r="F2608" s="41"/>
    </row>
    <row r="2609" s="40" customFormat="true" ht="11" hidden="false" customHeight="false" outlineLevel="0" collapsed="false">
      <c r="C2609" s="40" t="n">
        <f aca="false">IF(ISNUMBER(SEARCH($A$2,D2609)),MAX($C$1:C2608)+1,0)</f>
        <v>0</v>
      </c>
      <c r="D2609" s="41" t="s">
        <v>8072</v>
      </c>
      <c r="E2609" s="41" t="s">
        <v>8073</v>
      </c>
      <c r="F2609" s="41" t="s">
        <v>8074</v>
      </c>
    </row>
    <row r="2610" s="40" customFormat="true" ht="11" hidden="false" customHeight="false" outlineLevel="0" collapsed="false">
      <c r="C2610" s="40" t="n">
        <f aca="false">IF(ISNUMBER(SEARCH($A$2,D2610)),MAX($C$1:C2609)+1,0)</f>
        <v>0</v>
      </c>
      <c r="D2610" s="41" t="s">
        <v>8075</v>
      </c>
      <c r="E2610" s="41" t="s">
        <v>8076</v>
      </c>
      <c r="F2610" s="41" t="s">
        <v>8077</v>
      </c>
    </row>
    <row r="2611" s="40" customFormat="true" ht="11" hidden="false" customHeight="false" outlineLevel="0" collapsed="false">
      <c r="C2611" s="40" t="n">
        <f aca="false">IF(ISNUMBER(SEARCH($A$2,D2611)),MAX($C$1:C2610)+1,0)</f>
        <v>0</v>
      </c>
      <c r="D2611" s="41" t="s">
        <v>8078</v>
      </c>
      <c r="E2611" s="41" t="s">
        <v>8079</v>
      </c>
      <c r="F2611" s="41" t="s">
        <v>8080</v>
      </c>
    </row>
    <row r="2612" s="40" customFormat="true" ht="11" hidden="false" customHeight="false" outlineLevel="0" collapsed="false">
      <c r="C2612" s="40" t="n">
        <f aca="false">IF(ISNUMBER(SEARCH($A$2,D2612)),MAX($C$1:C2611)+1,0)</f>
        <v>0</v>
      </c>
      <c r="D2612" s="41" t="s">
        <v>8081</v>
      </c>
      <c r="E2612" s="41" t="s">
        <v>8082</v>
      </c>
      <c r="F2612" s="41" t="s">
        <v>8083</v>
      </c>
    </row>
    <row r="2613" s="40" customFormat="true" ht="11" hidden="false" customHeight="false" outlineLevel="0" collapsed="false">
      <c r="C2613" s="40" t="n">
        <f aca="false">IF(ISNUMBER(SEARCH($A$2,D2613)),MAX($C$1:C2612)+1,0)</f>
        <v>0</v>
      </c>
      <c r="D2613" s="41" t="s">
        <v>8084</v>
      </c>
      <c r="E2613" s="41" t="s">
        <v>8085</v>
      </c>
      <c r="F2613" s="41"/>
    </row>
    <row r="2614" s="40" customFormat="true" ht="11" hidden="false" customHeight="false" outlineLevel="0" collapsed="false">
      <c r="C2614" s="40" t="n">
        <f aca="false">IF(ISNUMBER(SEARCH($A$2,D2614)),MAX($C$1:C2613)+1,0)</f>
        <v>0</v>
      </c>
      <c r="D2614" s="41" t="s">
        <v>8086</v>
      </c>
      <c r="E2614" s="41" t="s">
        <v>8087</v>
      </c>
      <c r="F2614" s="41" t="s">
        <v>8088</v>
      </c>
    </row>
    <row r="2615" s="40" customFormat="true" ht="11" hidden="false" customHeight="false" outlineLevel="0" collapsed="false">
      <c r="C2615" s="40" t="n">
        <f aca="false">IF(ISNUMBER(SEARCH($A$2,D2615)),MAX($C$1:C2614)+1,0)</f>
        <v>0</v>
      </c>
      <c r="D2615" s="41" t="s">
        <v>8089</v>
      </c>
      <c r="E2615" s="41" t="s">
        <v>8090</v>
      </c>
      <c r="F2615" s="41"/>
    </row>
    <row r="2616" s="40" customFormat="true" ht="11" hidden="false" customHeight="false" outlineLevel="0" collapsed="false">
      <c r="C2616" s="40" t="n">
        <f aca="false">IF(ISNUMBER(SEARCH($A$2,D2616)),MAX($C$1:C2615)+1,0)</f>
        <v>0</v>
      </c>
      <c r="D2616" s="41" t="s">
        <v>8091</v>
      </c>
      <c r="E2616" s="41" t="s">
        <v>8092</v>
      </c>
      <c r="F2616" s="41"/>
    </row>
    <row r="2617" s="40" customFormat="true" ht="11" hidden="false" customHeight="false" outlineLevel="0" collapsed="false">
      <c r="C2617" s="40" t="n">
        <f aca="false">IF(ISNUMBER(SEARCH($A$2,D2617)),MAX($C$1:C2616)+1,0)</f>
        <v>0</v>
      </c>
      <c r="D2617" s="41" t="s">
        <v>8093</v>
      </c>
      <c r="E2617" s="41" t="s">
        <v>8094</v>
      </c>
      <c r="F2617" s="41"/>
    </row>
    <row r="2618" s="40" customFormat="true" ht="11" hidden="false" customHeight="false" outlineLevel="0" collapsed="false">
      <c r="C2618" s="40" t="n">
        <f aca="false">IF(ISNUMBER(SEARCH($A$2,D2618)),MAX($C$1:C2617)+1,0)</f>
        <v>0</v>
      </c>
      <c r="D2618" s="41" t="s">
        <v>8095</v>
      </c>
      <c r="E2618" s="41" t="s">
        <v>8096</v>
      </c>
      <c r="F2618" s="41" t="s">
        <v>8097</v>
      </c>
    </row>
    <row r="2619" s="40" customFormat="true" ht="11" hidden="false" customHeight="false" outlineLevel="0" collapsed="false">
      <c r="C2619" s="40" t="n">
        <f aca="false">IF(ISNUMBER(SEARCH($A$2,D2619)),MAX($C$1:C2618)+1,0)</f>
        <v>0</v>
      </c>
      <c r="D2619" s="41" t="s">
        <v>8098</v>
      </c>
      <c r="E2619" s="41" t="s">
        <v>8099</v>
      </c>
      <c r="F2619" s="41" t="s">
        <v>8100</v>
      </c>
    </row>
    <row r="2620" s="40" customFormat="true" ht="11" hidden="false" customHeight="false" outlineLevel="0" collapsed="false">
      <c r="C2620" s="40" t="n">
        <f aca="false">IF(ISNUMBER(SEARCH($A$2,D2620)),MAX($C$1:C2619)+1,0)</f>
        <v>0</v>
      </c>
      <c r="D2620" s="41" t="s">
        <v>8101</v>
      </c>
      <c r="E2620" s="41" t="s">
        <v>8102</v>
      </c>
      <c r="F2620" s="41"/>
    </row>
    <row r="2621" s="40" customFormat="true" ht="11" hidden="false" customHeight="false" outlineLevel="0" collapsed="false">
      <c r="C2621" s="40" t="n">
        <f aca="false">IF(ISNUMBER(SEARCH($A$2,D2621)),MAX($C$1:C2620)+1,0)</f>
        <v>0</v>
      </c>
      <c r="D2621" s="41" t="s">
        <v>8103</v>
      </c>
      <c r="E2621" s="41" t="s">
        <v>8104</v>
      </c>
      <c r="F2621" s="41"/>
    </row>
    <row r="2622" s="40" customFormat="true" ht="11" hidden="false" customHeight="false" outlineLevel="0" collapsed="false">
      <c r="C2622" s="40" t="n">
        <f aca="false">IF(ISNUMBER(SEARCH($A$2,D2622)),MAX($C$1:C2621)+1,0)</f>
        <v>0</v>
      </c>
      <c r="D2622" s="41" t="s">
        <v>8105</v>
      </c>
      <c r="E2622" s="41" t="s">
        <v>8106</v>
      </c>
      <c r="F2622" s="41"/>
    </row>
    <row r="2623" s="40" customFormat="true" ht="11" hidden="false" customHeight="false" outlineLevel="0" collapsed="false">
      <c r="C2623" s="40" t="n">
        <f aca="false">IF(ISNUMBER(SEARCH($A$2,D2623)),MAX($C$1:C2622)+1,0)</f>
        <v>0</v>
      </c>
      <c r="D2623" s="41" t="s">
        <v>8107</v>
      </c>
      <c r="E2623" s="41" t="s">
        <v>8108</v>
      </c>
      <c r="F2623" s="41" t="s">
        <v>8109</v>
      </c>
    </row>
    <row r="2624" s="40" customFormat="true" ht="11" hidden="false" customHeight="false" outlineLevel="0" collapsed="false">
      <c r="C2624" s="40" t="n">
        <f aca="false">IF(ISNUMBER(SEARCH($A$2,D2624)),MAX($C$1:C2623)+1,0)</f>
        <v>0</v>
      </c>
      <c r="D2624" s="41" t="s">
        <v>8110</v>
      </c>
      <c r="E2624" s="41" t="s">
        <v>8111</v>
      </c>
      <c r="F2624" s="41" t="s">
        <v>8112</v>
      </c>
    </row>
    <row r="2625" s="40" customFormat="true" ht="11" hidden="false" customHeight="false" outlineLevel="0" collapsed="false">
      <c r="C2625" s="40" t="n">
        <f aca="false">IF(ISNUMBER(SEARCH($A$2,D2625)),MAX($C$1:C2624)+1,0)</f>
        <v>0</v>
      </c>
      <c r="D2625" s="41" t="s">
        <v>8113</v>
      </c>
      <c r="E2625" s="41" t="s">
        <v>8114</v>
      </c>
      <c r="F2625" s="41"/>
    </row>
    <row r="2626" s="40" customFormat="true" ht="11" hidden="false" customHeight="false" outlineLevel="0" collapsed="false">
      <c r="C2626" s="40" t="n">
        <f aca="false">IF(ISNUMBER(SEARCH($A$2,D2626)),MAX($C$1:C2625)+1,0)</f>
        <v>0</v>
      </c>
      <c r="D2626" s="41" t="s">
        <v>8115</v>
      </c>
      <c r="E2626" s="41" t="s">
        <v>8116</v>
      </c>
      <c r="F2626" s="41"/>
    </row>
    <row r="2627" s="40" customFormat="true" ht="11" hidden="false" customHeight="false" outlineLevel="0" collapsed="false">
      <c r="C2627" s="40" t="n">
        <f aca="false">IF(ISNUMBER(SEARCH($A$2,D2627)),MAX($C$1:C2626)+1,0)</f>
        <v>0</v>
      </c>
      <c r="D2627" s="41" t="s">
        <v>8117</v>
      </c>
      <c r="E2627" s="41" t="s">
        <v>8118</v>
      </c>
      <c r="F2627" s="41"/>
    </row>
    <row r="2628" s="40" customFormat="true" ht="11" hidden="false" customHeight="false" outlineLevel="0" collapsed="false">
      <c r="C2628" s="40" t="n">
        <f aca="false">IF(ISNUMBER(SEARCH($A$2,D2628)),MAX($C$1:C2627)+1,0)</f>
        <v>0</v>
      </c>
      <c r="D2628" s="41" t="s">
        <v>8119</v>
      </c>
      <c r="E2628" s="41" t="s">
        <v>8120</v>
      </c>
      <c r="F2628" s="41"/>
    </row>
    <row r="2629" s="40" customFormat="true" ht="11" hidden="false" customHeight="false" outlineLevel="0" collapsed="false">
      <c r="C2629" s="40" t="n">
        <f aca="false">IF(ISNUMBER(SEARCH($A$2,D2629)),MAX($C$1:C2628)+1,0)</f>
        <v>0</v>
      </c>
      <c r="D2629" s="41" t="s">
        <v>8121</v>
      </c>
      <c r="E2629" s="41" t="s">
        <v>8122</v>
      </c>
      <c r="F2629" s="41" t="s">
        <v>8123</v>
      </c>
    </row>
    <row r="2630" s="40" customFormat="true" ht="11" hidden="false" customHeight="false" outlineLevel="0" collapsed="false">
      <c r="C2630" s="40" t="n">
        <f aca="false">IF(ISNUMBER(SEARCH($A$2,D2630)),MAX($C$1:C2629)+1,0)</f>
        <v>0</v>
      </c>
      <c r="D2630" s="41" t="s">
        <v>8124</v>
      </c>
      <c r="E2630" s="41" t="s">
        <v>8125</v>
      </c>
      <c r="F2630" s="41" t="s">
        <v>8126</v>
      </c>
    </row>
    <row r="2631" s="40" customFormat="true" ht="11" hidden="false" customHeight="false" outlineLevel="0" collapsed="false">
      <c r="C2631" s="40" t="n">
        <f aca="false">IF(ISNUMBER(SEARCH($A$2,D2631)),MAX($C$1:C2630)+1,0)</f>
        <v>0</v>
      </c>
      <c r="D2631" s="41" t="s">
        <v>8127</v>
      </c>
      <c r="E2631" s="41" t="s">
        <v>8128</v>
      </c>
      <c r="F2631" s="41"/>
    </row>
    <row r="2632" s="40" customFormat="true" ht="11" hidden="false" customHeight="false" outlineLevel="0" collapsed="false">
      <c r="C2632" s="40" t="n">
        <f aca="false">IF(ISNUMBER(SEARCH($A$2,D2632)),MAX($C$1:C2631)+1,0)</f>
        <v>0</v>
      </c>
      <c r="D2632" s="41" t="s">
        <v>8129</v>
      </c>
      <c r="E2632" s="41" t="s">
        <v>8130</v>
      </c>
      <c r="F2632" s="41"/>
    </row>
    <row r="2633" s="40" customFormat="true" ht="11" hidden="false" customHeight="false" outlineLevel="0" collapsed="false">
      <c r="C2633" s="40" t="n">
        <f aca="false">IF(ISNUMBER(SEARCH($A$2,D2633)),MAX($C$1:C2632)+1,0)</f>
        <v>0</v>
      </c>
      <c r="D2633" s="41" t="s">
        <v>8131</v>
      </c>
      <c r="E2633" s="41" t="s">
        <v>8132</v>
      </c>
      <c r="F2633" s="41" t="s">
        <v>8133</v>
      </c>
    </row>
    <row r="2634" s="40" customFormat="true" ht="11" hidden="false" customHeight="false" outlineLevel="0" collapsed="false">
      <c r="C2634" s="40" t="n">
        <f aca="false">IF(ISNUMBER(SEARCH($A$2,D2634)),MAX($C$1:C2633)+1,0)</f>
        <v>0</v>
      </c>
      <c r="D2634" s="41" t="s">
        <v>8134</v>
      </c>
      <c r="E2634" s="41" t="s">
        <v>8135</v>
      </c>
      <c r="F2634" s="41"/>
    </row>
    <row r="2635" s="40" customFormat="true" ht="11" hidden="false" customHeight="false" outlineLevel="0" collapsed="false">
      <c r="C2635" s="40" t="n">
        <f aca="false">IF(ISNUMBER(SEARCH($A$2,D2635)),MAX($C$1:C2634)+1,0)</f>
        <v>0</v>
      </c>
      <c r="D2635" s="41" t="s">
        <v>8136</v>
      </c>
      <c r="E2635" s="41" t="s">
        <v>8137</v>
      </c>
      <c r="F2635" s="41"/>
    </row>
    <row r="2636" s="40" customFormat="true" ht="11" hidden="false" customHeight="false" outlineLevel="0" collapsed="false">
      <c r="C2636" s="40" t="n">
        <f aca="false">IF(ISNUMBER(SEARCH($A$2,D2636)),MAX($C$1:C2635)+1,0)</f>
        <v>0</v>
      </c>
      <c r="D2636" s="41" t="s">
        <v>8138</v>
      </c>
      <c r="E2636" s="41" t="s">
        <v>8139</v>
      </c>
      <c r="F2636" s="41"/>
    </row>
    <row r="2637" s="40" customFormat="true" ht="11" hidden="false" customHeight="false" outlineLevel="0" collapsed="false">
      <c r="C2637" s="40" t="n">
        <f aca="false">IF(ISNUMBER(SEARCH($A$2,D2637)),MAX($C$1:C2636)+1,0)</f>
        <v>0</v>
      </c>
      <c r="D2637" s="41" t="s">
        <v>8140</v>
      </c>
      <c r="E2637" s="41" t="s">
        <v>8141</v>
      </c>
      <c r="F2637" s="41"/>
    </row>
    <row r="2638" s="40" customFormat="true" ht="11" hidden="false" customHeight="false" outlineLevel="0" collapsed="false">
      <c r="C2638" s="40" t="n">
        <f aca="false">IF(ISNUMBER(SEARCH($A$2,D2638)),MAX($C$1:C2637)+1,0)</f>
        <v>0</v>
      </c>
      <c r="D2638" s="41" t="s">
        <v>8142</v>
      </c>
      <c r="E2638" s="41" t="s">
        <v>8143</v>
      </c>
      <c r="F2638" s="41"/>
    </row>
    <row r="2639" s="40" customFormat="true" ht="11" hidden="false" customHeight="false" outlineLevel="0" collapsed="false">
      <c r="C2639" s="40" t="n">
        <f aca="false">IF(ISNUMBER(SEARCH($A$2,D2639)),MAX($C$1:C2638)+1,0)</f>
        <v>0</v>
      </c>
      <c r="D2639" s="41" t="s">
        <v>8144</v>
      </c>
      <c r="E2639" s="41" t="s">
        <v>8145</v>
      </c>
      <c r="F2639" s="41"/>
    </row>
    <row r="2640" s="40" customFormat="true" ht="11" hidden="false" customHeight="false" outlineLevel="0" collapsed="false">
      <c r="C2640" s="40" t="n">
        <f aca="false">IF(ISNUMBER(SEARCH($A$2,D2640)),MAX($C$1:C2639)+1,0)</f>
        <v>0</v>
      </c>
      <c r="D2640" s="41" t="s">
        <v>8146</v>
      </c>
      <c r="E2640" s="41" t="s">
        <v>8147</v>
      </c>
      <c r="F2640" s="41"/>
    </row>
    <row r="2641" s="40" customFormat="true" ht="11" hidden="false" customHeight="false" outlineLevel="0" collapsed="false">
      <c r="C2641" s="40" t="n">
        <f aca="false">IF(ISNUMBER(SEARCH($A$2,D2641)),MAX($C$1:C2640)+1,0)</f>
        <v>0</v>
      </c>
      <c r="D2641" s="41" t="s">
        <v>8148</v>
      </c>
      <c r="E2641" s="41" t="s">
        <v>8149</v>
      </c>
      <c r="F2641" s="41"/>
    </row>
    <row r="2642" s="40" customFormat="true" ht="11" hidden="false" customHeight="false" outlineLevel="0" collapsed="false">
      <c r="C2642" s="40" t="n">
        <f aca="false">IF(ISNUMBER(SEARCH($A$2,D2642)),MAX($C$1:C2641)+1,0)</f>
        <v>0</v>
      </c>
      <c r="D2642" s="41" t="s">
        <v>8150</v>
      </c>
      <c r="E2642" s="41" t="s">
        <v>8151</v>
      </c>
      <c r="F2642" s="41"/>
    </row>
    <row r="2643" s="40" customFormat="true" ht="11" hidden="false" customHeight="false" outlineLevel="0" collapsed="false">
      <c r="C2643" s="40" t="n">
        <f aca="false">IF(ISNUMBER(SEARCH($A$2,D2643)),MAX($C$1:C2642)+1,0)</f>
        <v>0</v>
      </c>
      <c r="D2643" s="41" t="s">
        <v>8152</v>
      </c>
      <c r="E2643" s="41" t="s">
        <v>8153</v>
      </c>
      <c r="F2643" s="41" t="s">
        <v>8154</v>
      </c>
    </row>
    <row r="2644" s="40" customFormat="true" ht="11" hidden="false" customHeight="false" outlineLevel="0" collapsed="false">
      <c r="C2644" s="40" t="n">
        <f aca="false">IF(ISNUMBER(SEARCH($A$2,D2644)),MAX($C$1:C2643)+1,0)</f>
        <v>0</v>
      </c>
      <c r="D2644" s="41" t="s">
        <v>8155</v>
      </c>
      <c r="E2644" s="41" t="s">
        <v>8156</v>
      </c>
      <c r="F2644" s="41"/>
    </row>
    <row r="2645" s="40" customFormat="true" ht="11" hidden="false" customHeight="false" outlineLevel="0" collapsed="false">
      <c r="C2645" s="40" t="n">
        <f aca="false">IF(ISNUMBER(SEARCH($A$2,D2645)),MAX($C$1:C2644)+1,0)</f>
        <v>0</v>
      </c>
      <c r="D2645" s="41" t="s">
        <v>8157</v>
      </c>
      <c r="E2645" s="41" t="s">
        <v>8158</v>
      </c>
      <c r="F2645" s="41"/>
    </row>
    <row r="2646" s="40" customFormat="true" ht="11" hidden="false" customHeight="false" outlineLevel="0" collapsed="false">
      <c r="C2646" s="40" t="n">
        <f aca="false">IF(ISNUMBER(SEARCH($A$2,D2646)),MAX($C$1:C2645)+1,0)</f>
        <v>0</v>
      </c>
      <c r="D2646" s="41" t="s">
        <v>8159</v>
      </c>
      <c r="E2646" s="41" t="s">
        <v>8160</v>
      </c>
      <c r="F2646" s="41"/>
    </row>
    <row r="2647" s="40" customFormat="true" ht="11" hidden="false" customHeight="false" outlineLevel="0" collapsed="false">
      <c r="C2647" s="40" t="n">
        <f aca="false">IF(ISNUMBER(SEARCH($A$2,D2647)),MAX($C$1:C2646)+1,0)</f>
        <v>0</v>
      </c>
      <c r="D2647" s="41" t="s">
        <v>8161</v>
      </c>
      <c r="E2647" s="41" t="s">
        <v>8162</v>
      </c>
      <c r="F2647" s="41" t="s">
        <v>8163</v>
      </c>
    </row>
    <row r="2648" s="40" customFormat="true" ht="11" hidden="false" customHeight="false" outlineLevel="0" collapsed="false">
      <c r="C2648" s="40" t="n">
        <f aca="false">IF(ISNUMBER(SEARCH($A$2,D2648)),MAX($C$1:C2647)+1,0)</f>
        <v>0</v>
      </c>
      <c r="D2648" s="41" t="s">
        <v>8164</v>
      </c>
      <c r="E2648" s="41" t="s">
        <v>8165</v>
      </c>
      <c r="F2648" s="41" t="s">
        <v>8166</v>
      </c>
    </row>
    <row r="2649" s="40" customFormat="true" ht="11" hidden="false" customHeight="false" outlineLevel="0" collapsed="false">
      <c r="C2649" s="40" t="n">
        <f aca="false">IF(ISNUMBER(SEARCH($A$2,D2649)),MAX($C$1:C2648)+1,0)</f>
        <v>33</v>
      </c>
      <c r="D2649" s="41" t="s">
        <v>8167</v>
      </c>
      <c r="E2649" s="41" t="s">
        <v>8168</v>
      </c>
      <c r="F2649" s="41"/>
    </row>
    <row r="2650" s="40" customFormat="true" ht="11" hidden="false" customHeight="false" outlineLevel="0" collapsed="false">
      <c r="C2650" s="40" t="n">
        <f aca="false">IF(ISNUMBER(SEARCH($A$2,D2650)),MAX($C$1:C2649)+1,0)</f>
        <v>0</v>
      </c>
      <c r="D2650" s="41" t="s">
        <v>8169</v>
      </c>
      <c r="E2650" s="41" t="s">
        <v>8170</v>
      </c>
      <c r="F2650" s="41"/>
    </row>
    <row r="2651" s="40" customFormat="true" ht="11" hidden="false" customHeight="false" outlineLevel="0" collapsed="false">
      <c r="C2651" s="40" t="n">
        <f aca="false">IF(ISNUMBER(SEARCH($A$2,D2651)),MAX($C$1:C2650)+1,0)</f>
        <v>0</v>
      </c>
      <c r="D2651" s="41" t="s">
        <v>8171</v>
      </c>
      <c r="E2651" s="41" t="s">
        <v>8172</v>
      </c>
      <c r="F2651" s="41"/>
    </row>
    <row r="2652" s="40" customFormat="true" ht="11" hidden="false" customHeight="false" outlineLevel="0" collapsed="false">
      <c r="C2652" s="40" t="n">
        <f aca="false">IF(ISNUMBER(SEARCH($A$2,D2652)),MAX($C$1:C2651)+1,0)</f>
        <v>0</v>
      </c>
      <c r="D2652" s="41" t="s">
        <v>8173</v>
      </c>
      <c r="E2652" s="41" t="s">
        <v>8174</v>
      </c>
      <c r="F2652" s="41" t="s">
        <v>8175</v>
      </c>
    </row>
    <row r="2653" s="40" customFormat="true" ht="11" hidden="false" customHeight="false" outlineLevel="0" collapsed="false">
      <c r="C2653" s="40" t="n">
        <f aca="false">IF(ISNUMBER(SEARCH($A$2,D2653)),MAX($C$1:C2652)+1,0)</f>
        <v>0</v>
      </c>
      <c r="D2653" s="41" t="s">
        <v>8176</v>
      </c>
      <c r="E2653" s="41" t="s">
        <v>8177</v>
      </c>
      <c r="F2653" s="41" t="s">
        <v>8178</v>
      </c>
    </row>
    <row r="2654" s="40" customFormat="true" ht="11" hidden="false" customHeight="false" outlineLevel="0" collapsed="false">
      <c r="C2654" s="40" t="n">
        <f aca="false">IF(ISNUMBER(SEARCH($A$2,D2654)),MAX($C$1:C2653)+1,0)</f>
        <v>0</v>
      </c>
      <c r="D2654" s="41" t="s">
        <v>8179</v>
      </c>
      <c r="E2654" s="41" t="s">
        <v>8180</v>
      </c>
      <c r="F2654" s="41"/>
    </row>
    <row r="2655" s="40" customFormat="true" ht="11" hidden="false" customHeight="false" outlineLevel="0" collapsed="false">
      <c r="C2655" s="40" t="n">
        <f aca="false">IF(ISNUMBER(SEARCH($A$2,D2655)),MAX($C$1:C2654)+1,0)</f>
        <v>0</v>
      </c>
      <c r="D2655" s="41" t="s">
        <v>8181</v>
      </c>
      <c r="E2655" s="41" t="s">
        <v>8182</v>
      </c>
      <c r="F2655" s="41"/>
    </row>
    <row r="2656" s="40" customFormat="true" ht="11" hidden="false" customHeight="false" outlineLevel="0" collapsed="false">
      <c r="C2656" s="40" t="n">
        <f aca="false">IF(ISNUMBER(SEARCH($A$2,D2656)),MAX($C$1:C2655)+1,0)</f>
        <v>0</v>
      </c>
      <c r="D2656" s="41" t="s">
        <v>8183</v>
      </c>
      <c r="E2656" s="41" t="s">
        <v>8184</v>
      </c>
      <c r="F2656" s="41"/>
    </row>
    <row r="2657" s="40" customFormat="true" ht="11" hidden="false" customHeight="false" outlineLevel="0" collapsed="false">
      <c r="C2657" s="40" t="n">
        <f aca="false">IF(ISNUMBER(SEARCH($A$2,D2657)),MAX($C$1:C2656)+1,0)</f>
        <v>0</v>
      </c>
      <c r="D2657" s="41" t="s">
        <v>8185</v>
      </c>
      <c r="E2657" s="41" t="s">
        <v>8186</v>
      </c>
      <c r="F2657" s="41"/>
    </row>
    <row r="2658" s="40" customFormat="true" ht="11" hidden="false" customHeight="false" outlineLevel="0" collapsed="false">
      <c r="C2658" s="40" t="n">
        <f aca="false">IF(ISNUMBER(SEARCH($A$2,D2658)),MAX($C$1:C2657)+1,0)</f>
        <v>0</v>
      </c>
      <c r="D2658" s="41" t="s">
        <v>8187</v>
      </c>
      <c r="E2658" s="41" t="s">
        <v>8188</v>
      </c>
      <c r="F2658" s="41"/>
    </row>
    <row r="2659" s="40" customFormat="true" ht="11" hidden="false" customHeight="false" outlineLevel="0" collapsed="false">
      <c r="C2659" s="40" t="n">
        <f aca="false">IF(ISNUMBER(SEARCH($A$2,D2659)),MAX($C$1:C2658)+1,0)</f>
        <v>0</v>
      </c>
      <c r="D2659" s="41" t="s">
        <v>8189</v>
      </c>
      <c r="E2659" s="41" t="s">
        <v>8190</v>
      </c>
      <c r="F2659" s="41"/>
    </row>
    <row r="2660" s="40" customFormat="true" ht="11" hidden="false" customHeight="false" outlineLevel="0" collapsed="false">
      <c r="C2660" s="40" t="n">
        <f aca="false">IF(ISNUMBER(SEARCH($A$2,D2660)),MAX($C$1:C2659)+1,0)</f>
        <v>0</v>
      </c>
      <c r="D2660" s="41" t="s">
        <v>8191</v>
      </c>
      <c r="E2660" s="41" t="s">
        <v>8192</v>
      </c>
      <c r="F2660" s="41"/>
    </row>
    <row r="2661" s="40" customFormat="true" ht="11" hidden="false" customHeight="false" outlineLevel="0" collapsed="false">
      <c r="C2661" s="40" t="n">
        <f aca="false">IF(ISNUMBER(SEARCH($A$2,D2661)),MAX($C$1:C2660)+1,0)</f>
        <v>0</v>
      </c>
      <c r="D2661" s="41" t="s">
        <v>8193</v>
      </c>
      <c r="E2661" s="41" t="s">
        <v>8194</v>
      </c>
      <c r="F2661" s="41"/>
    </row>
    <row r="2662" s="40" customFormat="true" ht="11" hidden="false" customHeight="false" outlineLevel="0" collapsed="false">
      <c r="C2662" s="40" t="n">
        <f aca="false">IF(ISNUMBER(SEARCH($A$2,D2662)),MAX($C$1:C2661)+1,0)</f>
        <v>0</v>
      </c>
      <c r="D2662" s="41" t="s">
        <v>8195</v>
      </c>
      <c r="E2662" s="41" t="s">
        <v>8196</v>
      </c>
      <c r="F2662" s="41"/>
    </row>
    <row r="2663" s="40" customFormat="true" ht="11" hidden="false" customHeight="false" outlineLevel="0" collapsed="false">
      <c r="C2663" s="40" t="n">
        <f aca="false">IF(ISNUMBER(SEARCH($A$2,D2663)),MAX($C$1:C2662)+1,0)</f>
        <v>0</v>
      </c>
      <c r="D2663" s="41" t="s">
        <v>8197</v>
      </c>
      <c r="E2663" s="41" t="s">
        <v>8198</v>
      </c>
      <c r="F2663" s="41"/>
    </row>
    <row r="2664" s="40" customFormat="true" ht="11" hidden="false" customHeight="false" outlineLevel="0" collapsed="false">
      <c r="C2664" s="40" t="n">
        <f aca="false">IF(ISNUMBER(SEARCH($A$2,D2664)),MAX($C$1:C2663)+1,0)</f>
        <v>0</v>
      </c>
      <c r="D2664" s="41" t="s">
        <v>8199</v>
      </c>
      <c r="E2664" s="41" t="s">
        <v>8200</v>
      </c>
      <c r="F2664" s="41"/>
    </row>
    <row r="2665" s="40" customFormat="true" ht="11" hidden="false" customHeight="false" outlineLevel="0" collapsed="false">
      <c r="C2665" s="40" t="n">
        <f aca="false">IF(ISNUMBER(SEARCH($A$2,D2665)),MAX($C$1:C2664)+1,0)</f>
        <v>0</v>
      </c>
      <c r="D2665" s="41" t="s">
        <v>8201</v>
      </c>
      <c r="E2665" s="41" t="s">
        <v>8202</v>
      </c>
      <c r="F2665" s="41"/>
    </row>
    <row r="2666" s="40" customFormat="true" ht="11" hidden="false" customHeight="false" outlineLevel="0" collapsed="false">
      <c r="C2666" s="40" t="n">
        <f aca="false">IF(ISNUMBER(SEARCH($A$2,D2666)),MAX($C$1:C2665)+1,0)</f>
        <v>0</v>
      </c>
      <c r="D2666" s="41" t="s">
        <v>8203</v>
      </c>
      <c r="E2666" s="41" t="s">
        <v>8204</v>
      </c>
      <c r="F2666" s="41" t="s">
        <v>8044</v>
      </c>
    </row>
    <row r="2667" s="40" customFormat="true" ht="11" hidden="false" customHeight="false" outlineLevel="0" collapsed="false">
      <c r="C2667" s="40" t="n">
        <f aca="false">IF(ISNUMBER(SEARCH($A$2,D2667)),MAX($C$1:C2666)+1,0)</f>
        <v>0</v>
      </c>
      <c r="D2667" s="41" t="s">
        <v>8205</v>
      </c>
      <c r="E2667" s="41" t="s">
        <v>8206</v>
      </c>
      <c r="F2667" s="41" t="s">
        <v>8207</v>
      </c>
    </row>
    <row r="2668" s="40" customFormat="true" ht="11" hidden="false" customHeight="false" outlineLevel="0" collapsed="false">
      <c r="C2668" s="40" t="n">
        <f aca="false">IF(ISNUMBER(SEARCH($A$2,D2668)),MAX($C$1:C2667)+1,0)</f>
        <v>0</v>
      </c>
      <c r="D2668" s="41" t="s">
        <v>8208</v>
      </c>
      <c r="E2668" s="41" t="s">
        <v>8209</v>
      </c>
      <c r="F2668" s="41" t="s">
        <v>8210</v>
      </c>
    </row>
    <row r="2669" s="40" customFormat="true" ht="11" hidden="false" customHeight="false" outlineLevel="0" collapsed="false">
      <c r="C2669" s="40" t="n">
        <f aca="false">IF(ISNUMBER(SEARCH($A$2,D2669)),MAX($C$1:C2668)+1,0)</f>
        <v>0</v>
      </c>
      <c r="D2669" s="41" t="s">
        <v>8211</v>
      </c>
      <c r="E2669" s="41" t="s">
        <v>8212</v>
      </c>
      <c r="F2669" s="41" t="s">
        <v>8213</v>
      </c>
    </row>
    <row r="2670" s="40" customFormat="true" ht="11" hidden="false" customHeight="false" outlineLevel="0" collapsed="false">
      <c r="C2670" s="40" t="n">
        <f aca="false">IF(ISNUMBER(SEARCH($A$2,D2670)),MAX($C$1:C2669)+1,0)</f>
        <v>0</v>
      </c>
      <c r="D2670" s="41" t="s">
        <v>8214</v>
      </c>
      <c r="E2670" s="41" t="s">
        <v>8215</v>
      </c>
      <c r="F2670" s="41"/>
    </row>
    <row r="2671" s="40" customFormat="true" ht="11" hidden="false" customHeight="false" outlineLevel="0" collapsed="false">
      <c r="C2671" s="40" t="n">
        <f aca="false">IF(ISNUMBER(SEARCH($A$2,D2671)),MAX($C$1:C2670)+1,0)</f>
        <v>0</v>
      </c>
      <c r="D2671" s="41" t="s">
        <v>8216</v>
      </c>
      <c r="E2671" s="41" t="s">
        <v>8217</v>
      </c>
      <c r="F2671" s="41" t="s">
        <v>8218</v>
      </c>
    </row>
    <row r="2672" s="40" customFormat="true" ht="11" hidden="false" customHeight="false" outlineLevel="0" collapsed="false">
      <c r="C2672" s="40" t="n">
        <f aca="false">IF(ISNUMBER(SEARCH($A$2,D2672)),MAX($C$1:C2671)+1,0)</f>
        <v>0</v>
      </c>
      <c r="D2672" s="41" t="s">
        <v>8219</v>
      </c>
      <c r="E2672" s="41" t="s">
        <v>8220</v>
      </c>
      <c r="F2672" s="41"/>
    </row>
    <row r="2673" s="40" customFormat="true" ht="11" hidden="false" customHeight="false" outlineLevel="0" collapsed="false">
      <c r="C2673" s="40" t="n">
        <f aca="false">IF(ISNUMBER(SEARCH($A$2,D2673)),MAX($C$1:C2672)+1,0)</f>
        <v>0</v>
      </c>
      <c r="D2673" s="41" t="s">
        <v>8221</v>
      </c>
      <c r="E2673" s="41" t="s">
        <v>8222</v>
      </c>
      <c r="F2673" s="41"/>
    </row>
    <row r="2674" s="40" customFormat="true" ht="11" hidden="false" customHeight="false" outlineLevel="0" collapsed="false">
      <c r="C2674" s="40" t="n">
        <f aca="false">IF(ISNUMBER(SEARCH($A$2,D2674)),MAX($C$1:C2673)+1,0)</f>
        <v>0</v>
      </c>
      <c r="D2674" s="41" t="s">
        <v>8223</v>
      </c>
      <c r="E2674" s="41" t="s">
        <v>8224</v>
      </c>
      <c r="F2674" s="41" t="s">
        <v>8225</v>
      </c>
    </row>
    <row r="2675" s="40" customFormat="true" ht="11" hidden="false" customHeight="false" outlineLevel="0" collapsed="false">
      <c r="C2675" s="40" t="n">
        <f aca="false">IF(ISNUMBER(SEARCH($A$2,D2675)),MAX($C$1:C2674)+1,0)</f>
        <v>0</v>
      </c>
      <c r="D2675" s="41" t="s">
        <v>8226</v>
      </c>
      <c r="E2675" s="41" t="s">
        <v>8227</v>
      </c>
      <c r="F2675" s="41"/>
    </row>
    <row r="2676" s="40" customFormat="true" ht="11" hidden="false" customHeight="false" outlineLevel="0" collapsed="false">
      <c r="C2676" s="40" t="n">
        <f aca="false">IF(ISNUMBER(SEARCH($A$2,D2676)),MAX($C$1:C2675)+1,0)</f>
        <v>0</v>
      </c>
      <c r="D2676" s="41" t="s">
        <v>8228</v>
      </c>
      <c r="E2676" s="41" t="s">
        <v>8229</v>
      </c>
      <c r="F2676" s="41" t="s">
        <v>8230</v>
      </c>
    </row>
    <row r="2677" s="40" customFormat="true" ht="11" hidden="false" customHeight="false" outlineLevel="0" collapsed="false">
      <c r="C2677" s="40" t="n">
        <f aca="false">IF(ISNUMBER(SEARCH($A$2,D2677)),MAX($C$1:C2676)+1,0)</f>
        <v>0</v>
      </c>
      <c r="D2677" s="41" t="s">
        <v>8231</v>
      </c>
      <c r="E2677" s="41" t="s">
        <v>8232</v>
      </c>
      <c r="F2677" s="41"/>
    </row>
    <row r="2678" s="40" customFormat="true" ht="11" hidden="false" customHeight="false" outlineLevel="0" collapsed="false">
      <c r="C2678" s="40" t="n">
        <f aca="false">IF(ISNUMBER(SEARCH($A$2,D2678)),MAX($C$1:C2677)+1,0)</f>
        <v>0</v>
      </c>
      <c r="D2678" s="41" t="s">
        <v>8233</v>
      </c>
      <c r="E2678" s="41" t="s">
        <v>8234</v>
      </c>
      <c r="F2678" s="41"/>
    </row>
    <row r="2679" s="40" customFormat="true" ht="11" hidden="false" customHeight="false" outlineLevel="0" collapsed="false">
      <c r="C2679" s="40" t="n">
        <f aca="false">IF(ISNUMBER(SEARCH($A$2,D2679)),MAX($C$1:C2678)+1,0)</f>
        <v>0</v>
      </c>
      <c r="D2679" s="41" t="s">
        <v>8235</v>
      </c>
      <c r="E2679" s="41" t="s">
        <v>8236</v>
      </c>
      <c r="F2679" s="41"/>
    </row>
    <row r="2680" s="40" customFormat="true" ht="11" hidden="false" customHeight="false" outlineLevel="0" collapsed="false">
      <c r="C2680" s="40" t="n">
        <f aca="false">IF(ISNUMBER(SEARCH($A$2,D2680)),MAX($C$1:C2679)+1,0)</f>
        <v>0</v>
      </c>
      <c r="D2680" s="41" t="s">
        <v>8237</v>
      </c>
      <c r="E2680" s="41" t="s">
        <v>8238</v>
      </c>
      <c r="F2680" s="41"/>
    </row>
    <row r="2681" s="40" customFormat="true" ht="11" hidden="false" customHeight="false" outlineLevel="0" collapsed="false">
      <c r="C2681" s="40" t="n">
        <f aca="false">IF(ISNUMBER(SEARCH($A$2,D2681)),MAX($C$1:C2680)+1,0)</f>
        <v>0</v>
      </c>
      <c r="D2681" s="41" t="s">
        <v>8239</v>
      </c>
      <c r="E2681" s="41" t="s">
        <v>8240</v>
      </c>
      <c r="F2681" s="41" t="s">
        <v>8241</v>
      </c>
    </row>
    <row r="2682" s="40" customFormat="true" ht="11" hidden="false" customHeight="false" outlineLevel="0" collapsed="false">
      <c r="C2682" s="40" t="n">
        <f aca="false">IF(ISNUMBER(SEARCH($A$2,D2682)),MAX($C$1:C2681)+1,0)</f>
        <v>0</v>
      </c>
      <c r="D2682" s="41" t="s">
        <v>8242</v>
      </c>
      <c r="E2682" s="41" t="s">
        <v>8243</v>
      </c>
      <c r="F2682" s="41"/>
    </row>
    <row r="2683" s="40" customFormat="true" ht="11" hidden="false" customHeight="false" outlineLevel="0" collapsed="false">
      <c r="C2683" s="40" t="n">
        <f aca="false">IF(ISNUMBER(SEARCH($A$2,D2683)),MAX($C$1:C2682)+1,0)</f>
        <v>0</v>
      </c>
      <c r="D2683" s="41" t="s">
        <v>8244</v>
      </c>
      <c r="E2683" s="41" t="s">
        <v>8245</v>
      </c>
      <c r="F2683" s="41"/>
    </row>
    <row r="2684" s="40" customFormat="true" ht="11" hidden="false" customHeight="false" outlineLevel="0" collapsed="false">
      <c r="C2684" s="40" t="n">
        <f aca="false">IF(ISNUMBER(SEARCH($A$2,D2684)),MAX($C$1:C2683)+1,0)</f>
        <v>0</v>
      </c>
      <c r="D2684" s="41" t="s">
        <v>8246</v>
      </c>
      <c r="E2684" s="41" t="s">
        <v>8247</v>
      </c>
      <c r="F2684" s="41"/>
    </row>
    <row r="2685" s="40" customFormat="true" ht="11" hidden="false" customHeight="false" outlineLevel="0" collapsed="false">
      <c r="C2685" s="40" t="n">
        <f aca="false">IF(ISNUMBER(SEARCH($A$2,D2685)),MAX($C$1:C2684)+1,0)</f>
        <v>0</v>
      </c>
      <c r="D2685" s="41" t="s">
        <v>8248</v>
      </c>
      <c r="E2685" s="41" t="s">
        <v>8249</v>
      </c>
      <c r="F2685" s="41"/>
    </row>
    <row r="2686" s="40" customFormat="true" ht="11" hidden="false" customHeight="false" outlineLevel="0" collapsed="false">
      <c r="C2686" s="40" t="n">
        <f aca="false">IF(ISNUMBER(SEARCH($A$2,D2686)),MAX($C$1:C2685)+1,0)</f>
        <v>0</v>
      </c>
      <c r="D2686" s="41" t="s">
        <v>8250</v>
      </c>
      <c r="E2686" s="41" t="s">
        <v>8251</v>
      </c>
      <c r="F2686" s="41"/>
    </row>
    <row r="2687" s="40" customFormat="true" ht="11" hidden="false" customHeight="false" outlineLevel="0" collapsed="false">
      <c r="C2687" s="40" t="n">
        <f aca="false">IF(ISNUMBER(SEARCH($A$2,D2687)),MAX($C$1:C2686)+1,0)</f>
        <v>0</v>
      </c>
      <c r="D2687" s="41" t="s">
        <v>8252</v>
      </c>
      <c r="E2687" s="41" t="s">
        <v>8253</v>
      </c>
      <c r="F2687" s="41"/>
    </row>
    <row r="2688" s="40" customFormat="true" ht="11" hidden="false" customHeight="false" outlineLevel="0" collapsed="false">
      <c r="C2688" s="40" t="n">
        <f aca="false">IF(ISNUMBER(SEARCH($A$2,D2688)),MAX($C$1:C2687)+1,0)</f>
        <v>0</v>
      </c>
      <c r="D2688" s="41" t="s">
        <v>8254</v>
      </c>
      <c r="E2688" s="41" t="s">
        <v>8255</v>
      </c>
      <c r="F2688" s="41"/>
    </row>
    <row r="2689" s="40" customFormat="true" ht="11" hidden="false" customHeight="false" outlineLevel="0" collapsed="false">
      <c r="C2689" s="40" t="n">
        <f aca="false">IF(ISNUMBER(SEARCH($A$2,D2689)),MAX($C$1:C2688)+1,0)</f>
        <v>0</v>
      </c>
      <c r="D2689" s="41" t="s">
        <v>8256</v>
      </c>
      <c r="E2689" s="41" t="s">
        <v>8257</v>
      </c>
      <c r="F2689" s="41" t="s">
        <v>8258</v>
      </c>
    </row>
    <row r="2690" s="40" customFormat="true" ht="11" hidden="false" customHeight="false" outlineLevel="0" collapsed="false">
      <c r="C2690" s="40" t="n">
        <f aca="false">IF(ISNUMBER(SEARCH($A$2,D2690)),MAX($C$1:C2689)+1,0)</f>
        <v>0</v>
      </c>
      <c r="D2690" s="41" t="s">
        <v>8259</v>
      </c>
      <c r="E2690" s="41" t="s">
        <v>8260</v>
      </c>
      <c r="F2690" s="41"/>
    </row>
    <row r="2691" s="40" customFormat="true" ht="11" hidden="false" customHeight="false" outlineLevel="0" collapsed="false">
      <c r="C2691" s="40" t="n">
        <f aca="false">IF(ISNUMBER(SEARCH($A$2,D2691)),MAX($C$1:C2690)+1,0)</f>
        <v>0</v>
      </c>
      <c r="D2691" s="41" t="s">
        <v>8261</v>
      </c>
      <c r="E2691" s="41" t="s">
        <v>8262</v>
      </c>
      <c r="F2691" s="41" t="s">
        <v>8263</v>
      </c>
    </row>
    <row r="2692" s="40" customFormat="true" ht="11" hidden="false" customHeight="false" outlineLevel="0" collapsed="false">
      <c r="C2692" s="40" t="n">
        <f aca="false">IF(ISNUMBER(SEARCH($A$2,D2692)),MAX($C$1:C2691)+1,0)</f>
        <v>0</v>
      </c>
      <c r="D2692" s="41" t="s">
        <v>8264</v>
      </c>
      <c r="E2692" s="41" t="s">
        <v>8265</v>
      </c>
      <c r="F2692" s="41"/>
    </row>
    <row r="2693" s="40" customFormat="true" ht="11" hidden="false" customHeight="false" outlineLevel="0" collapsed="false">
      <c r="C2693" s="40" t="n">
        <f aca="false">IF(ISNUMBER(SEARCH($A$2,D2693)),MAX($C$1:C2692)+1,0)</f>
        <v>0</v>
      </c>
      <c r="D2693" s="41" t="s">
        <v>8266</v>
      </c>
      <c r="E2693" s="41" t="s">
        <v>8267</v>
      </c>
      <c r="F2693" s="41" t="s">
        <v>8268</v>
      </c>
    </row>
    <row r="2694" s="40" customFormat="true" ht="11" hidden="false" customHeight="false" outlineLevel="0" collapsed="false">
      <c r="C2694" s="40" t="n">
        <f aca="false">IF(ISNUMBER(SEARCH($A$2,D2694)),MAX($C$1:C2693)+1,0)</f>
        <v>0</v>
      </c>
      <c r="D2694" s="41" t="s">
        <v>8269</v>
      </c>
      <c r="E2694" s="41" t="s">
        <v>8270</v>
      </c>
      <c r="F2694" s="41" t="s">
        <v>8271</v>
      </c>
    </row>
    <row r="2695" s="40" customFormat="true" ht="11" hidden="false" customHeight="false" outlineLevel="0" collapsed="false">
      <c r="C2695" s="40" t="n">
        <f aca="false">IF(ISNUMBER(SEARCH($A$2,D2695)),MAX($C$1:C2694)+1,0)</f>
        <v>0</v>
      </c>
      <c r="D2695" s="41" t="s">
        <v>8272</v>
      </c>
      <c r="E2695" s="41" t="s">
        <v>8273</v>
      </c>
      <c r="F2695" s="41"/>
    </row>
    <row r="2696" s="40" customFormat="true" ht="11" hidden="false" customHeight="false" outlineLevel="0" collapsed="false">
      <c r="C2696" s="40" t="n">
        <f aca="false">IF(ISNUMBER(SEARCH($A$2,D2696)),MAX($C$1:C2695)+1,0)</f>
        <v>0</v>
      </c>
      <c r="D2696" s="41" t="s">
        <v>8274</v>
      </c>
      <c r="E2696" s="41" t="s">
        <v>8275</v>
      </c>
      <c r="F2696" s="41" t="s">
        <v>8276</v>
      </c>
    </row>
    <row r="2697" s="40" customFormat="true" ht="11" hidden="false" customHeight="false" outlineLevel="0" collapsed="false">
      <c r="C2697" s="40" t="n">
        <f aca="false">IF(ISNUMBER(SEARCH($A$2,D2697)),MAX($C$1:C2696)+1,0)</f>
        <v>0</v>
      </c>
      <c r="D2697" s="41" t="s">
        <v>8277</v>
      </c>
      <c r="E2697" s="41" t="s">
        <v>8278</v>
      </c>
      <c r="F2697" s="41" t="s">
        <v>8279</v>
      </c>
    </row>
    <row r="2698" s="40" customFormat="true" ht="11" hidden="false" customHeight="false" outlineLevel="0" collapsed="false">
      <c r="C2698" s="40" t="n">
        <f aca="false">IF(ISNUMBER(SEARCH($A$2,D2698)),MAX($C$1:C2697)+1,0)</f>
        <v>0</v>
      </c>
      <c r="D2698" s="41" t="s">
        <v>8280</v>
      </c>
      <c r="E2698" s="41" t="s">
        <v>8281</v>
      </c>
      <c r="F2698" s="41"/>
    </row>
    <row r="2699" s="40" customFormat="true" ht="11" hidden="false" customHeight="false" outlineLevel="0" collapsed="false">
      <c r="C2699" s="40" t="n">
        <f aca="false">IF(ISNUMBER(SEARCH($A$2,D2699)),MAX($C$1:C2698)+1,0)</f>
        <v>0</v>
      </c>
      <c r="D2699" s="41" t="s">
        <v>8282</v>
      </c>
      <c r="E2699" s="41" t="s">
        <v>8283</v>
      </c>
      <c r="F2699" s="41" t="s">
        <v>8284</v>
      </c>
    </row>
    <row r="2700" s="40" customFormat="true" ht="11" hidden="false" customHeight="false" outlineLevel="0" collapsed="false">
      <c r="C2700" s="40" t="n">
        <f aca="false">IF(ISNUMBER(SEARCH($A$2,D2700)),MAX($C$1:C2699)+1,0)</f>
        <v>0</v>
      </c>
      <c r="D2700" s="41" t="s">
        <v>8285</v>
      </c>
      <c r="E2700" s="41" t="s">
        <v>8286</v>
      </c>
      <c r="F2700" s="41" t="s">
        <v>8287</v>
      </c>
    </row>
    <row r="2701" s="40" customFormat="true" ht="11" hidden="false" customHeight="false" outlineLevel="0" collapsed="false">
      <c r="C2701" s="40" t="n">
        <f aca="false">IF(ISNUMBER(SEARCH($A$2,D2701)),MAX($C$1:C2700)+1,0)</f>
        <v>0</v>
      </c>
      <c r="D2701" s="41" t="s">
        <v>8288</v>
      </c>
      <c r="E2701" s="41" t="s">
        <v>8289</v>
      </c>
      <c r="F2701" s="41" t="s">
        <v>8290</v>
      </c>
    </row>
    <row r="2702" s="40" customFormat="true" ht="11" hidden="false" customHeight="false" outlineLevel="0" collapsed="false">
      <c r="C2702" s="40" t="n">
        <f aca="false">IF(ISNUMBER(SEARCH($A$2,D2702)),MAX($C$1:C2701)+1,0)</f>
        <v>0</v>
      </c>
      <c r="D2702" s="41" t="s">
        <v>8291</v>
      </c>
      <c r="E2702" s="41" t="s">
        <v>8292</v>
      </c>
      <c r="F2702" s="41"/>
    </row>
    <row r="2703" s="40" customFormat="true" ht="11" hidden="false" customHeight="false" outlineLevel="0" collapsed="false">
      <c r="C2703" s="40" t="n">
        <f aca="false">IF(ISNUMBER(SEARCH($A$2,D2703)),MAX($C$1:C2702)+1,0)</f>
        <v>0</v>
      </c>
      <c r="D2703" s="41" t="s">
        <v>8293</v>
      </c>
      <c r="E2703" s="41" t="s">
        <v>8294</v>
      </c>
      <c r="F2703" s="41"/>
    </row>
    <row r="2704" s="40" customFormat="true" ht="11" hidden="false" customHeight="false" outlineLevel="0" collapsed="false">
      <c r="C2704" s="40" t="n">
        <f aca="false">IF(ISNUMBER(SEARCH($A$2,D2704)),MAX($C$1:C2703)+1,0)</f>
        <v>0</v>
      </c>
      <c r="D2704" s="41" t="s">
        <v>8295</v>
      </c>
      <c r="E2704" s="41" t="s">
        <v>8296</v>
      </c>
      <c r="F2704" s="41" t="s">
        <v>8297</v>
      </c>
    </row>
    <row r="2705" s="40" customFormat="true" ht="11" hidden="false" customHeight="false" outlineLevel="0" collapsed="false">
      <c r="C2705" s="40" t="n">
        <f aca="false">IF(ISNUMBER(SEARCH($A$2,D2705)),MAX($C$1:C2704)+1,0)</f>
        <v>0</v>
      </c>
      <c r="D2705" s="41" t="s">
        <v>8298</v>
      </c>
      <c r="E2705" s="41" t="s">
        <v>8299</v>
      </c>
      <c r="F2705" s="41" t="s">
        <v>8300</v>
      </c>
    </row>
    <row r="2706" s="40" customFormat="true" ht="11" hidden="false" customHeight="false" outlineLevel="0" collapsed="false">
      <c r="C2706" s="40" t="n">
        <f aca="false">IF(ISNUMBER(SEARCH($A$2,D2706)),MAX($C$1:C2705)+1,0)</f>
        <v>0</v>
      </c>
      <c r="D2706" s="41" t="s">
        <v>8301</v>
      </c>
      <c r="E2706" s="41" t="s">
        <v>8302</v>
      </c>
      <c r="F2706" s="41"/>
    </row>
    <row r="2707" s="40" customFormat="true" ht="11" hidden="false" customHeight="false" outlineLevel="0" collapsed="false">
      <c r="C2707" s="40" t="n">
        <f aca="false">IF(ISNUMBER(SEARCH($A$2,D2707)),MAX($C$1:C2706)+1,0)</f>
        <v>0</v>
      </c>
      <c r="D2707" s="41" t="s">
        <v>8303</v>
      </c>
      <c r="E2707" s="41" t="s">
        <v>8304</v>
      </c>
      <c r="F2707" s="41" t="s">
        <v>8305</v>
      </c>
    </row>
    <row r="2708" s="40" customFormat="true" ht="11" hidden="false" customHeight="false" outlineLevel="0" collapsed="false">
      <c r="C2708" s="40" t="n">
        <f aca="false">IF(ISNUMBER(SEARCH($A$2,D2708)),MAX($C$1:C2707)+1,0)</f>
        <v>0</v>
      </c>
      <c r="D2708" s="41" t="s">
        <v>8306</v>
      </c>
      <c r="E2708" s="41" t="s">
        <v>8307</v>
      </c>
      <c r="F2708" s="41" t="s">
        <v>2384</v>
      </c>
    </row>
    <row r="2709" s="40" customFormat="true" ht="11" hidden="false" customHeight="false" outlineLevel="0" collapsed="false">
      <c r="C2709" s="40" t="n">
        <f aca="false">IF(ISNUMBER(SEARCH($A$2,D2709)),MAX($C$1:C2708)+1,0)</f>
        <v>0</v>
      </c>
      <c r="D2709" s="41" t="s">
        <v>8308</v>
      </c>
      <c r="E2709" s="41" t="s">
        <v>8309</v>
      </c>
      <c r="F2709" s="41"/>
    </row>
    <row r="2710" s="40" customFormat="true" ht="11" hidden="false" customHeight="false" outlineLevel="0" collapsed="false">
      <c r="C2710" s="40" t="n">
        <f aca="false">IF(ISNUMBER(SEARCH($A$2,D2710)),MAX($C$1:C2709)+1,0)</f>
        <v>0</v>
      </c>
      <c r="D2710" s="41" t="s">
        <v>8310</v>
      </c>
      <c r="E2710" s="41" t="s">
        <v>8311</v>
      </c>
      <c r="F2710" s="41" t="s">
        <v>8312</v>
      </c>
    </row>
    <row r="2711" s="40" customFormat="true" ht="11" hidden="false" customHeight="false" outlineLevel="0" collapsed="false">
      <c r="C2711" s="40" t="n">
        <f aca="false">IF(ISNUMBER(SEARCH($A$2,D2711)),MAX($C$1:C2710)+1,0)</f>
        <v>0</v>
      </c>
      <c r="D2711" s="41" t="s">
        <v>8313</v>
      </c>
      <c r="E2711" s="41" t="s">
        <v>8314</v>
      </c>
      <c r="F2711" s="41"/>
    </row>
    <row r="2712" s="40" customFormat="true" ht="11" hidden="false" customHeight="false" outlineLevel="0" collapsed="false">
      <c r="C2712" s="40" t="n">
        <f aca="false">IF(ISNUMBER(SEARCH($A$2,D2712)),MAX($C$1:C2711)+1,0)</f>
        <v>0</v>
      </c>
      <c r="D2712" s="41" t="s">
        <v>8315</v>
      </c>
      <c r="E2712" s="41" t="s">
        <v>8316</v>
      </c>
      <c r="F2712" s="41"/>
    </row>
    <row r="2713" s="40" customFormat="true" ht="11" hidden="false" customHeight="false" outlineLevel="0" collapsed="false">
      <c r="C2713" s="40" t="n">
        <f aca="false">IF(ISNUMBER(SEARCH($A$2,D2713)),MAX($C$1:C2712)+1,0)</f>
        <v>0</v>
      </c>
      <c r="D2713" s="41" t="s">
        <v>8317</v>
      </c>
      <c r="E2713" s="41" t="s">
        <v>8318</v>
      </c>
      <c r="F2713" s="41" t="s">
        <v>8319</v>
      </c>
    </row>
    <row r="2714" s="40" customFormat="true" ht="11" hidden="false" customHeight="false" outlineLevel="0" collapsed="false">
      <c r="C2714" s="40" t="n">
        <f aca="false">IF(ISNUMBER(SEARCH($A$2,D2714)),MAX($C$1:C2713)+1,0)</f>
        <v>0</v>
      </c>
      <c r="D2714" s="41" t="s">
        <v>8320</v>
      </c>
      <c r="E2714" s="41" t="s">
        <v>8321</v>
      </c>
      <c r="F2714" s="41" t="s">
        <v>8322</v>
      </c>
    </row>
    <row r="2715" s="40" customFormat="true" ht="11" hidden="false" customHeight="false" outlineLevel="0" collapsed="false">
      <c r="C2715" s="40" t="n">
        <f aca="false">IF(ISNUMBER(SEARCH($A$2,D2715)),MAX($C$1:C2714)+1,0)</f>
        <v>0</v>
      </c>
      <c r="D2715" s="41" t="s">
        <v>8323</v>
      </c>
      <c r="E2715" s="41" t="s">
        <v>8324</v>
      </c>
      <c r="F2715" s="41" t="s">
        <v>8325</v>
      </c>
    </row>
    <row r="2716" s="40" customFormat="true" ht="11" hidden="false" customHeight="false" outlineLevel="0" collapsed="false">
      <c r="C2716" s="40" t="n">
        <f aca="false">IF(ISNUMBER(SEARCH($A$2,D2716)),MAX($C$1:C2715)+1,0)</f>
        <v>0</v>
      </c>
      <c r="D2716" s="41" t="s">
        <v>8326</v>
      </c>
      <c r="E2716" s="41" t="s">
        <v>8327</v>
      </c>
      <c r="F2716" s="41" t="s">
        <v>8328</v>
      </c>
    </row>
    <row r="2717" s="40" customFormat="true" ht="11" hidden="false" customHeight="false" outlineLevel="0" collapsed="false">
      <c r="C2717" s="40" t="n">
        <f aca="false">IF(ISNUMBER(SEARCH($A$2,D2717)),MAX($C$1:C2716)+1,0)</f>
        <v>0</v>
      </c>
      <c r="D2717" s="41" t="s">
        <v>8329</v>
      </c>
      <c r="E2717" s="41" t="s">
        <v>8330</v>
      </c>
      <c r="F2717" s="41" t="s">
        <v>8331</v>
      </c>
    </row>
    <row r="2718" s="40" customFormat="true" ht="11" hidden="false" customHeight="false" outlineLevel="0" collapsed="false">
      <c r="C2718" s="40" t="n">
        <f aca="false">IF(ISNUMBER(SEARCH($A$2,D2718)),MAX($C$1:C2717)+1,0)</f>
        <v>0</v>
      </c>
      <c r="D2718" s="41" t="s">
        <v>8332</v>
      </c>
      <c r="E2718" s="41" t="s">
        <v>8333</v>
      </c>
      <c r="F2718" s="41" t="s">
        <v>8334</v>
      </c>
    </row>
    <row r="2719" s="40" customFormat="true" ht="11" hidden="false" customHeight="false" outlineLevel="0" collapsed="false">
      <c r="C2719" s="40" t="n">
        <f aca="false">IF(ISNUMBER(SEARCH($A$2,D2719)),MAX($C$1:C2718)+1,0)</f>
        <v>0</v>
      </c>
      <c r="D2719" s="41" t="s">
        <v>8335</v>
      </c>
      <c r="E2719" s="41" t="s">
        <v>8336</v>
      </c>
      <c r="F2719" s="41"/>
    </row>
    <row r="2720" s="40" customFormat="true" ht="11" hidden="false" customHeight="false" outlineLevel="0" collapsed="false">
      <c r="C2720" s="40" t="n">
        <f aca="false">IF(ISNUMBER(SEARCH($A$2,D2720)),MAX($C$1:C2719)+1,0)</f>
        <v>0</v>
      </c>
      <c r="D2720" s="41" t="s">
        <v>8337</v>
      </c>
      <c r="E2720" s="41" t="s">
        <v>8338</v>
      </c>
      <c r="F2720" s="41"/>
    </row>
    <row r="2721" s="40" customFormat="true" ht="11" hidden="false" customHeight="false" outlineLevel="0" collapsed="false">
      <c r="C2721" s="40" t="n">
        <f aca="false">IF(ISNUMBER(SEARCH($A$2,D2721)),MAX($C$1:C2720)+1,0)</f>
        <v>0</v>
      </c>
      <c r="D2721" s="41" t="s">
        <v>8339</v>
      </c>
      <c r="E2721" s="41" t="s">
        <v>8340</v>
      </c>
      <c r="F2721" s="41"/>
    </row>
    <row r="2722" s="40" customFormat="true" ht="11" hidden="false" customHeight="false" outlineLevel="0" collapsed="false">
      <c r="C2722" s="40" t="n">
        <f aca="false">IF(ISNUMBER(SEARCH($A$2,D2722)),MAX($C$1:C2721)+1,0)</f>
        <v>0</v>
      </c>
      <c r="D2722" s="41" t="s">
        <v>8341</v>
      </c>
      <c r="E2722" s="41" t="s">
        <v>8342</v>
      </c>
      <c r="F2722" s="41" t="s">
        <v>8343</v>
      </c>
    </row>
    <row r="2723" s="40" customFormat="true" ht="11" hidden="false" customHeight="false" outlineLevel="0" collapsed="false">
      <c r="C2723" s="40" t="n">
        <f aca="false">IF(ISNUMBER(SEARCH($A$2,D2723)),MAX($C$1:C2722)+1,0)</f>
        <v>0</v>
      </c>
      <c r="D2723" s="41" t="s">
        <v>8344</v>
      </c>
      <c r="E2723" s="41" t="s">
        <v>8345</v>
      </c>
      <c r="F2723" s="41" t="s">
        <v>8346</v>
      </c>
    </row>
    <row r="2724" s="40" customFormat="true" ht="11" hidden="false" customHeight="false" outlineLevel="0" collapsed="false">
      <c r="C2724" s="40" t="n">
        <f aca="false">IF(ISNUMBER(SEARCH($A$2,D2724)),MAX($C$1:C2723)+1,0)</f>
        <v>0</v>
      </c>
      <c r="D2724" s="41" t="s">
        <v>8347</v>
      </c>
      <c r="E2724" s="41" t="s">
        <v>8348</v>
      </c>
      <c r="F2724" s="41" t="s">
        <v>8349</v>
      </c>
    </row>
    <row r="2725" s="40" customFormat="true" ht="11" hidden="false" customHeight="false" outlineLevel="0" collapsed="false">
      <c r="C2725" s="40" t="n">
        <f aca="false">IF(ISNUMBER(SEARCH($A$2,D2725)),MAX($C$1:C2724)+1,0)</f>
        <v>0</v>
      </c>
      <c r="D2725" s="41" t="s">
        <v>8350</v>
      </c>
      <c r="E2725" s="41" t="s">
        <v>8351</v>
      </c>
      <c r="F2725" s="41" t="s">
        <v>8352</v>
      </c>
    </row>
    <row r="2726" s="40" customFormat="true" ht="11" hidden="false" customHeight="false" outlineLevel="0" collapsed="false">
      <c r="C2726" s="40" t="n">
        <f aca="false">IF(ISNUMBER(SEARCH($A$2,D2726)),MAX($C$1:C2725)+1,0)</f>
        <v>0</v>
      </c>
      <c r="D2726" s="41" t="s">
        <v>8353</v>
      </c>
      <c r="E2726" s="41" t="s">
        <v>8354</v>
      </c>
      <c r="F2726" s="41" t="s">
        <v>8355</v>
      </c>
    </row>
    <row r="2727" s="40" customFormat="true" ht="11" hidden="false" customHeight="false" outlineLevel="0" collapsed="false">
      <c r="C2727" s="40" t="n">
        <f aca="false">IF(ISNUMBER(SEARCH($A$2,D2727)),MAX($C$1:C2726)+1,0)</f>
        <v>0</v>
      </c>
      <c r="D2727" s="41" t="s">
        <v>8356</v>
      </c>
      <c r="E2727" s="41" t="s">
        <v>8357</v>
      </c>
      <c r="F2727" s="41" t="s">
        <v>8358</v>
      </c>
    </row>
    <row r="2728" s="40" customFormat="true" ht="11" hidden="false" customHeight="false" outlineLevel="0" collapsed="false">
      <c r="C2728" s="40" t="n">
        <f aca="false">IF(ISNUMBER(SEARCH($A$2,D2728)),MAX($C$1:C2727)+1,0)</f>
        <v>0</v>
      </c>
      <c r="D2728" s="41" t="s">
        <v>8359</v>
      </c>
      <c r="E2728" s="41" t="s">
        <v>8360</v>
      </c>
      <c r="F2728" s="41"/>
    </row>
    <row r="2729" s="40" customFormat="true" ht="11" hidden="false" customHeight="false" outlineLevel="0" collapsed="false">
      <c r="C2729" s="40" t="n">
        <f aca="false">IF(ISNUMBER(SEARCH($A$2,D2729)),MAX($C$1:C2728)+1,0)</f>
        <v>0</v>
      </c>
      <c r="D2729" s="41" t="s">
        <v>8361</v>
      </c>
      <c r="E2729" s="41" t="s">
        <v>8362</v>
      </c>
      <c r="F2729" s="41" t="s">
        <v>8363</v>
      </c>
    </row>
    <row r="2730" s="40" customFormat="true" ht="11" hidden="false" customHeight="false" outlineLevel="0" collapsed="false">
      <c r="C2730" s="40" t="n">
        <f aca="false">IF(ISNUMBER(SEARCH($A$2,D2730)),MAX($C$1:C2729)+1,0)</f>
        <v>0</v>
      </c>
      <c r="D2730" s="41" t="s">
        <v>8364</v>
      </c>
      <c r="E2730" s="41" t="s">
        <v>8365</v>
      </c>
      <c r="F2730" s="41" t="s">
        <v>8366</v>
      </c>
    </row>
    <row r="2731" s="40" customFormat="true" ht="11" hidden="false" customHeight="false" outlineLevel="0" collapsed="false">
      <c r="C2731" s="40" t="n">
        <f aca="false">IF(ISNUMBER(SEARCH($A$2,D2731)),MAX($C$1:C2730)+1,0)</f>
        <v>0</v>
      </c>
      <c r="D2731" s="41" t="s">
        <v>8367</v>
      </c>
      <c r="E2731" s="41" t="s">
        <v>8368</v>
      </c>
      <c r="F2731" s="41"/>
    </row>
    <row r="2732" s="40" customFormat="true" ht="11" hidden="false" customHeight="false" outlineLevel="0" collapsed="false">
      <c r="C2732" s="40" t="n">
        <f aca="false">IF(ISNUMBER(SEARCH($A$2,D2732)),MAX($C$1:C2731)+1,0)</f>
        <v>0</v>
      </c>
      <c r="D2732" s="41" t="s">
        <v>8369</v>
      </c>
      <c r="E2732" s="41" t="s">
        <v>8370</v>
      </c>
      <c r="F2732" s="41"/>
    </row>
    <row r="2733" s="40" customFormat="true" ht="11" hidden="false" customHeight="false" outlineLevel="0" collapsed="false">
      <c r="C2733" s="40" t="n">
        <f aca="false">IF(ISNUMBER(SEARCH($A$2,D2733)),MAX($C$1:C2732)+1,0)</f>
        <v>0</v>
      </c>
      <c r="D2733" s="41" t="s">
        <v>8371</v>
      </c>
      <c r="E2733" s="41" t="s">
        <v>8372</v>
      </c>
      <c r="F2733" s="41" t="s">
        <v>8373</v>
      </c>
    </row>
    <row r="2734" s="40" customFormat="true" ht="11" hidden="false" customHeight="false" outlineLevel="0" collapsed="false">
      <c r="C2734" s="40" t="n">
        <f aca="false">IF(ISNUMBER(SEARCH($A$2,D2734)),MAX($C$1:C2733)+1,0)</f>
        <v>0</v>
      </c>
      <c r="D2734" s="41" t="s">
        <v>8374</v>
      </c>
      <c r="E2734" s="41" t="s">
        <v>8375</v>
      </c>
      <c r="F2734" s="41" t="s">
        <v>8376</v>
      </c>
    </row>
    <row r="2735" s="40" customFormat="true" ht="11" hidden="false" customHeight="false" outlineLevel="0" collapsed="false">
      <c r="C2735" s="40" t="n">
        <f aca="false">IF(ISNUMBER(SEARCH($A$2,D2735)),MAX($C$1:C2734)+1,0)</f>
        <v>0</v>
      </c>
      <c r="D2735" s="41" t="s">
        <v>8377</v>
      </c>
      <c r="E2735" s="41" t="s">
        <v>8378</v>
      </c>
      <c r="F2735" s="41" t="s">
        <v>8379</v>
      </c>
    </row>
    <row r="2736" s="40" customFormat="true" ht="11" hidden="false" customHeight="false" outlineLevel="0" collapsed="false">
      <c r="C2736" s="40" t="n">
        <f aca="false">IF(ISNUMBER(SEARCH($A$2,D2736)),MAX($C$1:C2735)+1,0)</f>
        <v>0</v>
      </c>
      <c r="D2736" s="41" t="s">
        <v>8380</v>
      </c>
      <c r="E2736" s="41" t="s">
        <v>8381</v>
      </c>
      <c r="F2736" s="41"/>
    </row>
    <row r="2737" s="40" customFormat="true" ht="11" hidden="false" customHeight="false" outlineLevel="0" collapsed="false">
      <c r="C2737" s="40" t="n">
        <f aca="false">IF(ISNUMBER(SEARCH($A$2,D2737)),MAX($C$1:C2736)+1,0)</f>
        <v>0</v>
      </c>
      <c r="D2737" s="41" t="s">
        <v>8382</v>
      </c>
      <c r="E2737" s="41" t="s">
        <v>8383</v>
      </c>
      <c r="F2737" s="41" t="s">
        <v>8384</v>
      </c>
    </row>
    <row r="2738" s="40" customFormat="true" ht="11" hidden="false" customHeight="false" outlineLevel="0" collapsed="false">
      <c r="C2738" s="40" t="n">
        <f aca="false">IF(ISNUMBER(SEARCH($A$2,D2738)),MAX($C$1:C2737)+1,0)</f>
        <v>0</v>
      </c>
      <c r="D2738" s="41" t="s">
        <v>8385</v>
      </c>
      <c r="E2738" s="41" t="s">
        <v>8386</v>
      </c>
      <c r="F2738" s="41"/>
    </row>
    <row r="2739" s="40" customFormat="true" ht="11" hidden="false" customHeight="false" outlineLevel="0" collapsed="false">
      <c r="C2739" s="40" t="n">
        <f aca="false">IF(ISNUMBER(SEARCH($A$2,D2739)),MAX($C$1:C2738)+1,0)</f>
        <v>0</v>
      </c>
      <c r="D2739" s="41" t="s">
        <v>8387</v>
      </c>
      <c r="E2739" s="41" t="s">
        <v>8388</v>
      </c>
      <c r="F2739" s="41"/>
    </row>
    <row r="2740" s="40" customFormat="true" ht="11" hidden="false" customHeight="false" outlineLevel="0" collapsed="false">
      <c r="C2740" s="40" t="n">
        <f aca="false">IF(ISNUMBER(SEARCH($A$2,D2740)),MAX($C$1:C2739)+1,0)</f>
        <v>0</v>
      </c>
      <c r="D2740" s="41" t="s">
        <v>8389</v>
      </c>
      <c r="E2740" s="41" t="s">
        <v>8390</v>
      </c>
      <c r="F2740" s="41"/>
    </row>
    <row r="2741" s="40" customFormat="true" ht="11" hidden="false" customHeight="false" outlineLevel="0" collapsed="false">
      <c r="C2741" s="40" t="n">
        <f aca="false">IF(ISNUMBER(SEARCH($A$2,D2741)),MAX($C$1:C2740)+1,0)</f>
        <v>0</v>
      </c>
      <c r="D2741" s="41" t="s">
        <v>8391</v>
      </c>
      <c r="E2741" s="41" t="s">
        <v>8392</v>
      </c>
      <c r="F2741" s="41" t="s">
        <v>8349</v>
      </c>
    </row>
    <row r="2742" s="40" customFormat="true" ht="11" hidden="false" customHeight="false" outlineLevel="0" collapsed="false">
      <c r="C2742" s="40" t="n">
        <f aca="false">IF(ISNUMBER(SEARCH($A$2,D2742)),MAX($C$1:C2741)+1,0)</f>
        <v>0</v>
      </c>
      <c r="D2742" s="41" t="s">
        <v>8393</v>
      </c>
      <c r="E2742" s="41" t="s">
        <v>8394</v>
      </c>
      <c r="F2742" s="41"/>
    </row>
    <row r="2743" s="40" customFormat="true" ht="11" hidden="false" customHeight="false" outlineLevel="0" collapsed="false">
      <c r="C2743" s="40" t="n">
        <f aca="false">IF(ISNUMBER(SEARCH($A$2,D2743)),MAX($C$1:C2742)+1,0)</f>
        <v>0</v>
      </c>
      <c r="D2743" s="41" t="s">
        <v>8395</v>
      </c>
      <c r="E2743" s="41" t="s">
        <v>8396</v>
      </c>
      <c r="F2743" s="41"/>
    </row>
    <row r="2744" s="40" customFormat="true" ht="11" hidden="false" customHeight="false" outlineLevel="0" collapsed="false">
      <c r="C2744" s="40" t="n">
        <f aca="false">IF(ISNUMBER(SEARCH($A$2,D2744)),MAX($C$1:C2743)+1,0)</f>
        <v>0</v>
      </c>
      <c r="D2744" s="41" t="s">
        <v>8397</v>
      </c>
      <c r="E2744" s="41" t="s">
        <v>8398</v>
      </c>
      <c r="F2744" s="41"/>
    </row>
    <row r="2745" s="40" customFormat="true" ht="11" hidden="false" customHeight="false" outlineLevel="0" collapsed="false">
      <c r="C2745" s="40" t="n">
        <f aca="false">IF(ISNUMBER(SEARCH($A$2,D2745)),MAX($C$1:C2744)+1,0)</f>
        <v>0</v>
      </c>
      <c r="D2745" s="41" t="s">
        <v>8399</v>
      </c>
      <c r="E2745" s="41" t="s">
        <v>8400</v>
      </c>
      <c r="F2745" s="41"/>
    </row>
    <row r="2746" s="40" customFormat="true" ht="11" hidden="false" customHeight="false" outlineLevel="0" collapsed="false">
      <c r="C2746" s="40" t="n">
        <f aca="false">IF(ISNUMBER(SEARCH($A$2,D2746)),MAX($C$1:C2745)+1,0)</f>
        <v>0</v>
      </c>
      <c r="D2746" s="41" t="s">
        <v>8401</v>
      </c>
      <c r="E2746" s="41" t="s">
        <v>8402</v>
      </c>
      <c r="F2746" s="41"/>
    </row>
    <row r="2747" s="40" customFormat="true" ht="11" hidden="false" customHeight="false" outlineLevel="0" collapsed="false">
      <c r="C2747" s="40" t="n">
        <f aca="false">IF(ISNUMBER(SEARCH($A$2,D2747)),MAX($C$1:C2746)+1,0)</f>
        <v>0</v>
      </c>
      <c r="D2747" s="41" t="s">
        <v>8403</v>
      </c>
      <c r="E2747" s="41" t="s">
        <v>8404</v>
      </c>
      <c r="F2747" s="41"/>
    </row>
    <row r="2748" s="40" customFormat="true" ht="11" hidden="false" customHeight="false" outlineLevel="0" collapsed="false">
      <c r="C2748" s="40" t="n">
        <f aca="false">IF(ISNUMBER(SEARCH($A$2,D2748)),MAX($C$1:C2747)+1,0)</f>
        <v>0</v>
      </c>
      <c r="D2748" s="41" t="s">
        <v>8405</v>
      </c>
      <c r="E2748" s="41" t="s">
        <v>8406</v>
      </c>
      <c r="F2748" s="41" t="s">
        <v>8407</v>
      </c>
    </row>
    <row r="2749" s="40" customFormat="true" ht="11" hidden="false" customHeight="false" outlineLevel="0" collapsed="false">
      <c r="C2749" s="40" t="n">
        <f aca="false">IF(ISNUMBER(SEARCH($A$2,D2749)),MAX($C$1:C2748)+1,0)</f>
        <v>0</v>
      </c>
      <c r="D2749" s="41" t="s">
        <v>8408</v>
      </c>
      <c r="E2749" s="41" t="s">
        <v>8409</v>
      </c>
      <c r="F2749" s="41"/>
    </row>
    <row r="2750" s="40" customFormat="true" ht="11" hidden="false" customHeight="false" outlineLevel="0" collapsed="false">
      <c r="C2750" s="40" t="n">
        <f aca="false">IF(ISNUMBER(SEARCH($A$2,D2750)),MAX($C$1:C2749)+1,0)</f>
        <v>0</v>
      </c>
      <c r="D2750" s="41" t="s">
        <v>8410</v>
      </c>
      <c r="E2750" s="41" t="s">
        <v>8411</v>
      </c>
      <c r="F2750" s="41" t="s">
        <v>8412</v>
      </c>
    </row>
    <row r="2751" s="40" customFormat="true" ht="11" hidden="false" customHeight="false" outlineLevel="0" collapsed="false">
      <c r="C2751" s="40" t="n">
        <f aca="false">IF(ISNUMBER(SEARCH($A$2,D2751)),MAX($C$1:C2750)+1,0)</f>
        <v>0</v>
      </c>
      <c r="D2751" s="41" t="s">
        <v>8413</v>
      </c>
      <c r="E2751" s="41" t="s">
        <v>8414</v>
      </c>
      <c r="F2751" s="41"/>
    </row>
    <row r="2752" s="40" customFormat="true" ht="11" hidden="false" customHeight="false" outlineLevel="0" collapsed="false">
      <c r="C2752" s="40" t="n">
        <f aca="false">IF(ISNUMBER(SEARCH($A$2,D2752)),MAX($C$1:C2751)+1,0)</f>
        <v>0</v>
      </c>
      <c r="D2752" s="41" t="s">
        <v>8415</v>
      </c>
      <c r="E2752" s="41" t="s">
        <v>8416</v>
      </c>
      <c r="F2752" s="41" t="s">
        <v>8417</v>
      </c>
    </row>
    <row r="2753" s="40" customFormat="true" ht="11" hidden="false" customHeight="false" outlineLevel="0" collapsed="false">
      <c r="C2753" s="40" t="n">
        <f aca="false">IF(ISNUMBER(SEARCH($A$2,D2753)),MAX($C$1:C2752)+1,0)</f>
        <v>0</v>
      </c>
      <c r="D2753" s="41" t="s">
        <v>8418</v>
      </c>
      <c r="E2753" s="41" t="s">
        <v>8419</v>
      </c>
      <c r="F2753" s="41"/>
    </row>
    <row r="2754" s="40" customFormat="true" ht="11" hidden="false" customHeight="false" outlineLevel="0" collapsed="false">
      <c r="C2754" s="40" t="n">
        <f aca="false">IF(ISNUMBER(SEARCH($A$2,D2754)),MAX($C$1:C2753)+1,0)</f>
        <v>0</v>
      </c>
      <c r="D2754" s="41" t="s">
        <v>8420</v>
      </c>
      <c r="E2754" s="41" t="s">
        <v>8421</v>
      </c>
      <c r="F2754" s="41"/>
    </row>
    <row r="2755" s="40" customFormat="true" ht="11" hidden="false" customHeight="false" outlineLevel="0" collapsed="false">
      <c r="C2755" s="40" t="n">
        <f aca="false">IF(ISNUMBER(SEARCH($A$2,D2755)),MAX($C$1:C2754)+1,0)</f>
        <v>0</v>
      </c>
      <c r="D2755" s="41" t="s">
        <v>8422</v>
      </c>
      <c r="E2755" s="41" t="s">
        <v>8423</v>
      </c>
      <c r="F2755" s="41" t="s">
        <v>8424</v>
      </c>
    </row>
    <row r="2756" s="40" customFormat="true" ht="11" hidden="false" customHeight="false" outlineLevel="0" collapsed="false">
      <c r="C2756" s="40" t="n">
        <f aca="false">IF(ISNUMBER(SEARCH($A$2,D2756)),MAX($C$1:C2755)+1,0)</f>
        <v>0</v>
      </c>
      <c r="D2756" s="41" t="s">
        <v>8425</v>
      </c>
      <c r="E2756" s="41" t="s">
        <v>8426</v>
      </c>
      <c r="F2756" s="41" t="s">
        <v>8427</v>
      </c>
    </row>
    <row r="2757" s="40" customFormat="true" ht="11" hidden="false" customHeight="false" outlineLevel="0" collapsed="false">
      <c r="C2757" s="40" t="n">
        <f aca="false">IF(ISNUMBER(SEARCH($A$2,D2757)),MAX($C$1:C2756)+1,0)</f>
        <v>0</v>
      </c>
      <c r="D2757" s="41" t="s">
        <v>8428</v>
      </c>
      <c r="E2757" s="41" t="s">
        <v>8429</v>
      </c>
      <c r="F2757" s="41" t="s">
        <v>8430</v>
      </c>
    </row>
    <row r="2758" s="40" customFormat="true" ht="11" hidden="false" customHeight="false" outlineLevel="0" collapsed="false">
      <c r="C2758" s="40" t="n">
        <f aca="false">IF(ISNUMBER(SEARCH($A$2,D2758)),MAX($C$1:C2757)+1,0)</f>
        <v>0</v>
      </c>
      <c r="D2758" s="41" t="s">
        <v>8431</v>
      </c>
      <c r="E2758" s="41" t="s">
        <v>8432</v>
      </c>
      <c r="F2758" s="41" t="s">
        <v>8433</v>
      </c>
    </row>
    <row r="2759" s="40" customFormat="true" ht="11" hidden="false" customHeight="false" outlineLevel="0" collapsed="false">
      <c r="C2759" s="40" t="n">
        <f aca="false">IF(ISNUMBER(SEARCH($A$2,D2759)),MAX($C$1:C2758)+1,0)</f>
        <v>0</v>
      </c>
      <c r="D2759" s="41" t="s">
        <v>8434</v>
      </c>
      <c r="E2759" s="41" t="s">
        <v>8435</v>
      </c>
      <c r="F2759" s="41"/>
    </row>
    <row r="2760" s="40" customFormat="true" ht="11" hidden="false" customHeight="false" outlineLevel="0" collapsed="false">
      <c r="C2760" s="40" t="n">
        <f aca="false">IF(ISNUMBER(SEARCH($A$2,D2760)),MAX($C$1:C2759)+1,0)</f>
        <v>0</v>
      </c>
      <c r="D2760" s="41" t="s">
        <v>8436</v>
      </c>
      <c r="E2760" s="41" t="s">
        <v>8437</v>
      </c>
      <c r="F2760" s="41" t="s">
        <v>8438</v>
      </c>
    </row>
    <row r="2761" s="40" customFormat="true" ht="11" hidden="false" customHeight="false" outlineLevel="0" collapsed="false">
      <c r="C2761" s="40" t="n">
        <f aca="false">IF(ISNUMBER(SEARCH($A$2,D2761)),MAX($C$1:C2760)+1,0)</f>
        <v>0</v>
      </c>
      <c r="D2761" s="41" t="s">
        <v>8439</v>
      </c>
      <c r="E2761" s="41" t="s">
        <v>8440</v>
      </c>
      <c r="F2761" s="41" t="s">
        <v>8441</v>
      </c>
    </row>
    <row r="2762" s="40" customFormat="true" ht="11" hidden="false" customHeight="false" outlineLevel="0" collapsed="false">
      <c r="C2762" s="40" t="n">
        <f aca="false">IF(ISNUMBER(SEARCH($A$2,D2762)),MAX($C$1:C2761)+1,0)</f>
        <v>0</v>
      </c>
      <c r="D2762" s="41" t="s">
        <v>8442</v>
      </c>
      <c r="E2762" s="41" t="s">
        <v>8443</v>
      </c>
      <c r="F2762" s="41"/>
    </row>
    <row r="2763" s="40" customFormat="true" ht="11" hidden="false" customHeight="false" outlineLevel="0" collapsed="false">
      <c r="C2763" s="40" t="n">
        <f aca="false">IF(ISNUMBER(SEARCH($A$2,D2763)),MAX($C$1:C2762)+1,0)</f>
        <v>0</v>
      </c>
      <c r="D2763" s="41" t="s">
        <v>8444</v>
      </c>
      <c r="E2763" s="41" t="s">
        <v>8445</v>
      </c>
      <c r="F2763" s="41"/>
    </row>
    <row r="2764" s="40" customFormat="true" ht="11" hidden="false" customHeight="false" outlineLevel="0" collapsed="false">
      <c r="C2764" s="40" t="n">
        <f aca="false">IF(ISNUMBER(SEARCH($A$2,D2764)),MAX($C$1:C2763)+1,0)</f>
        <v>0</v>
      </c>
      <c r="D2764" s="41" t="s">
        <v>8446</v>
      </c>
      <c r="E2764" s="41" t="s">
        <v>8447</v>
      </c>
      <c r="F2764" s="41"/>
    </row>
    <row r="2765" s="40" customFormat="true" ht="11" hidden="false" customHeight="false" outlineLevel="0" collapsed="false">
      <c r="C2765" s="40" t="n">
        <f aca="false">IF(ISNUMBER(SEARCH($A$2,D2765)),MAX($C$1:C2764)+1,0)</f>
        <v>0</v>
      </c>
      <c r="D2765" s="41" t="s">
        <v>8448</v>
      </c>
      <c r="E2765" s="41" t="s">
        <v>8449</v>
      </c>
      <c r="F2765" s="41" t="s">
        <v>8450</v>
      </c>
    </row>
    <row r="2766" s="40" customFormat="true" ht="11" hidden="false" customHeight="false" outlineLevel="0" collapsed="false">
      <c r="C2766" s="40" t="n">
        <f aca="false">IF(ISNUMBER(SEARCH($A$2,D2766)),MAX($C$1:C2765)+1,0)</f>
        <v>0</v>
      </c>
      <c r="D2766" s="41" t="s">
        <v>8451</v>
      </c>
      <c r="E2766" s="41" t="s">
        <v>8452</v>
      </c>
      <c r="F2766" s="41" t="s">
        <v>8453</v>
      </c>
    </row>
    <row r="2767" s="40" customFormat="true" ht="11" hidden="false" customHeight="false" outlineLevel="0" collapsed="false">
      <c r="C2767" s="40" t="n">
        <f aca="false">IF(ISNUMBER(SEARCH($A$2,D2767)),MAX($C$1:C2766)+1,0)</f>
        <v>0</v>
      </c>
      <c r="D2767" s="41" t="s">
        <v>8454</v>
      </c>
      <c r="E2767" s="41" t="s">
        <v>8455</v>
      </c>
      <c r="F2767" s="41" t="s">
        <v>8456</v>
      </c>
    </row>
    <row r="2768" s="40" customFormat="true" ht="11" hidden="false" customHeight="false" outlineLevel="0" collapsed="false">
      <c r="C2768" s="40" t="n">
        <f aca="false">IF(ISNUMBER(SEARCH($A$2,D2768)),MAX($C$1:C2767)+1,0)</f>
        <v>0</v>
      </c>
      <c r="D2768" s="41" t="s">
        <v>8457</v>
      </c>
      <c r="E2768" s="41" t="s">
        <v>8458</v>
      </c>
      <c r="F2768" s="41"/>
    </row>
    <row r="2769" s="40" customFormat="true" ht="11" hidden="false" customHeight="false" outlineLevel="0" collapsed="false">
      <c r="C2769" s="40" t="n">
        <f aca="false">IF(ISNUMBER(SEARCH($A$2,D2769)),MAX($C$1:C2768)+1,0)</f>
        <v>0</v>
      </c>
      <c r="D2769" s="41" t="s">
        <v>8459</v>
      </c>
      <c r="E2769" s="41" t="s">
        <v>8460</v>
      </c>
      <c r="F2769" s="41" t="s">
        <v>8461</v>
      </c>
    </row>
    <row r="2770" s="40" customFormat="true" ht="11" hidden="false" customHeight="false" outlineLevel="0" collapsed="false">
      <c r="C2770" s="40" t="n">
        <f aca="false">IF(ISNUMBER(SEARCH($A$2,D2770)),MAX($C$1:C2769)+1,0)</f>
        <v>0</v>
      </c>
      <c r="D2770" s="41" t="s">
        <v>8462</v>
      </c>
      <c r="E2770" s="41" t="s">
        <v>8463</v>
      </c>
      <c r="F2770" s="41"/>
    </row>
    <row r="2771" s="40" customFormat="true" ht="11" hidden="false" customHeight="false" outlineLevel="0" collapsed="false">
      <c r="C2771" s="40" t="n">
        <f aca="false">IF(ISNUMBER(SEARCH($A$2,D2771)),MAX($C$1:C2770)+1,0)</f>
        <v>0</v>
      </c>
      <c r="D2771" s="41" t="s">
        <v>8464</v>
      </c>
      <c r="E2771" s="41" t="s">
        <v>8465</v>
      </c>
      <c r="F2771" s="41"/>
    </row>
    <row r="2772" s="40" customFormat="true" ht="11" hidden="false" customHeight="false" outlineLevel="0" collapsed="false">
      <c r="C2772" s="40" t="n">
        <f aca="false">IF(ISNUMBER(SEARCH($A$2,D2772)),MAX($C$1:C2771)+1,0)</f>
        <v>0</v>
      </c>
      <c r="D2772" s="41" t="s">
        <v>8466</v>
      </c>
      <c r="E2772" s="41" t="s">
        <v>8467</v>
      </c>
      <c r="F2772" s="41"/>
    </row>
    <row r="2773" s="40" customFormat="true" ht="11" hidden="false" customHeight="false" outlineLevel="0" collapsed="false">
      <c r="C2773" s="40" t="n">
        <f aca="false">IF(ISNUMBER(SEARCH($A$2,D2773)),MAX($C$1:C2772)+1,0)</f>
        <v>0</v>
      </c>
      <c r="D2773" s="41" t="s">
        <v>8468</v>
      </c>
      <c r="E2773" s="41" t="s">
        <v>8469</v>
      </c>
      <c r="F2773" s="41" t="s">
        <v>8470</v>
      </c>
    </row>
    <row r="2774" s="40" customFormat="true" ht="11" hidden="false" customHeight="false" outlineLevel="0" collapsed="false">
      <c r="C2774" s="40" t="n">
        <f aca="false">IF(ISNUMBER(SEARCH($A$2,D2774)),MAX($C$1:C2773)+1,0)</f>
        <v>0</v>
      </c>
      <c r="D2774" s="41" t="s">
        <v>8471</v>
      </c>
      <c r="E2774" s="41" t="s">
        <v>8472</v>
      </c>
      <c r="F2774" s="41"/>
    </row>
    <row r="2775" s="40" customFormat="true" ht="11" hidden="false" customHeight="false" outlineLevel="0" collapsed="false">
      <c r="C2775" s="40" t="n">
        <f aca="false">IF(ISNUMBER(SEARCH($A$2,D2775)),MAX($C$1:C2774)+1,0)</f>
        <v>0</v>
      </c>
      <c r="D2775" s="41" t="s">
        <v>8473</v>
      </c>
      <c r="E2775" s="41" t="s">
        <v>8474</v>
      </c>
      <c r="F2775" s="41" t="s">
        <v>8475</v>
      </c>
    </row>
    <row r="2776" s="40" customFormat="true" ht="11" hidden="false" customHeight="false" outlineLevel="0" collapsed="false">
      <c r="C2776" s="40" t="n">
        <f aca="false">IF(ISNUMBER(SEARCH($A$2,D2776)),MAX($C$1:C2775)+1,0)</f>
        <v>0</v>
      </c>
      <c r="D2776" s="41" t="s">
        <v>8476</v>
      </c>
      <c r="E2776" s="41" t="s">
        <v>8477</v>
      </c>
      <c r="F2776" s="41"/>
    </row>
    <row r="2777" s="40" customFormat="true" ht="11" hidden="false" customHeight="false" outlineLevel="0" collapsed="false">
      <c r="C2777" s="40" t="n">
        <f aca="false">IF(ISNUMBER(SEARCH($A$2,D2777)),MAX($C$1:C2776)+1,0)</f>
        <v>0</v>
      </c>
      <c r="D2777" s="41" t="s">
        <v>8478</v>
      </c>
      <c r="E2777" s="41" t="s">
        <v>8479</v>
      </c>
      <c r="F2777" s="41"/>
    </row>
    <row r="2778" s="40" customFormat="true" ht="11" hidden="false" customHeight="false" outlineLevel="0" collapsed="false">
      <c r="C2778" s="40" t="n">
        <f aca="false">IF(ISNUMBER(SEARCH($A$2,D2778)),MAX($C$1:C2777)+1,0)</f>
        <v>0</v>
      </c>
      <c r="D2778" s="41" t="s">
        <v>8480</v>
      </c>
      <c r="E2778" s="41" t="s">
        <v>8481</v>
      </c>
      <c r="F2778" s="41" t="s">
        <v>8470</v>
      </c>
    </row>
    <row r="2779" s="40" customFormat="true" ht="11" hidden="false" customHeight="false" outlineLevel="0" collapsed="false">
      <c r="C2779" s="40" t="n">
        <f aca="false">IF(ISNUMBER(SEARCH($A$2,D2779)),MAX($C$1:C2778)+1,0)</f>
        <v>0</v>
      </c>
      <c r="D2779" s="41" t="s">
        <v>8482</v>
      </c>
      <c r="E2779" s="41" t="s">
        <v>8483</v>
      </c>
      <c r="F2779" s="41" t="s">
        <v>8484</v>
      </c>
    </row>
    <row r="2780" s="40" customFormat="true" ht="11" hidden="false" customHeight="false" outlineLevel="0" collapsed="false">
      <c r="C2780" s="40" t="n">
        <f aca="false">IF(ISNUMBER(SEARCH($A$2,D2780)),MAX($C$1:C2779)+1,0)</f>
        <v>0</v>
      </c>
      <c r="D2780" s="41" t="s">
        <v>8485</v>
      </c>
      <c r="E2780" s="41" t="s">
        <v>8486</v>
      </c>
      <c r="F2780" s="41"/>
    </row>
    <row r="2781" s="40" customFormat="true" ht="11" hidden="false" customHeight="false" outlineLevel="0" collapsed="false">
      <c r="C2781" s="40" t="n">
        <f aca="false">IF(ISNUMBER(SEARCH($A$2,D2781)),MAX($C$1:C2780)+1,0)</f>
        <v>0</v>
      </c>
      <c r="D2781" s="41" t="s">
        <v>8487</v>
      </c>
      <c r="E2781" s="41" t="s">
        <v>8488</v>
      </c>
      <c r="F2781" s="41"/>
    </row>
    <row r="2782" s="40" customFormat="true" ht="11" hidden="false" customHeight="false" outlineLevel="0" collapsed="false">
      <c r="C2782" s="40" t="n">
        <f aca="false">IF(ISNUMBER(SEARCH($A$2,D2782)),MAX($C$1:C2781)+1,0)</f>
        <v>0</v>
      </c>
      <c r="D2782" s="41" t="s">
        <v>8489</v>
      </c>
      <c r="E2782" s="41" t="s">
        <v>8490</v>
      </c>
      <c r="F2782" s="41" t="s">
        <v>8491</v>
      </c>
    </row>
    <row r="2783" s="40" customFormat="true" ht="11" hidden="false" customHeight="false" outlineLevel="0" collapsed="false">
      <c r="C2783" s="40" t="n">
        <f aca="false">IF(ISNUMBER(SEARCH($A$2,D2783)),MAX($C$1:C2782)+1,0)</f>
        <v>0</v>
      </c>
      <c r="D2783" s="41" t="s">
        <v>8492</v>
      </c>
      <c r="E2783" s="41" t="s">
        <v>8493</v>
      </c>
      <c r="F2783" s="41" t="s">
        <v>8494</v>
      </c>
    </row>
    <row r="2784" s="40" customFormat="true" ht="11" hidden="false" customHeight="false" outlineLevel="0" collapsed="false">
      <c r="C2784" s="40" t="n">
        <f aca="false">IF(ISNUMBER(SEARCH($A$2,D2784)),MAX($C$1:C2783)+1,0)</f>
        <v>0</v>
      </c>
      <c r="D2784" s="41" t="s">
        <v>8495</v>
      </c>
      <c r="E2784" s="41" t="s">
        <v>8496</v>
      </c>
      <c r="F2784" s="41"/>
    </row>
    <row r="2785" s="40" customFormat="true" ht="11" hidden="false" customHeight="false" outlineLevel="0" collapsed="false">
      <c r="C2785" s="40" t="n">
        <f aca="false">IF(ISNUMBER(SEARCH($A$2,D2785)),MAX($C$1:C2784)+1,0)</f>
        <v>0</v>
      </c>
      <c r="D2785" s="41" t="s">
        <v>8497</v>
      </c>
      <c r="E2785" s="41" t="s">
        <v>8498</v>
      </c>
      <c r="F2785" s="41"/>
    </row>
    <row r="2786" s="40" customFormat="true" ht="11" hidden="false" customHeight="false" outlineLevel="0" collapsed="false">
      <c r="C2786" s="40" t="n">
        <f aca="false">IF(ISNUMBER(SEARCH($A$2,D2786)),MAX($C$1:C2785)+1,0)</f>
        <v>0</v>
      </c>
      <c r="D2786" s="41" t="s">
        <v>8499</v>
      </c>
      <c r="E2786" s="41" t="s">
        <v>8500</v>
      </c>
      <c r="F2786" s="41" t="s">
        <v>8501</v>
      </c>
    </row>
    <row r="2787" s="40" customFormat="true" ht="11" hidden="false" customHeight="false" outlineLevel="0" collapsed="false">
      <c r="C2787" s="40" t="n">
        <f aca="false">IF(ISNUMBER(SEARCH($A$2,D2787)),MAX($C$1:C2786)+1,0)</f>
        <v>0</v>
      </c>
      <c r="D2787" s="41" t="s">
        <v>8502</v>
      </c>
      <c r="E2787" s="41" t="s">
        <v>8503</v>
      </c>
      <c r="F2787" s="41" t="s">
        <v>8504</v>
      </c>
    </row>
    <row r="2788" s="40" customFormat="true" ht="11" hidden="false" customHeight="false" outlineLevel="0" collapsed="false">
      <c r="C2788" s="40" t="n">
        <f aca="false">IF(ISNUMBER(SEARCH($A$2,D2788)),MAX($C$1:C2787)+1,0)</f>
        <v>0</v>
      </c>
      <c r="D2788" s="41" t="s">
        <v>8505</v>
      </c>
      <c r="E2788" s="41" t="s">
        <v>8506</v>
      </c>
      <c r="F2788" s="41" t="s">
        <v>8507</v>
      </c>
    </row>
    <row r="2789" s="40" customFormat="true" ht="11" hidden="false" customHeight="false" outlineLevel="0" collapsed="false">
      <c r="C2789" s="40" t="n">
        <f aca="false">IF(ISNUMBER(SEARCH($A$2,D2789)),MAX($C$1:C2788)+1,0)</f>
        <v>0</v>
      </c>
      <c r="D2789" s="41" t="s">
        <v>8508</v>
      </c>
      <c r="E2789" s="41" t="s">
        <v>8509</v>
      </c>
      <c r="F2789" s="41"/>
    </row>
    <row r="2790" s="40" customFormat="true" ht="11" hidden="false" customHeight="false" outlineLevel="0" collapsed="false">
      <c r="C2790" s="40" t="n">
        <f aca="false">IF(ISNUMBER(SEARCH($A$2,D2790)),MAX($C$1:C2789)+1,0)</f>
        <v>0</v>
      </c>
      <c r="D2790" s="41" t="s">
        <v>8510</v>
      </c>
      <c r="E2790" s="41" t="s">
        <v>8511</v>
      </c>
      <c r="F2790" s="41"/>
    </row>
    <row r="2791" s="40" customFormat="true" ht="11" hidden="false" customHeight="false" outlineLevel="0" collapsed="false">
      <c r="C2791" s="40" t="n">
        <f aca="false">IF(ISNUMBER(SEARCH($A$2,D2791)),MAX($C$1:C2790)+1,0)</f>
        <v>0</v>
      </c>
      <c r="D2791" s="41" t="s">
        <v>8512</v>
      </c>
      <c r="E2791" s="41" t="s">
        <v>8513</v>
      </c>
      <c r="F2791" s="41" t="s">
        <v>8514</v>
      </c>
    </row>
    <row r="2792" s="40" customFormat="true" ht="11" hidden="false" customHeight="false" outlineLevel="0" collapsed="false">
      <c r="C2792" s="40" t="n">
        <f aca="false">IF(ISNUMBER(SEARCH($A$2,D2792)),MAX($C$1:C2791)+1,0)</f>
        <v>0</v>
      </c>
      <c r="D2792" s="41" t="s">
        <v>8515</v>
      </c>
      <c r="E2792" s="41" t="s">
        <v>8516</v>
      </c>
      <c r="F2792" s="41" t="s">
        <v>8517</v>
      </c>
    </row>
    <row r="2793" s="40" customFormat="true" ht="11" hidden="false" customHeight="false" outlineLevel="0" collapsed="false">
      <c r="C2793" s="40" t="n">
        <f aca="false">IF(ISNUMBER(SEARCH($A$2,D2793)),MAX($C$1:C2792)+1,0)</f>
        <v>0</v>
      </c>
      <c r="D2793" s="41" t="s">
        <v>8518</v>
      </c>
      <c r="E2793" s="41" t="s">
        <v>8519</v>
      </c>
      <c r="F2793" s="41" t="s">
        <v>8520</v>
      </c>
    </row>
    <row r="2794" s="40" customFormat="true" ht="11" hidden="false" customHeight="false" outlineLevel="0" collapsed="false">
      <c r="C2794" s="40" t="n">
        <f aca="false">IF(ISNUMBER(SEARCH($A$2,D2794)),MAX($C$1:C2793)+1,0)</f>
        <v>0</v>
      </c>
      <c r="D2794" s="41" t="s">
        <v>8521</v>
      </c>
      <c r="E2794" s="41" t="s">
        <v>8522</v>
      </c>
      <c r="F2794" s="41"/>
    </row>
    <row r="2795" s="40" customFormat="true" ht="11" hidden="false" customHeight="false" outlineLevel="0" collapsed="false">
      <c r="C2795" s="40" t="n">
        <f aca="false">IF(ISNUMBER(SEARCH($A$2,D2795)),MAX($C$1:C2794)+1,0)</f>
        <v>0</v>
      </c>
      <c r="D2795" s="41" t="s">
        <v>8523</v>
      </c>
      <c r="E2795" s="41" t="s">
        <v>8524</v>
      </c>
      <c r="F2795" s="41"/>
    </row>
    <row r="2796" s="40" customFormat="true" ht="11" hidden="false" customHeight="false" outlineLevel="0" collapsed="false">
      <c r="C2796" s="40" t="n">
        <f aca="false">IF(ISNUMBER(SEARCH($A$2,D2796)),MAX($C$1:C2795)+1,0)</f>
        <v>0</v>
      </c>
      <c r="D2796" s="41" t="s">
        <v>8525</v>
      </c>
      <c r="E2796" s="41" t="s">
        <v>8526</v>
      </c>
      <c r="F2796" s="41"/>
    </row>
    <row r="2797" s="40" customFormat="true" ht="11" hidden="false" customHeight="false" outlineLevel="0" collapsed="false">
      <c r="C2797" s="40" t="n">
        <f aca="false">IF(ISNUMBER(SEARCH($A$2,D2797)),MAX($C$1:C2796)+1,0)</f>
        <v>0</v>
      </c>
      <c r="D2797" s="41" t="s">
        <v>8527</v>
      </c>
      <c r="E2797" s="41" t="s">
        <v>8528</v>
      </c>
      <c r="F2797" s="41" t="s">
        <v>8529</v>
      </c>
    </row>
    <row r="2798" s="40" customFormat="true" ht="11" hidden="false" customHeight="false" outlineLevel="0" collapsed="false">
      <c r="C2798" s="40" t="n">
        <f aca="false">IF(ISNUMBER(SEARCH($A$2,D2798)),MAX($C$1:C2797)+1,0)</f>
        <v>0</v>
      </c>
      <c r="D2798" s="41" t="s">
        <v>8530</v>
      </c>
      <c r="E2798" s="41" t="s">
        <v>8531</v>
      </c>
      <c r="F2798" s="41" t="s">
        <v>8532</v>
      </c>
    </row>
    <row r="2799" s="40" customFormat="true" ht="11" hidden="false" customHeight="false" outlineLevel="0" collapsed="false">
      <c r="C2799" s="40" t="n">
        <f aca="false">IF(ISNUMBER(SEARCH($A$2,D2799)),MAX($C$1:C2798)+1,0)</f>
        <v>0</v>
      </c>
      <c r="D2799" s="41" t="s">
        <v>8533</v>
      </c>
      <c r="E2799" s="41" t="s">
        <v>8534</v>
      </c>
      <c r="F2799" s="41" t="s">
        <v>8535</v>
      </c>
    </row>
    <row r="2800" s="40" customFormat="true" ht="11" hidden="false" customHeight="false" outlineLevel="0" collapsed="false">
      <c r="C2800" s="40" t="n">
        <f aca="false">IF(ISNUMBER(SEARCH($A$2,D2800)),MAX($C$1:C2799)+1,0)</f>
        <v>0</v>
      </c>
      <c r="D2800" s="41" t="s">
        <v>8536</v>
      </c>
      <c r="E2800" s="41" t="s">
        <v>8537</v>
      </c>
      <c r="F2800" s="41"/>
    </row>
    <row r="2801" s="40" customFormat="true" ht="11" hidden="false" customHeight="false" outlineLevel="0" collapsed="false">
      <c r="C2801" s="40" t="n">
        <f aca="false">IF(ISNUMBER(SEARCH($A$2,D2801)),MAX($C$1:C2800)+1,0)</f>
        <v>0</v>
      </c>
      <c r="D2801" s="41" t="s">
        <v>8538</v>
      </c>
      <c r="E2801" s="41" t="s">
        <v>8539</v>
      </c>
      <c r="F2801" s="41" t="s">
        <v>8540</v>
      </c>
    </row>
    <row r="2802" s="40" customFormat="true" ht="11" hidden="false" customHeight="false" outlineLevel="0" collapsed="false">
      <c r="C2802" s="40" t="n">
        <f aca="false">IF(ISNUMBER(SEARCH($A$2,D2802)),MAX($C$1:C2801)+1,0)</f>
        <v>0</v>
      </c>
      <c r="D2802" s="41" t="s">
        <v>8541</v>
      </c>
      <c r="E2802" s="41" t="s">
        <v>8542</v>
      </c>
      <c r="F2802" s="41"/>
    </row>
    <row r="2803" s="40" customFormat="true" ht="11" hidden="false" customHeight="false" outlineLevel="0" collapsed="false">
      <c r="C2803" s="40" t="n">
        <f aca="false">IF(ISNUMBER(SEARCH($A$2,D2803)),MAX($C$1:C2802)+1,0)</f>
        <v>0</v>
      </c>
      <c r="D2803" s="41" t="s">
        <v>8543</v>
      </c>
      <c r="E2803" s="41" t="s">
        <v>8544</v>
      </c>
      <c r="F2803" s="41" t="s">
        <v>8545</v>
      </c>
    </row>
    <row r="2804" s="40" customFormat="true" ht="11" hidden="false" customHeight="false" outlineLevel="0" collapsed="false">
      <c r="C2804" s="40" t="n">
        <f aca="false">IF(ISNUMBER(SEARCH($A$2,D2804)),MAX($C$1:C2803)+1,0)</f>
        <v>0</v>
      </c>
      <c r="D2804" s="41" t="s">
        <v>8546</v>
      </c>
      <c r="E2804" s="41" t="s">
        <v>8547</v>
      </c>
      <c r="F2804" s="41"/>
    </row>
    <row r="2805" s="40" customFormat="true" ht="11" hidden="false" customHeight="false" outlineLevel="0" collapsed="false">
      <c r="C2805" s="40" t="n">
        <f aca="false">IF(ISNUMBER(SEARCH($A$2,D2805)),MAX($C$1:C2804)+1,0)</f>
        <v>0</v>
      </c>
      <c r="D2805" s="41" t="s">
        <v>8548</v>
      </c>
      <c r="E2805" s="41" t="s">
        <v>8549</v>
      </c>
      <c r="F2805" s="41"/>
    </row>
    <row r="2806" s="40" customFormat="true" ht="11" hidden="false" customHeight="false" outlineLevel="0" collapsed="false">
      <c r="C2806" s="40" t="n">
        <f aca="false">IF(ISNUMBER(SEARCH($A$2,D2806)),MAX($C$1:C2805)+1,0)</f>
        <v>34</v>
      </c>
      <c r="D2806" s="41" t="s">
        <v>8550</v>
      </c>
      <c r="E2806" s="41" t="s">
        <v>8551</v>
      </c>
      <c r="F2806" s="41"/>
    </row>
    <row r="2807" s="40" customFormat="true" ht="11" hidden="false" customHeight="false" outlineLevel="0" collapsed="false">
      <c r="C2807" s="40" t="n">
        <f aca="false">IF(ISNUMBER(SEARCH($A$2,D2807)),MAX($C$1:C2806)+1,0)</f>
        <v>0</v>
      </c>
      <c r="D2807" s="41" t="s">
        <v>8552</v>
      </c>
      <c r="E2807" s="41" t="s">
        <v>8553</v>
      </c>
      <c r="F2807" s="41" t="s">
        <v>8554</v>
      </c>
    </row>
    <row r="2808" s="40" customFormat="true" ht="11" hidden="false" customHeight="false" outlineLevel="0" collapsed="false">
      <c r="C2808" s="40" t="n">
        <f aca="false">IF(ISNUMBER(SEARCH($A$2,D2808)),MAX($C$1:C2807)+1,0)</f>
        <v>0</v>
      </c>
      <c r="D2808" s="41" t="s">
        <v>8555</v>
      </c>
      <c r="E2808" s="41" t="s">
        <v>8556</v>
      </c>
      <c r="F2808" s="41" t="s">
        <v>8557</v>
      </c>
    </row>
    <row r="2809" s="40" customFormat="true" ht="11" hidden="false" customHeight="false" outlineLevel="0" collapsed="false">
      <c r="C2809" s="40" t="n">
        <f aca="false">IF(ISNUMBER(SEARCH($A$2,D2809)),MAX($C$1:C2808)+1,0)</f>
        <v>0</v>
      </c>
      <c r="D2809" s="41" t="s">
        <v>8558</v>
      </c>
      <c r="E2809" s="41" t="s">
        <v>8559</v>
      </c>
      <c r="F2809" s="41" t="s">
        <v>8560</v>
      </c>
    </row>
    <row r="2810" s="40" customFormat="true" ht="11" hidden="false" customHeight="false" outlineLevel="0" collapsed="false">
      <c r="C2810" s="40" t="n">
        <f aca="false">IF(ISNUMBER(SEARCH($A$2,D2810)),MAX($C$1:C2809)+1,0)</f>
        <v>0</v>
      </c>
      <c r="D2810" s="41" t="s">
        <v>8561</v>
      </c>
      <c r="E2810" s="41" t="s">
        <v>8562</v>
      </c>
      <c r="F2810" s="41"/>
    </row>
    <row r="2811" s="40" customFormat="true" ht="11" hidden="false" customHeight="false" outlineLevel="0" collapsed="false">
      <c r="C2811" s="40" t="n">
        <f aca="false">IF(ISNUMBER(SEARCH($A$2,D2811)),MAX($C$1:C2810)+1,0)</f>
        <v>0</v>
      </c>
      <c r="D2811" s="41" t="s">
        <v>8563</v>
      </c>
      <c r="E2811" s="41" t="s">
        <v>8564</v>
      </c>
      <c r="F2811" s="41"/>
    </row>
    <row r="2812" s="40" customFormat="true" ht="11" hidden="false" customHeight="false" outlineLevel="0" collapsed="false">
      <c r="C2812" s="40" t="n">
        <f aca="false">IF(ISNUMBER(SEARCH($A$2,D2812)),MAX($C$1:C2811)+1,0)</f>
        <v>0</v>
      </c>
      <c r="D2812" s="41" t="s">
        <v>8565</v>
      </c>
      <c r="E2812" s="41" t="s">
        <v>8566</v>
      </c>
      <c r="F2812" s="41" t="s">
        <v>8567</v>
      </c>
    </row>
    <row r="2813" s="40" customFormat="true" ht="11" hidden="false" customHeight="false" outlineLevel="0" collapsed="false">
      <c r="C2813" s="40" t="n">
        <f aca="false">IF(ISNUMBER(SEARCH($A$2,D2813)),MAX($C$1:C2812)+1,0)</f>
        <v>0</v>
      </c>
      <c r="D2813" s="41" t="s">
        <v>8568</v>
      </c>
      <c r="E2813" s="41" t="s">
        <v>8569</v>
      </c>
      <c r="F2813" s="41" t="s">
        <v>8570</v>
      </c>
    </row>
    <row r="2814" s="40" customFormat="true" ht="11" hidden="false" customHeight="false" outlineLevel="0" collapsed="false">
      <c r="C2814" s="40" t="n">
        <f aca="false">IF(ISNUMBER(SEARCH($A$2,D2814)),MAX($C$1:C2813)+1,0)</f>
        <v>0</v>
      </c>
      <c r="D2814" s="41" t="s">
        <v>8571</v>
      </c>
      <c r="E2814" s="41" t="s">
        <v>8572</v>
      </c>
      <c r="F2814" s="41" t="s">
        <v>8573</v>
      </c>
    </row>
    <row r="2815" s="40" customFormat="true" ht="11" hidden="false" customHeight="false" outlineLevel="0" collapsed="false">
      <c r="C2815" s="40" t="n">
        <f aca="false">IF(ISNUMBER(SEARCH($A$2,D2815)),MAX($C$1:C2814)+1,0)</f>
        <v>0</v>
      </c>
      <c r="D2815" s="41" t="s">
        <v>8574</v>
      </c>
      <c r="E2815" s="41" t="s">
        <v>8575</v>
      </c>
      <c r="F2815" s="41" t="s">
        <v>8576</v>
      </c>
    </row>
    <row r="2816" s="40" customFormat="true" ht="11" hidden="false" customHeight="false" outlineLevel="0" collapsed="false">
      <c r="C2816" s="40" t="n">
        <f aca="false">IF(ISNUMBER(SEARCH($A$2,D2816)),MAX($C$1:C2815)+1,0)</f>
        <v>0</v>
      </c>
      <c r="D2816" s="41" t="s">
        <v>8577</v>
      </c>
      <c r="E2816" s="41" t="s">
        <v>8578</v>
      </c>
      <c r="F2816" s="41" t="s">
        <v>8579</v>
      </c>
    </row>
    <row r="2817" s="40" customFormat="true" ht="11" hidden="false" customHeight="false" outlineLevel="0" collapsed="false">
      <c r="C2817" s="40" t="n">
        <f aca="false">IF(ISNUMBER(SEARCH($A$2,D2817)),MAX($C$1:C2816)+1,0)</f>
        <v>0</v>
      </c>
      <c r="D2817" s="41" t="s">
        <v>8580</v>
      </c>
      <c r="E2817" s="41" t="s">
        <v>8581</v>
      </c>
      <c r="F2817" s="41" t="s">
        <v>8582</v>
      </c>
    </row>
    <row r="2818" s="40" customFormat="true" ht="11" hidden="false" customHeight="false" outlineLevel="0" collapsed="false">
      <c r="C2818" s="40" t="n">
        <f aca="false">IF(ISNUMBER(SEARCH($A$2,D2818)),MAX($C$1:C2817)+1,0)</f>
        <v>0</v>
      </c>
      <c r="D2818" s="41" t="s">
        <v>8583</v>
      </c>
      <c r="E2818" s="41" t="s">
        <v>8584</v>
      </c>
      <c r="F2818" s="41" t="s">
        <v>8585</v>
      </c>
    </row>
    <row r="2819" s="40" customFormat="true" ht="11" hidden="false" customHeight="false" outlineLevel="0" collapsed="false">
      <c r="C2819" s="40" t="n">
        <f aca="false">IF(ISNUMBER(SEARCH($A$2,D2819)),MAX($C$1:C2818)+1,0)</f>
        <v>0</v>
      </c>
      <c r="D2819" s="41" t="s">
        <v>8586</v>
      </c>
      <c r="E2819" s="41" t="s">
        <v>8587</v>
      </c>
      <c r="F2819" s="41" t="s">
        <v>8588</v>
      </c>
    </row>
    <row r="2820" s="40" customFormat="true" ht="11" hidden="false" customHeight="false" outlineLevel="0" collapsed="false">
      <c r="C2820" s="40" t="n">
        <f aca="false">IF(ISNUMBER(SEARCH($A$2,D2820)),MAX($C$1:C2819)+1,0)</f>
        <v>0</v>
      </c>
      <c r="D2820" s="41" t="s">
        <v>8589</v>
      </c>
      <c r="E2820" s="41" t="s">
        <v>8590</v>
      </c>
      <c r="F2820" s="41"/>
    </row>
    <row r="2821" s="40" customFormat="true" ht="11" hidden="false" customHeight="false" outlineLevel="0" collapsed="false">
      <c r="C2821" s="40" t="n">
        <f aca="false">IF(ISNUMBER(SEARCH($A$2,D2821)),MAX($C$1:C2820)+1,0)</f>
        <v>0</v>
      </c>
      <c r="D2821" s="41" t="s">
        <v>8591</v>
      </c>
      <c r="E2821" s="41" t="s">
        <v>8592</v>
      </c>
      <c r="F2821" s="41" t="s">
        <v>8593</v>
      </c>
    </row>
    <row r="2822" s="40" customFormat="true" ht="11" hidden="false" customHeight="false" outlineLevel="0" collapsed="false">
      <c r="C2822" s="40" t="n">
        <f aca="false">IF(ISNUMBER(SEARCH($A$2,D2822)),MAX($C$1:C2821)+1,0)</f>
        <v>0</v>
      </c>
      <c r="D2822" s="41" t="s">
        <v>8594</v>
      </c>
      <c r="E2822" s="41" t="s">
        <v>8595</v>
      </c>
      <c r="F2822" s="41"/>
    </row>
    <row r="2823" s="40" customFormat="true" ht="11" hidden="false" customHeight="false" outlineLevel="0" collapsed="false">
      <c r="C2823" s="40" t="n">
        <f aca="false">IF(ISNUMBER(SEARCH($A$2,D2823)),MAX($C$1:C2822)+1,0)</f>
        <v>0</v>
      </c>
      <c r="D2823" s="41" t="s">
        <v>8596</v>
      </c>
      <c r="E2823" s="41" t="s">
        <v>8597</v>
      </c>
      <c r="F2823" s="41" t="s">
        <v>8598</v>
      </c>
    </row>
    <row r="2824" s="40" customFormat="true" ht="11" hidden="false" customHeight="false" outlineLevel="0" collapsed="false">
      <c r="C2824" s="40" t="n">
        <f aca="false">IF(ISNUMBER(SEARCH($A$2,D2824)),MAX($C$1:C2823)+1,0)</f>
        <v>0</v>
      </c>
      <c r="D2824" s="41" t="s">
        <v>8599</v>
      </c>
      <c r="E2824" s="41" t="s">
        <v>8600</v>
      </c>
      <c r="F2824" s="41" t="s">
        <v>8601</v>
      </c>
    </row>
    <row r="2825" s="40" customFormat="true" ht="11" hidden="false" customHeight="false" outlineLevel="0" collapsed="false">
      <c r="C2825" s="40" t="n">
        <f aca="false">IF(ISNUMBER(SEARCH($A$2,D2825)),MAX($C$1:C2824)+1,0)</f>
        <v>0</v>
      </c>
      <c r="D2825" s="41" t="s">
        <v>8602</v>
      </c>
      <c r="E2825" s="41" t="s">
        <v>8603</v>
      </c>
      <c r="F2825" s="41" t="s">
        <v>8604</v>
      </c>
    </row>
    <row r="2826" s="40" customFormat="true" ht="11" hidden="false" customHeight="false" outlineLevel="0" collapsed="false">
      <c r="C2826" s="40" t="n">
        <f aca="false">IF(ISNUMBER(SEARCH($A$2,D2826)),MAX($C$1:C2825)+1,0)</f>
        <v>0</v>
      </c>
      <c r="D2826" s="41" t="s">
        <v>8605</v>
      </c>
      <c r="E2826" s="41" t="s">
        <v>8606</v>
      </c>
      <c r="F2826" s="41" t="s">
        <v>8607</v>
      </c>
    </row>
    <row r="2827" s="40" customFormat="true" ht="11" hidden="false" customHeight="false" outlineLevel="0" collapsed="false">
      <c r="C2827" s="40" t="n">
        <f aca="false">IF(ISNUMBER(SEARCH($A$2,D2827)),MAX($C$1:C2826)+1,0)</f>
        <v>0</v>
      </c>
      <c r="D2827" s="41" t="s">
        <v>8608</v>
      </c>
      <c r="E2827" s="41" t="s">
        <v>8609</v>
      </c>
      <c r="F2827" s="41" t="s">
        <v>8607</v>
      </c>
    </row>
    <row r="2828" s="40" customFormat="true" ht="11" hidden="false" customHeight="false" outlineLevel="0" collapsed="false">
      <c r="C2828" s="40" t="n">
        <f aca="false">IF(ISNUMBER(SEARCH($A$2,D2828)),MAX($C$1:C2827)+1,0)</f>
        <v>0</v>
      </c>
      <c r="D2828" s="41" t="s">
        <v>8610</v>
      </c>
      <c r="E2828" s="41" t="s">
        <v>8611</v>
      </c>
      <c r="F2828" s="41"/>
    </row>
    <row r="2829" s="40" customFormat="true" ht="11" hidden="false" customHeight="false" outlineLevel="0" collapsed="false">
      <c r="C2829" s="40" t="n">
        <f aca="false">IF(ISNUMBER(SEARCH($A$2,D2829)),MAX($C$1:C2828)+1,0)</f>
        <v>0</v>
      </c>
      <c r="D2829" s="41" t="s">
        <v>8612</v>
      </c>
      <c r="E2829" s="41" t="s">
        <v>8613</v>
      </c>
      <c r="F2829" s="41" t="s">
        <v>8614</v>
      </c>
    </row>
    <row r="2830" s="40" customFormat="true" ht="11" hidden="false" customHeight="false" outlineLevel="0" collapsed="false">
      <c r="C2830" s="40" t="n">
        <f aca="false">IF(ISNUMBER(SEARCH($A$2,D2830)),MAX($C$1:C2829)+1,0)</f>
        <v>0</v>
      </c>
      <c r="D2830" s="41" t="s">
        <v>8615</v>
      </c>
      <c r="E2830" s="41" t="s">
        <v>8616</v>
      </c>
      <c r="F2830" s="41"/>
    </row>
    <row r="2831" s="40" customFormat="true" ht="11" hidden="false" customHeight="false" outlineLevel="0" collapsed="false">
      <c r="C2831" s="40" t="n">
        <f aca="false">IF(ISNUMBER(SEARCH($A$2,D2831)),MAX($C$1:C2830)+1,0)</f>
        <v>0</v>
      </c>
      <c r="D2831" s="41" t="s">
        <v>8617</v>
      </c>
      <c r="E2831" s="41" t="s">
        <v>8618</v>
      </c>
      <c r="F2831" s="41" t="s">
        <v>8619</v>
      </c>
    </row>
    <row r="2832" s="40" customFormat="true" ht="11" hidden="false" customHeight="false" outlineLevel="0" collapsed="false">
      <c r="C2832" s="40" t="n">
        <f aca="false">IF(ISNUMBER(SEARCH($A$2,D2832)),MAX($C$1:C2831)+1,0)</f>
        <v>35</v>
      </c>
      <c r="D2832" s="41" t="s">
        <v>8620</v>
      </c>
      <c r="E2832" s="41" t="s">
        <v>8621</v>
      </c>
      <c r="F2832" s="41"/>
    </row>
    <row r="2833" s="40" customFormat="true" ht="11" hidden="false" customHeight="false" outlineLevel="0" collapsed="false">
      <c r="C2833" s="40" t="n">
        <f aca="false">IF(ISNUMBER(SEARCH($A$2,D2833)),MAX($C$1:C2832)+1,0)</f>
        <v>0</v>
      </c>
      <c r="D2833" s="41" t="s">
        <v>8622</v>
      </c>
      <c r="E2833" s="41" t="s">
        <v>8623</v>
      </c>
      <c r="F2833" s="41"/>
    </row>
    <row r="2834" s="40" customFormat="true" ht="11" hidden="false" customHeight="false" outlineLevel="0" collapsed="false">
      <c r="C2834" s="40" t="n">
        <f aca="false">IF(ISNUMBER(SEARCH($A$2,D2834)),MAX($C$1:C2833)+1,0)</f>
        <v>0</v>
      </c>
      <c r="D2834" s="41" t="s">
        <v>8624</v>
      </c>
      <c r="E2834" s="41" t="s">
        <v>8625</v>
      </c>
      <c r="F2834" s="41"/>
    </row>
    <row r="2835" s="40" customFormat="true" ht="11" hidden="false" customHeight="false" outlineLevel="0" collapsed="false">
      <c r="C2835" s="40" t="n">
        <f aca="false">IF(ISNUMBER(SEARCH($A$2,D2835)),MAX($C$1:C2834)+1,0)</f>
        <v>0</v>
      </c>
      <c r="D2835" s="41" t="s">
        <v>8626</v>
      </c>
      <c r="E2835" s="41" t="s">
        <v>8627</v>
      </c>
      <c r="F2835" s="41"/>
    </row>
    <row r="2836" s="40" customFormat="true" ht="11" hidden="false" customHeight="false" outlineLevel="0" collapsed="false">
      <c r="C2836" s="40" t="n">
        <f aca="false">IF(ISNUMBER(SEARCH($A$2,D2836)),MAX($C$1:C2835)+1,0)</f>
        <v>0</v>
      </c>
      <c r="D2836" s="41" t="s">
        <v>8628</v>
      </c>
      <c r="E2836" s="41" t="s">
        <v>8629</v>
      </c>
      <c r="F2836" s="41" t="s">
        <v>8630</v>
      </c>
    </row>
    <row r="2837" s="40" customFormat="true" ht="11" hidden="false" customHeight="false" outlineLevel="0" collapsed="false">
      <c r="C2837" s="40" t="n">
        <f aca="false">IF(ISNUMBER(SEARCH($A$2,D2837)),MAX($C$1:C2836)+1,0)</f>
        <v>0</v>
      </c>
      <c r="D2837" s="41" t="s">
        <v>8631</v>
      </c>
      <c r="E2837" s="41" t="s">
        <v>8632</v>
      </c>
      <c r="F2837" s="41"/>
    </row>
    <row r="2838" s="40" customFormat="true" ht="11" hidden="false" customHeight="false" outlineLevel="0" collapsed="false">
      <c r="C2838" s="40" t="n">
        <f aca="false">IF(ISNUMBER(SEARCH($A$2,D2838)),MAX($C$1:C2837)+1,0)</f>
        <v>0</v>
      </c>
      <c r="D2838" s="41" t="s">
        <v>8633</v>
      </c>
      <c r="E2838" s="41" t="s">
        <v>8634</v>
      </c>
      <c r="F2838" s="41" t="s">
        <v>8635</v>
      </c>
    </row>
    <row r="2839" s="40" customFormat="true" ht="11" hidden="false" customHeight="false" outlineLevel="0" collapsed="false">
      <c r="C2839" s="40" t="n">
        <f aca="false">IF(ISNUMBER(SEARCH($A$2,D2839)),MAX($C$1:C2838)+1,0)</f>
        <v>0</v>
      </c>
      <c r="D2839" s="41" t="s">
        <v>417</v>
      </c>
      <c r="E2839" s="41" t="s">
        <v>8636</v>
      </c>
      <c r="F2839" s="41"/>
    </row>
    <row r="2840" s="40" customFormat="true" ht="11" hidden="false" customHeight="false" outlineLevel="0" collapsed="false">
      <c r="C2840" s="40" t="n">
        <f aca="false">IF(ISNUMBER(SEARCH($A$2,D2840)),MAX($C$1:C2839)+1,0)</f>
        <v>0</v>
      </c>
      <c r="D2840" s="41" t="s">
        <v>8637</v>
      </c>
      <c r="E2840" s="41" t="s">
        <v>8638</v>
      </c>
      <c r="F2840" s="41"/>
    </row>
    <row r="2841" s="40" customFormat="true" ht="11" hidden="false" customHeight="false" outlineLevel="0" collapsed="false">
      <c r="C2841" s="40" t="n">
        <f aca="false">IF(ISNUMBER(SEARCH($A$2,D2841)),MAX($C$1:C2840)+1,0)</f>
        <v>0</v>
      </c>
      <c r="D2841" s="41" t="s">
        <v>8639</v>
      </c>
      <c r="E2841" s="41" t="s">
        <v>8640</v>
      </c>
      <c r="F2841" s="41"/>
    </row>
    <row r="2842" s="40" customFormat="true" ht="11" hidden="false" customHeight="false" outlineLevel="0" collapsed="false">
      <c r="C2842" s="40" t="n">
        <f aca="false">IF(ISNUMBER(SEARCH($A$2,D2842)),MAX($C$1:C2841)+1,0)</f>
        <v>0</v>
      </c>
      <c r="D2842" s="41" t="s">
        <v>8641</v>
      </c>
      <c r="E2842" s="41" t="s">
        <v>8642</v>
      </c>
      <c r="F2842" s="41"/>
    </row>
    <row r="2843" s="40" customFormat="true" ht="11" hidden="false" customHeight="false" outlineLevel="0" collapsed="false">
      <c r="C2843" s="40" t="n">
        <f aca="false">IF(ISNUMBER(SEARCH($A$2,D2843)),MAX($C$1:C2842)+1,0)</f>
        <v>0</v>
      </c>
      <c r="D2843" s="41" t="s">
        <v>8643</v>
      </c>
      <c r="E2843" s="41" t="s">
        <v>8644</v>
      </c>
      <c r="F2843" s="41"/>
    </row>
    <row r="2844" s="40" customFormat="true" ht="11" hidden="false" customHeight="false" outlineLevel="0" collapsed="false">
      <c r="C2844" s="40" t="n">
        <f aca="false">IF(ISNUMBER(SEARCH($A$2,D2844)),MAX($C$1:C2843)+1,0)</f>
        <v>0</v>
      </c>
      <c r="D2844" s="41" t="s">
        <v>8645</v>
      </c>
      <c r="E2844" s="41" t="s">
        <v>8646</v>
      </c>
      <c r="F2844" s="41"/>
    </row>
    <row r="2845" s="40" customFormat="true" ht="11" hidden="false" customHeight="false" outlineLevel="0" collapsed="false">
      <c r="C2845" s="40" t="n">
        <f aca="false">IF(ISNUMBER(SEARCH($A$2,D2845)),MAX($C$1:C2844)+1,0)</f>
        <v>0</v>
      </c>
      <c r="D2845" s="41" t="s">
        <v>8647</v>
      </c>
      <c r="E2845" s="41" t="s">
        <v>8648</v>
      </c>
      <c r="F2845" s="41"/>
    </row>
    <row r="2846" s="40" customFormat="true" ht="11" hidden="false" customHeight="false" outlineLevel="0" collapsed="false">
      <c r="C2846" s="40" t="n">
        <f aca="false">IF(ISNUMBER(SEARCH($A$2,D2846)),MAX($C$1:C2845)+1,0)</f>
        <v>0</v>
      </c>
      <c r="D2846" s="41" t="s">
        <v>8649</v>
      </c>
      <c r="E2846" s="41" t="s">
        <v>8650</v>
      </c>
      <c r="F2846" s="41"/>
    </row>
    <row r="2847" s="40" customFormat="true" ht="11" hidden="false" customHeight="false" outlineLevel="0" collapsed="false">
      <c r="C2847" s="40" t="n">
        <f aca="false">IF(ISNUMBER(SEARCH($A$2,D2847)),MAX($C$1:C2846)+1,0)</f>
        <v>0</v>
      </c>
      <c r="D2847" s="41" t="s">
        <v>8651</v>
      </c>
      <c r="E2847" s="41" t="s">
        <v>8652</v>
      </c>
      <c r="F2847" s="41"/>
    </row>
    <row r="2848" s="40" customFormat="true" ht="11" hidden="false" customHeight="false" outlineLevel="0" collapsed="false">
      <c r="C2848" s="40" t="n">
        <f aca="false">IF(ISNUMBER(SEARCH($A$2,D2848)),MAX($C$1:C2847)+1,0)</f>
        <v>0</v>
      </c>
      <c r="D2848" s="41" t="s">
        <v>8653</v>
      </c>
      <c r="E2848" s="41" t="s">
        <v>8654</v>
      </c>
      <c r="F2848" s="41"/>
    </row>
    <row r="2849" s="40" customFormat="true" ht="11" hidden="false" customHeight="false" outlineLevel="0" collapsed="false">
      <c r="C2849" s="40" t="n">
        <f aca="false">IF(ISNUMBER(SEARCH($A$2,D2849)),MAX($C$1:C2848)+1,0)</f>
        <v>0</v>
      </c>
      <c r="D2849" s="41" t="s">
        <v>8655</v>
      </c>
      <c r="E2849" s="41" t="s">
        <v>8656</v>
      </c>
      <c r="F2849" s="41" t="s">
        <v>8657</v>
      </c>
    </row>
    <row r="2850" s="40" customFormat="true" ht="11" hidden="false" customHeight="false" outlineLevel="0" collapsed="false">
      <c r="C2850" s="40" t="n">
        <f aca="false">IF(ISNUMBER(SEARCH($A$2,D2850)),MAX($C$1:C2849)+1,0)</f>
        <v>0</v>
      </c>
      <c r="D2850" s="41" t="s">
        <v>8658</v>
      </c>
      <c r="E2850" s="41" t="s">
        <v>8659</v>
      </c>
      <c r="F2850" s="41"/>
    </row>
    <row r="2851" s="40" customFormat="true" ht="11" hidden="false" customHeight="false" outlineLevel="0" collapsed="false">
      <c r="C2851" s="40" t="n">
        <f aca="false">IF(ISNUMBER(SEARCH($A$2,D2851)),MAX($C$1:C2850)+1,0)</f>
        <v>0</v>
      </c>
      <c r="D2851" s="41" t="s">
        <v>8660</v>
      </c>
      <c r="E2851" s="41" t="s">
        <v>8661</v>
      </c>
      <c r="F2851" s="41"/>
    </row>
    <row r="2852" s="40" customFormat="true" ht="11" hidden="false" customHeight="false" outlineLevel="0" collapsed="false">
      <c r="C2852" s="40" t="n">
        <f aca="false">IF(ISNUMBER(SEARCH($A$2,D2852)),MAX($C$1:C2851)+1,0)</f>
        <v>0</v>
      </c>
      <c r="D2852" s="41" t="s">
        <v>8662</v>
      </c>
      <c r="E2852" s="41" t="s">
        <v>8663</v>
      </c>
      <c r="F2852" s="41"/>
    </row>
    <row r="2853" s="40" customFormat="true" ht="11" hidden="false" customHeight="false" outlineLevel="0" collapsed="false">
      <c r="C2853" s="40" t="n">
        <f aca="false">IF(ISNUMBER(SEARCH($A$2,D2853)),MAX($C$1:C2852)+1,0)</f>
        <v>0</v>
      </c>
      <c r="D2853" s="41" t="s">
        <v>8664</v>
      </c>
      <c r="E2853" s="41" t="s">
        <v>8665</v>
      </c>
      <c r="F2853" s="41"/>
    </row>
    <row r="2854" s="40" customFormat="true" ht="11" hidden="false" customHeight="false" outlineLevel="0" collapsed="false">
      <c r="C2854" s="40" t="n">
        <f aca="false">IF(ISNUMBER(SEARCH($A$2,D2854)),MAX($C$1:C2853)+1,0)</f>
        <v>0</v>
      </c>
      <c r="D2854" s="41" t="s">
        <v>8666</v>
      </c>
      <c r="E2854" s="41" t="s">
        <v>8667</v>
      </c>
      <c r="F2854" s="41" t="s">
        <v>8668</v>
      </c>
    </row>
    <row r="2855" s="40" customFormat="true" ht="11" hidden="false" customHeight="false" outlineLevel="0" collapsed="false">
      <c r="C2855" s="40" t="n">
        <f aca="false">IF(ISNUMBER(SEARCH($A$2,D2855)),MAX($C$1:C2854)+1,0)</f>
        <v>0</v>
      </c>
      <c r="D2855" s="41" t="s">
        <v>8669</v>
      </c>
      <c r="E2855" s="41" t="s">
        <v>8670</v>
      </c>
      <c r="F2855" s="41"/>
    </row>
    <row r="2856" s="40" customFormat="true" ht="11" hidden="false" customHeight="false" outlineLevel="0" collapsed="false">
      <c r="C2856" s="40" t="n">
        <f aca="false">IF(ISNUMBER(SEARCH($A$2,D2856)),MAX($C$1:C2855)+1,0)</f>
        <v>0</v>
      </c>
      <c r="D2856" s="41" t="s">
        <v>8671</v>
      </c>
      <c r="E2856" s="41" t="s">
        <v>8672</v>
      </c>
      <c r="F2856" s="41"/>
    </row>
    <row r="2857" s="40" customFormat="true" ht="11" hidden="false" customHeight="false" outlineLevel="0" collapsed="false">
      <c r="C2857" s="40" t="n">
        <f aca="false">IF(ISNUMBER(SEARCH($A$2,D2857)),MAX($C$1:C2856)+1,0)</f>
        <v>0</v>
      </c>
      <c r="D2857" s="41" t="s">
        <v>8673</v>
      </c>
      <c r="E2857" s="41" t="s">
        <v>8674</v>
      </c>
      <c r="F2857" s="41" t="s">
        <v>8675</v>
      </c>
    </row>
    <row r="2858" s="40" customFormat="true" ht="11" hidden="false" customHeight="false" outlineLevel="0" collapsed="false">
      <c r="C2858" s="40" t="n">
        <f aca="false">IF(ISNUMBER(SEARCH($A$2,D2858)),MAX($C$1:C2857)+1,0)</f>
        <v>0</v>
      </c>
      <c r="D2858" s="41" t="s">
        <v>8676</v>
      </c>
      <c r="E2858" s="41" t="s">
        <v>8677</v>
      </c>
      <c r="F2858" s="41"/>
    </row>
    <row r="2859" s="40" customFormat="true" ht="11" hidden="false" customHeight="false" outlineLevel="0" collapsed="false">
      <c r="C2859" s="40" t="n">
        <f aca="false">IF(ISNUMBER(SEARCH($A$2,D2859)),MAX($C$1:C2858)+1,0)</f>
        <v>36</v>
      </c>
      <c r="D2859" s="41" t="s">
        <v>8678</v>
      </c>
      <c r="E2859" s="41" t="s">
        <v>8679</v>
      </c>
      <c r="F2859" s="41" t="s">
        <v>8680</v>
      </c>
    </row>
    <row r="2860" s="40" customFormat="true" ht="11" hidden="false" customHeight="false" outlineLevel="0" collapsed="false">
      <c r="C2860" s="40" t="n">
        <f aca="false">IF(ISNUMBER(SEARCH($A$2,D2860)),MAX($C$1:C2859)+1,0)</f>
        <v>0</v>
      </c>
      <c r="D2860" s="41" t="s">
        <v>8681</v>
      </c>
      <c r="E2860" s="41" t="s">
        <v>8682</v>
      </c>
      <c r="F2860" s="41"/>
    </row>
    <row r="2861" s="40" customFormat="true" ht="11" hidden="false" customHeight="false" outlineLevel="0" collapsed="false">
      <c r="C2861" s="40" t="n">
        <f aca="false">IF(ISNUMBER(SEARCH($A$2,D2861)),MAX($C$1:C2860)+1,0)</f>
        <v>0</v>
      </c>
      <c r="D2861" s="41" t="s">
        <v>8683</v>
      </c>
      <c r="E2861" s="41" t="s">
        <v>8684</v>
      </c>
      <c r="F2861" s="41"/>
    </row>
    <row r="2862" s="40" customFormat="true" ht="11" hidden="false" customHeight="false" outlineLevel="0" collapsed="false">
      <c r="C2862" s="40" t="n">
        <f aca="false">IF(ISNUMBER(SEARCH($A$2,D2862)),MAX($C$1:C2861)+1,0)</f>
        <v>0</v>
      </c>
      <c r="D2862" s="41" t="s">
        <v>8685</v>
      </c>
      <c r="E2862" s="41" t="s">
        <v>8686</v>
      </c>
      <c r="F2862" s="41" t="s">
        <v>8687</v>
      </c>
    </row>
    <row r="2863" s="40" customFormat="true" ht="11" hidden="false" customHeight="false" outlineLevel="0" collapsed="false">
      <c r="C2863" s="40" t="n">
        <f aca="false">IF(ISNUMBER(SEARCH($A$2,D2863)),MAX($C$1:C2862)+1,0)</f>
        <v>0</v>
      </c>
      <c r="D2863" s="41" t="s">
        <v>8688</v>
      </c>
      <c r="E2863" s="41" t="s">
        <v>8689</v>
      </c>
      <c r="F2863" s="41"/>
    </row>
    <row r="2864" s="40" customFormat="true" ht="11" hidden="false" customHeight="false" outlineLevel="0" collapsed="false">
      <c r="C2864" s="40" t="n">
        <f aca="false">IF(ISNUMBER(SEARCH($A$2,D2864)),MAX($C$1:C2863)+1,0)</f>
        <v>0</v>
      </c>
      <c r="D2864" s="41" t="s">
        <v>8690</v>
      </c>
      <c r="E2864" s="41" t="s">
        <v>8691</v>
      </c>
      <c r="F2864" s="41"/>
    </row>
    <row r="2865" s="40" customFormat="true" ht="11" hidden="false" customHeight="false" outlineLevel="0" collapsed="false">
      <c r="C2865" s="40" t="n">
        <f aca="false">IF(ISNUMBER(SEARCH($A$2,D2865)),MAX($C$1:C2864)+1,0)</f>
        <v>0</v>
      </c>
      <c r="D2865" s="41" t="s">
        <v>8692</v>
      </c>
      <c r="E2865" s="41" t="s">
        <v>8693</v>
      </c>
      <c r="F2865" s="41"/>
    </row>
    <row r="2866" s="40" customFormat="true" ht="11" hidden="false" customHeight="false" outlineLevel="0" collapsed="false">
      <c r="C2866" s="40" t="n">
        <f aca="false">IF(ISNUMBER(SEARCH($A$2,D2866)),MAX($C$1:C2865)+1,0)</f>
        <v>0</v>
      </c>
      <c r="D2866" s="41" t="s">
        <v>8694</v>
      </c>
      <c r="E2866" s="41" t="s">
        <v>8695</v>
      </c>
      <c r="F2866" s="41"/>
    </row>
    <row r="2867" s="40" customFormat="true" ht="11" hidden="false" customHeight="false" outlineLevel="0" collapsed="false">
      <c r="C2867" s="40" t="n">
        <f aca="false">IF(ISNUMBER(SEARCH($A$2,D2867)),MAX($C$1:C2866)+1,0)</f>
        <v>0</v>
      </c>
      <c r="D2867" s="41" t="s">
        <v>8696</v>
      </c>
      <c r="E2867" s="41" t="s">
        <v>8697</v>
      </c>
      <c r="F2867" s="41"/>
    </row>
    <row r="2868" s="40" customFormat="true" ht="11" hidden="false" customHeight="false" outlineLevel="0" collapsed="false">
      <c r="C2868" s="40" t="n">
        <f aca="false">IF(ISNUMBER(SEARCH($A$2,D2868)),MAX($C$1:C2867)+1,0)</f>
        <v>0</v>
      </c>
      <c r="D2868" s="41" t="s">
        <v>8698</v>
      </c>
      <c r="E2868" s="41" t="s">
        <v>8699</v>
      </c>
      <c r="F2868" s="41"/>
    </row>
    <row r="2869" s="40" customFormat="true" ht="11" hidden="false" customHeight="false" outlineLevel="0" collapsed="false">
      <c r="C2869" s="40" t="n">
        <f aca="false">IF(ISNUMBER(SEARCH($A$2,D2869)),MAX($C$1:C2868)+1,0)</f>
        <v>0</v>
      </c>
      <c r="D2869" s="41" t="s">
        <v>8700</v>
      </c>
      <c r="E2869" s="41" t="s">
        <v>8701</v>
      </c>
      <c r="F2869" s="41"/>
    </row>
    <row r="2870" s="40" customFormat="true" ht="11" hidden="false" customHeight="false" outlineLevel="0" collapsed="false">
      <c r="C2870" s="40" t="n">
        <f aca="false">IF(ISNUMBER(SEARCH($A$2,D2870)),MAX($C$1:C2869)+1,0)</f>
        <v>37</v>
      </c>
      <c r="D2870" s="41" t="s">
        <v>8702</v>
      </c>
      <c r="E2870" s="41" t="s">
        <v>8703</v>
      </c>
      <c r="F2870" s="41"/>
    </row>
    <row r="2871" s="40" customFormat="true" ht="11" hidden="false" customHeight="false" outlineLevel="0" collapsed="false">
      <c r="C2871" s="40" t="n">
        <f aca="false">IF(ISNUMBER(SEARCH($A$2,D2871)),MAX($C$1:C2870)+1,0)</f>
        <v>0</v>
      </c>
      <c r="D2871" s="41" t="s">
        <v>8704</v>
      </c>
      <c r="E2871" s="41" t="s">
        <v>8705</v>
      </c>
      <c r="F2871" s="41"/>
    </row>
    <row r="2872" s="40" customFormat="true" ht="11" hidden="false" customHeight="false" outlineLevel="0" collapsed="false">
      <c r="C2872" s="40" t="n">
        <f aca="false">IF(ISNUMBER(SEARCH($A$2,D2872)),MAX($C$1:C2871)+1,0)</f>
        <v>0</v>
      </c>
      <c r="D2872" s="41" t="s">
        <v>8706</v>
      </c>
      <c r="E2872" s="41" t="s">
        <v>8707</v>
      </c>
      <c r="F2872" s="41" t="s">
        <v>8708</v>
      </c>
    </row>
    <row r="2873" s="40" customFormat="true" ht="11" hidden="false" customHeight="false" outlineLevel="0" collapsed="false">
      <c r="C2873" s="40" t="n">
        <f aca="false">IF(ISNUMBER(SEARCH($A$2,D2873)),MAX($C$1:C2872)+1,0)</f>
        <v>0</v>
      </c>
      <c r="D2873" s="41" t="s">
        <v>8709</v>
      </c>
      <c r="E2873" s="41" t="s">
        <v>8710</v>
      </c>
      <c r="F2873" s="41"/>
    </row>
    <row r="2874" s="40" customFormat="true" ht="11" hidden="false" customHeight="false" outlineLevel="0" collapsed="false">
      <c r="C2874" s="40" t="n">
        <f aca="false">IF(ISNUMBER(SEARCH($A$2,D2874)),MAX($C$1:C2873)+1,0)</f>
        <v>0</v>
      </c>
      <c r="D2874" s="41" t="s">
        <v>8711</v>
      </c>
      <c r="E2874" s="41" t="s">
        <v>8712</v>
      </c>
      <c r="F2874" s="41"/>
    </row>
    <row r="2875" s="40" customFormat="true" ht="11" hidden="false" customHeight="false" outlineLevel="0" collapsed="false">
      <c r="C2875" s="40" t="n">
        <f aca="false">IF(ISNUMBER(SEARCH($A$2,D2875)),MAX($C$1:C2874)+1,0)</f>
        <v>0</v>
      </c>
      <c r="D2875" s="41" t="s">
        <v>8713</v>
      </c>
      <c r="E2875" s="41" t="s">
        <v>8714</v>
      </c>
      <c r="F2875" s="41" t="s">
        <v>8715</v>
      </c>
    </row>
    <row r="2876" s="40" customFormat="true" ht="11" hidden="false" customHeight="false" outlineLevel="0" collapsed="false">
      <c r="C2876" s="40" t="n">
        <f aca="false">IF(ISNUMBER(SEARCH($A$2,D2876)),MAX($C$1:C2875)+1,0)</f>
        <v>0</v>
      </c>
      <c r="D2876" s="41" t="s">
        <v>8716</v>
      </c>
      <c r="E2876" s="41" t="s">
        <v>8717</v>
      </c>
      <c r="F2876" s="41"/>
    </row>
    <row r="2877" s="40" customFormat="true" ht="11" hidden="false" customHeight="false" outlineLevel="0" collapsed="false">
      <c r="C2877" s="40" t="n">
        <f aca="false">IF(ISNUMBER(SEARCH($A$2,D2877)),MAX($C$1:C2876)+1,0)</f>
        <v>0</v>
      </c>
      <c r="D2877" s="41" t="s">
        <v>8718</v>
      </c>
      <c r="E2877" s="41" t="s">
        <v>8719</v>
      </c>
      <c r="F2877" s="41"/>
    </row>
    <row r="2878" s="40" customFormat="true" ht="11" hidden="false" customHeight="false" outlineLevel="0" collapsed="false">
      <c r="C2878" s="40" t="n">
        <f aca="false">IF(ISNUMBER(SEARCH($A$2,D2878)),MAX($C$1:C2877)+1,0)</f>
        <v>0</v>
      </c>
      <c r="D2878" s="41" t="s">
        <v>8720</v>
      </c>
      <c r="E2878" s="41" t="s">
        <v>8721</v>
      </c>
      <c r="F2878" s="41"/>
    </row>
    <row r="2879" s="40" customFormat="true" ht="11" hidden="false" customHeight="false" outlineLevel="0" collapsed="false">
      <c r="C2879" s="40" t="n">
        <f aca="false">IF(ISNUMBER(SEARCH($A$2,D2879)),MAX($C$1:C2878)+1,0)</f>
        <v>0</v>
      </c>
      <c r="D2879" s="41" t="s">
        <v>8722</v>
      </c>
      <c r="E2879" s="41" t="s">
        <v>8723</v>
      </c>
      <c r="F2879" s="41" t="s">
        <v>8724</v>
      </c>
    </row>
    <row r="2880" s="40" customFormat="true" ht="11" hidden="false" customHeight="false" outlineLevel="0" collapsed="false">
      <c r="C2880" s="40" t="n">
        <f aca="false">IF(ISNUMBER(SEARCH($A$2,D2880)),MAX($C$1:C2879)+1,0)</f>
        <v>0</v>
      </c>
      <c r="D2880" s="41" t="s">
        <v>8725</v>
      </c>
      <c r="E2880" s="41" t="s">
        <v>8726</v>
      </c>
      <c r="F2880" s="41"/>
    </row>
    <row r="2881" s="40" customFormat="true" ht="11" hidden="false" customHeight="false" outlineLevel="0" collapsed="false">
      <c r="C2881" s="40" t="n">
        <f aca="false">IF(ISNUMBER(SEARCH($A$2,D2881)),MAX($C$1:C2880)+1,0)</f>
        <v>0</v>
      </c>
      <c r="D2881" s="41" t="s">
        <v>8727</v>
      </c>
      <c r="E2881" s="41" t="s">
        <v>8728</v>
      </c>
      <c r="F2881" s="41" t="s">
        <v>8729</v>
      </c>
    </row>
    <row r="2882" s="40" customFormat="true" ht="11" hidden="false" customHeight="false" outlineLevel="0" collapsed="false">
      <c r="C2882" s="40" t="n">
        <f aca="false">IF(ISNUMBER(SEARCH($A$2,D2882)),MAX($C$1:C2881)+1,0)</f>
        <v>0</v>
      </c>
      <c r="D2882" s="41" t="s">
        <v>8730</v>
      </c>
      <c r="E2882" s="41" t="s">
        <v>8731</v>
      </c>
      <c r="F2882" s="41" t="s">
        <v>8732</v>
      </c>
    </row>
    <row r="2883" s="40" customFormat="true" ht="11" hidden="false" customHeight="false" outlineLevel="0" collapsed="false">
      <c r="C2883" s="40" t="n">
        <f aca="false">IF(ISNUMBER(SEARCH($A$2,D2883)),MAX($C$1:C2882)+1,0)</f>
        <v>0</v>
      </c>
      <c r="D2883" s="41" t="s">
        <v>8733</v>
      </c>
      <c r="E2883" s="41" t="s">
        <v>8734</v>
      </c>
      <c r="F2883" s="41" t="s">
        <v>8735</v>
      </c>
    </row>
    <row r="2884" s="40" customFormat="true" ht="11" hidden="false" customHeight="false" outlineLevel="0" collapsed="false">
      <c r="C2884" s="40" t="n">
        <f aca="false">IF(ISNUMBER(SEARCH($A$2,D2884)),MAX($C$1:C2883)+1,0)</f>
        <v>0</v>
      </c>
      <c r="D2884" s="41" t="s">
        <v>8736</v>
      </c>
      <c r="E2884" s="41" t="s">
        <v>8737</v>
      </c>
      <c r="F2884" s="41" t="s">
        <v>8738</v>
      </c>
    </row>
    <row r="2885" s="40" customFormat="true" ht="11" hidden="false" customHeight="false" outlineLevel="0" collapsed="false">
      <c r="C2885" s="40" t="n">
        <f aca="false">IF(ISNUMBER(SEARCH($A$2,D2885)),MAX($C$1:C2884)+1,0)</f>
        <v>0</v>
      </c>
      <c r="D2885" s="41" t="s">
        <v>8739</v>
      </c>
      <c r="E2885" s="41" t="s">
        <v>8740</v>
      </c>
      <c r="F2885" s="41" t="s">
        <v>8741</v>
      </c>
    </row>
    <row r="2886" s="40" customFormat="true" ht="11" hidden="false" customHeight="false" outlineLevel="0" collapsed="false">
      <c r="C2886" s="40" t="n">
        <f aca="false">IF(ISNUMBER(SEARCH($A$2,D2886)),MAX($C$1:C2885)+1,0)</f>
        <v>0</v>
      </c>
      <c r="D2886" s="41" t="s">
        <v>8742</v>
      </c>
      <c r="E2886" s="41" t="s">
        <v>8743</v>
      </c>
      <c r="F2886" s="41" t="s">
        <v>8744</v>
      </c>
    </row>
    <row r="2887" s="40" customFormat="true" ht="11" hidden="false" customHeight="false" outlineLevel="0" collapsed="false">
      <c r="C2887" s="40" t="n">
        <f aca="false">IF(ISNUMBER(SEARCH($A$2,D2887)),MAX($C$1:C2886)+1,0)</f>
        <v>0</v>
      </c>
      <c r="D2887" s="41" t="s">
        <v>8745</v>
      </c>
      <c r="E2887" s="41" t="s">
        <v>8746</v>
      </c>
      <c r="F2887" s="41"/>
    </row>
    <row r="2888" s="40" customFormat="true" ht="11" hidden="false" customHeight="false" outlineLevel="0" collapsed="false">
      <c r="C2888" s="40" t="n">
        <f aca="false">IF(ISNUMBER(SEARCH($A$2,D2888)),MAX($C$1:C2887)+1,0)</f>
        <v>0</v>
      </c>
      <c r="D2888" s="41" t="s">
        <v>8747</v>
      </c>
      <c r="E2888" s="41" t="s">
        <v>8748</v>
      </c>
      <c r="F2888" s="41" t="s">
        <v>8749</v>
      </c>
    </row>
    <row r="2889" s="40" customFormat="true" ht="11" hidden="false" customHeight="false" outlineLevel="0" collapsed="false">
      <c r="C2889" s="40" t="n">
        <f aca="false">IF(ISNUMBER(SEARCH($A$2,D2889)),MAX($C$1:C2888)+1,0)</f>
        <v>0</v>
      </c>
      <c r="D2889" s="41" t="s">
        <v>8750</v>
      </c>
      <c r="E2889" s="41" t="s">
        <v>8751</v>
      </c>
      <c r="F2889" s="41" t="s">
        <v>8752</v>
      </c>
    </row>
    <row r="2890" s="40" customFormat="true" ht="11" hidden="false" customHeight="false" outlineLevel="0" collapsed="false">
      <c r="C2890" s="40" t="n">
        <f aca="false">IF(ISNUMBER(SEARCH($A$2,D2890)),MAX($C$1:C2889)+1,0)</f>
        <v>0</v>
      </c>
      <c r="D2890" s="41" t="s">
        <v>8753</v>
      </c>
      <c r="E2890" s="41" t="s">
        <v>8754</v>
      </c>
      <c r="F2890" s="41" t="s">
        <v>8752</v>
      </c>
    </row>
    <row r="2891" s="40" customFormat="true" ht="11" hidden="false" customHeight="false" outlineLevel="0" collapsed="false">
      <c r="C2891" s="40" t="n">
        <f aca="false">IF(ISNUMBER(SEARCH($A$2,D2891)),MAX($C$1:C2890)+1,0)</f>
        <v>0</v>
      </c>
      <c r="D2891" s="41" t="s">
        <v>8755</v>
      </c>
      <c r="E2891" s="41" t="s">
        <v>8756</v>
      </c>
      <c r="F2891" s="41"/>
    </row>
    <row r="2892" s="40" customFormat="true" ht="11" hidden="false" customHeight="false" outlineLevel="0" collapsed="false">
      <c r="C2892" s="40" t="n">
        <f aca="false">IF(ISNUMBER(SEARCH($A$2,D2892)),MAX($C$1:C2891)+1,0)</f>
        <v>0</v>
      </c>
      <c r="D2892" s="41" t="s">
        <v>8757</v>
      </c>
      <c r="E2892" s="41" t="s">
        <v>8758</v>
      </c>
      <c r="F2892" s="41" t="s">
        <v>8759</v>
      </c>
    </row>
    <row r="2893" s="40" customFormat="true" ht="11" hidden="false" customHeight="false" outlineLevel="0" collapsed="false">
      <c r="C2893" s="40" t="n">
        <f aca="false">IF(ISNUMBER(SEARCH($A$2,D2893)),MAX($C$1:C2892)+1,0)</f>
        <v>0</v>
      </c>
      <c r="D2893" s="41" t="s">
        <v>8760</v>
      </c>
      <c r="E2893" s="41" t="s">
        <v>8761</v>
      </c>
      <c r="F2893" s="41" t="s">
        <v>8762</v>
      </c>
    </row>
    <row r="2894" s="40" customFormat="true" ht="11" hidden="false" customHeight="false" outlineLevel="0" collapsed="false">
      <c r="C2894" s="40" t="n">
        <f aca="false">IF(ISNUMBER(SEARCH($A$2,D2894)),MAX($C$1:C2893)+1,0)</f>
        <v>0</v>
      </c>
      <c r="D2894" s="41" t="s">
        <v>8763</v>
      </c>
      <c r="E2894" s="41" t="s">
        <v>8764</v>
      </c>
      <c r="F2894" s="41" t="s">
        <v>8765</v>
      </c>
    </row>
    <row r="2895" s="40" customFormat="true" ht="11" hidden="false" customHeight="false" outlineLevel="0" collapsed="false">
      <c r="C2895" s="40" t="n">
        <f aca="false">IF(ISNUMBER(SEARCH($A$2,D2895)),MAX($C$1:C2894)+1,0)</f>
        <v>0</v>
      </c>
      <c r="D2895" s="41" t="s">
        <v>8766</v>
      </c>
      <c r="E2895" s="41" t="s">
        <v>8767</v>
      </c>
      <c r="F2895" s="41"/>
    </row>
    <row r="2896" s="40" customFormat="true" ht="11" hidden="false" customHeight="false" outlineLevel="0" collapsed="false">
      <c r="C2896" s="40" t="n">
        <f aca="false">IF(ISNUMBER(SEARCH($A$2,D2896)),MAX($C$1:C2895)+1,0)</f>
        <v>0</v>
      </c>
      <c r="D2896" s="41" t="s">
        <v>8768</v>
      </c>
      <c r="E2896" s="41" t="s">
        <v>8769</v>
      </c>
      <c r="F2896" s="41" t="s">
        <v>8770</v>
      </c>
    </row>
    <row r="2897" s="40" customFormat="true" ht="11" hidden="false" customHeight="false" outlineLevel="0" collapsed="false">
      <c r="C2897" s="40" t="n">
        <f aca="false">IF(ISNUMBER(SEARCH($A$2,D2897)),MAX($C$1:C2896)+1,0)</f>
        <v>0</v>
      </c>
      <c r="D2897" s="41" t="s">
        <v>8771</v>
      </c>
      <c r="E2897" s="41" t="s">
        <v>8772</v>
      </c>
      <c r="F2897" s="41"/>
    </row>
    <row r="2898" s="40" customFormat="true" ht="11" hidden="false" customHeight="false" outlineLevel="0" collapsed="false">
      <c r="C2898" s="40" t="n">
        <f aca="false">IF(ISNUMBER(SEARCH($A$2,D2898)),MAX($C$1:C2897)+1,0)</f>
        <v>0</v>
      </c>
      <c r="D2898" s="41" t="s">
        <v>8773</v>
      </c>
      <c r="E2898" s="41" t="s">
        <v>8774</v>
      </c>
      <c r="F2898" s="41" t="s">
        <v>8775</v>
      </c>
    </row>
    <row r="2899" s="40" customFormat="true" ht="11" hidden="false" customHeight="false" outlineLevel="0" collapsed="false">
      <c r="C2899" s="40" t="n">
        <f aca="false">IF(ISNUMBER(SEARCH($A$2,D2899)),MAX($C$1:C2898)+1,0)</f>
        <v>0</v>
      </c>
      <c r="D2899" s="41" t="s">
        <v>8776</v>
      </c>
      <c r="E2899" s="41" t="s">
        <v>8777</v>
      </c>
      <c r="F2899" s="41"/>
    </row>
    <row r="2900" s="40" customFormat="true" ht="11" hidden="false" customHeight="false" outlineLevel="0" collapsed="false">
      <c r="C2900" s="40" t="n">
        <f aca="false">IF(ISNUMBER(SEARCH($A$2,D2900)),MAX($C$1:C2899)+1,0)</f>
        <v>0</v>
      </c>
      <c r="D2900" s="41" t="s">
        <v>8778</v>
      </c>
      <c r="E2900" s="41" t="s">
        <v>8779</v>
      </c>
      <c r="F2900" s="41"/>
    </row>
    <row r="2901" s="40" customFormat="true" ht="11" hidden="false" customHeight="false" outlineLevel="0" collapsed="false">
      <c r="C2901" s="40" t="n">
        <f aca="false">IF(ISNUMBER(SEARCH($A$2,D2901)),MAX($C$1:C2900)+1,0)</f>
        <v>0</v>
      </c>
      <c r="D2901" s="41" t="s">
        <v>8780</v>
      </c>
      <c r="E2901" s="41" t="s">
        <v>8781</v>
      </c>
      <c r="F2901" s="41"/>
    </row>
    <row r="2902" s="40" customFormat="true" ht="11" hidden="false" customHeight="false" outlineLevel="0" collapsed="false">
      <c r="C2902" s="40" t="n">
        <f aca="false">IF(ISNUMBER(SEARCH($A$2,D2902)),MAX($C$1:C2901)+1,0)</f>
        <v>0</v>
      </c>
      <c r="D2902" s="41" t="s">
        <v>8782</v>
      </c>
      <c r="E2902" s="41" t="s">
        <v>8783</v>
      </c>
      <c r="F2902" s="41"/>
    </row>
    <row r="2903" s="40" customFormat="true" ht="11" hidden="false" customHeight="false" outlineLevel="0" collapsed="false">
      <c r="C2903" s="40" t="n">
        <f aca="false">IF(ISNUMBER(SEARCH($A$2,D2903)),MAX($C$1:C2902)+1,0)</f>
        <v>0</v>
      </c>
      <c r="D2903" s="41" t="s">
        <v>8784</v>
      </c>
      <c r="E2903" s="41" t="s">
        <v>8785</v>
      </c>
      <c r="F2903" s="41" t="s">
        <v>8786</v>
      </c>
    </row>
    <row r="2904" s="40" customFormat="true" ht="11" hidden="false" customHeight="false" outlineLevel="0" collapsed="false">
      <c r="C2904" s="40" t="n">
        <f aca="false">IF(ISNUMBER(SEARCH($A$2,D2904)),MAX($C$1:C2903)+1,0)</f>
        <v>0</v>
      </c>
      <c r="D2904" s="41" t="s">
        <v>8787</v>
      </c>
      <c r="E2904" s="41" t="s">
        <v>8788</v>
      </c>
      <c r="F2904" s="41"/>
    </row>
    <row r="2905" s="40" customFormat="true" ht="11" hidden="false" customHeight="false" outlineLevel="0" collapsed="false">
      <c r="C2905" s="40" t="n">
        <f aca="false">IF(ISNUMBER(SEARCH($A$2,D2905)),MAX($C$1:C2904)+1,0)</f>
        <v>0</v>
      </c>
      <c r="D2905" s="41" t="s">
        <v>8789</v>
      </c>
      <c r="E2905" s="41" t="s">
        <v>8790</v>
      </c>
      <c r="F2905" s="41"/>
    </row>
    <row r="2906" s="40" customFormat="true" ht="11" hidden="false" customHeight="false" outlineLevel="0" collapsed="false">
      <c r="C2906" s="40" t="n">
        <f aca="false">IF(ISNUMBER(SEARCH($A$2,D2906)),MAX($C$1:C2905)+1,0)</f>
        <v>0</v>
      </c>
      <c r="D2906" s="41" t="s">
        <v>8791</v>
      </c>
      <c r="E2906" s="41" t="s">
        <v>8792</v>
      </c>
      <c r="F2906" s="41"/>
    </row>
    <row r="2907" s="40" customFormat="true" ht="11" hidden="false" customHeight="false" outlineLevel="0" collapsed="false">
      <c r="C2907" s="40" t="n">
        <f aca="false">IF(ISNUMBER(SEARCH($A$2,D2907)),MAX($C$1:C2906)+1,0)</f>
        <v>0</v>
      </c>
      <c r="D2907" s="41" t="s">
        <v>8793</v>
      </c>
      <c r="E2907" s="41" t="s">
        <v>8794</v>
      </c>
      <c r="F2907" s="41" t="s">
        <v>8795</v>
      </c>
    </row>
    <row r="2908" s="40" customFormat="true" ht="11" hidden="false" customHeight="false" outlineLevel="0" collapsed="false">
      <c r="C2908" s="40" t="n">
        <f aca="false">IF(ISNUMBER(SEARCH($A$2,D2908)),MAX($C$1:C2907)+1,0)</f>
        <v>0</v>
      </c>
      <c r="D2908" s="41" t="s">
        <v>8796</v>
      </c>
      <c r="E2908" s="41" t="s">
        <v>8797</v>
      </c>
      <c r="F2908" s="41" t="s">
        <v>8798</v>
      </c>
    </row>
    <row r="2909" s="40" customFormat="true" ht="11" hidden="false" customHeight="false" outlineLevel="0" collapsed="false">
      <c r="C2909" s="40" t="n">
        <f aca="false">IF(ISNUMBER(SEARCH($A$2,D2909)),MAX($C$1:C2908)+1,0)</f>
        <v>0</v>
      </c>
      <c r="D2909" s="41" t="s">
        <v>8799</v>
      </c>
      <c r="E2909" s="41" t="s">
        <v>8800</v>
      </c>
      <c r="F2909" s="41" t="s">
        <v>8801</v>
      </c>
    </row>
    <row r="2910" s="40" customFormat="true" ht="11" hidden="false" customHeight="false" outlineLevel="0" collapsed="false">
      <c r="C2910" s="40" t="n">
        <f aca="false">IF(ISNUMBER(SEARCH($A$2,D2910)),MAX($C$1:C2909)+1,0)</f>
        <v>0</v>
      </c>
      <c r="D2910" s="41" t="s">
        <v>8802</v>
      </c>
      <c r="E2910" s="41" t="s">
        <v>8803</v>
      </c>
      <c r="F2910" s="41" t="s">
        <v>8804</v>
      </c>
    </row>
    <row r="2911" s="40" customFormat="true" ht="11" hidden="false" customHeight="false" outlineLevel="0" collapsed="false">
      <c r="C2911" s="40" t="n">
        <f aca="false">IF(ISNUMBER(SEARCH($A$2,D2911)),MAX($C$1:C2910)+1,0)</f>
        <v>0</v>
      </c>
      <c r="D2911" s="41" t="s">
        <v>8805</v>
      </c>
      <c r="E2911" s="41" t="s">
        <v>8806</v>
      </c>
      <c r="F2911" s="41"/>
    </row>
    <row r="2912" s="40" customFormat="true" ht="11" hidden="false" customHeight="false" outlineLevel="0" collapsed="false">
      <c r="C2912" s="40" t="n">
        <f aca="false">IF(ISNUMBER(SEARCH($A$2,D2912)),MAX($C$1:C2911)+1,0)</f>
        <v>0</v>
      </c>
      <c r="D2912" s="41" t="s">
        <v>8807</v>
      </c>
      <c r="E2912" s="41" t="s">
        <v>8808</v>
      </c>
      <c r="F2912" s="41"/>
    </row>
    <row r="2913" s="40" customFormat="true" ht="11" hidden="false" customHeight="false" outlineLevel="0" collapsed="false">
      <c r="C2913" s="40" t="n">
        <f aca="false">IF(ISNUMBER(SEARCH($A$2,D2913)),MAX($C$1:C2912)+1,0)</f>
        <v>0</v>
      </c>
      <c r="D2913" s="41" t="s">
        <v>8809</v>
      </c>
      <c r="E2913" s="41" t="s">
        <v>8810</v>
      </c>
      <c r="F2913" s="41"/>
    </row>
    <row r="2914" s="40" customFormat="true" ht="11" hidden="false" customHeight="false" outlineLevel="0" collapsed="false">
      <c r="C2914" s="40" t="n">
        <f aca="false">IF(ISNUMBER(SEARCH($A$2,D2914)),MAX($C$1:C2913)+1,0)</f>
        <v>0</v>
      </c>
      <c r="D2914" s="41" t="s">
        <v>8811</v>
      </c>
      <c r="E2914" s="41" t="s">
        <v>8812</v>
      </c>
      <c r="F2914" s="41" t="s">
        <v>8813</v>
      </c>
    </row>
    <row r="2915" s="40" customFormat="true" ht="11" hidden="false" customHeight="false" outlineLevel="0" collapsed="false">
      <c r="C2915" s="40" t="n">
        <f aca="false">IF(ISNUMBER(SEARCH($A$2,D2915)),MAX($C$1:C2914)+1,0)</f>
        <v>0</v>
      </c>
      <c r="D2915" s="41" t="s">
        <v>8814</v>
      </c>
      <c r="E2915" s="41" t="s">
        <v>8815</v>
      </c>
      <c r="F2915" s="41"/>
    </row>
    <row r="2916" s="40" customFormat="true" ht="11" hidden="false" customHeight="false" outlineLevel="0" collapsed="false">
      <c r="C2916" s="40" t="n">
        <f aca="false">IF(ISNUMBER(SEARCH($A$2,D2916)),MAX($C$1:C2915)+1,0)</f>
        <v>0</v>
      </c>
      <c r="D2916" s="41" t="s">
        <v>8816</v>
      </c>
      <c r="E2916" s="41" t="s">
        <v>8817</v>
      </c>
      <c r="F2916" s="41"/>
    </row>
    <row r="2917" s="40" customFormat="true" ht="11" hidden="false" customHeight="false" outlineLevel="0" collapsed="false">
      <c r="C2917" s="40" t="n">
        <f aca="false">IF(ISNUMBER(SEARCH($A$2,D2917)),MAX($C$1:C2916)+1,0)</f>
        <v>0</v>
      </c>
      <c r="D2917" s="41" t="s">
        <v>8818</v>
      </c>
      <c r="E2917" s="41" t="s">
        <v>8819</v>
      </c>
      <c r="F2917" s="41" t="s">
        <v>8820</v>
      </c>
    </row>
    <row r="2918" s="40" customFormat="true" ht="11" hidden="false" customHeight="false" outlineLevel="0" collapsed="false">
      <c r="C2918" s="40" t="n">
        <f aca="false">IF(ISNUMBER(SEARCH($A$2,D2918)),MAX($C$1:C2917)+1,0)</f>
        <v>0</v>
      </c>
      <c r="D2918" s="41" t="s">
        <v>8821</v>
      </c>
      <c r="E2918" s="41" t="s">
        <v>8822</v>
      </c>
      <c r="F2918" s="41" t="s">
        <v>8823</v>
      </c>
    </row>
    <row r="2919" s="40" customFormat="true" ht="11" hidden="false" customHeight="false" outlineLevel="0" collapsed="false">
      <c r="C2919" s="40" t="n">
        <f aca="false">IF(ISNUMBER(SEARCH($A$2,D2919)),MAX($C$1:C2918)+1,0)</f>
        <v>0</v>
      </c>
      <c r="D2919" s="41" t="s">
        <v>8824</v>
      </c>
      <c r="E2919" s="41" t="s">
        <v>8825</v>
      </c>
      <c r="F2919" s="41"/>
    </row>
    <row r="2920" s="40" customFormat="true" ht="11" hidden="false" customHeight="false" outlineLevel="0" collapsed="false">
      <c r="C2920" s="40" t="n">
        <f aca="false">IF(ISNUMBER(SEARCH($A$2,D2920)),MAX($C$1:C2919)+1,0)</f>
        <v>0</v>
      </c>
      <c r="D2920" s="41" t="s">
        <v>8826</v>
      </c>
      <c r="E2920" s="41" t="s">
        <v>8827</v>
      </c>
      <c r="F2920" s="41" t="s">
        <v>8828</v>
      </c>
    </row>
    <row r="2921" s="40" customFormat="true" ht="11" hidden="false" customHeight="false" outlineLevel="0" collapsed="false">
      <c r="C2921" s="40" t="n">
        <f aca="false">IF(ISNUMBER(SEARCH($A$2,D2921)),MAX($C$1:C2920)+1,0)</f>
        <v>0</v>
      </c>
      <c r="D2921" s="41" t="s">
        <v>8829</v>
      </c>
      <c r="E2921" s="41" t="s">
        <v>8830</v>
      </c>
      <c r="F2921" s="41"/>
    </row>
    <row r="2922" s="40" customFormat="true" ht="11" hidden="false" customHeight="false" outlineLevel="0" collapsed="false">
      <c r="C2922" s="40" t="n">
        <f aca="false">IF(ISNUMBER(SEARCH($A$2,D2922)),MAX($C$1:C2921)+1,0)</f>
        <v>0</v>
      </c>
      <c r="D2922" s="41" t="s">
        <v>8829</v>
      </c>
      <c r="E2922" s="41" t="s">
        <v>8831</v>
      </c>
      <c r="F2922" s="41"/>
    </row>
    <row r="2923" s="40" customFormat="true" ht="11" hidden="false" customHeight="false" outlineLevel="0" collapsed="false">
      <c r="C2923" s="40" t="n">
        <f aca="false">IF(ISNUMBER(SEARCH($A$2,D2923)),MAX($C$1:C2922)+1,0)</f>
        <v>0</v>
      </c>
      <c r="D2923" s="41" t="s">
        <v>8832</v>
      </c>
      <c r="E2923" s="41" t="s">
        <v>8833</v>
      </c>
      <c r="F2923" s="41"/>
    </row>
    <row r="2924" s="40" customFormat="true" ht="11" hidden="false" customHeight="false" outlineLevel="0" collapsed="false">
      <c r="C2924" s="40" t="n">
        <f aca="false">IF(ISNUMBER(SEARCH($A$2,D2924)),MAX($C$1:C2923)+1,0)</f>
        <v>0</v>
      </c>
      <c r="D2924" s="41" t="s">
        <v>8834</v>
      </c>
      <c r="E2924" s="41" t="s">
        <v>8835</v>
      </c>
      <c r="F2924" s="41"/>
    </row>
    <row r="2925" s="40" customFormat="true" ht="11" hidden="false" customHeight="false" outlineLevel="0" collapsed="false">
      <c r="C2925" s="40" t="n">
        <f aca="false">IF(ISNUMBER(SEARCH($A$2,D2925)),MAX($C$1:C2924)+1,0)</f>
        <v>0</v>
      </c>
      <c r="D2925" s="41" t="s">
        <v>8836</v>
      </c>
      <c r="E2925" s="41" t="s">
        <v>8837</v>
      </c>
      <c r="F2925" s="41"/>
    </row>
    <row r="2926" s="40" customFormat="true" ht="11" hidden="false" customHeight="false" outlineLevel="0" collapsed="false">
      <c r="C2926" s="40" t="n">
        <f aca="false">IF(ISNUMBER(SEARCH($A$2,D2926)),MAX($C$1:C2925)+1,0)</f>
        <v>0</v>
      </c>
      <c r="D2926" s="41" t="s">
        <v>8838</v>
      </c>
      <c r="E2926" s="41" t="s">
        <v>8839</v>
      </c>
      <c r="F2926" s="41"/>
    </row>
    <row r="2927" s="40" customFormat="true" ht="11" hidden="false" customHeight="false" outlineLevel="0" collapsed="false">
      <c r="C2927" s="40" t="n">
        <f aca="false">IF(ISNUMBER(SEARCH($A$2,D2927)),MAX($C$1:C2926)+1,0)</f>
        <v>0</v>
      </c>
      <c r="D2927" s="41" t="s">
        <v>8840</v>
      </c>
      <c r="E2927" s="41" t="s">
        <v>8841</v>
      </c>
      <c r="F2927" s="41"/>
    </row>
    <row r="2928" s="40" customFormat="true" ht="11" hidden="false" customHeight="false" outlineLevel="0" collapsed="false">
      <c r="C2928" s="40" t="n">
        <f aca="false">IF(ISNUMBER(SEARCH($A$2,D2928)),MAX($C$1:C2927)+1,0)</f>
        <v>0</v>
      </c>
      <c r="D2928" s="41" t="s">
        <v>8840</v>
      </c>
      <c r="E2928" s="41" t="s">
        <v>8842</v>
      </c>
      <c r="F2928" s="41"/>
    </row>
    <row r="2929" s="40" customFormat="true" ht="11" hidden="false" customHeight="false" outlineLevel="0" collapsed="false">
      <c r="C2929" s="40" t="n">
        <f aca="false">IF(ISNUMBER(SEARCH($A$2,D2929)),MAX($C$1:C2928)+1,0)</f>
        <v>0</v>
      </c>
      <c r="D2929" s="41" t="s">
        <v>8843</v>
      </c>
      <c r="E2929" s="41" t="s">
        <v>8844</v>
      </c>
      <c r="F2929" s="41" t="s">
        <v>8845</v>
      </c>
    </row>
    <row r="2930" s="40" customFormat="true" ht="11" hidden="false" customHeight="false" outlineLevel="0" collapsed="false">
      <c r="C2930" s="40" t="n">
        <f aca="false">IF(ISNUMBER(SEARCH($A$2,D2930)),MAX($C$1:C2929)+1,0)</f>
        <v>0</v>
      </c>
      <c r="D2930" s="41" t="s">
        <v>8846</v>
      </c>
      <c r="E2930" s="41" t="s">
        <v>8847</v>
      </c>
      <c r="F2930" s="41" t="s">
        <v>8848</v>
      </c>
    </row>
    <row r="2931" s="40" customFormat="true" ht="11" hidden="false" customHeight="false" outlineLevel="0" collapsed="false">
      <c r="C2931" s="40" t="n">
        <f aca="false">IF(ISNUMBER(SEARCH($A$2,D2931)),MAX($C$1:C2930)+1,0)</f>
        <v>0</v>
      </c>
      <c r="D2931" s="41" t="s">
        <v>8849</v>
      </c>
      <c r="E2931" s="41" t="s">
        <v>8850</v>
      </c>
      <c r="F2931" s="41" t="s">
        <v>8851</v>
      </c>
    </row>
    <row r="2932" s="40" customFormat="true" ht="11" hidden="false" customHeight="false" outlineLevel="0" collapsed="false">
      <c r="C2932" s="40" t="n">
        <f aca="false">IF(ISNUMBER(SEARCH($A$2,D2932)),MAX($C$1:C2931)+1,0)</f>
        <v>0</v>
      </c>
      <c r="D2932" s="41" t="s">
        <v>8852</v>
      </c>
      <c r="E2932" s="41" t="s">
        <v>8853</v>
      </c>
      <c r="F2932" s="41"/>
    </row>
    <row r="2933" s="40" customFormat="true" ht="11" hidden="false" customHeight="false" outlineLevel="0" collapsed="false">
      <c r="C2933" s="40" t="n">
        <f aca="false">IF(ISNUMBER(SEARCH($A$2,D2933)),MAX($C$1:C2932)+1,0)</f>
        <v>0</v>
      </c>
      <c r="D2933" s="41" t="s">
        <v>8854</v>
      </c>
      <c r="E2933" s="41" t="s">
        <v>8855</v>
      </c>
      <c r="F2933" s="41" t="s">
        <v>8856</v>
      </c>
    </row>
    <row r="2934" s="40" customFormat="true" ht="11" hidden="false" customHeight="false" outlineLevel="0" collapsed="false">
      <c r="C2934" s="40" t="n">
        <f aca="false">IF(ISNUMBER(SEARCH($A$2,D2934)),MAX($C$1:C2933)+1,0)</f>
        <v>0</v>
      </c>
      <c r="D2934" s="41" t="s">
        <v>8857</v>
      </c>
      <c r="E2934" s="41" t="s">
        <v>8858</v>
      </c>
      <c r="F2934" s="41"/>
    </row>
    <row r="2935" s="40" customFormat="true" ht="11" hidden="false" customHeight="false" outlineLevel="0" collapsed="false">
      <c r="C2935" s="40" t="n">
        <f aca="false">IF(ISNUMBER(SEARCH($A$2,D2935)),MAX($C$1:C2934)+1,0)</f>
        <v>0</v>
      </c>
      <c r="D2935" s="41" t="s">
        <v>8859</v>
      </c>
      <c r="E2935" s="41" t="s">
        <v>8860</v>
      </c>
      <c r="F2935" s="41"/>
    </row>
    <row r="2936" s="40" customFormat="true" ht="11" hidden="false" customHeight="false" outlineLevel="0" collapsed="false">
      <c r="C2936" s="40" t="n">
        <f aca="false">IF(ISNUMBER(SEARCH($A$2,D2936)),MAX($C$1:C2935)+1,0)</f>
        <v>0</v>
      </c>
      <c r="D2936" s="41" t="s">
        <v>8861</v>
      </c>
      <c r="E2936" s="41" t="s">
        <v>8862</v>
      </c>
      <c r="F2936" s="41"/>
    </row>
    <row r="2937" s="40" customFormat="true" ht="11" hidden="false" customHeight="false" outlineLevel="0" collapsed="false">
      <c r="C2937" s="40" t="n">
        <f aca="false">IF(ISNUMBER(SEARCH($A$2,D2937)),MAX($C$1:C2936)+1,0)</f>
        <v>0</v>
      </c>
      <c r="D2937" s="41" t="s">
        <v>8863</v>
      </c>
      <c r="E2937" s="41" t="s">
        <v>8864</v>
      </c>
      <c r="F2937" s="41"/>
    </row>
    <row r="2938" s="40" customFormat="true" ht="11" hidden="false" customHeight="false" outlineLevel="0" collapsed="false">
      <c r="C2938" s="40" t="n">
        <f aca="false">IF(ISNUMBER(SEARCH($A$2,D2938)),MAX($C$1:C2937)+1,0)</f>
        <v>0</v>
      </c>
      <c r="D2938" s="41" t="s">
        <v>8865</v>
      </c>
      <c r="E2938" s="41" t="s">
        <v>8866</v>
      </c>
      <c r="F2938" s="41" t="s">
        <v>8867</v>
      </c>
    </row>
    <row r="2939" s="40" customFormat="true" ht="11" hidden="false" customHeight="false" outlineLevel="0" collapsed="false">
      <c r="C2939" s="40" t="n">
        <f aca="false">IF(ISNUMBER(SEARCH($A$2,D2939)),MAX($C$1:C2938)+1,0)</f>
        <v>0</v>
      </c>
      <c r="D2939" s="41" t="s">
        <v>8868</v>
      </c>
      <c r="E2939" s="41" t="s">
        <v>8869</v>
      </c>
      <c r="F2939" s="41" t="s">
        <v>8870</v>
      </c>
    </row>
    <row r="2940" s="40" customFormat="true" ht="11" hidden="false" customHeight="false" outlineLevel="0" collapsed="false">
      <c r="C2940" s="40" t="n">
        <f aca="false">IF(ISNUMBER(SEARCH($A$2,D2940)),MAX($C$1:C2939)+1,0)</f>
        <v>0</v>
      </c>
      <c r="D2940" s="41" t="s">
        <v>8871</v>
      </c>
      <c r="E2940" s="41" t="s">
        <v>8872</v>
      </c>
      <c r="F2940" s="41"/>
    </row>
    <row r="2941" s="40" customFormat="true" ht="11" hidden="false" customHeight="false" outlineLevel="0" collapsed="false">
      <c r="C2941" s="40" t="n">
        <f aca="false">IF(ISNUMBER(SEARCH($A$2,D2941)),MAX($C$1:C2940)+1,0)</f>
        <v>0</v>
      </c>
      <c r="D2941" s="41" t="s">
        <v>8873</v>
      </c>
      <c r="E2941" s="41" t="s">
        <v>8874</v>
      </c>
      <c r="F2941" s="41" t="s">
        <v>8875</v>
      </c>
    </row>
    <row r="2942" s="40" customFormat="true" ht="11" hidden="false" customHeight="false" outlineLevel="0" collapsed="false">
      <c r="C2942" s="40" t="n">
        <f aca="false">IF(ISNUMBER(SEARCH($A$2,D2942)),MAX($C$1:C2941)+1,0)</f>
        <v>0</v>
      </c>
      <c r="D2942" s="41" t="s">
        <v>441</v>
      </c>
      <c r="E2942" s="41" t="s">
        <v>8876</v>
      </c>
      <c r="F2942" s="41" t="s">
        <v>8877</v>
      </c>
    </row>
    <row r="2943" s="40" customFormat="true" ht="11" hidden="false" customHeight="false" outlineLevel="0" collapsed="false">
      <c r="C2943" s="40" t="n">
        <f aca="false">IF(ISNUMBER(SEARCH($A$2,D2943)),MAX($C$1:C2942)+1,0)</f>
        <v>0</v>
      </c>
      <c r="D2943" s="41" t="s">
        <v>8878</v>
      </c>
      <c r="E2943" s="41" t="s">
        <v>8879</v>
      </c>
      <c r="F2943" s="41"/>
    </row>
    <row r="2944" s="40" customFormat="true" ht="11" hidden="false" customHeight="false" outlineLevel="0" collapsed="false">
      <c r="C2944" s="40" t="n">
        <f aca="false">IF(ISNUMBER(SEARCH($A$2,D2944)),MAX($C$1:C2943)+1,0)</f>
        <v>0</v>
      </c>
      <c r="D2944" s="41" t="s">
        <v>8880</v>
      </c>
      <c r="E2944" s="41" t="s">
        <v>8881</v>
      </c>
      <c r="F2944" s="41" t="s">
        <v>8882</v>
      </c>
    </row>
    <row r="2945" s="40" customFormat="true" ht="11" hidden="false" customHeight="false" outlineLevel="0" collapsed="false">
      <c r="C2945" s="40" t="n">
        <f aca="false">IF(ISNUMBER(SEARCH($A$2,D2945)),MAX($C$1:C2944)+1,0)</f>
        <v>0</v>
      </c>
      <c r="D2945" s="41" t="s">
        <v>8883</v>
      </c>
      <c r="E2945" s="41" t="s">
        <v>8884</v>
      </c>
      <c r="F2945" s="41"/>
    </row>
    <row r="2946" s="40" customFormat="true" ht="11" hidden="false" customHeight="false" outlineLevel="0" collapsed="false">
      <c r="C2946" s="40" t="n">
        <f aca="false">IF(ISNUMBER(SEARCH($A$2,D2946)),MAX($C$1:C2945)+1,0)</f>
        <v>0</v>
      </c>
      <c r="D2946" s="41" t="s">
        <v>8885</v>
      </c>
      <c r="E2946" s="41" t="s">
        <v>8886</v>
      </c>
      <c r="F2946" s="41" t="s">
        <v>8887</v>
      </c>
    </row>
    <row r="2947" s="40" customFormat="true" ht="11" hidden="false" customHeight="false" outlineLevel="0" collapsed="false">
      <c r="C2947" s="40" t="n">
        <f aca="false">IF(ISNUMBER(SEARCH($A$2,D2947)),MAX($C$1:C2946)+1,0)</f>
        <v>0</v>
      </c>
      <c r="D2947" s="41" t="s">
        <v>8888</v>
      </c>
      <c r="E2947" s="41" t="s">
        <v>8889</v>
      </c>
      <c r="F2947" s="41"/>
    </row>
    <row r="2948" s="40" customFormat="true" ht="11" hidden="false" customHeight="false" outlineLevel="0" collapsed="false">
      <c r="C2948" s="40" t="n">
        <f aca="false">IF(ISNUMBER(SEARCH($A$2,D2948)),MAX($C$1:C2947)+1,0)</f>
        <v>0</v>
      </c>
      <c r="D2948" s="41" t="s">
        <v>8890</v>
      </c>
      <c r="E2948" s="41" t="s">
        <v>8891</v>
      </c>
      <c r="F2948" s="41" t="s">
        <v>8892</v>
      </c>
    </row>
    <row r="2949" s="40" customFormat="true" ht="11" hidden="false" customHeight="false" outlineLevel="0" collapsed="false">
      <c r="C2949" s="40" t="n">
        <f aca="false">IF(ISNUMBER(SEARCH($A$2,D2949)),MAX($C$1:C2948)+1,0)</f>
        <v>0</v>
      </c>
      <c r="D2949" s="41" t="s">
        <v>8893</v>
      </c>
      <c r="E2949" s="41" t="s">
        <v>8894</v>
      </c>
      <c r="F2949" s="41"/>
    </row>
    <row r="2950" s="40" customFormat="true" ht="11" hidden="false" customHeight="false" outlineLevel="0" collapsed="false">
      <c r="C2950" s="40" t="n">
        <f aca="false">IF(ISNUMBER(SEARCH($A$2,D2950)),MAX($C$1:C2949)+1,0)</f>
        <v>0</v>
      </c>
      <c r="D2950" s="41" t="s">
        <v>8895</v>
      </c>
      <c r="E2950" s="41" t="s">
        <v>8896</v>
      </c>
      <c r="F2950" s="41"/>
    </row>
    <row r="2951" s="40" customFormat="true" ht="11" hidden="false" customHeight="false" outlineLevel="0" collapsed="false">
      <c r="C2951" s="40" t="n">
        <f aca="false">IF(ISNUMBER(SEARCH($A$2,D2951)),MAX($C$1:C2950)+1,0)</f>
        <v>0</v>
      </c>
      <c r="D2951" s="41" t="s">
        <v>8897</v>
      </c>
      <c r="E2951" s="41" t="s">
        <v>8898</v>
      </c>
      <c r="F2951" s="41"/>
    </row>
    <row r="2952" s="40" customFormat="true" ht="11" hidden="false" customHeight="false" outlineLevel="0" collapsed="false">
      <c r="C2952" s="40" t="n">
        <f aca="false">IF(ISNUMBER(SEARCH($A$2,D2952)),MAX($C$1:C2951)+1,0)</f>
        <v>0</v>
      </c>
      <c r="D2952" s="41" t="s">
        <v>8899</v>
      </c>
      <c r="E2952" s="41" t="s">
        <v>8900</v>
      </c>
      <c r="F2952" s="41"/>
    </row>
    <row r="2953" s="40" customFormat="true" ht="11" hidden="false" customHeight="false" outlineLevel="0" collapsed="false">
      <c r="C2953" s="40" t="n">
        <f aca="false">IF(ISNUMBER(SEARCH($A$2,D2953)),MAX($C$1:C2952)+1,0)</f>
        <v>0</v>
      </c>
      <c r="D2953" s="41" t="s">
        <v>8901</v>
      </c>
      <c r="E2953" s="41" t="s">
        <v>8902</v>
      </c>
      <c r="F2953" s="41"/>
    </row>
    <row r="2954" s="40" customFormat="true" ht="11" hidden="false" customHeight="false" outlineLevel="0" collapsed="false">
      <c r="C2954" s="40" t="n">
        <f aca="false">IF(ISNUMBER(SEARCH($A$2,D2954)),MAX($C$1:C2953)+1,0)</f>
        <v>0</v>
      </c>
      <c r="D2954" s="41" t="s">
        <v>8903</v>
      </c>
      <c r="E2954" s="41" t="s">
        <v>8904</v>
      </c>
      <c r="F2954" s="41" t="s">
        <v>8905</v>
      </c>
    </row>
    <row r="2955" s="40" customFormat="true" ht="11" hidden="false" customHeight="false" outlineLevel="0" collapsed="false">
      <c r="C2955" s="40" t="n">
        <f aca="false">IF(ISNUMBER(SEARCH($A$2,D2955)),MAX($C$1:C2954)+1,0)</f>
        <v>0</v>
      </c>
      <c r="D2955" s="41" t="s">
        <v>8906</v>
      </c>
      <c r="E2955" s="41" t="s">
        <v>8907</v>
      </c>
      <c r="F2955" s="41"/>
    </row>
    <row r="2956" s="40" customFormat="true" ht="11" hidden="false" customHeight="false" outlineLevel="0" collapsed="false">
      <c r="C2956" s="40" t="n">
        <f aca="false">IF(ISNUMBER(SEARCH($A$2,D2956)),MAX($C$1:C2955)+1,0)</f>
        <v>0</v>
      </c>
      <c r="D2956" s="41" t="s">
        <v>8908</v>
      </c>
      <c r="E2956" s="41" t="s">
        <v>8909</v>
      </c>
      <c r="F2956" s="41"/>
    </row>
    <row r="2957" s="40" customFormat="true" ht="11" hidden="false" customHeight="false" outlineLevel="0" collapsed="false">
      <c r="C2957" s="40" t="n">
        <f aca="false">IF(ISNUMBER(SEARCH($A$2,D2957)),MAX($C$1:C2956)+1,0)</f>
        <v>0</v>
      </c>
      <c r="D2957" s="41" t="s">
        <v>8910</v>
      </c>
      <c r="E2957" s="41" t="s">
        <v>8911</v>
      </c>
      <c r="F2957" s="41"/>
    </row>
    <row r="2958" s="40" customFormat="true" ht="11" hidden="false" customHeight="false" outlineLevel="0" collapsed="false">
      <c r="C2958" s="40" t="n">
        <f aca="false">IF(ISNUMBER(SEARCH($A$2,D2958)),MAX($C$1:C2957)+1,0)</f>
        <v>0</v>
      </c>
      <c r="D2958" s="41" t="s">
        <v>8912</v>
      </c>
      <c r="E2958" s="41" t="s">
        <v>8913</v>
      </c>
      <c r="F2958" s="41" t="s">
        <v>8914</v>
      </c>
    </row>
    <row r="2959" s="40" customFormat="true" ht="11" hidden="false" customHeight="false" outlineLevel="0" collapsed="false">
      <c r="C2959" s="40" t="n">
        <f aca="false">IF(ISNUMBER(SEARCH($A$2,D2959)),MAX($C$1:C2958)+1,0)</f>
        <v>0</v>
      </c>
      <c r="D2959" s="41" t="s">
        <v>8915</v>
      </c>
      <c r="E2959" s="41" t="s">
        <v>8916</v>
      </c>
      <c r="F2959" s="41"/>
    </row>
    <row r="2960" s="40" customFormat="true" ht="11" hidden="false" customHeight="false" outlineLevel="0" collapsed="false">
      <c r="C2960" s="40" t="n">
        <f aca="false">IF(ISNUMBER(SEARCH($A$2,D2960)),MAX($C$1:C2959)+1,0)</f>
        <v>0</v>
      </c>
      <c r="D2960" s="41" t="s">
        <v>8917</v>
      </c>
      <c r="E2960" s="41" t="s">
        <v>8918</v>
      </c>
      <c r="F2960" s="41"/>
    </row>
    <row r="2961" s="40" customFormat="true" ht="11" hidden="false" customHeight="false" outlineLevel="0" collapsed="false">
      <c r="C2961" s="40" t="n">
        <f aca="false">IF(ISNUMBER(SEARCH($A$2,D2961)),MAX($C$1:C2960)+1,0)</f>
        <v>0</v>
      </c>
      <c r="D2961" s="41" t="s">
        <v>8919</v>
      </c>
      <c r="E2961" s="41" t="s">
        <v>8920</v>
      </c>
      <c r="F2961" s="41"/>
    </row>
    <row r="2962" s="40" customFormat="true" ht="11" hidden="false" customHeight="false" outlineLevel="0" collapsed="false">
      <c r="C2962" s="40" t="n">
        <f aca="false">IF(ISNUMBER(SEARCH($A$2,D2962)),MAX($C$1:C2961)+1,0)</f>
        <v>0</v>
      </c>
      <c r="D2962" s="41" t="s">
        <v>8921</v>
      </c>
      <c r="E2962" s="41" t="s">
        <v>8922</v>
      </c>
      <c r="F2962" s="41"/>
    </row>
    <row r="2963" s="40" customFormat="true" ht="11" hidden="false" customHeight="false" outlineLevel="0" collapsed="false">
      <c r="C2963" s="40" t="n">
        <f aca="false">IF(ISNUMBER(SEARCH($A$2,D2963)),MAX($C$1:C2962)+1,0)</f>
        <v>0</v>
      </c>
      <c r="D2963" s="41" t="s">
        <v>8923</v>
      </c>
      <c r="E2963" s="41" t="s">
        <v>8924</v>
      </c>
      <c r="F2963" s="41"/>
    </row>
    <row r="2964" s="40" customFormat="true" ht="11" hidden="false" customHeight="false" outlineLevel="0" collapsed="false">
      <c r="C2964" s="40" t="n">
        <f aca="false">IF(ISNUMBER(SEARCH($A$2,D2964)),MAX($C$1:C2963)+1,0)</f>
        <v>0</v>
      </c>
      <c r="D2964" s="41" t="s">
        <v>8925</v>
      </c>
      <c r="E2964" s="41" t="s">
        <v>8926</v>
      </c>
      <c r="F2964" s="41" t="s">
        <v>8927</v>
      </c>
    </row>
    <row r="2965" s="40" customFormat="true" ht="11" hidden="false" customHeight="false" outlineLevel="0" collapsed="false">
      <c r="C2965" s="40" t="n">
        <f aca="false">IF(ISNUMBER(SEARCH($A$2,D2965)),MAX($C$1:C2964)+1,0)</f>
        <v>0</v>
      </c>
      <c r="D2965" s="41" t="s">
        <v>8928</v>
      </c>
      <c r="E2965" s="41" t="s">
        <v>8929</v>
      </c>
      <c r="F2965" s="41" t="s">
        <v>8930</v>
      </c>
    </row>
    <row r="2966" s="40" customFormat="true" ht="11" hidden="false" customHeight="false" outlineLevel="0" collapsed="false">
      <c r="C2966" s="40" t="n">
        <f aca="false">IF(ISNUMBER(SEARCH($A$2,D2966)),MAX($C$1:C2965)+1,0)</f>
        <v>0</v>
      </c>
      <c r="D2966" s="41" t="s">
        <v>8931</v>
      </c>
      <c r="E2966" s="41" t="s">
        <v>8932</v>
      </c>
      <c r="F2966" s="41"/>
    </row>
    <row r="2967" s="40" customFormat="true" ht="11" hidden="false" customHeight="false" outlineLevel="0" collapsed="false">
      <c r="C2967" s="40" t="n">
        <f aca="false">IF(ISNUMBER(SEARCH($A$2,D2967)),MAX($C$1:C2966)+1,0)</f>
        <v>0</v>
      </c>
      <c r="D2967" s="41" t="s">
        <v>8933</v>
      </c>
      <c r="E2967" s="41" t="s">
        <v>8934</v>
      </c>
      <c r="F2967" s="41"/>
    </row>
    <row r="2968" s="40" customFormat="true" ht="11" hidden="false" customHeight="false" outlineLevel="0" collapsed="false">
      <c r="C2968" s="40" t="n">
        <f aca="false">IF(ISNUMBER(SEARCH($A$2,D2968)),MAX($C$1:C2967)+1,0)</f>
        <v>0</v>
      </c>
      <c r="D2968" s="41" t="s">
        <v>8935</v>
      </c>
      <c r="E2968" s="41" t="s">
        <v>8936</v>
      </c>
      <c r="F2968" s="41"/>
    </row>
    <row r="2969" s="40" customFormat="true" ht="11" hidden="false" customHeight="false" outlineLevel="0" collapsed="false">
      <c r="C2969" s="40" t="n">
        <f aca="false">IF(ISNUMBER(SEARCH($A$2,D2969)),MAX($C$1:C2968)+1,0)</f>
        <v>0</v>
      </c>
      <c r="D2969" s="41" t="s">
        <v>8937</v>
      </c>
      <c r="E2969" s="41" t="s">
        <v>8938</v>
      </c>
      <c r="F2969" s="41"/>
    </row>
    <row r="2970" s="40" customFormat="true" ht="11" hidden="false" customHeight="false" outlineLevel="0" collapsed="false">
      <c r="C2970" s="40" t="n">
        <f aca="false">IF(ISNUMBER(SEARCH($A$2,D2970)),MAX($C$1:C2969)+1,0)</f>
        <v>0</v>
      </c>
      <c r="D2970" s="41" t="s">
        <v>8939</v>
      </c>
      <c r="E2970" s="41" t="s">
        <v>8940</v>
      </c>
      <c r="F2970" s="41" t="s">
        <v>8941</v>
      </c>
    </row>
    <row r="2971" s="40" customFormat="true" ht="11" hidden="false" customHeight="false" outlineLevel="0" collapsed="false">
      <c r="C2971" s="40" t="n">
        <f aca="false">IF(ISNUMBER(SEARCH($A$2,D2971)),MAX($C$1:C2970)+1,0)</f>
        <v>0</v>
      </c>
      <c r="D2971" s="41" t="s">
        <v>8942</v>
      </c>
      <c r="E2971" s="41" t="s">
        <v>8943</v>
      </c>
      <c r="F2971" s="41"/>
    </row>
    <row r="2972" s="40" customFormat="true" ht="11" hidden="false" customHeight="false" outlineLevel="0" collapsed="false">
      <c r="C2972" s="40" t="n">
        <f aca="false">IF(ISNUMBER(SEARCH($A$2,D2972)),MAX($C$1:C2971)+1,0)</f>
        <v>0</v>
      </c>
      <c r="D2972" s="41" t="s">
        <v>8944</v>
      </c>
      <c r="E2972" s="41" t="s">
        <v>8945</v>
      </c>
      <c r="F2972" s="41" t="s">
        <v>8946</v>
      </c>
    </row>
    <row r="2973" s="40" customFormat="true" ht="11" hidden="false" customHeight="false" outlineLevel="0" collapsed="false">
      <c r="C2973" s="40" t="n">
        <f aca="false">IF(ISNUMBER(SEARCH($A$2,D2973)),MAX($C$1:C2972)+1,0)</f>
        <v>0</v>
      </c>
      <c r="D2973" s="41" t="s">
        <v>8947</v>
      </c>
      <c r="E2973" s="41" t="s">
        <v>8948</v>
      </c>
      <c r="F2973" s="41"/>
    </row>
    <row r="2974" s="40" customFormat="true" ht="11" hidden="false" customHeight="false" outlineLevel="0" collapsed="false">
      <c r="C2974" s="40" t="n">
        <f aca="false">IF(ISNUMBER(SEARCH($A$2,D2974)),MAX($C$1:C2973)+1,0)</f>
        <v>0</v>
      </c>
      <c r="D2974" s="41" t="s">
        <v>8949</v>
      </c>
      <c r="E2974" s="41" t="s">
        <v>8950</v>
      </c>
      <c r="F2974" s="41"/>
    </row>
    <row r="2975" s="40" customFormat="true" ht="11" hidden="false" customHeight="false" outlineLevel="0" collapsed="false">
      <c r="C2975" s="40" t="n">
        <f aca="false">IF(ISNUMBER(SEARCH($A$2,D2975)),MAX($C$1:C2974)+1,0)</f>
        <v>0</v>
      </c>
      <c r="D2975" s="41" t="s">
        <v>8951</v>
      </c>
      <c r="E2975" s="41" t="s">
        <v>8952</v>
      </c>
      <c r="F2975" s="41" t="s">
        <v>8953</v>
      </c>
    </row>
    <row r="2976" s="40" customFormat="true" ht="11" hidden="false" customHeight="false" outlineLevel="0" collapsed="false">
      <c r="C2976" s="40" t="n">
        <f aca="false">IF(ISNUMBER(SEARCH($A$2,D2976)),MAX($C$1:C2975)+1,0)</f>
        <v>0</v>
      </c>
      <c r="D2976" s="41" t="s">
        <v>8954</v>
      </c>
      <c r="E2976" s="41" t="s">
        <v>8955</v>
      </c>
      <c r="F2976" s="41"/>
    </row>
    <row r="2977" s="40" customFormat="true" ht="11" hidden="false" customHeight="false" outlineLevel="0" collapsed="false">
      <c r="C2977" s="40" t="n">
        <f aca="false">IF(ISNUMBER(SEARCH($A$2,D2977)),MAX($C$1:C2976)+1,0)</f>
        <v>0</v>
      </c>
      <c r="D2977" s="41" t="s">
        <v>8956</v>
      </c>
      <c r="E2977" s="41" t="s">
        <v>8957</v>
      </c>
      <c r="F2977" s="41"/>
    </row>
    <row r="2978" s="40" customFormat="true" ht="11" hidden="false" customHeight="false" outlineLevel="0" collapsed="false">
      <c r="C2978" s="40" t="n">
        <f aca="false">IF(ISNUMBER(SEARCH($A$2,D2978)),MAX($C$1:C2977)+1,0)</f>
        <v>0</v>
      </c>
      <c r="D2978" s="41" t="s">
        <v>421</v>
      </c>
      <c r="E2978" s="41" t="s">
        <v>8958</v>
      </c>
      <c r="F2978" s="41"/>
    </row>
    <row r="2979" s="40" customFormat="true" ht="11" hidden="false" customHeight="false" outlineLevel="0" collapsed="false">
      <c r="C2979" s="40" t="n">
        <f aca="false">IF(ISNUMBER(SEARCH($A$2,D2979)),MAX($C$1:C2978)+1,0)</f>
        <v>0</v>
      </c>
      <c r="D2979" s="41" t="s">
        <v>8959</v>
      </c>
      <c r="E2979" s="41" t="s">
        <v>8960</v>
      </c>
      <c r="F2979" s="41"/>
    </row>
    <row r="2980" s="40" customFormat="true" ht="11" hidden="false" customHeight="false" outlineLevel="0" collapsed="false">
      <c r="C2980" s="40" t="n">
        <f aca="false">IF(ISNUMBER(SEARCH($A$2,D2980)),MAX($C$1:C2979)+1,0)</f>
        <v>0</v>
      </c>
      <c r="D2980" s="41" t="s">
        <v>8961</v>
      </c>
      <c r="E2980" s="41" t="s">
        <v>8962</v>
      </c>
      <c r="F2980" s="41"/>
    </row>
    <row r="2981" s="40" customFormat="true" ht="11" hidden="false" customHeight="false" outlineLevel="0" collapsed="false">
      <c r="C2981" s="40" t="n">
        <f aca="false">IF(ISNUMBER(SEARCH($A$2,D2981)),MAX($C$1:C2980)+1,0)</f>
        <v>0</v>
      </c>
      <c r="D2981" s="41" t="s">
        <v>8963</v>
      </c>
      <c r="E2981" s="41" t="s">
        <v>8964</v>
      </c>
      <c r="F2981" s="41"/>
    </row>
    <row r="2982" s="40" customFormat="true" ht="11" hidden="false" customHeight="false" outlineLevel="0" collapsed="false">
      <c r="C2982" s="40" t="n">
        <f aca="false">IF(ISNUMBER(SEARCH($A$2,D2982)),MAX($C$1:C2981)+1,0)</f>
        <v>0</v>
      </c>
      <c r="D2982" s="41" t="s">
        <v>8965</v>
      </c>
      <c r="E2982" s="41" t="s">
        <v>8966</v>
      </c>
      <c r="F2982" s="41"/>
    </row>
    <row r="2983" s="40" customFormat="true" ht="11" hidden="false" customHeight="false" outlineLevel="0" collapsed="false">
      <c r="C2983" s="40" t="n">
        <f aca="false">IF(ISNUMBER(SEARCH($A$2,D2983)),MAX($C$1:C2982)+1,0)</f>
        <v>0</v>
      </c>
      <c r="D2983" s="41" t="s">
        <v>8967</v>
      </c>
      <c r="E2983" s="41" t="s">
        <v>8968</v>
      </c>
      <c r="F2983" s="41"/>
    </row>
    <row r="2984" s="40" customFormat="true" ht="11" hidden="false" customHeight="false" outlineLevel="0" collapsed="false">
      <c r="C2984" s="40" t="n">
        <f aca="false">IF(ISNUMBER(SEARCH($A$2,D2984)),MAX($C$1:C2983)+1,0)</f>
        <v>0</v>
      </c>
      <c r="D2984" s="41" t="s">
        <v>8969</v>
      </c>
      <c r="E2984" s="41" t="s">
        <v>8970</v>
      </c>
      <c r="F2984" s="41"/>
    </row>
    <row r="2985" s="40" customFormat="true" ht="11" hidden="false" customHeight="false" outlineLevel="0" collapsed="false">
      <c r="C2985" s="40" t="n">
        <f aca="false">IF(ISNUMBER(SEARCH($A$2,D2985)),MAX($C$1:C2984)+1,0)</f>
        <v>0</v>
      </c>
      <c r="D2985" s="41" t="s">
        <v>8971</v>
      </c>
      <c r="E2985" s="41" t="s">
        <v>8972</v>
      </c>
      <c r="F2985" s="41"/>
    </row>
    <row r="2986" s="40" customFormat="true" ht="11" hidden="false" customHeight="false" outlineLevel="0" collapsed="false">
      <c r="C2986" s="40" t="n">
        <f aca="false">IF(ISNUMBER(SEARCH($A$2,D2986)),MAX($C$1:C2985)+1,0)</f>
        <v>0</v>
      </c>
      <c r="D2986" s="41" t="s">
        <v>8973</v>
      </c>
      <c r="E2986" s="41" t="s">
        <v>8974</v>
      </c>
      <c r="F2986" s="41"/>
    </row>
    <row r="2987" s="40" customFormat="true" ht="11" hidden="false" customHeight="false" outlineLevel="0" collapsed="false">
      <c r="C2987" s="40" t="n">
        <f aca="false">IF(ISNUMBER(SEARCH($A$2,D2987)),MAX($C$1:C2986)+1,0)</f>
        <v>0</v>
      </c>
      <c r="D2987" s="41" t="s">
        <v>8975</v>
      </c>
      <c r="E2987" s="41" t="s">
        <v>8976</v>
      </c>
      <c r="F2987" s="41" t="s">
        <v>8977</v>
      </c>
    </row>
    <row r="2988" s="40" customFormat="true" ht="11" hidden="false" customHeight="false" outlineLevel="0" collapsed="false">
      <c r="C2988" s="40" t="n">
        <f aca="false">IF(ISNUMBER(SEARCH($A$2,D2988)),MAX($C$1:C2987)+1,0)</f>
        <v>0</v>
      </c>
      <c r="D2988" s="41" t="s">
        <v>8978</v>
      </c>
      <c r="E2988" s="41" t="s">
        <v>8979</v>
      </c>
      <c r="F2988" s="41"/>
    </row>
    <row r="2989" s="40" customFormat="true" ht="11" hidden="false" customHeight="false" outlineLevel="0" collapsed="false">
      <c r="C2989" s="40" t="n">
        <f aca="false">IF(ISNUMBER(SEARCH($A$2,D2989)),MAX($C$1:C2988)+1,0)</f>
        <v>0</v>
      </c>
      <c r="D2989" s="41" t="s">
        <v>8980</v>
      </c>
      <c r="E2989" s="41" t="s">
        <v>8981</v>
      </c>
      <c r="F2989" s="41"/>
    </row>
    <row r="2990" s="40" customFormat="true" ht="11" hidden="false" customHeight="false" outlineLevel="0" collapsed="false">
      <c r="C2990" s="40" t="n">
        <f aca="false">IF(ISNUMBER(SEARCH($A$2,D2990)),MAX($C$1:C2989)+1,0)</f>
        <v>0</v>
      </c>
      <c r="D2990" s="41" t="s">
        <v>345</v>
      </c>
      <c r="E2990" s="41" t="s">
        <v>8982</v>
      </c>
      <c r="F2990" s="41"/>
    </row>
    <row r="2991" s="40" customFormat="true" ht="11" hidden="false" customHeight="false" outlineLevel="0" collapsed="false">
      <c r="C2991" s="40" t="n">
        <f aca="false">IF(ISNUMBER(SEARCH($A$2,D2991)),MAX($C$1:C2990)+1,0)</f>
        <v>0</v>
      </c>
      <c r="D2991" s="41" t="s">
        <v>8983</v>
      </c>
      <c r="E2991" s="41" t="s">
        <v>8984</v>
      </c>
      <c r="F2991" s="41"/>
    </row>
    <row r="2992" s="40" customFormat="true" ht="11" hidden="false" customHeight="false" outlineLevel="0" collapsed="false">
      <c r="C2992" s="40" t="n">
        <f aca="false">IF(ISNUMBER(SEARCH($A$2,D2992)),MAX($C$1:C2991)+1,0)</f>
        <v>0</v>
      </c>
      <c r="D2992" s="41" t="s">
        <v>8985</v>
      </c>
      <c r="E2992" s="41" t="s">
        <v>8986</v>
      </c>
      <c r="F2992" s="41"/>
    </row>
    <row r="2993" s="40" customFormat="true" ht="11" hidden="false" customHeight="false" outlineLevel="0" collapsed="false">
      <c r="C2993" s="40" t="n">
        <f aca="false">IF(ISNUMBER(SEARCH($A$2,D2993)),MAX($C$1:C2992)+1,0)</f>
        <v>0</v>
      </c>
      <c r="D2993" s="41" t="s">
        <v>8987</v>
      </c>
      <c r="E2993" s="41" t="s">
        <v>8988</v>
      </c>
      <c r="F2993" s="41" t="s">
        <v>8989</v>
      </c>
    </row>
    <row r="2994" s="40" customFormat="true" ht="11" hidden="false" customHeight="false" outlineLevel="0" collapsed="false">
      <c r="C2994" s="40" t="n">
        <f aca="false">IF(ISNUMBER(SEARCH($A$2,D2994)),MAX($C$1:C2993)+1,0)</f>
        <v>0</v>
      </c>
      <c r="D2994" s="41" t="s">
        <v>8990</v>
      </c>
      <c r="E2994" s="41" t="s">
        <v>8991</v>
      </c>
      <c r="F2994" s="41" t="s">
        <v>8992</v>
      </c>
    </row>
    <row r="2995" s="40" customFormat="true" ht="11" hidden="false" customHeight="false" outlineLevel="0" collapsed="false">
      <c r="C2995" s="40" t="n">
        <f aca="false">IF(ISNUMBER(SEARCH($A$2,D2995)),MAX($C$1:C2994)+1,0)</f>
        <v>0</v>
      </c>
      <c r="D2995" s="41" t="s">
        <v>8993</v>
      </c>
      <c r="E2995" s="41" t="s">
        <v>8994</v>
      </c>
      <c r="F2995" s="41" t="s">
        <v>8992</v>
      </c>
    </row>
    <row r="2996" s="40" customFormat="true" ht="11" hidden="false" customHeight="false" outlineLevel="0" collapsed="false">
      <c r="C2996" s="40" t="n">
        <f aca="false">IF(ISNUMBER(SEARCH($A$2,D2996)),MAX($C$1:C2995)+1,0)</f>
        <v>0</v>
      </c>
      <c r="D2996" s="41" t="s">
        <v>8995</v>
      </c>
      <c r="E2996" s="41" t="s">
        <v>8996</v>
      </c>
      <c r="F2996" s="41" t="s">
        <v>8992</v>
      </c>
    </row>
    <row r="2997" s="40" customFormat="true" ht="11" hidden="false" customHeight="false" outlineLevel="0" collapsed="false">
      <c r="C2997" s="40" t="n">
        <f aca="false">IF(ISNUMBER(SEARCH($A$2,D2997)),MAX($C$1:C2996)+1,0)</f>
        <v>0</v>
      </c>
      <c r="D2997" s="41" t="s">
        <v>8997</v>
      </c>
      <c r="E2997" s="41" t="s">
        <v>8998</v>
      </c>
      <c r="F2997" s="41"/>
    </row>
    <row r="2998" s="40" customFormat="true" ht="11" hidden="false" customHeight="false" outlineLevel="0" collapsed="false">
      <c r="C2998" s="40" t="n">
        <f aca="false">IF(ISNUMBER(SEARCH($A$2,D2998)),MAX($C$1:C2997)+1,0)</f>
        <v>0</v>
      </c>
      <c r="D2998" s="41" t="s">
        <v>8999</v>
      </c>
      <c r="E2998" s="41" t="s">
        <v>9000</v>
      </c>
      <c r="F2998" s="41"/>
    </row>
    <row r="2999" s="40" customFormat="true" ht="11" hidden="false" customHeight="false" outlineLevel="0" collapsed="false">
      <c r="C2999" s="40" t="n">
        <f aca="false">IF(ISNUMBER(SEARCH($A$2,D2999)),MAX($C$1:C2998)+1,0)</f>
        <v>0</v>
      </c>
      <c r="D2999" s="41" t="s">
        <v>9001</v>
      </c>
      <c r="E2999" s="41" t="s">
        <v>9002</v>
      </c>
      <c r="F2999" s="41" t="s">
        <v>9003</v>
      </c>
    </row>
    <row r="3000" s="40" customFormat="true" ht="11" hidden="false" customHeight="false" outlineLevel="0" collapsed="false">
      <c r="C3000" s="40" t="n">
        <f aca="false">IF(ISNUMBER(SEARCH($A$2,D3000)),MAX($C$1:C2999)+1,0)</f>
        <v>0</v>
      </c>
      <c r="D3000" s="41" t="s">
        <v>9004</v>
      </c>
      <c r="E3000" s="41" t="s">
        <v>9005</v>
      </c>
      <c r="F3000" s="41"/>
    </row>
    <row r="3001" s="40" customFormat="true" ht="11" hidden="false" customHeight="false" outlineLevel="0" collapsed="false">
      <c r="C3001" s="40" t="n">
        <f aca="false">IF(ISNUMBER(SEARCH($A$2,D3001)),MAX($C$1:C3000)+1,0)</f>
        <v>0</v>
      </c>
      <c r="D3001" s="41" t="s">
        <v>9006</v>
      </c>
      <c r="E3001" s="41" t="s">
        <v>9007</v>
      </c>
      <c r="F3001" s="41"/>
    </row>
    <row r="3002" s="40" customFormat="true" ht="11" hidden="false" customHeight="false" outlineLevel="0" collapsed="false">
      <c r="C3002" s="40" t="n">
        <f aca="false">IF(ISNUMBER(SEARCH($A$2,D3002)),MAX($C$1:C3001)+1,0)</f>
        <v>0</v>
      </c>
      <c r="D3002" s="41" t="s">
        <v>9008</v>
      </c>
      <c r="E3002" s="41" t="s">
        <v>9009</v>
      </c>
      <c r="F3002" s="41"/>
    </row>
    <row r="3003" s="40" customFormat="true" ht="11" hidden="false" customHeight="false" outlineLevel="0" collapsed="false">
      <c r="C3003" s="40" t="n">
        <f aca="false">IF(ISNUMBER(SEARCH($A$2,D3003)),MAX($C$1:C3002)+1,0)</f>
        <v>0</v>
      </c>
      <c r="D3003" s="41" t="s">
        <v>9010</v>
      </c>
      <c r="E3003" s="41" t="s">
        <v>9011</v>
      </c>
      <c r="F3003" s="41"/>
    </row>
    <row r="3004" s="40" customFormat="true" ht="11" hidden="false" customHeight="false" outlineLevel="0" collapsed="false">
      <c r="C3004" s="40" t="n">
        <f aca="false">IF(ISNUMBER(SEARCH($A$2,D3004)),MAX($C$1:C3003)+1,0)</f>
        <v>0</v>
      </c>
      <c r="D3004" s="41" t="s">
        <v>9012</v>
      </c>
      <c r="E3004" s="41" t="s">
        <v>9013</v>
      </c>
      <c r="F3004" s="41"/>
    </row>
    <row r="3005" s="40" customFormat="true" ht="11" hidden="false" customHeight="false" outlineLevel="0" collapsed="false">
      <c r="C3005" s="40" t="n">
        <f aca="false">IF(ISNUMBER(SEARCH($A$2,D3005)),MAX($C$1:C3004)+1,0)</f>
        <v>0</v>
      </c>
      <c r="D3005" s="41" t="s">
        <v>9014</v>
      </c>
      <c r="E3005" s="41" t="s">
        <v>9015</v>
      </c>
      <c r="F3005" s="41" t="s">
        <v>9016</v>
      </c>
    </row>
    <row r="3006" s="40" customFormat="true" ht="11" hidden="false" customHeight="false" outlineLevel="0" collapsed="false">
      <c r="C3006" s="40" t="n">
        <f aca="false">IF(ISNUMBER(SEARCH($A$2,D3006)),MAX($C$1:C3005)+1,0)</f>
        <v>38</v>
      </c>
      <c r="D3006" s="41" t="s">
        <v>9017</v>
      </c>
      <c r="E3006" s="41" t="s">
        <v>9018</v>
      </c>
      <c r="F3006" s="41" t="s">
        <v>9019</v>
      </c>
    </row>
    <row r="3007" s="40" customFormat="true" ht="11" hidden="false" customHeight="false" outlineLevel="0" collapsed="false">
      <c r="C3007" s="40" t="n">
        <f aca="false">IF(ISNUMBER(SEARCH($A$2,D3007)),MAX($C$1:C3006)+1,0)</f>
        <v>0</v>
      </c>
      <c r="D3007" s="41" t="s">
        <v>9020</v>
      </c>
      <c r="E3007" s="41" t="s">
        <v>9021</v>
      </c>
      <c r="F3007" s="41" t="s">
        <v>9022</v>
      </c>
    </row>
    <row r="3008" s="40" customFormat="true" ht="11" hidden="false" customHeight="false" outlineLevel="0" collapsed="false">
      <c r="C3008" s="40" t="n">
        <f aca="false">IF(ISNUMBER(SEARCH($A$2,D3008)),MAX($C$1:C3007)+1,0)</f>
        <v>0</v>
      </c>
      <c r="D3008" s="41" t="s">
        <v>9023</v>
      </c>
      <c r="E3008" s="41" t="s">
        <v>9024</v>
      </c>
      <c r="F3008" s="41" t="s">
        <v>9025</v>
      </c>
    </row>
    <row r="3009" s="40" customFormat="true" ht="11" hidden="false" customHeight="false" outlineLevel="0" collapsed="false">
      <c r="C3009" s="40" t="n">
        <f aca="false">IF(ISNUMBER(SEARCH($A$2,D3009)),MAX($C$1:C3008)+1,0)</f>
        <v>0</v>
      </c>
      <c r="D3009" s="41" t="s">
        <v>9026</v>
      </c>
      <c r="E3009" s="41" t="s">
        <v>9027</v>
      </c>
      <c r="F3009" s="41"/>
    </row>
    <row r="3010" s="40" customFormat="true" ht="11" hidden="false" customHeight="false" outlineLevel="0" collapsed="false">
      <c r="C3010" s="40" t="n">
        <f aca="false">IF(ISNUMBER(SEARCH($A$2,D3010)),MAX($C$1:C3009)+1,0)</f>
        <v>0</v>
      </c>
      <c r="D3010" s="41" t="s">
        <v>9028</v>
      </c>
      <c r="E3010" s="41" t="s">
        <v>9029</v>
      </c>
      <c r="F3010" s="41"/>
    </row>
    <row r="3011" s="40" customFormat="true" ht="11" hidden="false" customHeight="false" outlineLevel="0" collapsed="false">
      <c r="C3011" s="40" t="n">
        <f aca="false">IF(ISNUMBER(SEARCH($A$2,D3011)),MAX($C$1:C3010)+1,0)</f>
        <v>0</v>
      </c>
      <c r="D3011" s="41" t="s">
        <v>9030</v>
      </c>
      <c r="E3011" s="41" t="s">
        <v>9031</v>
      </c>
      <c r="F3011" s="41" t="s">
        <v>9032</v>
      </c>
    </row>
    <row r="3012" s="40" customFormat="true" ht="11" hidden="false" customHeight="false" outlineLevel="0" collapsed="false">
      <c r="C3012" s="40" t="n">
        <f aca="false">IF(ISNUMBER(SEARCH($A$2,D3012)),MAX($C$1:C3011)+1,0)</f>
        <v>0</v>
      </c>
      <c r="D3012" s="41" t="s">
        <v>9033</v>
      </c>
      <c r="E3012" s="41" t="s">
        <v>9034</v>
      </c>
      <c r="F3012" s="41"/>
    </row>
    <row r="3013" s="40" customFormat="true" ht="11" hidden="false" customHeight="false" outlineLevel="0" collapsed="false">
      <c r="C3013" s="40" t="n">
        <f aca="false">IF(ISNUMBER(SEARCH($A$2,D3013)),MAX($C$1:C3012)+1,0)</f>
        <v>0</v>
      </c>
      <c r="D3013" s="41" t="s">
        <v>9035</v>
      </c>
      <c r="E3013" s="41" t="s">
        <v>9036</v>
      </c>
      <c r="F3013" s="41"/>
    </row>
    <row r="3014" s="40" customFormat="true" ht="11" hidden="false" customHeight="false" outlineLevel="0" collapsed="false">
      <c r="C3014" s="40" t="n">
        <f aca="false">IF(ISNUMBER(SEARCH($A$2,D3014)),MAX($C$1:C3013)+1,0)</f>
        <v>0</v>
      </c>
      <c r="D3014" s="41" t="s">
        <v>9037</v>
      </c>
      <c r="E3014" s="41" t="s">
        <v>9038</v>
      </c>
      <c r="F3014" s="41" t="s">
        <v>9039</v>
      </c>
    </row>
    <row r="3015" s="40" customFormat="true" ht="11" hidden="false" customHeight="false" outlineLevel="0" collapsed="false">
      <c r="C3015" s="40" t="n">
        <f aca="false">IF(ISNUMBER(SEARCH($A$2,D3015)),MAX($C$1:C3014)+1,0)</f>
        <v>0</v>
      </c>
      <c r="D3015" s="41" t="s">
        <v>9040</v>
      </c>
      <c r="E3015" s="41" t="s">
        <v>9041</v>
      </c>
      <c r="F3015" s="41" t="s">
        <v>9042</v>
      </c>
    </row>
    <row r="3016" s="40" customFormat="true" ht="11" hidden="false" customHeight="false" outlineLevel="0" collapsed="false">
      <c r="C3016" s="40" t="n">
        <f aca="false">IF(ISNUMBER(SEARCH($A$2,D3016)),MAX($C$1:C3015)+1,0)</f>
        <v>0</v>
      </c>
      <c r="D3016" s="41" t="s">
        <v>9043</v>
      </c>
      <c r="E3016" s="41" t="s">
        <v>9044</v>
      </c>
      <c r="F3016" s="41"/>
    </row>
    <row r="3017" s="40" customFormat="true" ht="11" hidden="false" customHeight="false" outlineLevel="0" collapsed="false">
      <c r="C3017" s="40" t="n">
        <f aca="false">IF(ISNUMBER(SEARCH($A$2,D3017)),MAX($C$1:C3016)+1,0)</f>
        <v>0</v>
      </c>
      <c r="D3017" s="41" t="s">
        <v>9045</v>
      </c>
      <c r="E3017" s="41" t="s">
        <v>9046</v>
      </c>
      <c r="F3017" s="41" t="s">
        <v>9047</v>
      </c>
    </row>
    <row r="3018" s="40" customFormat="true" ht="11" hidden="false" customHeight="false" outlineLevel="0" collapsed="false">
      <c r="C3018" s="40" t="n">
        <f aca="false">IF(ISNUMBER(SEARCH($A$2,D3018)),MAX($C$1:C3017)+1,0)</f>
        <v>0</v>
      </c>
      <c r="D3018" s="41" t="s">
        <v>9048</v>
      </c>
      <c r="E3018" s="41" t="s">
        <v>9049</v>
      </c>
      <c r="F3018" s="41" t="s">
        <v>9050</v>
      </c>
    </row>
    <row r="3019" s="40" customFormat="true" ht="11" hidden="false" customHeight="false" outlineLevel="0" collapsed="false">
      <c r="C3019" s="40" t="n">
        <f aca="false">IF(ISNUMBER(SEARCH($A$2,D3019)),MAX($C$1:C3018)+1,0)</f>
        <v>0</v>
      </c>
      <c r="D3019" s="41" t="s">
        <v>9051</v>
      </c>
      <c r="E3019" s="41" t="s">
        <v>9052</v>
      </c>
      <c r="F3019" s="41" t="s">
        <v>9053</v>
      </c>
    </row>
    <row r="3020" s="40" customFormat="true" ht="11" hidden="false" customHeight="false" outlineLevel="0" collapsed="false">
      <c r="C3020" s="40" t="n">
        <f aca="false">IF(ISNUMBER(SEARCH($A$2,D3020)),MAX($C$1:C3019)+1,0)</f>
        <v>0</v>
      </c>
      <c r="D3020" s="41" t="s">
        <v>9054</v>
      </c>
      <c r="E3020" s="41" t="s">
        <v>9055</v>
      </c>
      <c r="F3020" s="41" t="s">
        <v>9056</v>
      </c>
    </row>
    <row r="3021" s="40" customFormat="true" ht="11" hidden="false" customHeight="false" outlineLevel="0" collapsed="false">
      <c r="C3021" s="40" t="n">
        <f aca="false">IF(ISNUMBER(SEARCH($A$2,D3021)),MAX($C$1:C3020)+1,0)</f>
        <v>0</v>
      </c>
      <c r="D3021" s="41" t="s">
        <v>9057</v>
      </c>
      <c r="E3021" s="41" t="s">
        <v>9058</v>
      </c>
      <c r="F3021" s="41" t="s">
        <v>9059</v>
      </c>
    </row>
    <row r="3022" s="40" customFormat="true" ht="11" hidden="false" customHeight="false" outlineLevel="0" collapsed="false">
      <c r="C3022" s="40" t="n">
        <f aca="false">IF(ISNUMBER(SEARCH($A$2,D3022)),MAX($C$1:C3021)+1,0)</f>
        <v>0</v>
      </c>
      <c r="D3022" s="41" t="s">
        <v>9060</v>
      </c>
      <c r="E3022" s="41" t="s">
        <v>9061</v>
      </c>
      <c r="F3022" s="41"/>
    </row>
    <row r="3023" s="40" customFormat="true" ht="11" hidden="false" customHeight="false" outlineLevel="0" collapsed="false">
      <c r="C3023" s="40" t="n">
        <f aca="false">IF(ISNUMBER(SEARCH($A$2,D3023)),MAX($C$1:C3022)+1,0)</f>
        <v>0</v>
      </c>
      <c r="D3023" s="41" t="s">
        <v>9062</v>
      </c>
      <c r="E3023" s="41" t="s">
        <v>9063</v>
      </c>
      <c r="F3023" s="41" t="s">
        <v>9064</v>
      </c>
    </row>
    <row r="3024" s="40" customFormat="true" ht="11" hidden="false" customHeight="false" outlineLevel="0" collapsed="false">
      <c r="C3024" s="40" t="n">
        <f aca="false">IF(ISNUMBER(SEARCH($A$2,D3024)),MAX($C$1:C3023)+1,0)</f>
        <v>0</v>
      </c>
      <c r="D3024" s="41" t="s">
        <v>9065</v>
      </c>
      <c r="E3024" s="41" t="s">
        <v>9066</v>
      </c>
      <c r="F3024" s="41"/>
    </row>
    <row r="3025" s="40" customFormat="true" ht="11" hidden="false" customHeight="false" outlineLevel="0" collapsed="false">
      <c r="C3025" s="40" t="n">
        <f aca="false">IF(ISNUMBER(SEARCH($A$2,D3025)),MAX($C$1:C3024)+1,0)</f>
        <v>0</v>
      </c>
      <c r="D3025" s="41" t="s">
        <v>9067</v>
      </c>
      <c r="E3025" s="41" t="s">
        <v>9068</v>
      </c>
      <c r="F3025" s="41"/>
    </row>
    <row r="3026" s="40" customFormat="true" ht="11" hidden="false" customHeight="false" outlineLevel="0" collapsed="false">
      <c r="C3026" s="40" t="n">
        <f aca="false">IF(ISNUMBER(SEARCH($A$2,D3026)),MAX($C$1:C3025)+1,0)</f>
        <v>0</v>
      </c>
      <c r="D3026" s="41" t="s">
        <v>9069</v>
      </c>
      <c r="E3026" s="41" t="s">
        <v>9070</v>
      </c>
      <c r="F3026" s="41"/>
    </row>
    <row r="3027" s="40" customFormat="true" ht="11" hidden="false" customHeight="false" outlineLevel="0" collapsed="false">
      <c r="C3027" s="40" t="n">
        <f aca="false">IF(ISNUMBER(SEARCH($A$2,D3027)),MAX($C$1:C3026)+1,0)</f>
        <v>0</v>
      </c>
      <c r="D3027" s="41" t="s">
        <v>9071</v>
      </c>
      <c r="E3027" s="41" t="s">
        <v>9072</v>
      </c>
      <c r="F3027" s="41"/>
    </row>
    <row r="3028" s="40" customFormat="true" ht="11" hidden="false" customHeight="false" outlineLevel="0" collapsed="false">
      <c r="C3028" s="40" t="n">
        <f aca="false">IF(ISNUMBER(SEARCH($A$2,D3028)),MAX($C$1:C3027)+1,0)</f>
        <v>0</v>
      </c>
      <c r="D3028" s="41" t="s">
        <v>9073</v>
      </c>
      <c r="E3028" s="41" t="s">
        <v>9074</v>
      </c>
      <c r="F3028" s="41" t="s">
        <v>9075</v>
      </c>
    </row>
    <row r="3029" s="40" customFormat="true" ht="11" hidden="false" customHeight="false" outlineLevel="0" collapsed="false">
      <c r="C3029" s="40" t="n">
        <f aca="false">IF(ISNUMBER(SEARCH($A$2,D3029)),MAX($C$1:C3028)+1,0)</f>
        <v>0</v>
      </c>
      <c r="D3029" s="41" t="s">
        <v>9076</v>
      </c>
      <c r="E3029" s="41" t="s">
        <v>9077</v>
      </c>
      <c r="F3029" s="41" t="s">
        <v>9078</v>
      </c>
    </row>
    <row r="3030" s="40" customFormat="true" ht="11" hidden="false" customHeight="false" outlineLevel="0" collapsed="false">
      <c r="C3030" s="40" t="n">
        <f aca="false">IF(ISNUMBER(SEARCH($A$2,D3030)),MAX($C$1:C3029)+1,0)</f>
        <v>0</v>
      </c>
      <c r="D3030" s="41" t="s">
        <v>9079</v>
      </c>
      <c r="E3030" s="41" t="s">
        <v>9080</v>
      </c>
      <c r="F3030" s="41"/>
    </row>
    <row r="3031" s="40" customFormat="true" ht="11" hidden="false" customHeight="false" outlineLevel="0" collapsed="false">
      <c r="C3031" s="40" t="n">
        <f aca="false">IF(ISNUMBER(SEARCH($A$2,D3031)),MAX($C$1:C3030)+1,0)</f>
        <v>0</v>
      </c>
      <c r="D3031" s="41" t="s">
        <v>9081</v>
      </c>
      <c r="E3031" s="41" t="s">
        <v>9082</v>
      </c>
      <c r="F3031" s="41"/>
    </row>
    <row r="3032" s="40" customFormat="true" ht="11" hidden="false" customHeight="false" outlineLevel="0" collapsed="false">
      <c r="C3032" s="40" t="n">
        <f aca="false">IF(ISNUMBER(SEARCH($A$2,D3032)),MAX($C$1:C3031)+1,0)</f>
        <v>0</v>
      </c>
      <c r="D3032" s="41" t="s">
        <v>9083</v>
      </c>
      <c r="E3032" s="41" t="s">
        <v>9084</v>
      </c>
      <c r="F3032" s="41"/>
    </row>
    <row r="3033" s="40" customFormat="true" ht="11" hidden="false" customHeight="false" outlineLevel="0" collapsed="false">
      <c r="C3033" s="40" t="n">
        <f aca="false">IF(ISNUMBER(SEARCH($A$2,D3033)),MAX($C$1:C3032)+1,0)</f>
        <v>0</v>
      </c>
      <c r="D3033" s="41" t="s">
        <v>9085</v>
      </c>
      <c r="E3033" s="41" t="s">
        <v>9086</v>
      </c>
      <c r="F3033" s="41"/>
    </row>
    <row r="3034" s="40" customFormat="true" ht="11" hidden="false" customHeight="false" outlineLevel="0" collapsed="false">
      <c r="C3034" s="40" t="n">
        <f aca="false">IF(ISNUMBER(SEARCH($A$2,D3034)),MAX($C$1:C3033)+1,0)</f>
        <v>0</v>
      </c>
      <c r="D3034" s="41" t="s">
        <v>9087</v>
      </c>
      <c r="E3034" s="41" t="s">
        <v>9088</v>
      </c>
      <c r="F3034" s="41"/>
    </row>
    <row r="3035" s="40" customFormat="true" ht="11" hidden="false" customHeight="false" outlineLevel="0" collapsed="false">
      <c r="C3035" s="40" t="n">
        <f aca="false">IF(ISNUMBER(SEARCH($A$2,D3035)),MAX($C$1:C3034)+1,0)</f>
        <v>0</v>
      </c>
      <c r="D3035" s="41" t="s">
        <v>9089</v>
      </c>
      <c r="E3035" s="41" t="s">
        <v>9090</v>
      </c>
      <c r="F3035" s="41"/>
    </row>
    <row r="3036" s="40" customFormat="true" ht="11" hidden="false" customHeight="false" outlineLevel="0" collapsed="false">
      <c r="C3036" s="40" t="n">
        <f aca="false">IF(ISNUMBER(SEARCH($A$2,D3036)),MAX($C$1:C3035)+1,0)</f>
        <v>0</v>
      </c>
      <c r="D3036" s="41" t="s">
        <v>9091</v>
      </c>
      <c r="E3036" s="41" t="s">
        <v>9092</v>
      </c>
      <c r="F3036" s="41"/>
    </row>
    <row r="3037" s="40" customFormat="true" ht="11" hidden="false" customHeight="false" outlineLevel="0" collapsed="false">
      <c r="C3037" s="40" t="n">
        <f aca="false">IF(ISNUMBER(SEARCH($A$2,D3037)),MAX($C$1:C3036)+1,0)</f>
        <v>0</v>
      </c>
      <c r="D3037" s="41" t="s">
        <v>9093</v>
      </c>
      <c r="E3037" s="41" t="s">
        <v>9094</v>
      </c>
      <c r="F3037" s="41"/>
    </row>
    <row r="3038" s="40" customFormat="true" ht="11" hidden="false" customHeight="false" outlineLevel="0" collapsed="false">
      <c r="C3038" s="40" t="n">
        <f aca="false">IF(ISNUMBER(SEARCH($A$2,D3038)),MAX($C$1:C3037)+1,0)</f>
        <v>0</v>
      </c>
      <c r="D3038" s="41" t="s">
        <v>9095</v>
      </c>
      <c r="E3038" s="41" t="s">
        <v>9096</v>
      </c>
      <c r="F3038" s="41"/>
    </row>
    <row r="3039" s="40" customFormat="true" ht="11" hidden="false" customHeight="false" outlineLevel="0" collapsed="false">
      <c r="C3039" s="40" t="n">
        <f aca="false">IF(ISNUMBER(SEARCH($A$2,D3039)),MAX($C$1:C3038)+1,0)</f>
        <v>0</v>
      </c>
      <c r="D3039" s="41" t="s">
        <v>9097</v>
      </c>
      <c r="E3039" s="41" t="s">
        <v>9098</v>
      </c>
      <c r="F3039" s="41"/>
    </row>
    <row r="3040" s="40" customFormat="true" ht="11" hidden="false" customHeight="false" outlineLevel="0" collapsed="false">
      <c r="C3040" s="40" t="n">
        <f aca="false">IF(ISNUMBER(SEARCH($A$2,D3040)),MAX($C$1:C3039)+1,0)</f>
        <v>0</v>
      </c>
      <c r="D3040" s="41" t="s">
        <v>9099</v>
      </c>
      <c r="E3040" s="41" t="s">
        <v>9100</v>
      </c>
      <c r="F3040" s="41"/>
    </row>
    <row r="3041" s="40" customFormat="true" ht="11" hidden="false" customHeight="false" outlineLevel="0" collapsed="false">
      <c r="C3041" s="40" t="n">
        <f aca="false">IF(ISNUMBER(SEARCH($A$2,D3041)),MAX($C$1:C3040)+1,0)</f>
        <v>0</v>
      </c>
      <c r="D3041" s="41" t="s">
        <v>9101</v>
      </c>
      <c r="E3041" s="41" t="s">
        <v>9102</v>
      </c>
    </row>
    <row r="3042" s="40" customFormat="true" ht="11" hidden="false" customHeight="false" outlineLevel="0" collapsed="false">
      <c r="C3042" s="40" t="n">
        <f aca="false">IF(ISNUMBER(SEARCH($A$2,D3042)),MAX($C$1:C3041)+1,0)</f>
        <v>0</v>
      </c>
      <c r="D3042" s="41" t="s">
        <v>9103</v>
      </c>
      <c r="E3042" s="41" t="s">
        <v>9104</v>
      </c>
    </row>
    <row r="3043" s="40" customFormat="true" ht="11" hidden="false" customHeight="false" outlineLevel="0" collapsed="false">
      <c r="C3043" s="40" t="n">
        <f aca="false">IF(ISNUMBER(SEARCH($A$2,D3043)),MAX($C$1:C3042)+1,0)</f>
        <v>0</v>
      </c>
      <c r="D3043" s="41" t="s">
        <v>9105</v>
      </c>
      <c r="E3043" s="41" t="s">
        <v>9106</v>
      </c>
    </row>
    <row r="3044" s="40" customFormat="true" ht="11" hidden="false" customHeight="false" outlineLevel="0" collapsed="false">
      <c r="C3044" s="40" t="n">
        <f aca="false">IF(ISNUMBER(SEARCH($A$2,D3044)),MAX($C$1:C3043)+1,0)</f>
        <v>0</v>
      </c>
      <c r="D3044" s="41" t="s">
        <v>9107</v>
      </c>
      <c r="E3044" s="41" t="s">
        <v>9108</v>
      </c>
    </row>
    <row r="3045" s="40" customFormat="true" ht="11" hidden="false" customHeight="false" outlineLevel="0" collapsed="false">
      <c r="C3045" s="40" t="n">
        <f aca="false">IF(ISNUMBER(SEARCH($A$2,D3045)),MAX($C$1:C3044)+1,0)</f>
        <v>0</v>
      </c>
      <c r="D3045" s="41" t="s">
        <v>9109</v>
      </c>
      <c r="E3045" s="41" t="s">
        <v>9110</v>
      </c>
    </row>
    <row r="3046" s="40" customFormat="true" ht="11" hidden="false" customHeight="false" outlineLevel="0" collapsed="false">
      <c r="C3046" s="40" t="n">
        <f aca="false">IF(ISNUMBER(SEARCH($A$2,D3046)),MAX($C$1:C3045)+1,0)</f>
        <v>0</v>
      </c>
      <c r="D3046" s="41" t="s">
        <v>9111</v>
      </c>
      <c r="E3046" s="41" t="s">
        <v>9112</v>
      </c>
    </row>
    <row r="3047" s="40" customFormat="true" ht="11" hidden="false" customHeight="false" outlineLevel="0" collapsed="false">
      <c r="C3047" s="40" t="n">
        <f aca="false">IF(ISNUMBER(SEARCH($A$2,D3047)),MAX($C$1:C3046)+1,0)</f>
        <v>0</v>
      </c>
      <c r="D3047" s="41" t="s">
        <v>9113</v>
      </c>
      <c r="E3047" s="41" t="s">
        <v>9114</v>
      </c>
    </row>
    <row r="3048" s="40" customFormat="true" ht="11" hidden="false" customHeight="false" outlineLevel="0" collapsed="false">
      <c r="C3048" s="40" t="n">
        <f aca="false">IF(ISNUMBER(SEARCH($A$2,D3048)),MAX($C$1:C3047)+1,0)</f>
        <v>0</v>
      </c>
      <c r="D3048" s="41" t="s">
        <v>9115</v>
      </c>
      <c r="E3048" s="41" t="s">
        <v>9116</v>
      </c>
    </row>
    <row r="3049" s="40" customFormat="true" ht="11" hidden="false" customHeight="false" outlineLevel="0" collapsed="false">
      <c r="C3049" s="40" t="n">
        <f aca="false">IF(ISNUMBER(SEARCH($A$2,D3049)),MAX($C$1:C3048)+1,0)</f>
        <v>0</v>
      </c>
      <c r="D3049" s="41" t="s">
        <v>9117</v>
      </c>
      <c r="E3049" s="41" t="s">
        <v>9118</v>
      </c>
    </row>
    <row r="3050" s="40" customFormat="true" ht="11" hidden="false" customHeight="false" outlineLevel="0" collapsed="false">
      <c r="C3050" s="40" t="n">
        <f aca="false">IF(ISNUMBER(SEARCH($A$2,D3050)),MAX($C$1:C3049)+1,0)</f>
        <v>0</v>
      </c>
      <c r="D3050" s="41" t="s">
        <v>9119</v>
      </c>
      <c r="E3050" s="41" t="s">
        <v>9120</v>
      </c>
    </row>
    <row r="3051" s="40" customFormat="true" ht="11" hidden="false" customHeight="false" outlineLevel="0" collapsed="false">
      <c r="C3051" s="40" t="n">
        <f aca="false">IF(ISNUMBER(SEARCH($A$2,D3051)),MAX($C$1:C3050)+1,0)</f>
        <v>0</v>
      </c>
      <c r="D3051" s="41" t="s">
        <v>9121</v>
      </c>
      <c r="E3051" s="41" t="s">
        <v>9122</v>
      </c>
    </row>
    <row r="3052" s="40" customFormat="true" ht="11" hidden="false" customHeight="false" outlineLevel="0" collapsed="false">
      <c r="C3052" s="40" t="n">
        <f aca="false">IF(ISNUMBER(SEARCH($A$2,D3052)),MAX($C$1:C3051)+1,0)</f>
        <v>0</v>
      </c>
      <c r="D3052" s="41" t="s">
        <v>9123</v>
      </c>
      <c r="E3052" s="41" t="s">
        <v>9124</v>
      </c>
    </row>
    <row r="3053" s="40" customFormat="true" ht="11" hidden="false" customHeight="false" outlineLevel="0" collapsed="false">
      <c r="C3053" s="40" t="n">
        <f aca="false">IF(ISNUMBER(SEARCH($A$2,D3053)),MAX($C$1:C3052)+1,0)</f>
        <v>0</v>
      </c>
      <c r="D3053" s="41" t="s">
        <v>9125</v>
      </c>
      <c r="E3053" s="41" t="s">
        <v>9126</v>
      </c>
    </row>
    <row r="3054" s="40" customFormat="true" ht="11" hidden="false" customHeight="false" outlineLevel="0" collapsed="false">
      <c r="C3054" s="40" t="n">
        <f aca="false">IF(ISNUMBER(SEARCH($A$2,D3054)),MAX($C$1:C3053)+1,0)</f>
        <v>0</v>
      </c>
      <c r="D3054" s="41" t="s">
        <v>9127</v>
      </c>
      <c r="E3054" s="41" t="s">
        <v>9128</v>
      </c>
    </row>
    <row r="3055" s="40" customFormat="true" ht="11" hidden="false" customHeight="false" outlineLevel="0" collapsed="false">
      <c r="C3055" s="40" t="n">
        <f aca="false">IF(ISNUMBER(SEARCH($A$2,D3055)),MAX($C$1:C3054)+1,0)</f>
        <v>0</v>
      </c>
      <c r="D3055" s="41" t="s">
        <v>9129</v>
      </c>
      <c r="E3055" s="41" t="s">
        <v>9130</v>
      </c>
    </row>
    <row r="3056" s="40" customFormat="true" ht="11" hidden="false" customHeight="false" outlineLevel="0" collapsed="false">
      <c r="C3056" s="40" t="n">
        <f aca="false">IF(ISNUMBER(SEARCH($A$2,D3056)),MAX($C$1:C3055)+1,0)</f>
        <v>0</v>
      </c>
      <c r="D3056" s="41" t="s">
        <v>9131</v>
      </c>
      <c r="E3056" s="41" t="s">
        <v>9132</v>
      </c>
    </row>
    <row r="3057" s="40" customFormat="true" ht="11" hidden="false" customHeight="false" outlineLevel="0" collapsed="false">
      <c r="C3057" s="40" t="n">
        <f aca="false">IF(ISNUMBER(SEARCH($A$2,D3057)),MAX($C$1:C3056)+1,0)</f>
        <v>0</v>
      </c>
      <c r="D3057" s="41" t="s">
        <v>9133</v>
      </c>
      <c r="E3057" s="41" t="s">
        <v>9134</v>
      </c>
      <c r="F3057" s="41"/>
    </row>
    <row r="3058" s="40" customFormat="true" ht="11" hidden="false" customHeight="false" outlineLevel="0" collapsed="false">
      <c r="C3058" s="40" t="n">
        <f aca="false">IF(ISNUMBER(SEARCH($A$2,D3058)),MAX($C$1:C3057)+1,0)</f>
        <v>0</v>
      </c>
      <c r="D3058" s="41" t="s">
        <v>9135</v>
      </c>
      <c r="E3058" s="41" t="s">
        <v>9136</v>
      </c>
      <c r="F3058" s="41"/>
    </row>
    <row r="3059" s="40" customFormat="true" ht="11" hidden="false" customHeight="false" outlineLevel="0" collapsed="false">
      <c r="C3059" s="40" t="n">
        <f aca="false">IF(ISNUMBER(SEARCH($A$2,D3059)),MAX($C$1:C3058)+1,0)</f>
        <v>0</v>
      </c>
      <c r="D3059" s="41" t="s">
        <v>9137</v>
      </c>
      <c r="E3059" s="41" t="s">
        <v>9138</v>
      </c>
      <c r="F3059" s="41"/>
    </row>
    <row r="3060" s="40" customFormat="true" ht="11" hidden="false" customHeight="false" outlineLevel="0" collapsed="false">
      <c r="C3060" s="40" t="n">
        <f aca="false">IF(ISNUMBER(SEARCH($A$2,D3060)),MAX($C$1:C3059)+1,0)</f>
        <v>0</v>
      </c>
      <c r="D3060" s="41" t="s">
        <v>9139</v>
      </c>
      <c r="E3060" s="41" t="s">
        <v>9140</v>
      </c>
      <c r="F3060" s="41"/>
    </row>
    <row r="3061" s="40" customFormat="true" ht="11" hidden="false" customHeight="false" outlineLevel="0" collapsed="false">
      <c r="C3061" s="40" t="n">
        <f aca="false">IF(ISNUMBER(SEARCH($A$2,D3061)),MAX($C$1:C3060)+1,0)</f>
        <v>0</v>
      </c>
      <c r="D3061" s="41" t="s">
        <v>9141</v>
      </c>
      <c r="E3061" s="41" t="s">
        <v>9142</v>
      </c>
      <c r="F3061" s="41"/>
    </row>
    <row r="3062" s="40" customFormat="true" ht="11" hidden="false" customHeight="false" outlineLevel="0" collapsed="false">
      <c r="C3062" s="40" t="n">
        <f aca="false">IF(ISNUMBER(SEARCH($A$2,D3062)),MAX($C$1:C3061)+1,0)</f>
        <v>0</v>
      </c>
      <c r="D3062" s="41" t="s">
        <v>9143</v>
      </c>
      <c r="E3062" s="41" t="s">
        <v>9144</v>
      </c>
      <c r="F3062" s="41"/>
    </row>
    <row r="3063" s="40" customFormat="true" ht="11" hidden="false" customHeight="false" outlineLevel="0" collapsed="false">
      <c r="C3063" s="40" t="n">
        <f aca="false">IF(ISNUMBER(SEARCH($A$2,D3063)),MAX($C$1:C3062)+1,0)</f>
        <v>0</v>
      </c>
      <c r="D3063" s="41" t="s">
        <v>9145</v>
      </c>
      <c r="E3063" s="41" t="s">
        <v>9146</v>
      </c>
      <c r="F3063" s="41" t="s">
        <v>9147</v>
      </c>
    </row>
    <row r="3064" s="40" customFormat="true" ht="11" hidden="false" customHeight="false" outlineLevel="0" collapsed="false">
      <c r="C3064" s="40" t="n">
        <f aca="false">IF(ISNUMBER(SEARCH($A$2,D3064)),MAX($C$1:C3063)+1,0)</f>
        <v>0</v>
      </c>
      <c r="D3064" s="41" t="s">
        <v>9148</v>
      </c>
      <c r="E3064" s="41" t="s">
        <v>9149</v>
      </c>
      <c r="F3064" s="41"/>
    </row>
    <row r="3065" s="40" customFormat="true" ht="11" hidden="false" customHeight="false" outlineLevel="0" collapsed="false">
      <c r="C3065" s="40" t="n">
        <f aca="false">IF(ISNUMBER(SEARCH($A$2,D3065)),MAX($C$1:C3064)+1,0)</f>
        <v>0</v>
      </c>
      <c r="D3065" s="41" t="s">
        <v>9150</v>
      </c>
      <c r="E3065" s="41" t="s">
        <v>9151</v>
      </c>
      <c r="F3065" s="41" t="s">
        <v>9152</v>
      </c>
    </row>
    <row r="3066" s="40" customFormat="true" ht="11" hidden="false" customHeight="false" outlineLevel="0" collapsed="false">
      <c r="C3066" s="40" t="n">
        <f aca="false">IF(ISNUMBER(SEARCH($A$2,D3066)),MAX($C$1:C3065)+1,0)</f>
        <v>0</v>
      </c>
      <c r="D3066" s="41" t="s">
        <v>9153</v>
      </c>
      <c r="E3066" s="41" t="s">
        <v>9154</v>
      </c>
      <c r="F3066" s="41" t="s">
        <v>9155</v>
      </c>
    </row>
    <row r="3067" s="40" customFormat="true" ht="11" hidden="false" customHeight="false" outlineLevel="0" collapsed="false">
      <c r="C3067" s="40" t="n">
        <f aca="false">IF(ISNUMBER(SEARCH($A$2,D3067)),MAX($C$1:C3066)+1,0)</f>
        <v>0</v>
      </c>
      <c r="D3067" s="41" t="s">
        <v>9156</v>
      </c>
      <c r="E3067" s="41" t="s">
        <v>9157</v>
      </c>
      <c r="F3067" s="41"/>
    </row>
    <row r="3068" s="40" customFormat="true" ht="11" hidden="false" customHeight="false" outlineLevel="0" collapsed="false">
      <c r="C3068" s="40" t="n">
        <f aca="false">IF(ISNUMBER(SEARCH($A$2,D3068)),MAX($C$1:C3067)+1,0)</f>
        <v>0</v>
      </c>
      <c r="D3068" s="41" t="s">
        <v>9158</v>
      </c>
      <c r="E3068" s="41" t="s">
        <v>9159</v>
      </c>
      <c r="F3068" s="41"/>
    </row>
    <row r="3069" s="40" customFormat="true" ht="11" hidden="false" customHeight="false" outlineLevel="0" collapsed="false">
      <c r="C3069" s="40" t="n">
        <f aca="false">IF(ISNUMBER(SEARCH($A$2,D3069)),MAX($C$1:C3068)+1,0)</f>
        <v>0</v>
      </c>
      <c r="D3069" s="41" t="s">
        <v>9160</v>
      </c>
      <c r="E3069" s="41" t="s">
        <v>9161</v>
      </c>
      <c r="F3069" s="41"/>
    </row>
    <row r="3070" s="40" customFormat="true" ht="11" hidden="false" customHeight="false" outlineLevel="0" collapsed="false">
      <c r="C3070" s="40" t="n">
        <f aca="false">IF(ISNUMBER(SEARCH($A$2,D3070)),MAX($C$1:C3069)+1,0)</f>
        <v>0</v>
      </c>
      <c r="D3070" s="41" t="s">
        <v>9162</v>
      </c>
      <c r="E3070" s="41" t="s">
        <v>9163</v>
      </c>
      <c r="F3070" s="41" t="s">
        <v>9164</v>
      </c>
    </row>
    <row r="3071" s="40" customFormat="true" ht="11" hidden="false" customHeight="false" outlineLevel="0" collapsed="false">
      <c r="C3071" s="40" t="n">
        <f aca="false">IF(ISNUMBER(SEARCH($A$2,D3071)),MAX($C$1:C3070)+1,0)</f>
        <v>0</v>
      </c>
      <c r="D3071" s="41" t="s">
        <v>9165</v>
      </c>
      <c r="E3071" s="41" t="s">
        <v>9166</v>
      </c>
      <c r="F3071" s="41"/>
    </row>
    <row r="3072" s="40" customFormat="true" ht="11" hidden="false" customHeight="false" outlineLevel="0" collapsed="false">
      <c r="C3072" s="40" t="n">
        <f aca="false">IF(ISNUMBER(SEARCH($A$2,D3072)),MAX($C$1:C3071)+1,0)</f>
        <v>0</v>
      </c>
      <c r="D3072" s="41" t="s">
        <v>9167</v>
      </c>
      <c r="E3072" s="41" t="s">
        <v>9168</v>
      </c>
      <c r="F3072" s="41"/>
    </row>
    <row r="3073" s="40" customFormat="true" ht="11" hidden="false" customHeight="false" outlineLevel="0" collapsed="false">
      <c r="C3073" s="40" t="n">
        <f aca="false">IF(ISNUMBER(SEARCH($A$2,D3073)),MAX($C$1:C3072)+1,0)</f>
        <v>0</v>
      </c>
      <c r="D3073" s="41" t="s">
        <v>9169</v>
      </c>
      <c r="E3073" s="41" t="s">
        <v>9170</v>
      </c>
      <c r="F3073" s="41"/>
    </row>
    <row r="3074" s="40" customFormat="true" ht="11" hidden="false" customHeight="false" outlineLevel="0" collapsed="false">
      <c r="C3074" s="40" t="n">
        <f aca="false">IF(ISNUMBER(SEARCH($A$2,D3074)),MAX($C$1:C3073)+1,0)</f>
        <v>0</v>
      </c>
      <c r="D3074" s="41" t="s">
        <v>9171</v>
      </c>
      <c r="E3074" s="41" t="s">
        <v>9172</v>
      </c>
      <c r="F3074" s="41" t="s">
        <v>9173</v>
      </c>
    </row>
    <row r="3075" s="40" customFormat="true" ht="11" hidden="false" customHeight="false" outlineLevel="0" collapsed="false">
      <c r="C3075" s="40" t="n">
        <f aca="false">IF(ISNUMBER(SEARCH($A$2,D3075)),MAX($C$1:C3074)+1,0)</f>
        <v>0</v>
      </c>
      <c r="D3075" s="41" t="s">
        <v>9174</v>
      </c>
      <c r="E3075" s="41" t="s">
        <v>9175</v>
      </c>
      <c r="F3075" s="41"/>
    </row>
    <row r="3076" s="40" customFormat="true" ht="11" hidden="false" customHeight="false" outlineLevel="0" collapsed="false">
      <c r="C3076" s="40" t="n">
        <f aca="false">IF(ISNUMBER(SEARCH($A$2,D3076)),MAX($C$1:C3075)+1,0)</f>
        <v>0</v>
      </c>
      <c r="D3076" s="41" t="s">
        <v>9176</v>
      </c>
      <c r="E3076" s="41" t="s">
        <v>9177</v>
      </c>
      <c r="F3076" s="41"/>
    </row>
    <row r="3077" s="40" customFormat="true" ht="11" hidden="false" customHeight="false" outlineLevel="0" collapsed="false">
      <c r="C3077" s="40" t="n">
        <f aca="false">IF(ISNUMBER(SEARCH($A$2,D3077)),MAX($C$1:C3076)+1,0)</f>
        <v>0</v>
      </c>
      <c r="D3077" s="41" t="s">
        <v>9178</v>
      </c>
      <c r="E3077" s="41" t="s">
        <v>9179</v>
      </c>
      <c r="F3077" s="41"/>
    </row>
    <row r="3078" s="40" customFormat="true" ht="11" hidden="false" customHeight="false" outlineLevel="0" collapsed="false">
      <c r="C3078" s="40" t="n">
        <f aca="false">IF(ISNUMBER(SEARCH($A$2,D3078)),MAX($C$1:C3077)+1,0)</f>
        <v>0</v>
      </c>
      <c r="D3078" s="41" t="s">
        <v>9180</v>
      </c>
      <c r="E3078" s="41" t="s">
        <v>9181</v>
      </c>
      <c r="F3078" s="41"/>
    </row>
    <row r="3079" s="40" customFormat="true" ht="11" hidden="false" customHeight="false" outlineLevel="0" collapsed="false">
      <c r="C3079" s="40" t="n">
        <f aca="false">IF(ISNUMBER(SEARCH($A$2,D3079)),MAX($C$1:C3078)+1,0)</f>
        <v>0</v>
      </c>
      <c r="D3079" s="41" t="s">
        <v>9182</v>
      </c>
      <c r="E3079" s="41" t="s">
        <v>9183</v>
      </c>
      <c r="F3079" s="41"/>
    </row>
    <row r="3080" s="40" customFormat="true" ht="11" hidden="false" customHeight="false" outlineLevel="0" collapsed="false">
      <c r="C3080" s="40" t="n">
        <f aca="false">IF(ISNUMBER(SEARCH($A$2,D3080)),MAX($C$1:C3079)+1,0)</f>
        <v>0</v>
      </c>
      <c r="D3080" s="41" t="s">
        <v>9184</v>
      </c>
      <c r="E3080" s="41" t="s">
        <v>9185</v>
      </c>
      <c r="F3080" s="41"/>
    </row>
    <row r="3081" s="40" customFormat="true" ht="11" hidden="false" customHeight="false" outlineLevel="0" collapsed="false">
      <c r="C3081" s="40" t="n">
        <f aca="false">IF(ISNUMBER(SEARCH($A$2,D3081)),MAX($C$1:C3080)+1,0)</f>
        <v>0</v>
      </c>
      <c r="D3081" s="41" t="s">
        <v>9186</v>
      </c>
      <c r="E3081" s="41" t="s">
        <v>9187</v>
      </c>
      <c r="F3081" s="41"/>
    </row>
    <row r="3082" s="40" customFormat="true" ht="11" hidden="false" customHeight="false" outlineLevel="0" collapsed="false">
      <c r="C3082" s="40" t="n">
        <f aca="false">IF(ISNUMBER(SEARCH($A$2,D3082)),MAX($C$1:C3081)+1,0)</f>
        <v>0</v>
      </c>
      <c r="D3082" s="41" t="s">
        <v>9188</v>
      </c>
      <c r="E3082" s="41" t="s">
        <v>9189</v>
      </c>
      <c r="F3082" s="41" t="s">
        <v>9190</v>
      </c>
    </row>
    <row r="3083" s="40" customFormat="true" ht="11" hidden="false" customHeight="false" outlineLevel="0" collapsed="false">
      <c r="C3083" s="40" t="n">
        <f aca="false">IF(ISNUMBER(SEARCH($A$2,D3083)),MAX($C$1:C3082)+1,0)</f>
        <v>0</v>
      </c>
      <c r="D3083" s="41" t="s">
        <v>9191</v>
      </c>
      <c r="E3083" s="41" t="s">
        <v>9192</v>
      </c>
      <c r="F3083" s="41"/>
    </row>
    <row r="3084" s="40" customFormat="true" ht="11" hidden="false" customHeight="false" outlineLevel="0" collapsed="false">
      <c r="C3084" s="40" t="n">
        <f aca="false">IF(ISNUMBER(SEARCH($A$2,D3084)),MAX($C$1:C3083)+1,0)</f>
        <v>0</v>
      </c>
      <c r="D3084" s="41" t="s">
        <v>9193</v>
      </c>
      <c r="E3084" s="41" t="s">
        <v>9194</v>
      </c>
      <c r="F3084" s="41"/>
    </row>
    <row r="3085" s="40" customFormat="true" ht="11" hidden="false" customHeight="false" outlineLevel="0" collapsed="false">
      <c r="C3085" s="40" t="n">
        <f aca="false">IF(ISNUMBER(SEARCH($A$2,D3085)),MAX($C$1:C3084)+1,0)</f>
        <v>0</v>
      </c>
      <c r="D3085" s="41" t="s">
        <v>9195</v>
      </c>
      <c r="E3085" s="41" t="s">
        <v>9196</v>
      </c>
      <c r="F3085" s="41"/>
    </row>
    <row r="3086" s="40" customFormat="true" ht="11" hidden="false" customHeight="false" outlineLevel="0" collapsed="false">
      <c r="C3086" s="40" t="n">
        <f aca="false">IF(ISNUMBER(SEARCH($A$2,D3086)),MAX($C$1:C3085)+1,0)</f>
        <v>0</v>
      </c>
      <c r="D3086" s="41" t="s">
        <v>9197</v>
      </c>
      <c r="E3086" s="41" t="s">
        <v>9198</v>
      </c>
      <c r="F3086" s="41"/>
    </row>
    <row r="3087" s="40" customFormat="true" ht="11" hidden="false" customHeight="false" outlineLevel="0" collapsed="false">
      <c r="C3087" s="40" t="n">
        <f aca="false">IF(ISNUMBER(SEARCH($A$2,D3087)),MAX($C$1:C3086)+1,0)</f>
        <v>0</v>
      </c>
      <c r="D3087" s="41" t="s">
        <v>9199</v>
      </c>
      <c r="E3087" s="41" t="s">
        <v>9200</v>
      </c>
      <c r="F3087" s="41"/>
    </row>
    <row r="3088" s="40" customFormat="true" ht="11" hidden="false" customHeight="false" outlineLevel="0" collapsed="false">
      <c r="C3088" s="40" t="n">
        <f aca="false">IF(ISNUMBER(SEARCH($A$2,D3088)),MAX($C$1:C3087)+1,0)</f>
        <v>0</v>
      </c>
      <c r="D3088" s="41" t="s">
        <v>9201</v>
      </c>
      <c r="E3088" s="41" t="s">
        <v>9202</v>
      </c>
      <c r="F3088" s="41"/>
    </row>
    <row r="3089" s="40" customFormat="true" ht="11" hidden="false" customHeight="false" outlineLevel="0" collapsed="false">
      <c r="C3089" s="40" t="n">
        <f aca="false">IF(ISNUMBER(SEARCH($A$2,D3089)),MAX($C$1:C3088)+1,0)</f>
        <v>0</v>
      </c>
      <c r="D3089" s="41" t="s">
        <v>9203</v>
      </c>
      <c r="E3089" s="41" t="s">
        <v>9204</v>
      </c>
    </row>
    <row r="3090" s="40" customFormat="true" ht="11" hidden="false" customHeight="false" outlineLevel="0" collapsed="false">
      <c r="C3090" s="40" t="n">
        <f aca="false">IF(ISNUMBER(SEARCH($A$2,D3090)),MAX($C$1:C3089)+1,0)</f>
        <v>0</v>
      </c>
      <c r="D3090" s="41" t="s">
        <v>9205</v>
      </c>
      <c r="E3090" s="41" t="s">
        <v>9206</v>
      </c>
    </row>
    <row r="3091" s="40" customFormat="true" ht="11" hidden="false" customHeight="false" outlineLevel="0" collapsed="false">
      <c r="C3091" s="40" t="n">
        <f aca="false">IF(ISNUMBER(SEARCH($A$2,D3091)),MAX($C$1:C3090)+1,0)</f>
        <v>0</v>
      </c>
      <c r="D3091" s="41" t="s">
        <v>9207</v>
      </c>
      <c r="E3091" s="41" t="s">
        <v>9208</v>
      </c>
    </row>
    <row r="3092" s="40" customFormat="true" ht="11" hidden="false" customHeight="false" outlineLevel="0" collapsed="false">
      <c r="C3092" s="40" t="n">
        <f aca="false">IF(ISNUMBER(SEARCH($A$2,D3092)),MAX($C$1:C3091)+1,0)</f>
        <v>0</v>
      </c>
      <c r="D3092" s="41" t="s">
        <v>9209</v>
      </c>
      <c r="E3092" s="41" t="s">
        <v>9210</v>
      </c>
    </row>
    <row r="3093" s="40" customFormat="true" ht="11" hidden="false" customHeight="false" outlineLevel="0" collapsed="false">
      <c r="C3093" s="40" t="n">
        <f aca="false">IF(ISNUMBER(SEARCH($A$2,D3093)),MAX($C$1:C3092)+1,0)</f>
        <v>0</v>
      </c>
      <c r="D3093" s="41" t="s">
        <v>9211</v>
      </c>
      <c r="E3093" s="41" t="s">
        <v>9212</v>
      </c>
    </row>
    <row r="3094" s="40" customFormat="true" ht="11" hidden="false" customHeight="false" outlineLevel="0" collapsed="false">
      <c r="C3094" s="40" t="n">
        <f aca="false">IF(ISNUMBER(SEARCH($A$2,D3094)),MAX($C$1:C3093)+1,0)</f>
        <v>0</v>
      </c>
      <c r="D3094" s="41" t="s">
        <v>9213</v>
      </c>
      <c r="E3094" s="41" t="s">
        <v>9214</v>
      </c>
    </row>
    <row r="3095" s="40" customFormat="true" ht="11" hidden="false" customHeight="false" outlineLevel="0" collapsed="false">
      <c r="C3095" s="40" t="n">
        <f aca="false">IF(ISNUMBER(SEARCH($A$2,D3095)),MAX($C$1:C3094)+1,0)</f>
        <v>0</v>
      </c>
      <c r="D3095" s="41" t="s">
        <v>9215</v>
      </c>
      <c r="E3095" s="41" t="s">
        <v>9216</v>
      </c>
    </row>
    <row r="3096" s="40" customFormat="true" ht="11" hidden="false" customHeight="false" outlineLevel="0" collapsed="false">
      <c r="C3096" s="40" t="n">
        <f aca="false">IF(ISNUMBER(SEARCH($A$2,D3096)),MAX($C$1:C3095)+1,0)</f>
        <v>0</v>
      </c>
      <c r="D3096" s="41" t="s">
        <v>9217</v>
      </c>
      <c r="E3096" s="41" t="s">
        <v>9218</v>
      </c>
    </row>
    <row r="3097" s="40" customFormat="true" ht="11" hidden="false" customHeight="false" outlineLevel="0" collapsed="false">
      <c r="C3097" s="40" t="n">
        <f aca="false">IF(ISNUMBER(SEARCH($A$2,D3097)),MAX($C$1:C3096)+1,0)</f>
        <v>0</v>
      </c>
      <c r="D3097" s="41" t="s">
        <v>9219</v>
      </c>
      <c r="E3097" s="41" t="s">
        <v>9220</v>
      </c>
    </row>
    <row r="3098" s="40" customFormat="true" ht="11" hidden="false" customHeight="false" outlineLevel="0" collapsed="false">
      <c r="C3098" s="40" t="n">
        <f aca="false">IF(ISNUMBER(SEARCH($A$2,D3098)),MAX($C$1:C3097)+1,0)</f>
        <v>39</v>
      </c>
      <c r="D3098" s="41" t="s">
        <v>9221</v>
      </c>
      <c r="E3098" s="41" t="s">
        <v>9222</v>
      </c>
    </row>
    <row r="3099" s="40" customFormat="true" ht="11" hidden="false" customHeight="false" outlineLevel="0" collapsed="false">
      <c r="C3099" s="40" t="n">
        <f aca="false">IF(ISNUMBER(SEARCH($A$2,D3099)),MAX($C$1:C3098)+1,0)</f>
        <v>0</v>
      </c>
      <c r="D3099" s="41" t="s">
        <v>9223</v>
      </c>
      <c r="E3099" s="41" t="s">
        <v>9224</v>
      </c>
    </row>
    <row r="3100" s="40" customFormat="true" ht="11" hidden="false" customHeight="false" outlineLevel="0" collapsed="false">
      <c r="C3100" s="40" t="n">
        <f aca="false">IF(ISNUMBER(SEARCH($A$2,D3100)),MAX($C$1:C3099)+1,0)</f>
        <v>0</v>
      </c>
      <c r="D3100" s="41" t="s">
        <v>9225</v>
      </c>
      <c r="E3100" s="41" t="s">
        <v>9226</v>
      </c>
    </row>
    <row r="3101" s="40" customFormat="true" ht="11" hidden="false" customHeight="false" outlineLevel="0" collapsed="false">
      <c r="C3101" s="40" t="n">
        <f aca="false">IF(ISNUMBER(SEARCH($A$2,D3101)),MAX($C$1:C3100)+1,0)</f>
        <v>0</v>
      </c>
      <c r="D3101" s="41" t="s">
        <v>9227</v>
      </c>
      <c r="E3101" s="41" t="s">
        <v>9228</v>
      </c>
    </row>
    <row r="3102" s="40" customFormat="true" ht="11" hidden="false" customHeight="false" outlineLevel="0" collapsed="false">
      <c r="C3102" s="40" t="n">
        <f aca="false">IF(ISNUMBER(SEARCH($A$2,D3102)),MAX($C$1:C3101)+1,0)</f>
        <v>0</v>
      </c>
      <c r="D3102" s="41" t="s">
        <v>9229</v>
      </c>
      <c r="E3102" s="41" t="s">
        <v>9230</v>
      </c>
    </row>
    <row r="3103" s="40" customFormat="true" ht="11" hidden="false" customHeight="false" outlineLevel="0" collapsed="false">
      <c r="C3103" s="40" t="n">
        <f aca="false">IF(ISNUMBER(SEARCH($A$2,D3103)),MAX($C$1:C3102)+1,0)</f>
        <v>0</v>
      </c>
      <c r="D3103" s="41" t="s">
        <v>9231</v>
      </c>
      <c r="E3103" s="41" t="s">
        <v>9232</v>
      </c>
    </row>
    <row r="3104" s="40" customFormat="true" ht="11" hidden="false" customHeight="false" outlineLevel="0" collapsed="false">
      <c r="C3104" s="40" t="n">
        <f aca="false">IF(ISNUMBER(SEARCH($A$2,D3104)),MAX($C$1:C3103)+1,0)</f>
        <v>0</v>
      </c>
      <c r="D3104" s="41" t="s">
        <v>9233</v>
      </c>
      <c r="E3104" s="41" t="s">
        <v>9234</v>
      </c>
    </row>
    <row r="3105" s="40" customFormat="true" ht="11" hidden="false" customHeight="false" outlineLevel="0" collapsed="false">
      <c r="C3105" s="40" t="n">
        <f aca="false">IF(ISNUMBER(SEARCH($A$2,D3105)),MAX($C$1:C3104)+1,0)</f>
        <v>0</v>
      </c>
      <c r="D3105" s="41" t="s">
        <v>9235</v>
      </c>
      <c r="E3105" s="41" t="s">
        <v>9236</v>
      </c>
      <c r="F3105" s="41"/>
    </row>
    <row r="3106" s="40" customFormat="true" ht="11" hidden="false" customHeight="false" outlineLevel="0" collapsed="false">
      <c r="C3106" s="40" t="n">
        <f aca="false">IF(ISNUMBER(SEARCH($A$2,D3106)),MAX($C$1:C3105)+1,0)</f>
        <v>0</v>
      </c>
      <c r="D3106" s="41" t="s">
        <v>9237</v>
      </c>
      <c r="E3106" s="41" t="s">
        <v>9238</v>
      </c>
      <c r="F3106" s="41"/>
    </row>
    <row r="3107" s="40" customFormat="true" ht="11" hidden="false" customHeight="false" outlineLevel="0" collapsed="false">
      <c r="C3107" s="40" t="n">
        <f aca="false">IF(ISNUMBER(SEARCH($A$2,D3107)),MAX($C$1:C3106)+1,0)</f>
        <v>0</v>
      </c>
      <c r="D3107" s="41" t="s">
        <v>9239</v>
      </c>
      <c r="E3107" s="41" t="s">
        <v>9240</v>
      </c>
      <c r="F3107" s="41"/>
    </row>
    <row r="3108" s="40" customFormat="true" ht="11" hidden="false" customHeight="false" outlineLevel="0" collapsed="false">
      <c r="C3108" s="40" t="n">
        <f aca="false">IF(ISNUMBER(SEARCH($A$2,D3108)),MAX($C$1:C3107)+1,0)</f>
        <v>0</v>
      </c>
      <c r="D3108" s="41" t="s">
        <v>9241</v>
      </c>
      <c r="E3108" s="41" t="s">
        <v>9242</v>
      </c>
      <c r="F3108" s="41"/>
    </row>
    <row r="3109" s="40" customFormat="true" ht="11" hidden="false" customHeight="false" outlineLevel="0" collapsed="false">
      <c r="C3109" s="40" t="n">
        <f aca="false">IF(ISNUMBER(SEARCH($A$2,D3109)),MAX($C$1:C3108)+1,0)</f>
        <v>0</v>
      </c>
      <c r="D3109" s="41" t="s">
        <v>9243</v>
      </c>
      <c r="E3109" s="41" t="s">
        <v>9244</v>
      </c>
      <c r="F3109" s="41"/>
    </row>
    <row r="3110" s="40" customFormat="true" ht="11" hidden="false" customHeight="false" outlineLevel="0" collapsed="false">
      <c r="C3110" s="40" t="n">
        <f aca="false">IF(ISNUMBER(SEARCH($A$2,D3110)),MAX($C$1:C3109)+1,0)</f>
        <v>0</v>
      </c>
      <c r="D3110" s="41" t="s">
        <v>9245</v>
      </c>
      <c r="E3110" s="41" t="s">
        <v>9246</v>
      </c>
      <c r="F3110" s="41"/>
    </row>
    <row r="3111" s="40" customFormat="true" ht="11" hidden="false" customHeight="false" outlineLevel="0" collapsed="false">
      <c r="C3111" s="40" t="n">
        <f aca="false">IF(ISNUMBER(SEARCH($A$2,D3111)),MAX($C$1:C3110)+1,0)</f>
        <v>0</v>
      </c>
      <c r="D3111" s="41" t="s">
        <v>9247</v>
      </c>
      <c r="E3111" s="41" t="s">
        <v>9248</v>
      </c>
      <c r="F3111" s="41" t="s">
        <v>9249</v>
      </c>
    </row>
    <row r="3112" s="40" customFormat="true" ht="11" hidden="false" customHeight="false" outlineLevel="0" collapsed="false">
      <c r="C3112" s="40" t="n">
        <f aca="false">IF(ISNUMBER(SEARCH($A$2,D3112)),MAX($C$1:C3111)+1,0)</f>
        <v>0</v>
      </c>
      <c r="D3112" s="41" t="s">
        <v>9250</v>
      </c>
      <c r="E3112" s="41" t="s">
        <v>9251</v>
      </c>
      <c r="F3112" s="41"/>
    </row>
    <row r="3113" s="40" customFormat="true" ht="11" hidden="false" customHeight="false" outlineLevel="0" collapsed="false">
      <c r="C3113" s="40" t="n">
        <f aca="false">IF(ISNUMBER(SEARCH($A$2,D3113)),MAX($C$1:C3112)+1,0)</f>
        <v>0</v>
      </c>
      <c r="D3113" s="41" t="s">
        <v>9252</v>
      </c>
      <c r="E3113" s="41" t="s">
        <v>9253</v>
      </c>
      <c r="F3113" s="41"/>
    </row>
    <row r="3114" s="40" customFormat="true" ht="11" hidden="false" customHeight="false" outlineLevel="0" collapsed="false">
      <c r="C3114" s="40" t="n">
        <f aca="false">IF(ISNUMBER(SEARCH($A$2,D3114)),MAX($C$1:C3113)+1,0)</f>
        <v>0</v>
      </c>
      <c r="D3114" s="41" t="s">
        <v>9254</v>
      </c>
      <c r="E3114" s="41" t="s">
        <v>9255</v>
      </c>
      <c r="F3114" s="41"/>
    </row>
    <row r="3115" s="40" customFormat="true" ht="11" hidden="false" customHeight="false" outlineLevel="0" collapsed="false">
      <c r="C3115" s="40" t="n">
        <f aca="false">IF(ISNUMBER(SEARCH($A$2,D3115)),MAX($C$1:C3114)+1,0)</f>
        <v>0</v>
      </c>
      <c r="D3115" s="41" t="s">
        <v>9256</v>
      </c>
      <c r="E3115" s="41" t="s">
        <v>9257</v>
      </c>
      <c r="F3115" s="41"/>
    </row>
    <row r="3116" s="40" customFormat="true" ht="11" hidden="false" customHeight="false" outlineLevel="0" collapsed="false">
      <c r="C3116" s="40" t="n">
        <f aca="false">IF(ISNUMBER(SEARCH($A$2,D3116)),MAX($C$1:C3115)+1,0)</f>
        <v>0</v>
      </c>
      <c r="D3116" s="41" t="s">
        <v>9258</v>
      </c>
      <c r="E3116" s="41" t="s">
        <v>9259</v>
      </c>
      <c r="F3116" s="41" t="s">
        <v>9260</v>
      </c>
    </row>
    <row r="3117" s="40" customFormat="true" ht="11" hidden="false" customHeight="false" outlineLevel="0" collapsed="false">
      <c r="C3117" s="40" t="n">
        <f aca="false">IF(ISNUMBER(SEARCH($A$2,D3117)),MAX($C$1:C3116)+1,0)</f>
        <v>0</v>
      </c>
      <c r="D3117" s="41" t="s">
        <v>9261</v>
      </c>
      <c r="E3117" s="41" t="s">
        <v>9262</v>
      </c>
      <c r="F3117" s="41"/>
    </row>
    <row r="3118" s="40" customFormat="true" ht="11" hidden="false" customHeight="false" outlineLevel="0" collapsed="false">
      <c r="C3118" s="40" t="n">
        <f aca="false">IF(ISNUMBER(SEARCH($A$2,D3118)),MAX($C$1:C3117)+1,0)</f>
        <v>0</v>
      </c>
      <c r="D3118" s="41" t="s">
        <v>9263</v>
      </c>
      <c r="E3118" s="41" t="s">
        <v>9264</v>
      </c>
      <c r="F3118" s="41"/>
    </row>
    <row r="3119" s="40" customFormat="true" ht="11" hidden="false" customHeight="false" outlineLevel="0" collapsed="false">
      <c r="C3119" s="40" t="n">
        <f aca="false">IF(ISNUMBER(SEARCH($A$2,D3119)),MAX($C$1:C3118)+1,0)</f>
        <v>0</v>
      </c>
      <c r="D3119" s="41" t="s">
        <v>9265</v>
      </c>
      <c r="E3119" s="41" t="s">
        <v>9266</v>
      </c>
      <c r="F3119" s="41"/>
    </row>
    <row r="3120" s="40" customFormat="true" ht="11" hidden="false" customHeight="false" outlineLevel="0" collapsed="false">
      <c r="C3120" s="40" t="n">
        <f aca="false">IF(ISNUMBER(SEARCH($A$2,D3120)),MAX($C$1:C3119)+1,0)</f>
        <v>0</v>
      </c>
      <c r="D3120" s="41" t="s">
        <v>9267</v>
      </c>
      <c r="E3120" s="41" t="s">
        <v>9268</v>
      </c>
      <c r="F3120" s="41"/>
    </row>
    <row r="3121" s="40" customFormat="true" ht="11" hidden="false" customHeight="false" outlineLevel="0" collapsed="false">
      <c r="C3121" s="40" t="n">
        <f aca="false">IF(ISNUMBER(SEARCH($A$2,D3121)),MAX($C$1:C3120)+1,0)</f>
        <v>0</v>
      </c>
      <c r="D3121" s="41" t="s">
        <v>9269</v>
      </c>
      <c r="E3121" s="41" t="s">
        <v>9270</v>
      </c>
      <c r="F3121" s="41"/>
    </row>
    <row r="3122" s="40" customFormat="true" ht="11" hidden="false" customHeight="false" outlineLevel="0" collapsed="false">
      <c r="C3122" s="40" t="n">
        <f aca="false">IF(ISNUMBER(SEARCH($A$2,D3122)),MAX($C$1:C3121)+1,0)</f>
        <v>0</v>
      </c>
      <c r="D3122" s="41" t="s">
        <v>9271</v>
      </c>
      <c r="E3122" s="41" t="s">
        <v>9272</v>
      </c>
      <c r="F3122" s="41"/>
    </row>
    <row r="3123" s="40" customFormat="true" ht="11" hidden="false" customHeight="false" outlineLevel="0" collapsed="false">
      <c r="C3123" s="40" t="n">
        <f aca="false">IF(ISNUMBER(SEARCH($A$2,D3123)),MAX($C$1:C3122)+1,0)</f>
        <v>0</v>
      </c>
      <c r="D3123" s="41" t="s">
        <v>9273</v>
      </c>
      <c r="E3123" s="41" t="s">
        <v>9274</v>
      </c>
      <c r="F3123" s="41"/>
    </row>
    <row r="3124" s="40" customFormat="true" ht="11" hidden="false" customHeight="false" outlineLevel="0" collapsed="false">
      <c r="C3124" s="40" t="n">
        <f aca="false">IF(ISNUMBER(SEARCH($A$2,D3124)),MAX($C$1:C3123)+1,0)</f>
        <v>0</v>
      </c>
      <c r="D3124" s="41" t="s">
        <v>9275</v>
      </c>
      <c r="E3124" s="41" t="s">
        <v>9276</v>
      </c>
      <c r="F3124" s="41"/>
    </row>
    <row r="3125" s="40" customFormat="true" ht="11" hidden="false" customHeight="false" outlineLevel="0" collapsed="false">
      <c r="C3125" s="40" t="n">
        <f aca="false">IF(ISNUMBER(SEARCH($A$2,D3125)),MAX($C$1:C3124)+1,0)</f>
        <v>0</v>
      </c>
      <c r="D3125" s="41" t="s">
        <v>9277</v>
      </c>
      <c r="E3125" s="41" t="s">
        <v>9278</v>
      </c>
      <c r="F3125" s="41" t="s">
        <v>9279</v>
      </c>
    </row>
    <row r="3126" s="40" customFormat="true" ht="11" hidden="false" customHeight="false" outlineLevel="0" collapsed="false">
      <c r="C3126" s="40" t="n">
        <f aca="false">IF(ISNUMBER(SEARCH($A$2,D3126)),MAX($C$1:C3125)+1,0)</f>
        <v>0</v>
      </c>
      <c r="D3126" s="41" t="s">
        <v>9280</v>
      </c>
      <c r="E3126" s="41" t="s">
        <v>9281</v>
      </c>
      <c r="F3126" s="41"/>
    </row>
    <row r="3127" s="40" customFormat="true" ht="11" hidden="false" customHeight="false" outlineLevel="0" collapsed="false">
      <c r="C3127" s="40" t="n">
        <f aca="false">IF(ISNUMBER(SEARCH($A$2,D3127)),MAX($C$1:C3126)+1,0)</f>
        <v>0</v>
      </c>
      <c r="D3127" s="41" t="s">
        <v>9282</v>
      </c>
      <c r="E3127" s="41" t="s">
        <v>9283</v>
      </c>
      <c r="F3127" s="41"/>
    </row>
    <row r="3128" s="40" customFormat="true" ht="11" hidden="false" customHeight="false" outlineLevel="0" collapsed="false">
      <c r="C3128" s="40" t="n">
        <f aca="false">IF(ISNUMBER(SEARCH($A$2,D3128)),MAX($C$1:C3127)+1,0)</f>
        <v>0</v>
      </c>
      <c r="D3128" s="41" t="s">
        <v>9284</v>
      </c>
      <c r="E3128" s="41" t="s">
        <v>9285</v>
      </c>
      <c r="F3128" s="41"/>
    </row>
    <row r="3129" s="40" customFormat="true" ht="11" hidden="false" customHeight="false" outlineLevel="0" collapsed="false">
      <c r="C3129" s="40" t="n">
        <f aca="false">IF(ISNUMBER(SEARCH($A$2,D3129)),MAX($C$1:C3128)+1,0)</f>
        <v>0</v>
      </c>
      <c r="D3129" s="41" t="s">
        <v>9286</v>
      </c>
      <c r="E3129" s="41" t="s">
        <v>9287</v>
      </c>
      <c r="F3129" s="41" t="s">
        <v>9288</v>
      </c>
    </row>
    <row r="3130" s="40" customFormat="true" ht="11" hidden="false" customHeight="false" outlineLevel="0" collapsed="false">
      <c r="C3130" s="40" t="n">
        <f aca="false">IF(ISNUMBER(SEARCH($A$2,D3130)),MAX($C$1:C3129)+1,0)</f>
        <v>0</v>
      </c>
      <c r="D3130" s="41" t="s">
        <v>9289</v>
      </c>
      <c r="E3130" s="41" t="s">
        <v>9290</v>
      </c>
      <c r="F3130" s="41" t="s">
        <v>9291</v>
      </c>
    </row>
    <row r="3131" s="40" customFormat="true" ht="11" hidden="false" customHeight="false" outlineLevel="0" collapsed="false">
      <c r="C3131" s="40" t="n">
        <f aca="false">IF(ISNUMBER(SEARCH($A$2,D3131)),MAX($C$1:C3130)+1,0)</f>
        <v>0</v>
      </c>
      <c r="D3131" s="41" t="s">
        <v>9292</v>
      </c>
      <c r="E3131" s="41" t="s">
        <v>9293</v>
      </c>
      <c r="F3131" s="41" t="s">
        <v>9294</v>
      </c>
    </row>
    <row r="3132" s="40" customFormat="true" ht="11" hidden="false" customHeight="false" outlineLevel="0" collapsed="false">
      <c r="C3132" s="40" t="n">
        <f aca="false">IF(ISNUMBER(SEARCH($A$2,D3132)),MAX($C$1:C3131)+1,0)</f>
        <v>0</v>
      </c>
      <c r="D3132" s="41" t="s">
        <v>9295</v>
      </c>
      <c r="E3132" s="41" t="s">
        <v>9296</v>
      </c>
      <c r="F3132" s="41"/>
    </row>
    <row r="3133" s="40" customFormat="true" ht="11" hidden="false" customHeight="false" outlineLevel="0" collapsed="false">
      <c r="C3133" s="40" t="n">
        <f aca="false">IF(ISNUMBER(SEARCH($A$2,D3133)),MAX($C$1:C3132)+1,0)</f>
        <v>0</v>
      </c>
      <c r="D3133" s="41" t="s">
        <v>9297</v>
      </c>
      <c r="E3133" s="41" t="s">
        <v>9298</v>
      </c>
      <c r="F3133" s="41" t="s">
        <v>9299</v>
      </c>
    </row>
    <row r="3134" s="40" customFormat="true" ht="11" hidden="false" customHeight="false" outlineLevel="0" collapsed="false">
      <c r="C3134" s="40" t="n">
        <f aca="false">IF(ISNUMBER(SEARCH($A$2,D3134)),MAX($C$1:C3133)+1,0)</f>
        <v>0</v>
      </c>
      <c r="D3134" s="41" t="s">
        <v>9300</v>
      </c>
      <c r="E3134" s="41" t="s">
        <v>9301</v>
      </c>
      <c r="F3134" s="41" t="s">
        <v>9302</v>
      </c>
    </row>
    <row r="3135" s="40" customFormat="true" ht="11" hidden="false" customHeight="false" outlineLevel="0" collapsed="false">
      <c r="C3135" s="40" t="n">
        <f aca="false">IF(ISNUMBER(SEARCH($A$2,D3135)),MAX($C$1:C3134)+1,0)</f>
        <v>0</v>
      </c>
      <c r="D3135" s="41" t="s">
        <v>9303</v>
      </c>
      <c r="E3135" s="41" t="s">
        <v>9304</v>
      </c>
      <c r="F3135" s="41" t="s">
        <v>9305</v>
      </c>
    </row>
    <row r="3136" s="40" customFormat="true" ht="11" hidden="false" customHeight="false" outlineLevel="0" collapsed="false">
      <c r="C3136" s="40" t="n">
        <f aca="false">IF(ISNUMBER(SEARCH($A$2,D3136)),MAX($C$1:C3135)+1,0)</f>
        <v>0</v>
      </c>
      <c r="D3136" s="41" t="s">
        <v>9306</v>
      </c>
      <c r="E3136" s="41" t="s">
        <v>9307</v>
      </c>
      <c r="F3136" s="41"/>
    </row>
    <row r="3137" s="40" customFormat="true" ht="11" hidden="false" customHeight="false" outlineLevel="0" collapsed="false">
      <c r="C3137" s="40" t="n">
        <f aca="false">IF(ISNUMBER(SEARCH($A$2,D3137)),MAX($C$1:C3136)+1,0)</f>
        <v>0</v>
      </c>
      <c r="D3137" s="41" t="s">
        <v>9308</v>
      </c>
      <c r="E3137" s="41" t="s">
        <v>9309</v>
      </c>
      <c r="F3137" s="41" t="s">
        <v>9310</v>
      </c>
    </row>
    <row r="3138" s="40" customFormat="true" ht="11" hidden="false" customHeight="false" outlineLevel="0" collapsed="false">
      <c r="C3138" s="40" t="n">
        <f aca="false">IF(ISNUMBER(SEARCH($A$2,D3138)),MAX($C$1:C3137)+1,0)</f>
        <v>0</v>
      </c>
      <c r="D3138" s="41" t="s">
        <v>9311</v>
      </c>
      <c r="E3138" s="41" t="s">
        <v>9312</v>
      </c>
      <c r="F3138" s="41" t="s">
        <v>9310</v>
      </c>
    </row>
    <row r="3139" s="40" customFormat="true" ht="11" hidden="false" customHeight="false" outlineLevel="0" collapsed="false">
      <c r="C3139" s="40" t="n">
        <f aca="false">IF(ISNUMBER(SEARCH($A$2,D3139)),MAX($C$1:C3138)+1,0)</f>
        <v>0</v>
      </c>
      <c r="D3139" s="41" t="s">
        <v>9313</v>
      </c>
      <c r="E3139" s="41" t="s">
        <v>9314</v>
      </c>
      <c r="F3139" s="41"/>
    </row>
    <row r="3140" s="40" customFormat="true" ht="11" hidden="false" customHeight="false" outlineLevel="0" collapsed="false">
      <c r="C3140" s="40" t="n">
        <f aca="false">IF(ISNUMBER(SEARCH($A$2,D3140)),MAX($C$1:C3139)+1,0)</f>
        <v>40</v>
      </c>
      <c r="D3140" s="41" t="s">
        <v>9315</v>
      </c>
      <c r="E3140" s="41" t="s">
        <v>9316</v>
      </c>
      <c r="F3140" s="41"/>
    </row>
    <row r="3141" s="40" customFormat="true" ht="11" hidden="false" customHeight="false" outlineLevel="0" collapsed="false">
      <c r="C3141" s="40" t="n">
        <f aca="false">IF(ISNUMBER(SEARCH($A$2,D3141)),MAX($C$1:C3140)+1,0)</f>
        <v>41</v>
      </c>
      <c r="D3141" s="41" t="s">
        <v>9317</v>
      </c>
      <c r="E3141" s="41" t="s">
        <v>9318</v>
      </c>
      <c r="F3141" s="41"/>
    </row>
    <row r="3142" s="40" customFormat="true" ht="11" hidden="false" customHeight="false" outlineLevel="0" collapsed="false">
      <c r="C3142" s="40" t="n">
        <f aca="false">IF(ISNUMBER(SEARCH($A$2,D3142)),MAX($C$1:C3141)+1,0)</f>
        <v>42</v>
      </c>
      <c r="D3142" s="41" t="s">
        <v>9319</v>
      </c>
      <c r="E3142" s="41" t="s">
        <v>9320</v>
      </c>
      <c r="F3142" s="41" t="s">
        <v>9321</v>
      </c>
    </row>
    <row r="3143" s="40" customFormat="true" ht="11" hidden="false" customHeight="false" outlineLevel="0" collapsed="false">
      <c r="C3143" s="40" t="n">
        <f aca="false">IF(ISNUMBER(SEARCH($A$2,D3143)),MAX($C$1:C3142)+1,0)</f>
        <v>0</v>
      </c>
      <c r="D3143" s="41" t="s">
        <v>9322</v>
      </c>
      <c r="E3143" s="41" t="s">
        <v>9323</v>
      </c>
      <c r="F3143" s="41" t="s">
        <v>9324</v>
      </c>
    </row>
    <row r="3144" s="40" customFormat="true" ht="11" hidden="false" customHeight="false" outlineLevel="0" collapsed="false">
      <c r="C3144" s="40" t="n">
        <f aca="false">IF(ISNUMBER(SEARCH($A$2,D3144)),MAX($C$1:C3143)+1,0)</f>
        <v>0</v>
      </c>
      <c r="D3144" s="41" t="s">
        <v>9325</v>
      </c>
      <c r="E3144" s="41" t="s">
        <v>9326</v>
      </c>
      <c r="F3144" s="41" t="s">
        <v>9327</v>
      </c>
    </row>
    <row r="3145" s="40" customFormat="true" ht="11" hidden="false" customHeight="false" outlineLevel="0" collapsed="false">
      <c r="C3145" s="40" t="n">
        <f aca="false">IF(ISNUMBER(SEARCH($A$2,D3145)),MAX($C$1:C3144)+1,0)</f>
        <v>0</v>
      </c>
      <c r="D3145" s="41" t="s">
        <v>9328</v>
      </c>
      <c r="E3145" s="41" t="s">
        <v>9329</v>
      </c>
      <c r="F3145" s="41" t="s">
        <v>9330</v>
      </c>
    </row>
    <row r="3146" s="40" customFormat="true" ht="11" hidden="false" customHeight="false" outlineLevel="0" collapsed="false">
      <c r="C3146" s="40" t="n">
        <f aca="false">IF(ISNUMBER(SEARCH($A$2,D3146)),MAX($C$1:C3145)+1,0)</f>
        <v>0</v>
      </c>
      <c r="D3146" s="41" t="s">
        <v>9331</v>
      </c>
      <c r="E3146" s="41" t="s">
        <v>9332</v>
      </c>
      <c r="F3146" s="41"/>
    </row>
    <row r="3147" s="40" customFormat="true" ht="11" hidden="false" customHeight="false" outlineLevel="0" collapsed="false">
      <c r="C3147" s="40" t="n">
        <f aca="false">IF(ISNUMBER(SEARCH($A$2,D3147)),MAX($C$1:C3146)+1,0)</f>
        <v>0</v>
      </c>
      <c r="D3147" s="41" t="s">
        <v>9333</v>
      </c>
      <c r="E3147" s="41" t="s">
        <v>9334</v>
      </c>
      <c r="F3147" s="41"/>
    </row>
    <row r="3148" s="40" customFormat="true" ht="11" hidden="false" customHeight="false" outlineLevel="0" collapsed="false">
      <c r="C3148" s="40" t="n">
        <f aca="false">IF(ISNUMBER(SEARCH($A$2,D3148)),MAX($C$1:C3147)+1,0)</f>
        <v>0</v>
      </c>
      <c r="D3148" s="41" t="s">
        <v>9335</v>
      </c>
      <c r="E3148" s="41" t="s">
        <v>9336</v>
      </c>
      <c r="F3148" s="41"/>
    </row>
    <row r="3149" s="40" customFormat="true" ht="11" hidden="false" customHeight="false" outlineLevel="0" collapsed="false">
      <c r="C3149" s="40" t="n">
        <f aca="false">IF(ISNUMBER(SEARCH($A$2,D3149)),MAX($C$1:C3148)+1,0)</f>
        <v>0</v>
      </c>
      <c r="D3149" s="41" t="s">
        <v>9337</v>
      </c>
      <c r="E3149" s="41" t="s">
        <v>9338</v>
      </c>
      <c r="F3149" s="41"/>
    </row>
    <row r="3150" s="40" customFormat="true" ht="11" hidden="false" customHeight="false" outlineLevel="0" collapsed="false">
      <c r="C3150" s="40" t="n">
        <f aca="false">IF(ISNUMBER(SEARCH($A$2,D3150)),MAX($C$1:C3149)+1,0)</f>
        <v>0</v>
      </c>
      <c r="D3150" s="41" t="s">
        <v>9339</v>
      </c>
      <c r="E3150" s="41" t="s">
        <v>9340</v>
      </c>
      <c r="F3150" s="41" t="s">
        <v>9341</v>
      </c>
    </row>
    <row r="3151" s="40" customFormat="true" ht="11" hidden="false" customHeight="false" outlineLevel="0" collapsed="false">
      <c r="C3151" s="40" t="n">
        <f aca="false">IF(ISNUMBER(SEARCH($A$2,D3151)),MAX($C$1:C3150)+1,0)</f>
        <v>0</v>
      </c>
      <c r="D3151" s="41" t="s">
        <v>9342</v>
      </c>
      <c r="E3151" s="41" t="s">
        <v>9343</v>
      </c>
      <c r="F3151" s="41" t="s">
        <v>9344</v>
      </c>
    </row>
    <row r="3152" s="40" customFormat="true" ht="11" hidden="false" customHeight="false" outlineLevel="0" collapsed="false">
      <c r="C3152" s="40" t="n">
        <f aca="false">IF(ISNUMBER(SEARCH($A$2,D3152)),MAX($C$1:C3151)+1,0)</f>
        <v>0</v>
      </c>
      <c r="D3152" s="41" t="s">
        <v>9345</v>
      </c>
      <c r="E3152" s="41" t="s">
        <v>9346</v>
      </c>
      <c r="F3152" s="41"/>
    </row>
    <row r="3153" s="40" customFormat="true" ht="11" hidden="false" customHeight="false" outlineLevel="0" collapsed="false">
      <c r="C3153" s="40" t="n">
        <f aca="false">IF(ISNUMBER(SEARCH($A$2,D3153)),MAX($C$1:C3152)+1,0)</f>
        <v>0</v>
      </c>
      <c r="D3153" s="41" t="s">
        <v>9347</v>
      </c>
      <c r="E3153" s="41" t="s">
        <v>9348</v>
      </c>
      <c r="F3153" s="41"/>
    </row>
    <row r="3154" s="40" customFormat="true" ht="11" hidden="false" customHeight="false" outlineLevel="0" collapsed="false">
      <c r="C3154" s="40" t="n">
        <f aca="false">IF(ISNUMBER(SEARCH($A$2,D3154)),MAX($C$1:C3153)+1,0)</f>
        <v>0</v>
      </c>
      <c r="D3154" s="41" t="s">
        <v>9349</v>
      </c>
      <c r="E3154" s="41" t="s">
        <v>9350</v>
      </c>
      <c r="F3154" s="41" t="s">
        <v>9351</v>
      </c>
    </row>
    <row r="3155" s="40" customFormat="true" ht="11" hidden="false" customHeight="false" outlineLevel="0" collapsed="false">
      <c r="C3155" s="40" t="n">
        <f aca="false">IF(ISNUMBER(SEARCH($A$2,D3155)),MAX($C$1:C3154)+1,0)</f>
        <v>0</v>
      </c>
      <c r="D3155" s="41" t="s">
        <v>9352</v>
      </c>
      <c r="E3155" s="41" t="s">
        <v>9353</v>
      </c>
      <c r="F3155" s="41"/>
    </row>
    <row r="3156" s="40" customFormat="true" ht="11" hidden="false" customHeight="false" outlineLevel="0" collapsed="false">
      <c r="C3156" s="40" t="n">
        <f aca="false">IF(ISNUMBER(SEARCH($A$2,D3156)),MAX($C$1:C3155)+1,0)</f>
        <v>0</v>
      </c>
      <c r="D3156" s="41" t="s">
        <v>9354</v>
      </c>
      <c r="E3156" s="41" t="s">
        <v>9355</v>
      </c>
      <c r="F3156" s="41"/>
    </row>
    <row r="3157" s="40" customFormat="true" ht="11" hidden="false" customHeight="false" outlineLevel="0" collapsed="false">
      <c r="C3157" s="40" t="n">
        <f aca="false">IF(ISNUMBER(SEARCH($A$2,D3157)),MAX($C$1:C3156)+1,0)</f>
        <v>0</v>
      </c>
      <c r="D3157" s="41" t="s">
        <v>9356</v>
      </c>
      <c r="E3157" s="41" t="s">
        <v>9357</v>
      </c>
      <c r="F3157" s="41"/>
    </row>
    <row r="3158" s="40" customFormat="true" ht="11" hidden="false" customHeight="false" outlineLevel="0" collapsed="false">
      <c r="C3158" s="40" t="n">
        <f aca="false">IF(ISNUMBER(SEARCH($A$2,D3158)),MAX($C$1:C3157)+1,0)</f>
        <v>0</v>
      </c>
      <c r="D3158" s="41" t="s">
        <v>9358</v>
      </c>
      <c r="E3158" s="41" t="s">
        <v>9359</v>
      </c>
      <c r="F3158" s="41"/>
    </row>
    <row r="3159" s="40" customFormat="true" ht="11" hidden="false" customHeight="false" outlineLevel="0" collapsed="false">
      <c r="C3159" s="40" t="n">
        <f aca="false">IF(ISNUMBER(SEARCH($A$2,D3159)),MAX($C$1:C3158)+1,0)</f>
        <v>0</v>
      </c>
      <c r="D3159" s="41" t="s">
        <v>9360</v>
      </c>
      <c r="E3159" s="41" t="s">
        <v>9361</v>
      </c>
      <c r="F3159" s="41" t="s">
        <v>9362</v>
      </c>
    </row>
    <row r="3160" s="40" customFormat="true" ht="11" hidden="false" customHeight="false" outlineLevel="0" collapsed="false">
      <c r="C3160" s="40" t="n">
        <f aca="false">IF(ISNUMBER(SEARCH($A$2,D3160)),MAX($C$1:C3159)+1,0)</f>
        <v>0</v>
      </c>
      <c r="D3160" s="41" t="s">
        <v>9363</v>
      </c>
      <c r="E3160" s="41" t="s">
        <v>9364</v>
      </c>
      <c r="F3160" s="41" t="s">
        <v>9365</v>
      </c>
    </row>
    <row r="3161" s="40" customFormat="true" ht="11" hidden="false" customHeight="false" outlineLevel="0" collapsed="false">
      <c r="C3161" s="40" t="n">
        <f aca="false">IF(ISNUMBER(SEARCH($A$2,D3161)),MAX($C$1:C3160)+1,0)</f>
        <v>0</v>
      </c>
      <c r="D3161" s="41" t="s">
        <v>9366</v>
      </c>
      <c r="E3161" s="41" t="s">
        <v>9367</v>
      </c>
      <c r="F3161" s="41"/>
    </row>
    <row r="3162" s="40" customFormat="true" ht="11" hidden="false" customHeight="false" outlineLevel="0" collapsed="false">
      <c r="C3162" s="40" t="n">
        <f aca="false">IF(ISNUMBER(SEARCH($A$2,D3162)),MAX($C$1:C3161)+1,0)</f>
        <v>0</v>
      </c>
      <c r="D3162" s="41" t="s">
        <v>9368</v>
      </c>
      <c r="E3162" s="41" t="s">
        <v>9369</v>
      </c>
      <c r="F3162" s="41"/>
    </row>
    <row r="3163" s="40" customFormat="true" ht="11" hidden="false" customHeight="false" outlineLevel="0" collapsed="false">
      <c r="C3163" s="40" t="n">
        <f aca="false">IF(ISNUMBER(SEARCH($A$2,D3163)),MAX($C$1:C3162)+1,0)</f>
        <v>0</v>
      </c>
      <c r="D3163" s="41" t="s">
        <v>9370</v>
      </c>
      <c r="E3163" s="41" t="s">
        <v>9371</v>
      </c>
      <c r="F3163" s="41"/>
    </row>
    <row r="3164" s="40" customFormat="true" ht="11" hidden="false" customHeight="false" outlineLevel="0" collapsed="false">
      <c r="C3164" s="40" t="n">
        <f aca="false">IF(ISNUMBER(SEARCH($A$2,D3164)),MAX($C$1:C3163)+1,0)</f>
        <v>0</v>
      </c>
      <c r="D3164" s="41" t="s">
        <v>9372</v>
      </c>
      <c r="E3164" s="41" t="s">
        <v>9373</v>
      </c>
      <c r="F3164" s="41"/>
    </row>
    <row r="3165" s="40" customFormat="true" ht="11" hidden="false" customHeight="false" outlineLevel="0" collapsed="false">
      <c r="C3165" s="40" t="n">
        <f aca="false">IF(ISNUMBER(SEARCH($A$2,D3165)),MAX($C$1:C3164)+1,0)</f>
        <v>0</v>
      </c>
      <c r="D3165" s="41" t="s">
        <v>9374</v>
      </c>
      <c r="E3165" s="41" t="s">
        <v>9375</v>
      </c>
      <c r="F3165" s="41"/>
    </row>
    <row r="3166" s="40" customFormat="true" ht="11" hidden="false" customHeight="false" outlineLevel="0" collapsed="false">
      <c r="C3166" s="40" t="n">
        <f aca="false">IF(ISNUMBER(SEARCH($A$2,D3166)),MAX($C$1:C3165)+1,0)</f>
        <v>0</v>
      </c>
      <c r="D3166" s="41" t="s">
        <v>9376</v>
      </c>
      <c r="E3166" s="41" t="s">
        <v>9377</v>
      </c>
      <c r="F3166" s="41" t="s">
        <v>9378</v>
      </c>
    </row>
    <row r="3167" s="40" customFormat="true" ht="11" hidden="false" customHeight="false" outlineLevel="0" collapsed="false">
      <c r="C3167" s="40" t="n">
        <f aca="false">IF(ISNUMBER(SEARCH($A$2,D3167)),MAX($C$1:C3166)+1,0)</f>
        <v>0</v>
      </c>
      <c r="D3167" s="41" t="s">
        <v>9379</v>
      </c>
      <c r="E3167" s="41" t="s">
        <v>9380</v>
      </c>
      <c r="F3167" s="41"/>
    </row>
    <row r="3168" s="40" customFormat="true" ht="11" hidden="false" customHeight="false" outlineLevel="0" collapsed="false">
      <c r="C3168" s="40" t="n">
        <f aca="false">IF(ISNUMBER(SEARCH($A$2,D3168)),MAX($C$1:C3167)+1,0)</f>
        <v>0</v>
      </c>
      <c r="D3168" s="41" t="s">
        <v>9381</v>
      </c>
      <c r="E3168" s="41" t="s">
        <v>9382</v>
      </c>
      <c r="F3168" s="41"/>
    </row>
    <row r="3169" s="40" customFormat="true" ht="11" hidden="false" customHeight="false" outlineLevel="0" collapsed="false">
      <c r="C3169" s="40" t="n">
        <f aca="false">IF(ISNUMBER(SEARCH($A$2,D3169)),MAX($C$1:C3168)+1,0)</f>
        <v>0</v>
      </c>
      <c r="D3169" s="41" t="s">
        <v>9383</v>
      </c>
      <c r="E3169" s="41" t="s">
        <v>9384</v>
      </c>
      <c r="F3169" s="41"/>
    </row>
    <row r="3170" s="40" customFormat="true" ht="11" hidden="false" customHeight="false" outlineLevel="0" collapsed="false">
      <c r="C3170" s="40" t="n">
        <f aca="false">IF(ISNUMBER(SEARCH($A$2,D3170)),MAX($C$1:C3169)+1,0)</f>
        <v>0</v>
      </c>
      <c r="D3170" s="41" t="s">
        <v>9385</v>
      </c>
      <c r="E3170" s="41" t="s">
        <v>9386</v>
      </c>
      <c r="F3170" s="41" t="s">
        <v>9387</v>
      </c>
    </row>
    <row r="3171" s="40" customFormat="true" ht="11" hidden="false" customHeight="false" outlineLevel="0" collapsed="false">
      <c r="C3171" s="40" t="n">
        <f aca="false">IF(ISNUMBER(SEARCH($A$2,D3171)),MAX($C$1:C3170)+1,0)</f>
        <v>0</v>
      </c>
      <c r="D3171" s="41" t="s">
        <v>9388</v>
      </c>
      <c r="E3171" s="41" t="s">
        <v>9389</v>
      </c>
      <c r="F3171" s="41"/>
    </row>
    <row r="3172" s="40" customFormat="true" ht="11" hidden="false" customHeight="false" outlineLevel="0" collapsed="false">
      <c r="C3172" s="40" t="n">
        <f aca="false">IF(ISNUMBER(SEARCH($A$2,D3172)),MAX($C$1:C3171)+1,0)</f>
        <v>0</v>
      </c>
      <c r="D3172" s="41" t="s">
        <v>9390</v>
      </c>
      <c r="E3172" s="41" t="s">
        <v>9391</v>
      </c>
      <c r="F3172" s="41" t="s">
        <v>9392</v>
      </c>
    </row>
    <row r="3173" s="40" customFormat="true" ht="11" hidden="false" customHeight="false" outlineLevel="0" collapsed="false">
      <c r="C3173" s="40" t="n">
        <f aca="false">IF(ISNUMBER(SEARCH($A$2,D3173)),MAX($C$1:C3172)+1,0)</f>
        <v>0</v>
      </c>
      <c r="D3173" s="41" t="s">
        <v>9393</v>
      </c>
      <c r="E3173" s="41" t="s">
        <v>9394</v>
      </c>
      <c r="F3173" s="41"/>
    </row>
    <row r="3174" s="40" customFormat="true" ht="11" hidden="false" customHeight="false" outlineLevel="0" collapsed="false">
      <c r="C3174" s="40" t="n">
        <f aca="false">IF(ISNUMBER(SEARCH($A$2,D3174)),MAX($C$1:C3173)+1,0)</f>
        <v>0</v>
      </c>
      <c r="D3174" s="41" t="s">
        <v>9395</v>
      </c>
      <c r="E3174" s="41" t="s">
        <v>9396</v>
      </c>
      <c r="F3174" s="41" t="s">
        <v>9397</v>
      </c>
    </row>
    <row r="3175" s="40" customFormat="true" ht="11" hidden="false" customHeight="false" outlineLevel="0" collapsed="false">
      <c r="C3175" s="40" t="n">
        <f aca="false">IF(ISNUMBER(SEARCH($A$2,D3175)),MAX($C$1:C3174)+1,0)</f>
        <v>0</v>
      </c>
      <c r="D3175" s="41" t="s">
        <v>275</v>
      </c>
      <c r="E3175" s="41" t="s">
        <v>9398</v>
      </c>
      <c r="F3175" s="41" t="s">
        <v>9399</v>
      </c>
    </row>
    <row r="3176" s="40" customFormat="true" ht="11" hidden="false" customHeight="false" outlineLevel="0" collapsed="false">
      <c r="C3176" s="40" t="n">
        <f aca="false">IF(ISNUMBER(SEARCH($A$2,D3176)),MAX($C$1:C3175)+1,0)</f>
        <v>0</v>
      </c>
      <c r="D3176" s="41" t="s">
        <v>9400</v>
      </c>
      <c r="E3176" s="41" t="s">
        <v>9401</v>
      </c>
      <c r="F3176" s="41"/>
    </row>
    <row r="3177" s="40" customFormat="true" ht="11" hidden="false" customHeight="false" outlineLevel="0" collapsed="false">
      <c r="C3177" s="40" t="n">
        <f aca="false">IF(ISNUMBER(SEARCH($A$2,D3177)),MAX($C$1:C3176)+1,0)</f>
        <v>0</v>
      </c>
      <c r="D3177" s="41" t="s">
        <v>9402</v>
      </c>
      <c r="E3177" s="41" t="s">
        <v>9403</v>
      </c>
      <c r="F3177" s="41" t="s">
        <v>9404</v>
      </c>
    </row>
    <row r="3178" s="40" customFormat="true" ht="11" hidden="false" customHeight="false" outlineLevel="0" collapsed="false">
      <c r="C3178" s="40" t="n">
        <f aca="false">IF(ISNUMBER(SEARCH($A$2,D3178)),MAX($C$1:C3177)+1,0)</f>
        <v>0</v>
      </c>
      <c r="D3178" s="41" t="s">
        <v>9405</v>
      </c>
      <c r="E3178" s="41" t="s">
        <v>9406</v>
      </c>
      <c r="F3178" s="41"/>
    </row>
    <row r="3179" s="40" customFormat="true" ht="11" hidden="false" customHeight="false" outlineLevel="0" collapsed="false">
      <c r="C3179" s="40" t="n">
        <f aca="false">IF(ISNUMBER(SEARCH($A$2,D3179)),MAX($C$1:C3178)+1,0)</f>
        <v>0</v>
      </c>
      <c r="D3179" s="41" t="s">
        <v>9407</v>
      </c>
      <c r="E3179" s="41" t="s">
        <v>9408</v>
      </c>
      <c r="F3179" s="41"/>
    </row>
    <row r="3180" s="40" customFormat="true" ht="11" hidden="false" customHeight="false" outlineLevel="0" collapsed="false">
      <c r="C3180" s="40" t="n">
        <f aca="false">IF(ISNUMBER(SEARCH($A$2,D3180)),MAX($C$1:C3179)+1,0)</f>
        <v>0</v>
      </c>
      <c r="D3180" s="41" t="s">
        <v>9409</v>
      </c>
      <c r="E3180" s="41" t="s">
        <v>9410</v>
      </c>
      <c r="F3180" s="41"/>
    </row>
    <row r="3181" s="40" customFormat="true" ht="11" hidden="false" customHeight="false" outlineLevel="0" collapsed="false">
      <c r="C3181" s="40" t="n">
        <f aca="false">IF(ISNUMBER(SEARCH($A$2,D3181)),MAX($C$1:C3180)+1,0)</f>
        <v>0</v>
      </c>
      <c r="D3181" s="41" t="s">
        <v>9411</v>
      </c>
      <c r="E3181" s="41" t="s">
        <v>9412</v>
      </c>
      <c r="F3181" s="41" t="s">
        <v>7453</v>
      </c>
    </row>
    <row r="3182" s="40" customFormat="true" ht="11" hidden="false" customHeight="false" outlineLevel="0" collapsed="false">
      <c r="C3182" s="40" t="n">
        <f aca="false">IF(ISNUMBER(SEARCH($A$2,D3182)),MAX($C$1:C3181)+1,0)</f>
        <v>0</v>
      </c>
      <c r="D3182" s="41" t="s">
        <v>9413</v>
      </c>
      <c r="E3182" s="41" t="s">
        <v>9414</v>
      </c>
      <c r="F3182" s="41"/>
    </row>
    <row r="3183" s="40" customFormat="true" ht="11" hidden="false" customHeight="false" outlineLevel="0" collapsed="false">
      <c r="C3183" s="40" t="n">
        <f aca="false">IF(ISNUMBER(SEARCH($A$2,D3183)),MAX($C$1:C3182)+1,0)</f>
        <v>0</v>
      </c>
      <c r="D3183" s="41" t="s">
        <v>9415</v>
      </c>
      <c r="E3183" s="41" t="s">
        <v>9416</v>
      </c>
      <c r="F3183" s="41"/>
    </row>
    <row r="3184" s="40" customFormat="true" ht="11" hidden="false" customHeight="false" outlineLevel="0" collapsed="false">
      <c r="C3184" s="40" t="n">
        <f aca="false">IF(ISNUMBER(SEARCH($A$2,D3184)),MAX($C$1:C3183)+1,0)</f>
        <v>0</v>
      </c>
      <c r="D3184" s="41" t="s">
        <v>9417</v>
      </c>
      <c r="E3184" s="41" t="s">
        <v>9418</v>
      </c>
      <c r="F3184" s="41"/>
    </row>
    <row r="3185" s="40" customFormat="true" ht="11" hidden="false" customHeight="false" outlineLevel="0" collapsed="false">
      <c r="C3185" s="40" t="n">
        <f aca="false">IF(ISNUMBER(SEARCH($A$2,D3185)),MAX($C$1:C3184)+1,0)</f>
        <v>0</v>
      </c>
      <c r="D3185" s="41" t="s">
        <v>9419</v>
      </c>
      <c r="E3185" s="41" t="s">
        <v>9420</v>
      </c>
      <c r="F3185" s="41"/>
    </row>
    <row r="3186" s="40" customFormat="true" ht="11" hidden="false" customHeight="false" outlineLevel="0" collapsed="false">
      <c r="C3186" s="40" t="n">
        <f aca="false">IF(ISNUMBER(SEARCH($A$2,D3186)),MAX($C$1:C3185)+1,0)</f>
        <v>0</v>
      </c>
      <c r="D3186" s="41" t="s">
        <v>9421</v>
      </c>
      <c r="E3186" s="41" t="s">
        <v>9422</v>
      </c>
      <c r="F3186" s="41"/>
    </row>
    <row r="3187" s="40" customFormat="true" ht="11" hidden="false" customHeight="false" outlineLevel="0" collapsed="false">
      <c r="C3187" s="40" t="n">
        <f aca="false">IF(ISNUMBER(SEARCH($A$2,D3187)),MAX($C$1:C3186)+1,0)</f>
        <v>0</v>
      </c>
      <c r="D3187" s="41" t="s">
        <v>9423</v>
      </c>
      <c r="E3187" s="41" t="s">
        <v>9424</v>
      </c>
      <c r="F3187" s="41"/>
    </row>
    <row r="3188" s="40" customFormat="true" ht="11" hidden="false" customHeight="false" outlineLevel="0" collapsed="false">
      <c r="C3188" s="40" t="n">
        <f aca="false">IF(ISNUMBER(SEARCH($A$2,D3188)),MAX($C$1:C3187)+1,0)</f>
        <v>0</v>
      </c>
      <c r="D3188" s="41" t="s">
        <v>9425</v>
      </c>
      <c r="E3188" s="41" t="s">
        <v>9426</v>
      </c>
      <c r="F3188" s="41"/>
    </row>
    <row r="3189" s="40" customFormat="true" ht="11" hidden="false" customHeight="false" outlineLevel="0" collapsed="false">
      <c r="C3189" s="40" t="n">
        <f aca="false">IF(ISNUMBER(SEARCH($A$2,D3189)),MAX($C$1:C3188)+1,0)</f>
        <v>0</v>
      </c>
      <c r="D3189" s="41" t="s">
        <v>9427</v>
      </c>
      <c r="E3189" s="41" t="s">
        <v>9428</v>
      </c>
      <c r="F3189" s="41"/>
    </row>
    <row r="3190" s="40" customFormat="true" ht="11" hidden="false" customHeight="false" outlineLevel="0" collapsed="false">
      <c r="C3190" s="40" t="n">
        <f aca="false">IF(ISNUMBER(SEARCH($A$2,D3190)),MAX($C$1:C3189)+1,0)</f>
        <v>0</v>
      </c>
      <c r="D3190" s="41" t="s">
        <v>9429</v>
      </c>
      <c r="E3190" s="41" t="s">
        <v>9430</v>
      </c>
      <c r="F3190" s="41"/>
    </row>
    <row r="3191" s="40" customFormat="true" ht="11" hidden="false" customHeight="false" outlineLevel="0" collapsed="false">
      <c r="C3191" s="40" t="n">
        <f aca="false">IF(ISNUMBER(SEARCH($A$2,D3191)),MAX($C$1:C3190)+1,0)</f>
        <v>0</v>
      </c>
      <c r="D3191" s="41" t="s">
        <v>9431</v>
      </c>
      <c r="E3191" s="41" t="s">
        <v>9432</v>
      </c>
      <c r="F3191" s="41"/>
    </row>
    <row r="3192" s="40" customFormat="true" ht="11" hidden="false" customHeight="false" outlineLevel="0" collapsed="false">
      <c r="C3192" s="40" t="n">
        <f aca="false">IF(ISNUMBER(SEARCH($A$2,D3192)),MAX($C$1:C3191)+1,0)</f>
        <v>0</v>
      </c>
      <c r="D3192" s="41" t="s">
        <v>9433</v>
      </c>
      <c r="E3192" s="41" t="s">
        <v>9434</v>
      </c>
      <c r="F3192" s="41"/>
    </row>
    <row r="3193" s="40" customFormat="true" ht="11" hidden="false" customHeight="false" outlineLevel="0" collapsed="false">
      <c r="C3193" s="40" t="n">
        <f aca="false">IF(ISNUMBER(SEARCH($A$2,D3193)),MAX($C$1:C3192)+1,0)</f>
        <v>0</v>
      </c>
      <c r="D3193" s="41" t="s">
        <v>9435</v>
      </c>
      <c r="E3193" s="41" t="s">
        <v>9436</v>
      </c>
      <c r="F3193" s="41"/>
    </row>
    <row r="3194" s="40" customFormat="true" ht="11" hidden="false" customHeight="false" outlineLevel="0" collapsed="false">
      <c r="C3194" s="40" t="n">
        <f aca="false">IF(ISNUMBER(SEARCH($A$2,D3194)),MAX($C$1:C3193)+1,0)</f>
        <v>0</v>
      </c>
      <c r="D3194" s="41" t="s">
        <v>9437</v>
      </c>
      <c r="E3194" s="41" t="s">
        <v>9438</v>
      </c>
      <c r="F3194" s="41" t="s">
        <v>9439</v>
      </c>
    </row>
    <row r="3195" s="40" customFormat="true" ht="11" hidden="false" customHeight="false" outlineLevel="0" collapsed="false">
      <c r="C3195" s="40" t="n">
        <f aca="false">IF(ISNUMBER(SEARCH($A$2,D3195)),MAX($C$1:C3194)+1,0)</f>
        <v>0</v>
      </c>
      <c r="D3195" s="41" t="s">
        <v>9440</v>
      </c>
      <c r="E3195" s="41" t="s">
        <v>9441</v>
      </c>
      <c r="F3195" s="41"/>
    </row>
    <row r="3196" s="40" customFormat="true" ht="11" hidden="false" customHeight="false" outlineLevel="0" collapsed="false">
      <c r="C3196" s="40" t="n">
        <f aca="false">IF(ISNUMBER(SEARCH($A$2,D3196)),MAX($C$1:C3195)+1,0)</f>
        <v>0</v>
      </c>
      <c r="D3196" s="41" t="s">
        <v>9442</v>
      </c>
      <c r="E3196" s="41" t="s">
        <v>9443</v>
      </c>
      <c r="F3196" s="41" t="s">
        <v>9444</v>
      </c>
    </row>
    <row r="3197" s="40" customFormat="true" ht="11" hidden="false" customHeight="false" outlineLevel="0" collapsed="false">
      <c r="C3197" s="40" t="n">
        <f aca="false">IF(ISNUMBER(SEARCH($A$2,D3197)),MAX($C$1:C3196)+1,0)</f>
        <v>0</v>
      </c>
      <c r="D3197" s="41" t="s">
        <v>9445</v>
      </c>
      <c r="E3197" s="41" t="s">
        <v>9446</v>
      </c>
      <c r="F3197" s="41" t="s">
        <v>9447</v>
      </c>
    </row>
    <row r="3198" s="40" customFormat="true" ht="11" hidden="false" customHeight="false" outlineLevel="0" collapsed="false">
      <c r="C3198" s="40" t="n">
        <f aca="false">IF(ISNUMBER(SEARCH($A$2,D3198)),MAX($C$1:C3197)+1,0)</f>
        <v>0</v>
      </c>
      <c r="D3198" s="41" t="s">
        <v>9448</v>
      </c>
      <c r="E3198" s="41" t="s">
        <v>9449</v>
      </c>
      <c r="F3198" s="41" t="s">
        <v>9450</v>
      </c>
    </row>
    <row r="3199" s="40" customFormat="true" ht="11" hidden="false" customHeight="false" outlineLevel="0" collapsed="false">
      <c r="C3199" s="40" t="n">
        <f aca="false">IF(ISNUMBER(SEARCH($A$2,D3199)),MAX($C$1:C3198)+1,0)</f>
        <v>0</v>
      </c>
      <c r="D3199" s="41" t="s">
        <v>9451</v>
      </c>
      <c r="E3199" s="41" t="s">
        <v>9452</v>
      </c>
      <c r="F3199" s="41"/>
    </row>
    <row r="3200" s="40" customFormat="true" ht="11" hidden="false" customHeight="false" outlineLevel="0" collapsed="false">
      <c r="C3200" s="40" t="n">
        <f aca="false">IF(ISNUMBER(SEARCH($A$2,D3200)),MAX($C$1:C3199)+1,0)</f>
        <v>0</v>
      </c>
      <c r="D3200" s="41" t="s">
        <v>9453</v>
      </c>
      <c r="E3200" s="41" t="s">
        <v>9454</v>
      </c>
      <c r="F3200" s="41"/>
    </row>
    <row r="3201" s="40" customFormat="true" ht="11" hidden="false" customHeight="false" outlineLevel="0" collapsed="false">
      <c r="C3201" s="40" t="n">
        <f aca="false">IF(ISNUMBER(SEARCH($A$2,D3201)),MAX($C$1:C3200)+1,0)</f>
        <v>0</v>
      </c>
      <c r="D3201" s="41" t="s">
        <v>9455</v>
      </c>
      <c r="E3201" s="41" t="s">
        <v>9456</v>
      </c>
      <c r="F3201" s="41" t="s">
        <v>9457</v>
      </c>
    </row>
    <row r="3202" s="40" customFormat="true" ht="11" hidden="false" customHeight="false" outlineLevel="0" collapsed="false">
      <c r="C3202" s="40" t="n">
        <f aca="false">IF(ISNUMBER(SEARCH($A$2,D3202)),MAX($C$1:C3201)+1,0)</f>
        <v>0</v>
      </c>
      <c r="D3202" s="41" t="s">
        <v>9458</v>
      </c>
      <c r="E3202" s="41" t="s">
        <v>9459</v>
      </c>
      <c r="F3202" s="41" t="s">
        <v>9460</v>
      </c>
    </row>
    <row r="3203" s="40" customFormat="true" ht="11" hidden="false" customHeight="false" outlineLevel="0" collapsed="false">
      <c r="C3203" s="40" t="n">
        <f aca="false">IF(ISNUMBER(SEARCH($A$2,D3203)),MAX($C$1:C3202)+1,0)</f>
        <v>0</v>
      </c>
      <c r="D3203" s="41" t="s">
        <v>9461</v>
      </c>
      <c r="E3203" s="41" t="s">
        <v>9462</v>
      </c>
      <c r="F3203" s="41" t="s">
        <v>9463</v>
      </c>
    </row>
    <row r="3204" s="40" customFormat="true" ht="11" hidden="false" customHeight="false" outlineLevel="0" collapsed="false">
      <c r="C3204" s="40" t="n">
        <f aca="false">IF(ISNUMBER(SEARCH($A$2,D3204)),MAX($C$1:C3203)+1,0)</f>
        <v>0</v>
      </c>
      <c r="D3204" s="41" t="s">
        <v>9464</v>
      </c>
      <c r="E3204" s="41" t="s">
        <v>9465</v>
      </c>
      <c r="F3204" s="41" t="s">
        <v>9466</v>
      </c>
    </row>
    <row r="3205" s="40" customFormat="true" ht="11" hidden="false" customHeight="false" outlineLevel="0" collapsed="false">
      <c r="C3205" s="40" t="n">
        <f aca="false">IF(ISNUMBER(SEARCH($A$2,D3205)),MAX($C$1:C3204)+1,0)</f>
        <v>0</v>
      </c>
      <c r="D3205" s="41" t="s">
        <v>9467</v>
      </c>
      <c r="E3205" s="41" t="s">
        <v>9468</v>
      </c>
      <c r="F3205" s="41" t="s">
        <v>9469</v>
      </c>
    </row>
    <row r="3206" s="40" customFormat="true" ht="11" hidden="false" customHeight="false" outlineLevel="0" collapsed="false">
      <c r="C3206" s="40" t="n">
        <f aca="false">IF(ISNUMBER(SEARCH($A$2,D3206)),MAX($C$1:C3205)+1,0)</f>
        <v>0</v>
      </c>
      <c r="D3206" s="41" t="s">
        <v>9470</v>
      </c>
      <c r="E3206" s="41" t="s">
        <v>9471</v>
      </c>
      <c r="F3206" s="41" t="s">
        <v>9472</v>
      </c>
    </row>
    <row r="3207" s="40" customFormat="true" ht="11" hidden="false" customHeight="false" outlineLevel="0" collapsed="false">
      <c r="C3207" s="40" t="n">
        <f aca="false">IF(ISNUMBER(SEARCH($A$2,D3207)),MAX($C$1:C3206)+1,0)</f>
        <v>0</v>
      </c>
      <c r="D3207" s="41" t="s">
        <v>9473</v>
      </c>
      <c r="E3207" s="41" t="s">
        <v>9474</v>
      </c>
      <c r="F3207" s="41" t="s">
        <v>9475</v>
      </c>
    </row>
    <row r="3208" s="40" customFormat="true" ht="11" hidden="false" customHeight="false" outlineLevel="0" collapsed="false">
      <c r="C3208" s="40" t="n">
        <f aca="false">IF(ISNUMBER(SEARCH($A$2,D3208)),MAX($C$1:C3207)+1,0)</f>
        <v>0</v>
      </c>
      <c r="D3208" s="41" t="s">
        <v>9476</v>
      </c>
      <c r="E3208" s="41" t="s">
        <v>9477</v>
      </c>
      <c r="F3208" s="41" t="s">
        <v>9460</v>
      </c>
    </row>
    <row r="3209" s="40" customFormat="true" ht="11" hidden="false" customHeight="false" outlineLevel="0" collapsed="false">
      <c r="C3209" s="40" t="n">
        <f aca="false">IF(ISNUMBER(SEARCH($A$2,D3209)),MAX($C$1:C3208)+1,0)</f>
        <v>0</v>
      </c>
      <c r="D3209" s="41" t="s">
        <v>9478</v>
      </c>
      <c r="E3209" s="41" t="s">
        <v>9479</v>
      </c>
      <c r="F3209" s="41"/>
    </row>
    <row r="3210" s="40" customFormat="true" ht="11" hidden="false" customHeight="false" outlineLevel="0" collapsed="false">
      <c r="C3210" s="40" t="n">
        <f aca="false">IF(ISNUMBER(SEARCH($A$2,D3210)),MAX($C$1:C3209)+1,0)</f>
        <v>0</v>
      </c>
      <c r="D3210" s="41" t="s">
        <v>9480</v>
      </c>
      <c r="E3210" s="41" t="s">
        <v>9481</v>
      </c>
      <c r="F3210" s="41"/>
    </row>
    <row r="3211" s="40" customFormat="true" ht="11" hidden="false" customHeight="false" outlineLevel="0" collapsed="false">
      <c r="C3211" s="40" t="n">
        <f aca="false">IF(ISNUMBER(SEARCH($A$2,D3211)),MAX($C$1:C3210)+1,0)</f>
        <v>0</v>
      </c>
      <c r="D3211" s="41" t="s">
        <v>9482</v>
      </c>
      <c r="E3211" s="41" t="s">
        <v>9483</v>
      </c>
      <c r="F3211" s="41" t="s">
        <v>9484</v>
      </c>
    </row>
    <row r="3212" s="40" customFormat="true" ht="11" hidden="false" customHeight="false" outlineLevel="0" collapsed="false">
      <c r="C3212" s="40" t="n">
        <f aca="false">IF(ISNUMBER(SEARCH($A$2,D3212)),MAX($C$1:C3211)+1,0)</f>
        <v>0</v>
      </c>
      <c r="D3212" s="41" t="s">
        <v>9485</v>
      </c>
      <c r="E3212" s="41" t="s">
        <v>9486</v>
      </c>
      <c r="F3212" s="41" t="s">
        <v>9487</v>
      </c>
    </row>
    <row r="3213" s="40" customFormat="true" ht="11" hidden="false" customHeight="false" outlineLevel="0" collapsed="false">
      <c r="C3213" s="40" t="n">
        <f aca="false">IF(ISNUMBER(SEARCH($A$2,D3213)),MAX($C$1:C3212)+1,0)</f>
        <v>0</v>
      </c>
      <c r="D3213" s="41" t="s">
        <v>9488</v>
      </c>
      <c r="E3213" s="41" t="s">
        <v>9489</v>
      </c>
      <c r="F3213" s="41"/>
    </row>
    <row r="3214" s="40" customFormat="true" ht="11" hidden="false" customHeight="false" outlineLevel="0" collapsed="false">
      <c r="C3214" s="40" t="n">
        <f aca="false">IF(ISNUMBER(SEARCH($A$2,D3214)),MAX($C$1:C3213)+1,0)</f>
        <v>0</v>
      </c>
      <c r="D3214" s="41" t="s">
        <v>9490</v>
      </c>
      <c r="E3214" s="41" t="s">
        <v>9491</v>
      </c>
      <c r="F3214" s="41"/>
    </row>
    <row r="3215" s="40" customFormat="true" ht="11" hidden="false" customHeight="false" outlineLevel="0" collapsed="false">
      <c r="C3215" s="40" t="n">
        <f aca="false">IF(ISNUMBER(SEARCH($A$2,D3215)),MAX($C$1:C3214)+1,0)</f>
        <v>0</v>
      </c>
      <c r="D3215" s="41" t="s">
        <v>9492</v>
      </c>
      <c r="E3215" s="41" t="s">
        <v>9493</v>
      </c>
      <c r="F3215" s="41"/>
    </row>
    <row r="3216" s="40" customFormat="true" ht="11" hidden="false" customHeight="false" outlineLevel="0" collapsed="false">
      <c r="C3216" s="40" t="n">
        <f aca="false">IF(ISNUMBER(SEARCH($A$2,D3216)),MAX($C$1:C3215)+1,0)</f>
        <v>0</v>
      </c>
      <c r="D3216" s="41" t="s">
        <v>9494</v>
      </c>
      <c r="E3216" s="41" t="s">
        <v>9495</v>
      </c>
      <c r="F3216" s="41"/>
    </row>
    <row r="3217" s="40" customFormat="true" ht="11" hidden="false" customHeight="false" outlineLevel="0" collapsed="false">
      <c r="C3217" s="40" t="n">
        <f aca="false">IF(ISNUMBER(SEARCH($A$2,D3217)),MAX($C$1:C3216)+1,0)</f>
        <v>0</v>
      </c>
      <c r="D3217" s="41" t="s">
        <v>9496</v>
      </c>
      <c r="E3217" s="41" t="s">
        <v>9497</v>
      </c>
      <c r="F3217" s="41" t="s">
        <v>9498</v>
      </c>
    </row>
    <row r="3218" s="40" customFormat="true" ht="11" hidden="false" customHeight="false" outlineLevel="0" collapsed="false">
      <c r="C3218" s="40" t="n">
        <f aca="false">IF(ISNUMBER(SEARCH($A$2,D3218)),MAX($C$1:C3217)+1,0)</f>
        <v>0</v>
      </c>
      <c r="D3218" s="41" t="s">
        <v>9499</v>
      </c>
      <c r="E3218" s="41" t="s">
        <v>9500</v>
      </c>
      <c r="F3218" s="41" t="s">
        <v>9501</v>
      </c>
    </row>
    <row r="3219" s="40" customFormat="true" ht="11" hidden="false" customHeight="false" outlineLevel="0" collapsed="false">
      <c r="C3219" s="40" t="n">
        <f aca="false">IF(ISNUMBER(SEARCH($A$2,D3219)),MAX($C$1:C3218)+1,0)</f>
        <v>0</v>
      </c>
      <c r="D3219" s="41" t="s">
        <v>9502</v>
      </c>
      <c r="E3219" s="41" t="s">
        <v>9503</v>
      </c>
      <c r="F3219" s="41"/>
    </row>
    <row r="3220" s="40" customFormat="true" ht="11" hidden="false" customHeight="false" outlineLevel="0" collapsed="false">
      <c r="C3220" s="40" t="n">
        <f aca="false">IF(ISNUMBER(SEARCH($A$2,D3220)),MAX($C$1:C3219)+1,0)</f>
        <v>0</v>
      </c>
      <c r="D3220" s="41" t="s">
        <v>9504</v>
      </c>
      <c r="E3220" s="41" t="s">
        <v>9505</v>
      </c>
      <c r="F3220" s="41"/>
    </row>
    <row r="3221" s="40" customFormat="true" ht="11" hidden="false" customHeight="false" outlineLevel="0" collapsed="false">
      <c r="C3221" s="40" t="n">
        <f aca="false">IF(ISNUMBER(SEARCH($A$2,D3221)),MAX($C$1:C3220)+1,0)</f>
        <v>0</v>
      </c>
      <c r="D3221" s="41" t="s">
        <v>9506</v>
      </c>
      <c r="E3221" s="41" t="s">
        <v>9507</v>
      </c>
      <c r="F3221" s="41"/>
    </row>
    <row r="3222" s="40" customFormat="true" ht="11" hidden="false" customHeight="false" outlineLevel="0" collapsed="false">
      <c r="C3222" s="40" t="n">
        <f aca="false">IF(ISNUMBER(SEARCH($A$2,D3222)),MAX($C$1:C3221)+1,0)</f>
        <v>0</v>
      </c>
      <c r="D3222" s="41" t="s">
        <v>9508</v>
      </c>
      <c r="E3222" s="41" t="s">
        <v>9509</v>
      </c>
      <c r="F3222" s="41" t="s">
        <v>9510</v>
      </c>
    </row>
    <row r="3223" s="40" customFormat="true" ht="11" hidden="false" customHeight="false" outlineLevel="0" collapsed="false">
      <c r="C3223" s="40" t="n">
        <f aca="false">IF(ISNUMBER(SEARCH($A$2,D3223)),MAX($C$1:C3222)+1,0)</f>
        <v>0</v>
      </c>
      <c r="D3223" s="41" t="s">
        <v>9511</v>
      </c>
      <c r="E3223" s="41" t="s">
        <v>9512</v>
      </c>
      <c r="F3223" s="41" t="s">
        <v>9513</v>
      </c>
    </row>
    <row r="3224" s="40" customFormat="true" ht="11" hidden="false" customHeight="false" outlineLevel="0" collapsed="false">
      <c r="C3224" s="40" t="n">
        <f aca="false">IF(ISNUMBER(SEARCH($A$2,D3224)),MAX($C$1:C3223)+1,0)</f>
        <v>0</v>
      </c>
      <c r="D3224" s="41" t="s">
        <v>9511</v>
      </c>
      <c r="E3224" s="41" t="s">
        <v>9514</v>
      </c>
      <c r="F3224" s="41"/>
    </row>
    <row r="3225" s="40" customFormat="true" ht="11" hidden="false" customHeight="false" outlineLevel="0" collapsed="false">
      <c r="C3225" s="40" t="n">
        <f aca="false">IF(ISNUMBER(SEARCH($A$2,D3225)),MAX($C$1:C3224)+1,0)</f>
        <v>0</v>
      </c>
      <c r="D3225" s="41" t="s">
        <v>9515</v>
      </c>
      <c r="E3225" s="41" t="s">
        <v>9516</v>
      </c>
      <c r="F3225" s="41"/>
    </row>
    <row r="3226" s="40" customFormat="true" ht="11" hidden="false" customHeight="false" outlineLevel="0" collapsed="false">
      <c r="C3226" s="40" t="n">
        <f aca="false">IF(ISNUMBER(SEARCH($A$2,D3226)),MAX($C$1:C3225)+1,0)</f>
        <v>0</v>
      </c>
      <c r="D3226" s="41" t="s">
        <v>9517</v>
      </c>
      <c r="E3226" s="41" t="s">
        <v>9518</v>
      </c>
      <c r="F3226" s="41"/>
    </row>
    <row r="3227" s="40" customFormat="true" ht="11" hidden="false" customHeight="false" outlineLevel="0" collapsed="false">
      <c r="C3227" s="40" t="n">
        <f aca="false">IF(ISNUMBER(SEARCH($A$2,D3227)),MAX($C$1:C3226)+1,0)</f>
        <v>0</v>
      </c>
      <c r="D3227" s="41" t="s">
        <v>9519</v>
      </c>
      <c r="E3227" s="41" t="s">
        <v>9520</v>
      </c>
      <c r="F3227" s="41" t="s">
        <v>9521</v>
      </c>
    </row>
    <row r="3228" s="40" customFormat="true" ht="11" hidden="false" customHeight="false" outlineLevel="0" collapsed="false">
      <c r="C3228" s="40" t="n">
        <f aca="false">IF(ISNUMBER(SEARCH($A$2,D3228)),MAX($C$1:C3227)+1,0)</f>
        <v>0</v>
      </c>
      <c r="D3228" s="41" t="s">
        <v>9522</v>
      </c>
      <c r="E3228" s="41" t="s">
        <v>9523</v>
      </c>
      <c r="F3228" s="41" t="s">
        <v>9524</v>
      </c>
    </row>
    <row r="3229" s="40" customFormat="true" ht="11" hidden="false" customHeight="false" outlineLevel="0" collapsed="false">
      <c r="C3229" s="40" t="n">
        <f aca="false">IF(ISNUMBER(SEARCH($A$2,D3229)),MAX($C$1:C3228)+1,0)</f>
        <v>0</v>
      </c>
      <c r="D3229" s="41" t="s">
        <v>9525</v>
      </c>
      <c r="E3229" s="41" t="s">
        <v>9526</v>
      </c>
      <c r="F3229" s="41" t="s">
        <v>9524</v>
      </c>
    </row>
    <row r="3230" s="40" customFormat="true" ht="11" hidden="false" customHeight="false" outlineLevel="0" collapsed="false">
      <c r="C3230" s="40" t="n">
        <f aca="false">IF(ISNUMBER(SEARCH($A$2,D3230)),MAX($C$1:C3229)+1,0)</f>
        <v>0</v>
      </c>
      <c r="D3230" s="41" t="s">
        <v>9527</v>
      </c>
      <c r="E3230" s="41" t="s">
        <v>9528</v>
      </c>
      <c r="F3230" s="41" t="s">
        <v>9529</v>
      </c>
    </row>
    <row r="3231" s="40" customFormat="true" ht="11" hidden="false" customHeight="false" outlineLevel="0" collapsed="false">
      <c r="C3231" s="40" t="n">
        <f aca="false">IF(ISNUMBER(SEARCH($A$2,D3231)),MAX($C$1:C3230)+1,0)</f>
        <v>0</v>
      </c>
      <c r="D3231" s="41" t="s">
        <v>9530</v>
      </c>
      <c r="E3231" s="41" t="s">
        <v>9531</v>
      </c>
      <c r="F3231" s="41"/>
    </row>
    <row r="3232" s="40" customFormat="true" ht="11" hidden="false" customHeight="false" outlineLevel="0" collapsed="false">
      <c r="C3232" s="40" t="n">
        <f aca="false">IF(ISNUMBER(SEARCH($A$2,D3232)),MAX($C$1:C3231)+1,0)</f>
        <v>0</v>
      </c>
      <c r="D3232" s="41" t="s">
        <v>9532</v>
      </c>
      <c r="E3232" s="41" t="s">
        <v>9533</v>
      </c>
      <c r="F3232" s="41" t="s">
        <v>9534</v>
      </c>
    </row>
    <row r="3233" s="40" customFormat="true" ht="11" hidden="false" customHeight="false" outlineLevel="0" collapsed="false">
      <c r="C3233" s="40" t="n">
        <f aca="false">IF(ISNUMBER(SEARCH($A$2,D3233)),MAX($C$1:C3232)+1,0)</f>
        <v>0</v>
      </c>
      <c r="D3233" s="41" t="s">
        <v>9535</v>
      </c>
      <c r="E3233" s="41" t="s">
        <v>9536</v>
      </c>
      <c r="F3233" s="41"/>
    </row>
    <row r="3234" s="40" customFormat="true" ht="11" hidden="false" customHeight="false" outlineLevel="0" collapsed="false">
      <c r="C3234" s="40" t="n">
        <f aca="false">IF(ISNUMBER(SEARCH($A$2,D3234)),MAX($C$1:C3233)+1,0)</f>
        <v>0</v>
      </c>
      <c r="D3234" s="41" t="s">
        <v>9537</v>
      </c>
      <c r="E3234" s="41" t="s">
        <v>9538</v>
      </c>
      <c r="F3234" s="41" t="s">
        <v>9539</v>
      </c>
    </row>
    <row r="3235" s="40" customFormat="true" ht="11" hidden="false" customHeight="false" outlineLevel="0" collapsed="false">
      <c r="C3235" s="40" t="n">
        <f aca="false">IF(ISNUMBER(SEARCH($A$2,D3235)),MAX($C$1:C3234)+1,0)</f>
        <v>0</v>
      </c>
      <c r="D3235" s="41" t="s">
        <v>9540</v>
      </c>
      <c r="E3235" s="41" t="s">
        <v>9541</v>
      </c>
      <c r="F3235" s="41" t="s">
        <v>9542</v>
      </c>
    </row>
    <row r="3236" s="40" customFormat="true" ht="11" hidden="false" customHeight="false" outlineLevel="0" collapsed="false">
      <c r="C3236" s="40" t="n">
        <f aca="false">IF(ISNUMBER(SEARCH($A$2,D3236)),MAX($C$1:C3235)+1,0)</f>
        <v>0</v>
      </c>
      <c r="D3236" s="41" t="s">
        <v>9543</v>
      </c>
      <c r="E3236" s="41" t="s">
        <v>9544</v>
      </c>
      <c r="F3236" s="41"/>
    </row>
    <row r="3237" s="40" customFormat="true" ht="11" hidden="false" customHeight="false" outlineLevel="0" collapsed="false">
      <c r="C3237" s="40" t="n">
        <f aca="false">IF(ISNUMBER(SEARCH($A$2,D3237)),MAX($C$1:C3236)+1,0)</f>
        <v>0</v>
      </c>
      <c r="D3237" s="41" t="s">
        <v>9545</v>
      </c>
      <c r="E3237" s="41" t="s">
        <v>9546</v>
      </c>
      <c r="F3237" s="41"/>
    </row>
    <row r="3238" s="40" customFormat="true" ht="11" hidden="false" customHeight="false" outlineLevel="0" collapsed="false">
      <c r="C3238" s="40" t="n">
        <f aca="false">IF(ISNUMBER(SEARCH($A$2,D3238)),MAX($C$1:C3237)+1,0)</f>
        <v>0</v>
      </c>
      <c r="D3238" s="41" t="s">
        <v>9547</v>
      </c>
      <c r="E3238" s="41" t="s">
        <v>9548</v>
      </c>
      <c r="F3238" s="41"/>
    </row>
    <row r="3239" s="40" customFormat="true" ht="11" hidden="false" customHeight="false" outlineLevel="0" collapsed="false">
      <c r="C3239" s="40" t="n">
        <f aca="false">IF(ISNUMBER(SEARCH($A$2,D3239)),MAX($C$1:C3238)+1,0)</f>
        <v>0</v>
      </c>
      <c r="D3239" s="41" t="s">
        <v>9549</v>
      </c>
      <c r="E3239" s="41" t="s">
        <v>9550</v>
      </c>
      <c r="F3239" s="41"/>
    </row>
    <row r="3240" s="40" customFormat="true" ht="11" hidden="false" customHeight="false" outlineLevel="0" collapsed="false">
      <c r="C3240" s="40" t="n">
        <f aca="false">IF(ISNUMBER(SEARCH($A$2,D3240)),MAX($C$1:C3239)+1,0)</f>
        <v>0</v>
      </c>
      <c r="D3240" s="41" t="s">
        <v>9551</v>
      </c>
      <c r="E3240" s="41" t="s">
        <v>9552</v>
      </c>
      <c r="F3240" s="41"/>
    </row>
    <row r="3241" s="40" customFormat="true" ht="11" hidden="false" customHeight="false" outlineLevel="0" collapsed="false">
      <c r="C3241" s="40" t="n">
        <f aca="false">IF(ISNUMBER(SEARCH($A$2,D3241)),MAX($C$1:C3240)+1,0)</f>
        <v>0</v>
      </c>
      <c r="D3241" s="41" t="s">
        <v>9553</v>
      </c>
      <c r="E3241" s="41" t="s">
        <v>9554</v>
      </c>
      <c r="F3241" s="41" t="s">
        <v>9555</v>
      </c>
    </row>
    <row r="3242" s="40" customFormat="true" ht="11" hidden="false" customHeight="false" outlineLevel="0" collapsed="false">
      <c r="C3242" s="40" t="n">
        <f aca="false">IF(ISNUMBER(SEARCH($A$2,D3242)),MAX($C$1:C3241)+1,0)</f>
        <v>0</v>
      </c>
      <c r="D3242" s="41" t="s">
        <v>9556</v>
      </c>
      <c r="E3242" s="41" t="s">
        <v>9557</v>
      </c>
      <c r="F3242" s="41"/>
    </row>
    <row r="3243" s="40" customFormat="true" ht="11" hidden="false" customHeight="false" outlineLevel="0" collapsed="false">
      <c r="C3243" s="40" t="n">
        <f aca="false">IF(ISNUMBER(SEARCH($A$2,D3243)),MAX($C$1:C3242)+1,0)</f>
        <v>0</v>
      </c>
      <c r="D3243" s="41" t="s">
        <v>9558</v>
      </c>
      <c r="E3243" s="41" t="s">
        <v>9559</v>
      </c>
      <c r="F3243" s="41" t="s">
        <v>9560</v>
      </c>
    </row>
    <row r="3244" s="40" customFormat="true" ht="11" hidden="false" customHeight="false" outlineLevel="0" collapsed="false">
      <c r="C3244" s="40" t="n">
        <f aca="false">IF(ISNUMBER(SEARCH($A$2,D3244)),MAX($C$1:C3243)+1,0)</f>
        <v>0</v>
      </c>
      <c r="D3244" s="41" t="s">
        <v>9561</v>
      </c>
      <c r="E3244" s="41" t="s">
        <v>9562</v>
      </c>
      <c r="F3244" s="41" t="s">
        <v>9563</v>
      </c>
    </row>
    <row r="3245" s="40" customFormat="true" ht="11" hidden="false" customHeight="false" outlineLevel="0" collapsed="false">
      <c r="C3245" s="40" t="n">
        <f aca="false">IF(ISNUMBER(SEARCH($A$2,D3245)),MAX($C$1:C3244)+1,0)</f>
        <v>0</v>
      </c>
      <c r="D3245" s="41" t="s">
        <v>9564</v>
      </c>
      <c r="E3245" s="41" t="s">
        <v>9565</v>
      </c>
      <c r="F3245" s="41"/>
    </row>
    <row r="3246" s="40" customFormat="true" ht="11" hidden="false" customHeight="false" outlineLevel="0" collapsed="false">
      <c r="C3246" s="40" t="n">
        <f aca="false">IF(ISNUMBER(SEARCH($A$2,D3246)),MAX($C$1:C3245)+1,0)</f>
        <v>0</v>
      </c>
      <c r="D3246" s="41" t="s">
        <v>9566</v>
      </c>
      <c r="E3246" s="41" t="s">
        <v>9567</v>
      </c>
      <c r="F3246" s="41"/>
    </row>
    <row r="3247" s="40" customFormat="true" ht="11" hidden="false" customHeight="false" outlineLevel="0" collapsed="false">
      <c r="C3247" s="40" t="n">
        <f aca="false">IF(ISNUMBER(SEARCH($A$2,D3247)),MAX($C$1:C3246)+1,0)</f>
        <v>0</v>
      </c>
      <c r="D3247" s="41" t="s">
        <v>9568</v>
      </c>
      <c r="E3247" s="41" t="s">
        <v>9569</v>
      </c>
      <c r="F3247" s="41"/>
    </row>
    <row r="3248" s="40" customFormat="true" ht="11" hidden="false" customHeight="false" outlineLevel="0" collapsed="false">
      <c r="C3248" s="40" t="n">
        <f aca="false">IF(ISNUMBER(SEARCH($A$2,D3248)),MAX($C$1:C3247)+1,0)</f>
        <v>0</v>
      </c>
      <c r="D3248" s="41" t="s">
        <v>9570</v>
      </c>
      <c r="E3248" s="41" t="s">
        <v>9571</v>
      </c>
      <c r="F3248" s="41"/>
    </row>
    <row r="3249" s="40" customFormat="true" ht="11" hidden="false" customHeight="false" outlineLevel="0" collapsed="false">
      <c r="C3249" s="40" t="n">
        <f aca="false">IF(ISNUMBER(SEARCH($A$2,D3249)),MAX($C$1:C3248)+1,0)</f>
        <v>0</v>
      </c>
      <c r="D3249" s="41" t="s">
        <v>9572</v>
      </c>
      <c r="E3249" s="41" t="s">
        <v>9573</v>
      </c>
      <c r="F3249" s="41" t="s">
        <v>9574</v>
      </c>
    </row>
    <row r="3250" s="40" customFormat="true" ht="11" hidden="false" customHeight="false" outlineLevel="0" collapsed="false">
      <c r="C3250" s="40" t="n">
        <f aca="false">IF(ISNUMBER(SEARCH($A$2,D3250)),MAX($C$1:C3249)+1,0)</f>
        <v>0</v>
      </c>
      <c r="D3250" s="41" t="s">
        <v>9575</v>
      </c>
      <c r="E3250" s="41" t="s">
        <v>9576</v>
      </c>
      <c r="F3250" s="41"/>
    </row>
    <row r="3251" s="40" customFormat="true" ht="11" hidden="false" customHeight="false" outlineLevel="0" collapsed="false">
      <c r="C3251" s="40" t="n">
        <f aca="false">IF(ISNUMBER(SEARCH($A$2,D3251)),MAX($C$1:C3250)+1,0)</f>
        <v>0</v>
      </c>
      <c r="D3251" s="41" t="s">
        <v>9577</v>
      </c>
      <c r="E3251" s="41" t="s">
        <v>9578</v>
      </c>
      <c r="F3251" s="41" t="s">
        <v>9579</v>
      </c>
    </row>
    <row r="3252" s="40" customFormat="true" ht="11" hidden="false" customHeight="false" outlineLevel="0" collapsed="false">
      <c r="C3252" s="40" t="n">
        <f aca="false">IF(ISNUMBER(SEARCH($A$2,D3252)),MAX($C$1:C3251)+1,0)</f>
        <v>0</v>
      </c>
      <c r="D3252" s="41" t="s">
        <v>9580</v>
      </c>
      <c r="E3252" s="41" t="s">
        <v>9581</v>
      </c>
      <c r="F3252" s="41" t="s">
        <v>9582</v>
      </c>
    </row>
    <row r="3253" s="40" customFormat="true" ht="11" hidden="false" customHeight="false" outlineLevel="0" collapsed="false">
      <c r="C3253" s="40" t="n">
        <f aca="false">IF(ISNUMBER(SEARCH($A$2,D3253)),MAX($C$1:C3252)+1,0)</f>
        <v>0</v>
      </c>
      <c r="D3253" s="41" t="s">
        <v>9583</v>
      </c>
      <c r="E3253" s="41" t="s">
        <v>9584</v>
      </c>
      <c r="F3253" s="41"/>
    </row>
    <row r="3254" s="40" customFormat="true" ht="11" hidden="false" customHeight="false" outlineLevel="0" collapsed="false">
      <c r="C3254" s="40" t="n">
        <f aca="false">IF(ISNUMBER(SEARCH($A$2,D3254)),MAX($C$1:C3253)+1,0)</f>
        <v>0</v>
      </c>
      <c r="D3254" s="41" t="s">
        <v>9585</v>
      </c>
      <c r="E3254" s="41" t="s">
        <v>9586</v>
      </c>
      <c r="F3254" s="41"/>
    </row>
    <row r="3255" s="40" customFormat="true" ht="11" hidden="false" customHeight="false" outlineLevel="0" collapsed="false">
      <c r="C3255" s="40" t="n">
        <f aca="false">IF(ISNUMBER(SEARCH($A$2,D3255)),MAX($C$1:C3254)+1,0)</f>
        <v>0</v>
      </c>
      <c r="D3255" s="41" t="s">
        <v>9587</v>
      </c>
      <c r="E3255" s="41" t="s">
        <v>9588</v>
      </c>
      <c r="F3255" s="41" t="s">
        <v>9589</v>
      </c>
    </row>
    <row r="3256" s="40" customFormat="true" ht="11" hidden="false" customHeight="false" outlineLevel="0" collapsed="false">
      <c r="C3256" s="40" t="n">
        <f aca="false">IF(ISNUMBER(SEARCH($A$2,D3256)),MAX($C$1:C3255)+1,0)</f>
        <v>0</v>
      </c>
      <c r="D3256" s="41" t="s">
        <v>9590</v>
      </c>
      <c r="E3256" s="41" t="s">
        <v>9591</v>
      </c>
      <c r="F3256" s="41"/>
    </row>
    <row r="3257" s="40" customFormat="true" ht="11" hidden="false" customHeight="false" outlineLevel="0" collapsed="false">
      <c r="C3257" s="40" t="n">
        <f aca="false">IF(ISNUMBER(SEARCH($A$2,D3257)),MAX($C$1:C3256)+1,0)</f>
        <v>0</v>
      </c>
      <c r="D3257" s="41" t="s">
        <v>9592</v>
      </c>
      <c r="E3257" s="41" t="s">
        <v>9593</v>
      </c>
      <c r="F3257" s="41"/>
    </row>
    <row r="3258" s="40" customFormat="true" ht="11" hidden="false" customHeight="false" outlineLevel="0" collapsed="false">
      <c r="C3258" s="40" t="n">
        <f aca="false">IF(ISNUMBER(SEARCH($A$2,D3258)),MAX($C$1:C3257)+1,0)</f>
        <v>0</v>
      </c>
      <c r="D3258" s="41" t="s">
        <v>9594</v>
      </c>
      <c r="E3258" s="41" t="s">
        <v>9595</v>
      </c>
      <c r="F3258" s="41"/>
    </row>
    <row r="3259" s="40" customFormat="true" ht="11" hidden="false" customHeight="false" outlineLevel="0" collapsed="false">
      <c r="C3259" s="40" t="n">
        <f aca="false">IF(ISNUMBER(SEARCH($A$2,D3259)),MAX($C$1:C3258)+1,0)</f>
        <v>0</v>
      </c>
      <c r="D3259" s="41" t="s">
        <v>9596</v>
      </c>
      <c r="E3259" s="41" t="s">
        <v>9597</v>
      </c>
      <c r="F3259" s="41"/>
    </row>
    <row r="3260" s="40" customFormat="true" ht="11" hidden="false" customHeight="false" outlineLevel="0" collapsed="false">
      <c r="C3260" s="40" t="n">
        <f aca="false">IF(ISNUMBER(SEARCH($A$2,D3260)),MAX($C$1:C3259)+1,0)</f>
        <v>0</v>
      </c>
      <c r="D3260" s="41" t="s">
        <v>9598</v>
      </c>
      <c r="E3260" s="41" t="s">
        <v>9599</v>
      </c>
      <c r="F3260" s="41"/>
    </row>
    <row r="3261" s="40" customFormat="true" ht="11" hidden="false" customHeight="false" outlineLevel="0" collapsed="false">
      <c r="C3261" s="40" t="n">
        <f aca="false">IF(ISNUMBER(SEARCH($A$2,D3261)),MAX($C$1:C3260)+1,0)</f>
        <v>0</v>
      </c>
      <c r="D3261" s="41" t="s">
        <v>9600</v>
      </c>
      <c r="E3261" s="41" t="s">
        <v>9601</v>
      </c>
      <c r="F3261" s="41"/>
    </row>
    <row r="3262" s="40" customFormat="true" ht="11" hidden="false" customHeight="false" outlineLevel="0" collapsed="false">
      <c r="C3262" s="40" t="n">
        <f aca="false">IF(ISNUMBER(SEARCH($A$2,D3262)),MAX($C$1:C3261)+1,0)</f>
        <v>0</v>
      </c>
      <c r="D3262" s="41" t="s">
        <v>9602</v>
      </c>
      <c r="E3262" s="41" t="s">
        <v>9603</v>
      </c>
      <c r="F3262" s="41"/>
    </row>
    <row r="3263" s="40" customFormat="true" ht="11" hidden="false" customHeight="false" outlineLevel="0" collapsed="false">
      <c r="C3263" s="40" t="n">
        <f aca="false">IF(ISNUMBER(SEARCH($A$2,D3263)),MAX($C$1:C3262)+1,0)</f>
        <v>0</v>
      </c>
      <c r="D3263" s="41" t="s">
        <v>9604</v>
      </c>
      <c r="E3263" s="41" t="s">
        <v>9605</v>
      </c>
      <c r="F3263" s="41"/>
    </row>
    <row r="3264" s="40" customFormat="true" ht="11" hidden="false" customHeight="false" outlineLevel="0" collapsed="false">
      <c r="C3264" s="40" t="n">
        <f aca="false">IF(ISNUMBER(SEARCH($A$2,D3264)),MAX($C$1:C3263)+1,0)</f>
        <v>0</v>
      </c>
      <c r="D3264" s="41" t="s">
        <v>9606</v>
      </c>
      <c r="E3264" s="41" t="s">
        <v>9607</v>
      </c>
      <c r="F3264" s="41"/>
    </row>
    <row r="3265" s="40" customFormat="true" ht="11" hidden="false" customHeight="false" outlineLevel="0" collapsed="false">
      <c r="C3265" s="40" t="n">
        <f aca="false">IF(ISNUMBER(SEARCH($A$2,D3265)),MAX($C$1:C3264)+1,0)</f>
        <v>0</v>
      </c>
      <c r="D3265" s="41" t="s">
        <v>9608</v>
      </c>
      <c r="E3265" s="41" t="s">
        <v>9609</v>
      </c>
      <c r="F3265" s="41"/>
    </row>
    <row r="3266" s="40" customFormat="true" ht="11" hidden="false" customHeight="false" outlineLevel="0" collapsed="false">
      <c r="C3266" s="40" t="n">
        <f aca="false">IF(ISNUMBER(SEARCH($A$2,D3266)),MAX($C$1:C3265)+1,0)</f>
        <v>0</v>
      </c>
      <c r="D3266" s="41" t="s">
        <v>9610</v>
      </c>
      <c r="E3266" s="41" t="s">
        <v>9611</v>
      </c>
      <c r="F3266" s="41"/>
    </row>
    <row r="3267" s="40" customFormat="true" ht="11" hidden="false" customHeight="false" outlineLevel="0" collapsed="false">
      <c r="C3267" s="40" t="n">
        <f aca="false">IF(ISNUMBER(SEARCH($A$2,D3267)),MAX($C$1:C3266)+1,0)</f>
        <v>0</v>
      </c>
      <c r="D3267" s="41" t="s">
        <v>9612</v>
      </c>
      <c r="E3267" s="41" t="s">
        <v>9613</v>
      </c>
      <c r="F3267" s="41"/>
    </row>
    <row r="3268" s="40" customFormat="true" ht="11" hidden="false" customHeight="false" outlineLevel="0" collapsed="false">
      <c r="C3268" s="40" t="n">
        <f aca="false">IF(ISNUMBER(SEARCH($A$2,D3268)),MAX($C$1:C3267)+1,0)</f>
        <v>0</v>
      </c>
      <c r="D3268" s="41" t="s">
        <v>9614</v>
      </c>
      <c r="E3268" s="41" t="s">
        <v>9615</v>
      </c>
      <c r="F3268" s="41"/>
    </row>
    <row r="3269" s="40" customFormat="true" ht="11" hidden="false" customHeight="false" outlineLevel="0" collapsed="false">
      <c r="C3269" s="40" t="n">
        <f aca="false">IF(ISNUMBER(SEARCH($A$2,D3269)),MAX($C$1:C3268)+1,0)</f>
        <v>0</v>
      </c>
      <c r="D3269" s="41" t="s">
        <v>9616</v>
      </c>
      <c r="E3269" s="41" t="s">
        <v>9617</v>
      </c>
      <c r="F3269" s="41" t="s">
        <v>9618</v>
      </c>
    </row>
    <row r="3270" s="40" customFormat="true" ht="11" hidden="false" customHeight="false" outlineLevel="0" collapsed="false">
      <c r="C3270" s="40" t="n">
        <f aca="false">IF(ISNUMBER(SEARCH($A$2,D3270)),MAX($C$1:C3269)+1,0)</f>
        <v>0</v>
      </c>
      <c r="D3270" s="41" t="s">
        <v>9619</v>
      </c>
      <c r="E3270" s="41" t="s">
        <v>9620</v>
      </c>
      <c r="F3270" s="41"/>
    </row>
    <row r="3271" s="40" customFormat="true" ht="11" hidden="false" customHeight="false" outlineLevel="0" collapsed="false">
      <c r="C3271" s="40" t="n">
        <f aca="false">IF(ISNUMBER(SEARCH($A$2,D3271)),MAX($C$1:C3270)+1,0)</f>
        <v>0</v>
      </c>
      <c r="D3271" s="41" t="s">
        <v>9621</v>
      </c>
      <c r="E3271" s="41" t="s">
        <v>9622</v>
      </c>
      <c r="F3271" s="41"/>
    </row>
    <row r="3272" s="40" customFormat="true" ht="11" hidden="false" customHeight="false" outlineLevel="0" collapsed="false">
      <c r="C3272" s="40" t="n">
        <f aca="false">IF(ISNUMBER(SEARCH($A$2,D3272)),MAX($C$1:C3271)+1,0)</f>
        <v>0</v>
      </c>
      <c r="D3272" s="41" t="s">
        <v>9623</v>
      </c>
      <c r="E3272" s="41" t="s">
        <v>9624</v>
      </c>
      <c r="F3272" s="41"/>
    </row>
    <row r="3273" s="40" customFormat="true" ht="11" hidden="false" customHeight="false" outlineLevel="0" collapsed="false">
      <c r="C3273" s="40" t="n">
        <f aca="false">IF(ISNUMBER(SEARCH($A$2,D3273)),MAX($C$1:C3272)+1,0)</f>
        <v>0</v>
      </c>
      <c r="D3273" s="41" t="s">
        <v>9625</v>
      </c>
      <c r="E3273" s="41" t="s">
        <v>9626</v>
      </c>
      <c r="F3273" s="41" t="s">
        <v>9627</v>
      </c>
    </row>
    <row r="3274" s="40" customFormat="true" ht="11" hidden="false" customHeight="false" outlineLevel="0" collapsed="false">
      <c r="C3274" s="40" t="n">
        <f aca="false">IF(ISNUMBER(SEARCH($A$2,D3274)),MAX($C$1:C3273)+1,0)</f>
        <v>0</v>
      </c>
      <c r="D3274" s="41" t="s">
        <v>9628</v>
      </c>
      <c r="E3274" s="41" t="s">
        <v>9629</v>
      </c>
      <c r="F3274" s="41"/>
    </row>
    <row r="3275" s="40" customFormat="true" ht="11" hidden="false" customHeight="false" outlineLevel="0" collapsed="false">
      <c r="C3275" s="40" t="n">
        <f aca="false">IF(ISNUMBER(SEARCH($A$2,D3275)),MAX($C$1:C3274)+1,0)</f>
        <v>0</v>
      </c>
      <c r="D3275" s="41" t="s">
        <v>9630</v>
      </c>
      <c r="E3275" s="41" t="s">
        <v>9631</v>
      </c>
      <c r="F3275" s="41"/>
    </row>
    <row r="3276" s="40" customFormat="true" ht="11" hidden="false" customHeight="false" outlineLevel="0" collapsed="false">
      <c r="C3276" s="40" t="n">
        <f aca="false">IF(ISNUMBER(SEARCH($A$2,D3276)),MAX($C$1:C3275)+1,0)</f>
        <v>0</v>
      </c>
      <c r="D3276" s="41" t="s">
        <v>9632</v>
      </c>
      <c r="E3276" s="41" t="s">
        <v>9633</v>
      </c>
      <c r="F3276" s="41"/>
    </row>
    <row r="3277" s="40" customFormat="true" ht="11" hidden="false" customHeight="false" outlineLevel="0" collapsed="false">
      <c r="C3277" s="40" t="n">
        <f aca="false">IF(ISNUMBER(SEARCH($A$2,D3277)),MAX($C$1:C3276)+1,0)</f>
        <v>0</v>
      </c>
      <c r="D3277" s="41" t="s">
        <v>9634</v>
      </c>
      <c r="E3277" s="41" t="s">
        <v>9635</v>
      </c>
      <c r="F3277" s="41"/>
    </row>
    <row r="3278" s="40" customFormat="true" ht="11" hidden="false" customHeight="false" outlineLevel="0" collapsed="false">
      <c r="C3278" s="40" t="n">
        <f aca="false">IF(ISNUMBER(SEARCH($A$2,D3278)),MAX($C$1:C3277)+1,0)</f>
        <v>0</v>
      </c>
      <c r="D3278" s="41" t="s">
        <v>9636</v>
      </c>
      <c r="E3278" s="41" t="s">
        <v>9637</v>
      </c>
      <c r="F3278" s="41"/>
    </row>
    <row r="3279" s="40" customFormat="true" ht="11" hidden="false" customHeight="false" outlineLevel="0" collapsed="false">
      <c r="C3279" s="40" t="n">
        <f aca="false">IF(ISNUMBER(SEARCH($A$2,D3279)),MAX($C$1:C3278)+1,0)</f>
        <v>0</v>
      </c>
      <c r="D3279" s="41" t="s">
        <v>9638</v>
      </c>
      <c r="E3279" s="41" t="s">
        <v>9639</v>
      </c>
      <c r="F3279" s="41" t="s">
        <v>9640</v>
      </c>
    </row>
    <row r="3280" s="40" customFormat="true" ht="11" hidden="false" customHeight="false" outlineLevel="0" collapsed="false">
      <c r="C3280" s="40" t="n">
        <f aca="false">IF(ISNUMBER(SEARCH($A$2,D3280)),MAX($C$1:C3279)+1,0)</f>
        <v>0</v>
      </c>
      <c r="D3280" s="41" t="s">
        <v>9641</v>
      </c>
      <c r="E3280" s="41" t="s">
        <v>9642</v>
      </c>
      <c r="F3280" s="41"/>
    </row>
    <row r="3281" s="40" customFormat="true" ht="11" hidden="false" customHeight="false" outlineLevel="0" collapsed="false">
      <c r="C3281" s="40" t="n">
        <f aca="false">IF(ISNUMBER(SEARCH($A$2,D3281)),MAX($C$1:C3280)+1,0)</f>
        <v>0</v>
      </c>
      <c r="D3281" s="41" t="s">
        <v>9643</v>
      </c>
      <c r="E3281" s="41" t="s">
        <v>9644</v>
      </c>
      <c r="F3281" s="41"/>
    </row>
    <row r="3282" s="40" customFormat="true" ht="11" hidden="false" customHeight="false" outlineLevel="0" collapsed="false">
      <c r="C3282" s="40" t="n">
        <f aca="false">IF(ISNUMBER(SEARCH($A$2,D3282)),MAX($C$1:C3281)+1,0)</f>
        <v>0</v>
      </c>
      <c r="D3282" s="41" t="s">
        <v>9645</v>
      </c>
      <c r="E3282" s="41" t="s">
        <v>9646</v>
      </c>
      <c r="F3282" s="41" t="s">
        <v>9647</v>
      </c>
    </row>
    <row r="3283" s="40" customFormat="true" ht="11" hidden="false" customHeight="false" outlineLevel="0" collapsed="false">
      <c r="C3283" s="40" t="n">
        <f aca="false">IF(ISNUMBER(SEARCH($A$2,D3283)),MAX($C$1:C3282)+1,0)</f>
        <v>0</v>
      </c>
      <c r="D3283" s="41" t="s">
        <v>9648</v>
      </c>
      <c r="E3283" s="41" t="s">
        <v>9649</v>
      </c>
      <c r="F3283" s="41" t="s">
        <v>9647</v>
      </c>
    </row>
    <row r="3284" s="40" customFormat="true" ht="11" hidden="false" customHeight="false" outlineLevel="0" collapsed="false">
      <c r="C3284" s="40" t="n">
        <f aca="false">IF(ISNUMBER(SEARCH($A$2,D3284)),MAX($C$1:C3283)+1,0)</f>
        <v>0</v>
      </c>
      <c r="D3284" s="41" t="s">
        <v>9650</v>
      </c>
      <c r="E3284" s="41" t="s">
        <v>9651</v>
      </c>
      <c r="F3284" s="41" t="s">
        <v>9647</v>
      </c>
    </row>
    <row r="3285" s="40" customFormat="true" ht="11" hidden="false" customHeight="false" outlineLevel="0" collapsed="false">
      <c r="C3285" s="40" t="n">
        <f aca="false">IF(ISNUMBER(SEARCH($A$2,D3285)),MAX($C$1:C3284)+1,0)</f>
        <v>0</v>
      </c>
      <c r="D3285" s="41" t="s">
        <v>9652</v>
      </c>
      <c r="E3285" s="41" t="s">
        <v>9653</v>
      </c>
      <c r="F3285" s="41"/>
    </row>
    <row r="3286" s="40" customFormat="true" ht="11" hidden="false" customHeight="false" outlineLevel="0" collapsed="false">
      <c r="C3286" s="40" t="n">
        <f aca="false">IF(ISNUMBER(SEARCH($A$2,D3286)),MAX($C$1:C3285)+1,0)</f>
        <v>0</v>
      </c>
      <c r="D3286" s="41" t="s">
        <v>9654</v>
      </c>
      <c r="E3286" s="41" t="s">
        <v>9655</v>
      </c>
      <c r="F3286" s="41"/>
    </row>
    <row r="3287" s="40" customFormat="true" ht="11" hidden="false" customHeight="false" outlineLevel="0" collapsed="false">
      <c r="C3287" s="40" t="n">
        <f aca="false">IF(ISNUMBER(SEARCH($A$2,D3287)),MAX($C$1:C3286)+1,0)</f>
        <v>0</v>
      </c>
      <c r="D3287" s="41" t="s">
        <v>9656</v>
      </c>
      <c r="E3287" s="41" t="s">
        <v>9657</v>
      </c>
      <c r="F3287" s="41"/>
    </row>
    <row r="3288" s="40" customFormat="true" ht="11" hidden="false" customHeight="false" outlineLevel="0" collapsed="false">
      <c r="C3288" s="40" t="n">
        <f aca="false">IF(ISNUMBER(SEARCH($A$2,D3288)),MAX($C$1:C3287)+1,0)</f>
        <v>0</v>
      </c>
      <c r="D3288" s="41" t="s">
        <v>9658</v>
      </c>
      <c r="E3288" s="41" t="s">
        <v>9659</v>
      </c>
      <c r="F3288" s="41"/>
    </row>
    <row r="3289" s="40" customFormat="true" ht="11" hidden="false" customHeight="false" outlineLevel="0" collapsed="false">
      <c r="C3289" s="40" t="n">
        <f aca="false">IF(ISNUMBER(SEARCH($A$2,D3289)),MAX($C$1:C3288)+1,0)</f>
        <v>0</v>
      </c>
      <c r="D3289" s="41" t="s">
        <v>9660</v>
      </c>
      <c r="E3289" s="41" t="s">
        <v>9661</v>
      </c>
      <c r="F3289" s="41" t="s">
        <v>9647</v>
      </c>
    </row>
    <row r="3290" s="40" customFormat="true" ht="11" hidden="false" customHeight="false" outlineLevel="0" collapsed="false">
      <c r="C3290" s="40" t="n">
        <f aca="false">IF(ISNUMBER(SEARCH($A$2,D3290)),MAX($C$1:C3289)+1,0)</f>
        <v>0</v>
      </c>
      <c r="D3290" s="41" t="s">
        <v>9662</v>
      </c>
      <c r="E3290" s="41" t="s">
        <v>9663</v>
      </c>
      <c r="F3290" s="41"/>
    </row>
    <row r="3291" s="40" customFormat="true" ht="11" hidden="false" customHeight="false" outlineLevel="0" collapsed="false">
      <c r="C3291" s="40" t="n">
        <f aca="false">IF(ISNUMBER(SEARCH($A$2,D3291)),MAX($C$1:C3290)+1,0)</f>
        <v>0</v>
      </c>
      <c r="D3291" s="41" t="s">
        <v>9664</v>
      </c>
      <c r="E3291" s="41" t="s">
        <v>9665</v>
      </c>
      <c r="F3291" s="41"/>
    </row>
    <row r="3292" s="40" customFormat="true" ht="11" hidden="false" customHeight="false" outlineLevel="0" collapsed="false">
      <c r="C3292" s="40" t="n">
        <f aca="false">IF(ISNUMBER(SEARCH($A$2,D3292)),MAX($C$1:C3291)+1,0)</f>
        <v>0</v>
      </c>
      <c r="D3292" s="41" t="s">
        <v>9666</v>
      </c>
      <c r="E3292" s="41" t="s">
        <v>9667</v>
      </c>
      <c r="F3292" s="41" t="s">
        <v>9668</v>
      </c>
    </row>
    <row r="3293" s="40" customFormat="true" ht="11" hidden="false" customHeight="false" outlineLevel="0" collapsed="false">
      <c r="C3293" s="40" t="n">
        <f aca="false">IF(ISNUMBER(SEARCH($A$2,D3293)),MAX($C$1:C3292)+1,0)</f>
        <v>43</v>
      </c>
      <c r="D3293" s="41" t="s">
        <v>9669</v>
      </c>
      <c r="E3293" s="41" t="s">
        <v>9670</v>
      </c>
      <c r="F3293" s="41" t="s">
        <v>9671</v>
      </c>
    </row>
    <row r="3294" s="40" customFormat="true" ht="11" hidden="false" customHeight="false" outlineLevel="0" collapsed="false">
      <c r="C3294" s="40" t="n">
        <f aca="false">IF(ISNUMBER(SEARCH($A$2,D3294)),MAX($C$1:C3293)+1,0)</f>
        <v>0</v>
      </c>
      <c r="D3294" s="41" t="s">
        <v>9672</v>
      </c>
      <c r="E3294" s="41" t="s">
        <v>9673</v>
      </c>
      <c r="F3294" s="41" t="s">
        <v>9674</v>
      </c>
    </row>
    <row r="3295" s="40" customFormat="true" ht="11" hidden="false" customHeight="false" outlineLevel="0" collapsed="false">
      <c r="C3295" s="40" t="n">
        <f aca="false">IF(ISNUMBER(SEARCH($A$2,D3295)),MAX($C$1:C3294)+1,0)</f>
        <v>0</v>
      </c>
      <c r="D3295" s="41" t="s">
        <v>9675</v>
      </c>
      <c r="E3295" s="41" t="s">
        <v>9676</v>
      </c>
      <c r="F3295" s="41" t="s">
        <v>9677</v>
      </c>
    </row>
    <row r="3296" s="40" customFormat="true" ht="11" hidden="false" customHeight="false" outlineLevel="0" collapsed="false">
      <c r="C3296" s="40" t="n">
        <f aca="false">IF(ISNUMBER(SEARCH($A$2,D3296)),MAX($C$1:C3295)+1,0)</f>
        <v>0</v>
      </c>
      <c r="D3296" s="41" t="s">
        <v>9678</v>
      </c>
      <c r="E3296" s="41" t="s">
        <v>9679</v>
      </c>
      <c r="F3296" s="41" t="s">
        <v>9680</v>
      </c>
    </row>
    <row r="3297" s="40" customFormat="true" ht="11" hidden="false" customHeight="false" outlineLevel="0" collapsed="false">
      <c r="C3297" s="40" t="n">
        <f aca="false">IF(ISNUMBER(SEARCH($A$2,D3297)),MAX($C$1:C3296)+1,0)</f>
        <v>0</v>
      </c>
      <c r="D3297" s="41" t="s">
        <v>9681</v>
      </c>
      <c r="E3297" s="41" t="s">
        <v>9682</v>
      </c>
      <c r="F3297" s="41" t="s">
        <v>9683</v>
      </c>
    </row>
    <row r="3298" s="40" customFormat="true" ht="11" hidden="false" customHeight="false" outlineLevel="0" collapsed="false">
      <c r="C3298" s="40" t="n">
        <f aca="false">IF(ISNUMBER(SEARCH($A$2,D3298)),MAX($C$1:C3297)+1,0)</f>
        <v>0</v>
      </c>
      <c r="D3298" s="41" t="s">
        <v>9684</v>
      </c>
      <c r="E3298" s="41" t="s">
        <v>9685</v>
      </c>
      <c r="F3298" s="41" t="s">
        <v>9686</v>
      </c>
    </row>
    <row r="3299" s="40" customFormat="true" ht="11" hidden="false" customHeight="false" outlineLevel="0" collapsed="false">
      <c r="C3299" s="40" t="n">
        <f aca="false">IF(ISNUMBER(SEARCH($A$2,D3299)),MAX($C$1:C3298)+1,0)</f>
        <v>0</v>
      </c>
      <c r="D3299" s="41" t="s">
        <v>9687</v>
      </c>
      <c r="E3299" s="41" t="s">
        <v>9688</v>
      </c>
      <c r="F3299" s="41" t="s">
        <v>9689</v>
      </c>
    </row>
    <row r="3300" s="40" customFormat="true" ht="11" hidden="false" customHeight="false" outlineLevel="0" collapsed="false">
      <c r="C3300" s="40" t="n">
        <f aca="false">IF(ISNUMBER(SEARCH($A$2,D3300)),MAX($C$1:C3299)+1,0)</f>
        <v>0</v>
      </c>
      <c r="D3300" s="41" t="s">
        <v>9690</v>
      </c>
      <c r="E3300" s="41" t="s">
        <v>9691</v>
      </c>
      <c r="F3300" s="41"/>
    </row>
    <row r="3301" s="40" customFormat="true" ht="11" hidden="false" customHeight="false" outlineLevel="0" collapsed="false">
      <c r="C3301" s="40" t="n">
        <f aca="false">IF(ISNUMBER(SEARCH($A$2,D3301)),MAX($C$1:C3300)+1,0)</f>
        <v>0</v>
      </c>
      <c r="D3301" s="41" t="s">
        <v>9692</v>
      </c>
      <c r="E3301" s="41" t="s">
        <v>9693</v>
      </c>
      <c r="F3301" s="41"/>
    </row>
    <row r="3302" s="40" customFormat="true" ht="11" hidden="false" customHeight="false" outlineLevel="0" collapsed="false">
      <c r="C3302" s="40" t="n">
        <f aca="false">IF(ISNUMBER(SEARCH($A$2,D3302)),MAX($C$1:C3301)+1,0)</f>
        <v>0</v>
      </c>
      <c r="D3302" s="41" t="s">
        <v>9694</v>
      </c>
      <c r="E3302" s="41" t="s">
        <v>9695</v>
      </c>
      <c r="F3302" s="41"/>
    </row>
    <row r="3303" s="40" customFormat="true" ht="11" hidden="false" customHeight="false" outlineLevel="0" collapsed="false">
      <c r="C3303" s="40" t="n">
        <f aca="false">IF(ISNUMBER(SEARCH($A$2,D3303)),MAX($C$1:C3302)+1,0)</f>
        <v>0</v>
      </c>
      <c r="D3303" s="41" t="s">
        <v>9696</v>
      </c>
      <c r="E3303" s="41" t="s">
        <v>9697</v>
      </c>
      <c r="F3303" s="41" t="s">
        <v>9698</v>
      </c>
    </row>
    <row r="3304" s="40" customFormat="true" ht="11" hidden="false" customHeight="false" outlineLevel="0" collapsed="false">
      <c r="C3304" s="40" t="n">
        <f aca="false">IF(ISNUMBER(SEARCH($A$2,D3304)),MAX($C$1:C3303)+1,0)</f>
        <v>0</v>
      </c>
      <c r="D3304" s="41" t="s">
        <v>9699</v>
      </c>
      <c r="E3304" s="41" t="s">
        <v>9700</v>
      </c>
      <c r="F3304" s="41"/>
    </row>
    <row r="3305" s="40" customFormat="true" ht="11" hidden="false" customHeight="false" outlineLevel="0" collapsed="false">
      <c r="C3305" s="40" t="n">
        <f aca="false">IF(ISNUMBER(SEARCH($A$2,D3305)),MAX($C$1:C3304)+1,0)</f>
        <v>0</v>
      </c>
      <c r="D3305" s="41" t="s">
        <v>9701</v>
      </c>
      <c r="E3305" s="41" t="s">
        <v>9702</v>
      </c>
      <c r="F3305" s="41"/>
    </row>
    <row r="3306" s="40" customFormat="true" ht="11" hidden="false" customHeight="false" outlineLevel="0" collapsed="false">
      <c r="C3306" s="40" t="n">
        <f aca="false">IF(ISNUMBER(SEARCH($A$2,D3306)),MAX($C$1:C3305)+1,0)</f>
        <v>0</v>
      </c>
      <c r="D3306" s="41" t="s">
        <v>9703</v>
      </c>
      <c r="E3306" s="41" t="s">
        <v>9704</v>
      </c>
      <c r="F3306" s="41" t="s">
        <v>9705</v>
      </c>
    </row>
    <row r="3307" s="40" customFormat="true" ht="11" hidden="false" customHeight="false" outlineLevel="0" collapsed="false">
      <c r="C3307" s="40" t="n">
        <f aca="false">IF(ISNUMBER(SEARCH($A$2,D3307)),MAX($C$1:C3306)+1,0)</f>
        <v>44</v>
      </c>
      <c r="D3307" s="41" t="s">
        <v>9706</v>
      </c>
      <c r="E3307" s="41" t="s">
        <v>9707</v>
      </c>
      <c r="F3307" s="41" t="s">
        <v>9708</v>
      </c>
    </row>
    <row r="3308" s="40" customFormat="true" ht="11" hidden="false" customHeight="false" outlineLevel="0" collapsed="false">
      <c r="C3308" s="40" t="n">
        <f aca="false">IF(ISNUMBER(SEARCH($A$2,D3308)),MAX($C$1:C3307)+1,0)</f>
        <v>0</v>
      </c>
      <c r="D3308" s="41" t="s">
        <v>9709</v>
      </c>
      <c r="E3308" s="41" t="s">
        <v>9710</v>
      </c>
      <c r="F3308" s="41"/>
    </row>
    <row r="3309" s="40" customFormat="true" ht="11" hidden="false" customHeight="false" outlineLevel="0" collapsed="false">
      <c r="C3309" s="40" t="n">
        <f aca="false">IF(ISNUMBER(SEARCH($A$2,D3309)),MAX($C$1:C3308)+1,0)</f>
        <v>0</v>
      </c>
      <c r="D3309" s="41" t="s">
        <v>9711</v>
      </c>
      <c r="E3309" s="41" t="s">
        <v>9712</v>
      </c>
      <c r="F3309" s="41"/>
    </row>
    <row r="3310" s="40" customFormat="true" ht="11" hidden="false" customHeight="false" outlineLevel="0" collapsed="false">
      <c r="C3310" s="40" t="n">
        <f aca="false">IF(ISNUMBER(SEARCH($A$2,D3310)),MAX($C$1:C3309)+1,0)</f>
        <v>0</v>
      </c>
      <c r="D3310" s="41" t="s">
        <v>9713</v>
      </c>
      <c r="E3310" s="41" t="s">
        <v>9714</v>
      </c>
      <c r="F3310" s="41"/>
    </row>
    <row r="3311" s="40" customFormat="true" ht="11" hidden="false" customHeight="false" outlineLevel="0" collapsed="false">
      <c r="C3311" s="40" t="n">
        <f aca="false">IF(ISNUMBER(SEARCH($A$2,D3311)),MAX($C$1:C3310)+1,0)</f>
        <v>0</v>
      </c>
      <c r="D3311" s="41" t="s">
        <v>9715</v>
      </c>
      <c r="E3311" s="41" t="s">
        <v>9716</v>
      </c>
      <c r="F3311" s="41"/>
    </row>
    <row r="3312" s="40" customFormat="true" ht="11" hidden="false" customHeight="false" outlineLevel="0" collapsed="false">
      <c r="C3312" s="40" t="n">
        <f aca="false">IF(ISNUMBER(SEARCH($A$2,D3312)),MAX($C$1:C3311)+1,0)</f>
        <v>0</v>
      </c>
      <c r="D3312" s="41" t="s">
        <v>9717</v>
      </c>
      <c r="E3312" s="41" t="s">
        <v>9718</v>
      </c>
      <c r="F3312" s="41"/>
    </row>
    <row r="3313" s="40" customFormat="true" ht="11" hidden="false" customHeight="false" outlineLevel="0" collapsed="false">
      <c r="C3313" s="40" t="n">
        <f aca="false">IF(ISNUMBER(SEARCH($A$2,D3313)),MAX($C$1:C3312)+1,0)</f>
        <v>0</v>
      </c>
      <c r="D3313" s="41" t="s">
        <v>9719</v>
      </c>
      <c r="E3313" s="41" t="s">
        <v>9720</v>
      </c>
      <c r="F3313" s="41"/>
    </row>
    <row r="3314" s="40" customFormat="true" ht="11" hidden="false" customHeight="false" outlineLevel="0" collapsed="false">
      <c r="C3314" s="40" t="n">
        <f aca="false">IF(ISNUMBER(SEARCH($A$2,D3314)),MAX($C$1:C3313)+1,0)</f>
        <v>0</v>
      </c>
      <c r="D3314" s="41" t="s">
        <v>9721</v>
      </c>
      <c r="E3314" s="41" t="s">
        <v>9722</v>
      </c>
      <c r="F3314" s="41"/>
    </row>
    <row r="3315" s="40" customFormat="true" ht="11" hidden="false" customHeight="false" outlineLevel="0" collapsed="false">
      <c r="C3315" s="40" t="n">
        <f aca="false">IF(ISNUMBER(SEARCH($A$2,D3315)),MAX($C$1:C3314)+1,0)</f>
        <v>0</v>
      </c>
      <c r="D3315" s="41" t="s">
        <v>9723</v>
      </c>
      <c r="E3315" s="41" t="s">
        <v>9724</v>
      </c>
      <c r="F3315" s="41"/>
    </row>
    <row r="3316" s="40" customFormat="true" ht="11" hidden="false" customHeight="false" outlineLevel="0" collapsed="false">
      <c r="C3316" s="40" t="n">
        <f aca="false">IF(ISNUMBER(SEARCH($A$2,D3316)),MAX($C$1:C3315)+1,0)</f>
        <v>0</v>
      </c>
      <c r="D3316" s="41" t="s">
        <v>9725</v>
      </c>
      <c r="E3316" s="41" t="s">
        <v>9726</v>
      </c>
      <c r="F3316" s="41"/>
    </row>
    <row r="3317" s="40" customFormat="true" ht="11" hidden="false" customHeight="false" outlineLevel="0" collapsed="false">
      <c r="C3317" s="40" t="n">
        <f aca="false">IF(ISNUMBER(SEARCH($A$2,D3317)),MAX($C$1:C3316)+1,0)</f>
        <v>0</v>
      </c>
      <c r="D3317" s="41" t="s">
        <v>9727</v>
      </c>
      <c r="E3317" s="41" t="s">
        <v>9728</v>
      </c>
      <c r="F3317" s="41"/>
    </row>
    <row r="3318" s="40" customFormat="true" ht="11" hidden="false" customHeight="false" outlineLevel="0" collapsed="false">
      <c r="C3318" s="40" t="n">
        <f aca="false">IF(ISNUMBER(SEARCH($A$2,D3318)),MAX($C$1:C3317)+1,0)</f>
        <v>0</v>
      </c>
      <c r="D3318" s="41" t="s">
        <v>9729</v>
      </c>
      <c r="E3318" s="41" t="s">
        <v>9730</v>
      </c>
      <c r="F3318" s="41"/>
    </row>
    <row r="3319" s="40" customFormat="true" ht="11" hidden="false" customHeight="false" outlineLevel="0" collapsed="false">
      <c r="C3319" s="40" t="n">
        <f aca="false">IF(ISNUMBER(SEARCH($A$2,D3319)),MAX($C$1:C3318)+1,0)</f>
        <v>0</v>
      </c>
      <c r="D3319" s="41" t="s">
        <v>9731</v>
      </c>
      <c r="E3319" s="41" t="s">
        <v>9732</v>
      </c>
      <c r="F3319" s="41"/>
    </row>
    <row r="3320" s="40" customFormat="true" ht="11" hidden="false" customHeight="false" outlineLevel="0" collapsed="false">
      <c r="C3320" s="40" t="n">
        <f aca="false">IF(ISNUMBER(SEARCH($A$2,D3320)),MAX($C$1:C3319)+1,0)</f>
        <v>0</v>
      </c>
      <c r="D3320" s="41" t="s">
        <v>9733</v>
      </c>
      <c r="E3320" s="41" t="s">
        <v>9734</v>
      </c>
      <c r="F3320" s="41"/>
    </row>
    <row r="3321" s="40" customFormat="true" ht="11" hidden="false" customHeight="false" outlineLevel="0" collapsed="false">
      <c r="C3321" s="40" t="n">
        <f aca="false">IF(ISNUMBER(SEARCH($A$2,D3321)),MAX($C$1:C3320)+1,0)</f>
        <v>0</v>
      </c>
      <c r="D3321" s="41" t="s">
        <v>9735</v>
      </c>
      <c r="E3321" s="41" t="s">
        <v>9736</v>
      </c>
      <c r="F3321" s="41"/>
    </row>
    <row r="3322" s="40" customFormat="true" ht="11" hidden="false" customHeight="false" outlineLevel="0" collapsed="false">
      <c r="C3322" s="40" t="n">
        <f aca="false">IF(ISNUMBER(SEARCH($A$2,D3322)),MAX($C$1:C3321)+1,0)</f>
        <v>0</v>
      </c>
      <c r="D3322" s="41" t="s">
        <v>9737</v>
      </c>
      <c r="E3322" s="41" t="s">
        <v>9738</v>
      </c>
      <c r="F3322" s="41"/>
    </row>
    <row r="3323" s="40" customFormat="true" ht="11" hidden="false" customHeight="false" outlineLevel="0" collapsed="false">
      <c r="C3323" s="40" t="n">
        <f aca="false">IF(ISNUMBER(SEARCH($A$2,D3323)),MAX($C$1:C3322)+1,0)</f>
        <v>0</v>
      </c>
      <c r="D3323" s="41" t="s">
        <v>9739</v>
      </c>
      <c r="E3323" s="41" t="s">
        <v>9740</v>
      </c>
      <c r="F3323" s="41" t="s">
        <v>9741</v>
      </c>
    </row>
    <row r="3324" s="40" customFormat="true" ht="11" hidden="false" customHeight="false" outlineLevel="0" collapsed="false">
      <c r="C3324" s="40" t="n">
        <f aca="false">IF(ISNUMBER(SEARCH($A$2,D3324)),MAX($C$1:C3323)+1,0)</f>
        <v>0</v>
      </c>
      <c r="D3324" s="41" t="s">
        <v>9742</v>
      </c>
      <c r="E3324" s="41" t="s">
        <v>9743</v>
      </c>
      <c r="F3324" s="41" t="s">
        <v>9744</v>
      </c>
    </row>
    <row r="3325" s="40" customFormat="true" ht="11" hidden="false" customHeight="false" outlineLevel="0" collapsed="false">
      <c r="C3325" s="40" t="n">
        <f aca="false">IF(ISNUMBER(SEARCH($A$2,D3325)),MAX($C$1:C3324)+1,0)</f>
        <v>0</v>
      </c>
      <c r="D3325" s="41" t="s">
        <v>9745</v>
      </c>
      <c r="E3325" s="41" t="s">
        <v>9746</v>
      </c>
      <c r="F3325" s="41" t="s">
        <v>9747</v>
      </c>
    </row>
    <row r="3326" s="40" customFormat="true" ht="11" hidden="false" customHeight="false" outlineLevel="0" collapsed="false">
      <c r="C3326" s="40" t="n">
        <f aca="false">IF(ISNUMBER(SEARCH($A$2,D3326)),MAX($C$1:C3325)+1,0)</f>
        <v>0</v>
      </c>
      <c r="D3326" s="41" t="s">
        <v>9748</v>
      </c>
      <c r="E3326" s="41" t="s">
        <v>9749</v>
      </c>
      <c r="F3326" s="41" t="s">
        <v>9750</v>
      </c>
    </row>
    <row r="3327" s="40" customFormat="true" ht="11" hidden="false" customHeight="false" outlineLevel="0" collapsed="false">
      <c r="C3327" s="40" t="n">
        <f aca="false">IF(ISNUMBER(SEARCH($A$2,D3327)),MAX($C$1:C3326)+1,0)</f>
        <v>0</v>
      </c>
      <c r="D3327" s="41" t="s">
        <v>9751</v>
      </c>
      <c r="E3327" s="41" t="s">
        <v>9752</v>
      </c>
      <c r="F3327" s="41"/>
    </row>
    <row r="3328" s="40" customFormat="true" ht="11" hidden="false" customHeight="false" outlineLevel="0" collapsed="false">
      <c r="C3328" s="40" t="n">
        <f aca="false">IF(ISNUMBER(SEARCH($A$2,D3328)),MAX($C$1:C3327)+1,0)</f>
        <v>0</v>
      </c>
      <c r="D3328" s="41" t="s">
        <v>9753</v>
      </c>
      <c r="E3328" s="41" t="s">
        <v>9754</v>
      </c>
      <c r="F3328" s="41"/>
    </row>
    <row r="3329" s="40" customFormat="true" ht="11" hidden="false" customHeight="false" outlineLevel="0" collapsed="false">
      <c r="C3329" s="40" t="n">
        <f aca="false">IF(ISNUMBER(SEARCH($A$2,D3329)),MAX($C$1:C3328)+1,0)</f>
        <v>0</v>
      </c>
      <c r="D3329" s="41" t="s">
        <v>9755</v>
      </c>
      <c r="E3329" s="41" t="s">
        <v>9756</v>
      </c>
      <c r="F3329" s="41"/>
    </row>
    <row r="3330" s="40" customFormat="true" ht="11" hidden="false" customHeight="false" outlineLevel="0" collapsed="false">
      <c r="C3330" s="40" t="n">
        <f aca="false">IF(ISNUMBER(SEARCH($A$2,D3330)),MAX($C$1:C3329)+1,0)</f>
        <v>0</v>
      </c>
      <c r="D3330" s="41" t="s">
        <v>9757</v>
      </c>
      <c r="E3330" s="41" t="s">
        <v>9758</v>
      </c>
      <c r="F3330" s="41" t="s">
        <v>9759</v>
      </c>
    </row>
    <row r="3331" s="40" customFormat="true" ht="11" hidden="false" customHeight="false" outlineLevel="0" collapsed="false">
      <c r="C3331" s="40" t="n">
        <f aca="false">IF(ISNUMBER(SEARCH($A$2,D3331)),MAX($C$1:C3330)+1,0)</f>
        <v>0</v>
      </c>
      <c r="D3331" s="41" t="s">
        <v>9760</v>
      </c>
      <c r="E3331" s="41" t="s">
        <v>9761</v>
      </c>
      <c r="F3331" s="41" t="s">
        <v>9762</v>
      </c>
    </row>
    <row r="3332" s="40" customFormat="true" ht="11" hidden="false" customHeight="false" outlineLevel="0" collapsed="false">
      <c r="C3332" s="40" t="n">
        <f aca="false">IF(ISNUMBER(SEARCH($A$2,D3332)),MAX($C$1:C3331)+1,0)</f>
        <v>0</v>
      </c>
      <c r="D3332" s="41" t="s">
        <v>9763</v>
      </c>
      <c r="E3332" s="41" t="s">
        <v>9764</v>
      </c>
      <c r="F3332" s="41"/>
    </row>
    <row r="3333" s="40" customFormat="true" ht="11" hidden="false" customHeight="false" outlineLevel="0" collapsed="false">
      <c r="C3333" s="40" t="n">
        <f aca="false">IF(ISNUMBER(SEARCH($A$2,D3333)),MAX($C$1:C3332)+1,0)</f>
        <v>0</v>
      </c>
      <c r="D3333" s="41" t="s">
        <v>9765</v>
      </c>
      <c r="E3333" s="41" t="s">
        <v>9766</v>
      </c>
      <c r="F3333" s="41"/>
    </row>
    <row r="3334" s="40" customFormat="true" ht="11" hidden="false" customHeight="false" outlineLevel="0" collapsed="false">
      <c r="C3334" s="40" t="n">
        <f aca="false">IF(ISNUMBER(SEARCH($A$2,D3334)),MAX($C$1:C3333)+1,0)</f>
        <v>0</v>
      </c>
      <c r="D3334" s="41" t="s">
        <v>9767</v>
      </c>
      <c r="E3334" s="41" t="s">
        <v>9768</v>
      </c>
      <c r="F3334" s="41"/>
    </row>
    <row r="3335" s="40" customFormat="true" ht="11" hidden="false" customHeight="false" outlineLevel="0" collapsed="false">
      <c r="C3335" s="40" t="n">
        <f aca="false">IF(ISNUMBER(SEARCH($A$2,D3335)),MAX($C$1:C3334)+1,0)</f>
        <v>0</v>
      </c>
      <c r="D3335" s="41" t="s">
        <v>9769</v>
      </c>
      <c r="E3335" s="41" t="s">
        <v>9770</v>
      </c>
      <c r="F3335" s="41"/>
    </row>
    <row r="3336" s="40" customFormat="true" ht="11" hidden="false" customHeight="false" outlineLevel="0" collapsed="false">
      <c r="C3336" s="40" t="n">
        <f aca="false">IF(ISNUMBER(SEARCH($A$2,D3336)),MAX($C$1:C3335)+1,0)</f>
        <v>0</v>
      </c>
      <c r="D3336" s="41" t="s">
        <v>9771</v>
      </c>
      <c r="E3336" s="41" t="s">
        <v>9772</v>
      </c>
      <c r="F3336" s="41"/>
    </row>
    <row r="3337" s="40" customFormat="true" ht="11" hidden="false" customHeight="false" outlineLevel="0" collapsed="false">
      <c r="C3337" s="40" t="n">
        <f aca="false">IF(ISNUMBER(SEARCH($A$2,D3337)),MAX($C$1:C3336)+1,0)</f>
        <v>0</v>
      </c>
      <c r="D3337" s="41" t="s">
        <v>9773</v>
      </c>
      <c r="E3337" s="41" t="s">
        <v>9774</v>
      </c>
      <c r="F3337" s="41"/>
    </row>
    <row r="3338" s="40" customFormat="true" ht="11" hidden="false" customHeight="false" outlineLevel="0" collapsed="false">
      <c r="C3338" s="40" t="n">
        <f aca="false">IF(ISNUMBER(SEARCH($A$2,D3338)),MAX($C$1:C3337)+1,0)</f>
        <v>0</v>
      </c>
      <c r="D3338" s="41" t="s">
        <v>9775</v>
      </c>
      <c r="E3338" s="41" t="s">
        <v>9776</v>
      </c>
      <c r="F3338" s="41" t="s">
        <v>9777</v>
      </c>
    </row>
    <row r="3339" s="40" customFormat="true" ht="11" hidden="false" customHeight="false" outlineLevel="0" collapsed="false">
      <c r="C3339" s="40" t="n">
        <f aca="false">IF(ISNUMBER(SEARCH($A$2,D3339)),MAX($C$1:C3338)+1,0)</f>
        <v>0</v>
      </c>
      <c r="D3339" s="41" t="s">
        <v>9778</v>
      </c>
      <c r="E3339" s="41" t="s">
        <v>9779</v>
      </c>
      <c r="F3339" s="41" t="s">
        <v>9780</v>
      </c>
    </row>
    <row r="3340" s="40" customFormat="true" ht="11" hidden="false" customHeight="false" outlineLevel="0" collapsed="false">
      <c r="C3340" s="40" t="n">
        <f aca="false">IF(ISNUMBER(SEARCH($A$2,D3340)),MAX($C$1:C3339)+1,0)</f>
        <v>0</v>
      </c>
      <c r="D3340" s="41" t="s">
        <v>9781</v>
      </c>
      <c r="E3340" s="41" t="s">
        <v>9782</v>
      </c>
      <c r="F3340" s="41"/>
    </row>
    <row r="3341" s="40" customFormat="true" ht="11" hidden="false" customHeight="false" outlineLevel="0" collapsed="false">
      <c r="C3341" s="40" t="n">
        <f aca="false">IF(ISNUMBER(SEARCH($A$2,D3341)),MAX($C$1:C3340)+1,0)</f>
        <v>0</v>
      </c>
      <c r="D3341" s="41" t="s">
        <v>9783</v>
      </c>
      <c r="E3341" s="41" t="s">
        <v>9784</v>
      </c>
      <c r="F3341" s="41"/>
    </row>
    <row r="3342" s="40" customFormat="true" ht="11" hidden="false" customHeight="false" outlineLevel="0" collapsed="false">
      <c r="C3342" s="40" t="n">
        <f aca="false">IF(ISNUMBER(SEARCH($A$2,D3342)),MAX($C$1:C3341)+1,0)</f>
        <v>0</v>
      </c>
      <c r="D3342" s="41" t="s">
        <v>9785</v>
      </c>
      <c r="E3342" s="41" t="s">
        <v>9786</v>
      </c>
      <c r="F3342" s="41"/>
    </row>
    <row r="3343" s="40" customFormat="true" ht="11" hidden="false" customHeight="false" outlineLevel="0" collapsed="false">
      <c r="C3343" s="40" t="n">
        <f aca="false">IF(ISNUMBER(SEARCH($A$2,D3343)),MAX($C$1:C3342)+1,0)</f>
        <v>0</v>
      </c>
      <c r="D3343" s="41" t="s">
        <v>9787</v>
      </c>
      <c r="E3343" s="41" t="s">
        <v>9788</v>
      </c>
      <c r="F3343" s="41"/>
    </row>
    <row r="3344" s="40" customFormat="true" ht="11" hidden="false" customHeight="false" outlineLevel="0" collapsed="false">
      <c r="C3344" s="40" t="n">
        <f aca="false">IF(ISNUMBER(SEARCH($A$2,D3344)),MAX($C$1:C3343)+1,0)</f>
        <v>0</v>
      </c>
      <c r="D3344" s="41" t="s">
        <v>9789</v>
      </c>
      <c r="E3344" s="41" t="s">
        <v>9790</v>
      </c>
      <c r="F3344" s="41"/>
    </row>
    <row r="3345" s="40" customFormat="true" ht="11" hidden="false" customHeight="false" outlineLevel="0" collapsed="false">
      <c r="C3345" s="40" t="n">
        <f aca="false">IF(ISNUMBER(SEARCH($A$2,D3345)),MAX($C$1:C3344)+1,0)</f>
        <v>0</v>
      </c>
      <c r="D3345" s="41" t="s">
        <v>9791</v>
      </c>
      <c r="E3345" s="41" t="s">
        <v>9792</v>
      </c>
      <c r="F3345" s="41"/>
    </row>
    <row r="3346" s="40" customFormat="true" ht="11" hidden="false" customHeight="false" outlineLevel="0" collapsed="false">
      <c r="C3346" s="40" t="n">
        <f aca="false">IF(ISNUMBER(SEARCH($A$2,D3346)),MAX($C$1:C3345)+1,0)</f>
        <v>0</v>
      </c>
      <c r="D3346" s="41" t="s">
        <v>9793</v>
      </c>
      <c r="E3346" s="41" t="s">
        <v>9794</v>
      </c>
      <c r="F3346" s="41"/>
    </row>
    <row r="3347" s="40" customFormat="true" ht="11" hidden="false" customHeight="false" outlineLevel="0" collapsed="false">
      <c r="C3347" s="40" t="n">
        <f aca="false">IF(ISNUMBER(SEARCH($A$2,D3347)),MAX($C$1:C3346)+1,0)</f>
        <v>0</v>
      </c>
      <c r="D3347" s="41" t="s">
        <v>9795</v>
      </c>
      <c r="E3347" s="41" t="s">
        <v>9796</v>
      </c>
      <c r="F3347" s="41"/>
    </row>
    <row r="3348" s="40" customFormat="true" ht="11" hidden="false" customHeight="false" outlineLevel="0" collapsed="false">
      <c r="C3348" s="40" t="n">
        <f aca="false">IF(ISNUMBER(SEARCH($A$2,D3348)),MAX($C$1:C3347)+1,0)</f>
        <v>0</v>
      </c>
      <c r="D3348" s="41" t="s">
        <v>9797</v>
      </c>
      <c r="E3348" s="41" t="s">
        <v>9798</v>
      </c>
      <c r="F3348" s="41"/>
    </row>
    <row r="3349" s="40" customFormat="true" ht="11" hidden="false" customHeight="false" outlineLevel="0" collapsed="false">
      <c r="C3349" s="40" t="n">
        <f aca="false">IF(ISNUMBER(SEARCH($A$2,D3349)),MAX($C$1:C3348)+1,0)</f>
        <v>0</v>
      </c>
      <c r="D3349" s="41" t="s">
        <v>9799</v>
      </c>
      <c r="E3349" s="41" t="s">
        <v>9800</v>
      </c>
      <c r="F3349" s="41"/>
    </row>
    <row r="3350" s="40" customFormat="true" ht="11" hidden="false" customHeight="false" outlineLevel="0" collapsed="false">
      <c r="C3350" s="40" t="n">
        <f aca="false">IF(ISNUMBER(SEARCH($A$2,D3350)),MAX($C$1:C3349)+1,0)</f>
        <v>0</v>
      </c>
      <c r="D3350" s="41" t="s">
        <v>9801</v>
      </c>
      <c r="E3350" s="41" t="s">
        <v>9802</v>
      </c>
      <c r="F3350" s="41" t="s">
        <v>9803</v>
      </c>
    </row>
    <row r="3351" s="40" customFormat="true" ht="11" hidden="false" customHeight="false" outlineLevel="0" collapsed="false">
      <c r="C3351" s="40" t="n">
        <f aca="false">IF(ISNUMBER(SEARCH($A$2,D3351)),MAX($C$1:C3350)+1,0)</f>
        <v>0</v>
      </c>
      <c r="D3351" s="41" t="s">
        <v>9804</v>
      </c>
      <c r="E3351" s="41" t="s">
        <v>9805</v>
      </c>
      <c r="F3351" s="41" t="s">
        <v>9806</v>
      </c>
    </row>
    <row r="3352" s="40" customFormat="true" ht="11" hidden="false" customHeight="false" outlineLevel="0" collapsed="false">
      <c r="C3352" s="40" t="n">
        <f aca="false">IF(ISNUMBER(SEARCH($A$2,D3352)),MAX($C$1:C3351)+1,0)</f>
        <v>0</v>
      </c>
      <c r="D3352" s="41" t="s">
        <v>9807</v>
      </c>
      <c r="E3352" s="41" t="s">
        <v>9808</v>
      </c>
      <c r="F3352" s="41" t="s">
        <v>9809</v>
      </c>
    </row>
    <row r="3353" s="40" customFormat="true" ht="11" hidden="false" customHeight="false" outlineLevel="0" collapsed="false">
      <c r="C3353" s="40" t="n">
        <f aca="false">IF(ISNUMBER(SEARCH($A$2,D3353)),MAX($C$1:C3352)+1,0)</f>
        <v>0</v>
      </c>
      <c r="D3353" s="41" t="s">
        <v>9810</v>
      </c>
      <c r="E3353" s="41" t="s">
        <v>9811</v>
      </c>
      <c r="F3353" s="41"/>
    </row>
    <row r="3354" s="40" customFormat="true" ht="11" hidden="false" customHeight="false" outlineLevel="0" collapsed="false">
      <c r="C3354" s="40" t="n">
        <f aca="false">IF(ISNUMBER(SEARCH($A$2,D3354)),MAX($C$1:C3353)+1,0)</f>
        <v>0</v>
      </c>
      <c r="D3354" s="41" t="s">
        <v>9812</v>
      </c>
      <c r="E3354" s="41" t="s">
        <v>9813</v>
      </c>
      <c r="F3354" s="41" t="s">
        <v>9814</v>
      </c>
    </row>
    <row r="3355" s="40" customFormat="true" ht="11" hidden="false" customHeight="false" outlineLevel="0" collapsed="false">
      <c r="C3355" s="40" t="n">
        <f aca="false">IF(ISNUMBER(SEARCH($A$2,D3355)),MAX($C$1:C3354)+1,0)</f>
        <v>0</v>
      </c>
      <c r="D3355" s="41" t="s">
        <v>9815</v>
      </c>
      <c r="E3355" s="41" t="s">
        <v>9816</v>
      </c>
      <c r="F3355" s="41" t="s">
        <v>9817</v>
      </c>
    </row>
    <row r="3356" s="40" customFormat="true" ht="11" hidden="false" customHeight="false" outlineLevel="0" collapsed="false">
      <c r="C3356" s="40" t="n">
        <f aca="false">IF(ISNUMBER(SEARCH($A$2,D3356)),MAX($C$1:C3355)+1,0)</f>
        <v>0</v>
      </c>
      <c r="D3356" s="41" t="s">
        <v>9818</v>
      </c>
      <c r="E3356" s="41" t="s">
        <v>9819</v>
      </c>
      <c r="F3356" s="41"/>
    </row>
    <row r="3357" s="40" customFormat="true" ht="11" hidden="false" customHeight="false" outlineLevel="0" collapsed="false">
      <c r="C3357" s="40" t="n">
        <f aca="false">IF(ISNUMBER(SEARCH($A$2,D3357)),MAX($C$1:C3356)+1,0)</f>
        <v>0</v>
      </c>
      <c r="D3357" s="41" t="s">
        <v>9820</v>
      </c>
      <c r="E3357" s="41" t="s">
        <v>9821</v>
      </c>
      <c r="F3357" s="41" t="s">
        <v>9814</v>
      </c>
    </row>
    <row r="3358" s="40" customFormat="true" ht="11" hidden="false" customHeight="false" outlineLevel="0" collapsed="false">
      <c r="C3358" s="40" t="n">
        <f aca="false">IF(ISNUMBER(SEARCH($A$2,D3358)),MAX($C$1:C3357)+1,0)</f>
        <v>0</v>
      </c>
      <c r="D3358" s="41" t="s">
        <v>9822</v>
      </c>
      <c r="E3358" s="41" t="s">
        <v>9823</v>
      </c>
      <c r="F3358" s="41"/>
    </row>
    <row r="3359" s="40" customFormat="true" ht="11" hidden="false" customHeight="false" outlineLevel="0" collapsed="false">
      <c r="C3359" s="40" t="n">
        <f aca="false">IF(ISNUMBER(SEARCH($A$2,D3359)),MAX($C$1:C3358)+1,0)</f>
        <v>0</v>
      </c>
      <c r="D3359" s="41" t="s">
        <v>9824</v>
      </c>
      <c r="E3359" s="41" t="s">
        <v>9825</v>
      </c>
      <c r="F3359" s="41" t="s">
        <v>9814</v>
      </c>
    </row>
    <row r="3360" s="40" customFormat="true" ht="11" hidden="false" customHeight="false" outlineLevel="0" collapsed="false">
      <c r="C3360" s="40" t="n">
        <f aca="false">IF(ISNUMBER(SEARCH($A$2,D3360)),MAX($C$1:C3359)+1,0)</f>
        <v>0</v>
      </c>
      <c r="D3360" s="41" t="s">
        <v>9826</v>
      </c>
      <c r="E3360" s="41" t="s">
        <v>9827</v>
      </c>
      <c r="F3360" s="41" t="s">
        <v>9828</v>
      </c>
    </row>
    <row r="3361" s="40" customFormat="true" ht="11" hidden="false" customHeight="false" outlineLevel="0" collapsed="false">
      <c r="C3361" s="40" t="n">
        <f aca="false">IF(ISNUMBER(SEARCH($A$2,D3361)),MAX($C$1:C3360)+1,0)</f>
        <v>0</v>
      </c>
      <c r="D3361" s="41" t="s">
        <v>9829</v>
      </c>
      <c r="E3361" s="41" t="s">
        <v>9830</v>
      </c>
      <c r="F3361" s="41" t="s">
        <v>9831</v>
      </c>
    </row>
    <row r="3362" s="40" customFormat="true" ht="11" hidden="false" customHeight="false" outlineLevel="0" collapsed="false">
      <c r="C3362" s="40" t="n">
        <f aca="false">IF(ISNUMBER(SEARCH($A$2,D3362)),MAX($C$1:C3361)+1,0)</f>
        <v>0</v>
      </c>
      <c r="D3362" s="41" t="s">
        <v>9832</v>
      </c>
      <c r="E3362" s="41" t="s">
        <v>9833</v>
      </c>
      <c r="F3362" s="41"/>
    </row>
    <row r="3363" s="40" customFormat="true" ht="11" hidden="false" customHeight="false" outlineLevel="0" collapsed="false">
      <c r="C3363" s="40" t="n">
        <f aca="false">IF(ISNUMBER(SEARCH($A$2,D3363)),MAX($C$1:C3362)+1,0)</f>
        <v>0</v>
      </c>
      <c r="D3363" s="41" t="s">
        <v>9834</v>
      </c>
      <c r="E3363" s="41" t="s">
        <v>9835</v>
      </c>
      <c r="F3363" s="41"/>
    </row>
    <row r="3364" s="40" customFormat="true" ht="11" hidden="false" customHeight="false" outlineLevel="0" collapsed="false">
      <c r="C3364" s="40" t="n">
        <f aca="false">IF(ISNUMBER(SEARCH($A$2,D3364)),MAX($C$1:C3363)+1,0)</f>
        <v>0</v>
      </c>
      <c r="D3364" s="41" t="s">
        <v>9836</v>
      </c>
      <c r="E3364" s="41" t="s">
        <v>9837</v>
      </c>
      <c r="F3364" s="41"/>
    </row>
    <row r="3365" s="40" customFormat="true" ht="11" hidden="false" customHeight="false" outlineLevel="0" collapsed="false">
      <c r="C3365" s="40" t="n">
        <f aca="false">IF(ISNUMBER(SEARCH($A$2,D3365)),MAX($C$1:C3364)+1,0)</f>
        <v>0</v>
      </c>
      <c r="D3365" s="41" t="s">
        <v>9838</v>
      </c>
      <c r="E3365" s="41" t="s">
        <v>9839</v>
      </c>
      <c r="F3365" s="41"/>
    </row>
    <row r="3366" s="40" customFormat="true" ht="11" hidden="false" customHeight="false" outlineLevel="0" collapsed="false">
      <c r="C3366" s="40" t="n">
        <f aca="false">IF(ISNUMBER(SEARCH($A$2,D3366)),MAX($C$1:C3365)+1,0)</f>
        <v>0</v>
      </c>
      <c r="D3366" s="41" t="s">
        <v>9840</v>
      </c>
      <c r="E3366" s="41" t="s">
        <v>9841</v>
      </c>
      <c r="F3366" s="41"/>
    </row>
    <row r="3367" s="40" customFormat="true" ht="11" hidden="false" customHeight="false" outlineLevel="0" collapsed="false">
      <c r="C3367" s="40" t="n">
        <f aca="false">IF(ISNUMBER(SEARCH($A$2,D3367)),MAX($C$1:C3366)+1,0)</f>
        <v>0</v>
      </c>
      <c r="D3367" s="41" t="s">
        <v>9842</v>
      </c>
      <c r="E3367" s="41" t="s">
        <v>9843</v>
      </c>
      <c r="F3367" s="41"/>
    </row>
    <row r="3368" s="40" customFormat="true" ht="11" hidden="false" customHeight="false" outlineLevel="0" collapsed="false">
      <c r="C3368" s="40" t="n">
        <f aca="false">IF(ISNUMBER(SEARCH($A$2,D3368)),MAX($C$1:C3367)+1,0)</f>
        <v>0</v>
      </c>
      <c r="D3368" s="41" t="s">
        <v>9844</v>
      </c>
      <c r="E3368" s="41" t="s">
        <v>9845</v>
      </c>
      <c r="F3368" s="41" t="s">
        <v>9846</v>
      </c>
    </row>
    <row r="3369" s="40" customFormat="true" ht="11" hidden="false" customHeight="false" outlineLevel="0" collapsed="false">
      <c r="C3369" s="40" t="n">
        <f aca="false">IF(ISNUMBER(SEARCH($A$2,D3369)),MAX($C$1:C3368)+1,0)</f>
        <v>0</v>
      </c>
      <c r="D3369" s="41" t="s">
        <v>9847</v>
      </c>
      <c r="E3369" s="41" t="s">
        <v>9848</v>
      </c>
      <c r="F3369" s="41" t="s">
        <v>9846</v>
      </c>
    </row>
    <row r="3370" s="40" customFormat="true" ht="11" hidden="false" customHeight="false" outlineLevel="0" collapsed="false">
      <c r="C3370" s="40" t="n">
        <f aca="false">IF(ISNUMBER(SEARCH($A$2,D3370)),MAX($C$1:C3369)+1,0)</f>
        <v>0</v>
      </c>
      <c r="D3370" s="41" t="s">
        <v>9849</v>
      </c>
      <c r="E3370" s="41" t="s">
        <v>9850</v>
      </c>
      <c r="F3370" s="41"/>
    </row>
    <row r="3371" s="40" customFormat="true" ht="11" hidden="false" customHeight="false" outlineLevel="0" collapsed="false">
      <c r="C3371" s="40" t="n">
        <f aca="false">IF(ISNUMBER(SEARCH($A$2,D3371)),MAX($C$1:C3370)+1,0)</f>
        <v>0</v>
      </c>
      <c r="D3371" s="41" t="s">
        <v>9849</v>
      </c>
      <c r="E3371" s="41" t="s">
        <v>9851</v>
      </c>
      <c r="F3371" s="41"/>
    </row>
    <row r="3372" s="40" customFormat="true" ht="11" hidden="false" customHeight="false" outlineLevel="0" collapsed="false">
      <c r="C3372" s="40" t="n">
        <f aca="false">IF(ISNUMBER(SEARCH($A$2,D3372)),MAX($C$1:C3371)+1,0)</f>
        <v>0</v>
      </c>
      <c r="D3372" s="41" t="s">
        <v>9852</v>
      </c>
      <c r="E3372" s="41" t="s">
        <v>9853</v>
      </c>
      <c r="F3372" s="41"/>
    </row>
    <row r="3373" s="40" customFormat="true" ht="11" hidden="false" customHeight="false" outlineLevel="0" collapsed="false">
      <c r="C3373" s="40" t="n">
        <f aca="false">IF(ISNUMBER(SEARCH($A$2,D3373)),MAX($C$1:C3372)+1,0)</f>
        <v>0</v>
      </c>
      <c r="D3373" s="41" t="s">
        <v>9854</v>
      </c>
      <c r="E3373" s="41" t="s">
        <v>9855</v>
      </c>
      <c r="F3373" s="41"/>
    </row>
    <row r="3374" s="40" customFormat="true" ht="11" hidden="false" customHeight="false" outlineLevel="0" collapsed="false">
      <c r="C3374" s="40" t="n">
        <f aca="false">IF(ISNUMBER(SEARCH($A$2,D3374)),MAX($C$1:C3373)+1,0)</f>
        <v>0</v>
      </c>
      <c r="D3374" s="41" t="s">
        <v>9856</v>
      </c>
      <c r="E3374" s="41" t="s">
        <v>9857</v>
      </c>
      <c r="F3374" s="41" t="s">
        <v>9858</v>
      </c>
    </row>
    <row r="3375" s="40" customFormat="true" ht="11" hidden="false" customHeight="false" outlineLevel="0" collapsed="false">
      <c r="C3375" s="40" t="n">
        <f aca="false">IF(ISNUMBER(SEARCH($A$2,D3375)),MAX($C$1:C3374)+1,0)</f>
        <v>0</v>
      </c>
      <c r="D3375" s="41" t="s">
        <v>9859</v>
      </c>
      <c r="E3375" s="41" t="s">
        <v>9860</v>
      </c>
      <c r="F3375" s="41" t="s">
        <v>9861</v>
      </c>
    </row>
    <row r="3376" s="40" customFormat="true" ht="11" hidden="false" customHeight="false" outlineLevel="0" collapsed="false">
      <c r="C3376" s="40" t="n">
        <f aca="false">IF(ISNUMBER(SEARCH($A$2,D3376)),MAX($C$1:C3375)+1,0)</f>
        <v>0</v>
      </c>
      <c r="D3376" s="41" t="s">
        <v>9862</v>
      </c>
      <c r="E3376" s="41" t="s">
        <v>9863</v>
      </c>
      <c r="F3376" s="41" t="s">
        <v>9864</v>
      </c>
    </row>
    <row r="3377" s="40" customFormat="true" ht="11" hidden="false" customHeight="false" outlineLevel="0" collapsed="false">
      <c r="C3377" s="40" t="n">
        <f aca="false">IF(ISNUMBER(SEARCH($A$2,D3377)),MAX($C$1:C3376)+1,0)</f>
        <v>0</v>
      </c>
      <c r="D3377" s="41" t="s">
        <v>9865</v>
      </c>
      <c r="E3377" s="41" t="s">
        <v>9866</v>
      </c>
      <c r="F3377" s="41"/>
    </row>
    <row r="3378" s="40" customFormat="true" ht="11" hidden="false" customHeight="false" outlineLevel="0" collapsed="false">
      <c r="C3378" s="40" t="n">
        <f aca="false">IF(ISNUMBER(SEARCH($A$2,D3378)),MAX($C$1:C3377)+1,0)</f>
        <v>0</v>
      </c>
      <c r="D3378" s="41" t="s">
        <v>9867</v>
      </c>
      <c r="E3378" s="41" t="s">
        <v>9868</v>
      </c>
      <c r="F3378" s="41"/>
    </row>
    <row r="3379" s="40" customFormat="true" ht="11" hidden="false" customHeight="false" outlineLevel="0" collapsed="false">
      <c r="C3379" s="40" t="n">
        <f aca="false">IF(ISNUMBER(SEARCH($A$2,D3379)),MAX($C$1:C3378)+1,0)</f>
        <v>0</v>
      </c>
      <c r="D3379" s="41" t="s">
        <v>9869</v>
      </c>
      <c r="E3379" s="41" t="s">
        <v>9870</v>
      </c>
      <c r="F3379" s="41"/>
    </row>
    <row r="3380" s="40" customFormat="true" ht="11" hidden="false" customHeight="false" outlineLevel="0" collapsed="false">
      <c r="C3380" s="40" t="n">
        <f aca="false">IF(ISNUMBER(SEARCH($A$2,D3380)),MAX($C$1:C3379)+1,0)</f>
        <v>0</v>
      </c>
      <c r="D3380" s="41" t="s">
        <v>9871</v>
      </c>
      <c r="E3380" s="41" t="s">
        <v>9872</v>
      </c>
      <c r="F3380" s="41" t="s">
        <v>9873</v>
      </c>
    </row>
    <row r="3381" s="40" customFormat="true" ht="11" hidden="false" customHeight="false" outlineLevel="0" collapsed="false">
      <c r="C3381" s="40" t="n">
        <f aca="false">IF(ISNUMBER(SEARCH($A$2,D3381)),MAX($C$1:C3380)+1,0)</f>
        <v>0</v>
      </c>
      <c r="D3381" s="41" t="s">
        <v>9874</v>
      </c>
      <c r="E3381" s="41" t="s">
        <v>9875</v>
      </c>
      <c r="F3381" s="41"/>
    </row>
    <row r="3382" s="40" customFormat="true" ht="11" hidden="false" customHeight="false" outlineLevel="0" collapsed="false">
      <c r="C3382" s="40" t="n">
        <f aca="false">IF(ISNUMBER(SEARCH($A$2,D3382)),MAX($C$1:C3381)+1,0)</f>
        <v>0</v>
      </c>
      <c r="D3382" s="41" t="s">
        <v>9876</v>
      </c>
      <c r="E3382" s="41" t="s">
        <v>9877</v>
      </c>
      <c r="F3382" s="41" t="s">
        <v>9878</v>
      </c>
    </row>
    <row r="3383" s="40" customFormat="true" ht="11" hidden="false" customHeight="false" outlineLevel="0" collapsed="false">
      <c r="C3383" s="40" t="n">
        <f aca="false">IF(ISNUMBER(SEARCH($A$2,D3383)),MAX($C$1:C3382)+1,0)</f>
        <v>0</v>
      </c>
      <c r="D3383" s="41" t="s">
        <v>9879</v>
      </c>
      <c r="E3383" s="41" t="s">
        <v>9880</v>
      </c>
      <c r="F3383" s="41" t="s">
        <v>9881</v>
      </c>
    </row>
    <row r="3384" s="40" customFormat="true" ht="11" hidden="false" customHeight="false" outlineLevel="0" collapsed="false">
      <c r="C3384" s="40" t="n">
        <f aca="false">IF(ISNUMBER(SEARCH($A$2,D3384)),MAX($C$1:C3383)+1,0)</f>
        <v>0</v>
      </c>
      <c r="D3384" s="41" t="s">
        <v>9882</v>
      </c>
      <c r="E3384" s="41" t="s">
        <v>9883</v>
      </c>
      <c r="F3384" s="41"/>
    </row>
    <row r="3385" s="40" customFormat="true" ht="11" hidden="false" customHeight="false" outlineLevel="0" collapsed="false">
      <c r="C3385" s="40" t="n">
        <f aca="false">IF(ISNUMBER(SEARCH($A$2,D3385)),MAX($C$1:C3384)+1,0)</f>
        <v>0</v>
      </c>
      <c r="D3385" s="41" t="s">
        <v>9884</v>
      </c>
      <c r="E3385" s="41" t="s">
        <v>9885</v>
      </c>
      <c r="F3385" s="41" t="s">
        <v>9886</v>
      </c>
    </row>
    <row r="3386" s="40" customFormat="true" ht="11" hidden="false" customHeight="false" outlineLevel="0" collapsed="false">
      <c r="C3386" s="40" t="n">
        <f aca="false">IF(ISNUMBER(SEARCH($A$2,D3386)),MAX($C$1:C3385)+1,0)</f>
        <v>0</v>
      </c>
      <c r="D3386" s="41" t="s">
        <v>9887</v>
      </c>
      <c r="E3386" s="41" t="s">
        <v>9888</v>
      </c>
      <c r="F3386" s="41"/>
    </row>
    <row r="3387" s="40" customFormat="true" ht="11" hidden="false" customHeight="false" outlineLevel="0" collapsed="false">
      <c r="C3387" s="40" t="n">
        <f aca="false">IF(ISNUMBER(SEARCH($A$2,D3387)),MAX($C$1:C3386)+1,0)</f>
        <v>0</v>
      </c>
      <c r="D3387" s="41" t="s">
        <v>9889</v>
      </c>
      <c r="E3387" s="41" t="s">
        <v>9890</v>
      </c>
      <c r="F3387" s="41" t="s">
        <v>9886</v>
      </c>
    </row>
    <row r="3388" s="40" customFormat="true" ht="11" hidden="false" customHeight="false" outlineLevel="0" collapsed="false">
      <c r="C3388" s="40" t="n">
        <f aca="false">IF(ISNUMBER(SEARCH($A$2,D3388)),MAX($C$1:C3387)+1,0)</f>
        <v>0</v>
      </c>
      <c r="D3388" s="41" t="s">
        <v>9891</v>
      </c>
      <c r="E3388" s="41" t="s">
        <v>9892</v>
      </c>
      <c r="F3388" s="41"/>
    </row>
    <row r="3389" s="40" customFormat="true" ht="11" hidden="false" customHeight="false" outlineLevel="0" collapsed="false">
      <c r="C3389" s="40" t="n">
        <f aca="false">IF(ISNUMBER(SEARCH($A$2,D3389)),MAX($C$1:C3388)+1,0)</f>
        <v>0</v>
      </c>
      <c r="D3389" s="41" t="s">
        <v>9893</v>
      </c>
      <c r="E3389" s="41" t="s">
        <v>9894</v>
      </c>
      <c r="F3389" s="41"/>
    </row>
    <row r="3390" s="40" customFormat="true" ht="11" hidden="false" customHeight="false" outlineLevel="0" collapsed="false">
      <c r="C3390" s="40" t="n">
        <f aca="false">IF(ISNUMBER(SEARCH($A$2,D3390)),MAX($C$1:C3389)+1,0)</f>
        <v>0</v>
      </c>
      <c r="D3390" s="41" t="s">
        <v>9895</v>
      </c>
      <c r="E3390" s="41" t="s">
        <v>9896</v>
      </c>
      <c r="F3390" s="41"/>
    </row>
    <row r="3391" s="40" customFormat="true" ht="11" hidden="false" customHeight="false" outlineLevel="0" collapsed="false">
      <c r="C3391" s="40" t="n">
        <f aca="false">IF(ISNUMBER(SEARCH($A$2,D3391)),MAX($C$1:C3390)+1,0)</f>
        <v>0</v>
      </c>
      <c r="D3391" s="41" t="s">
        <v>9897</v>
      </c>
      <c r="E3391" s="41" t="s">
        <v>9898</v>
      </c>
      <c r="F3391" s="41" t="s">
        <v>9899</v>
      </c>
    </row>
    <row r="3392" s="40" customFormat="true" ht="11" hidden="false" customHeight="false" outlineLevel="0" collapsed="false">
      <c r="C3392" s="40" t="n">
        <f aca="false">IF(ISNUMBER(SEARCH($A$2,D3392)),MAX($C$1:C3391)+1,0)</f>
        <v>0</v>
      </c>
      <c r="D3392" s="41" t="s">
        <v>9900</v>
      </c>
      <c r="E3392" s="41" t="s">
        <v>9901</v>
      </c>
      <c r="F3392" s="41"/>
    </row>
    <row r="3393" s="40" customFormat="true" ht="11" hidden="false" customHeight="false" outlineLevel="0" collapsed="false">
      <c r="C3393" s="40" t="n">
        <f aca="false">IF(ISNUMBER(SEARCH($A$2,D3393)),MAX($C$1:C3392)+1,0)</f>
        <v>0</v>
      </c>
      <c r="D3393" s="41" t="s">
        <v>9902</v>
      </c>
      <c r="E3393" s="41" t="s">
        <v>9903</v>
      </c>
      <c r="F3393" s="41"/>
    </row>
    <row r="3394" s="40" customFormat="true" ht="11" hidden="false" customHeight="false" outlineLevel="0" collapsed="false">
      <c r="C3394" s="40" t="n">
        <f aca="false">IF(ISNUMBER(SEARCH($A$2,D3394)),MAX($C$1:C3393)+1,0)</f>
        <v>0</v>
      </c>
      <c r="D3394" s="41" t="s">
        <v>9904</v>
      </c>
      <c r="E3394" s="41" t="s">
        <v>9905</v>
      </c>
      <c r="F3394" s="41"/>
    </row>
    <row r="3395" s="40" customFormat="true" ht="11" hidden="false" customHeight="false" outlineLevel="0" collapsed="false">
      <c r="C3395" s="40" t="n">
        <f aca="false">IF(ISNUMBER(SEARCH($A$2,D3395)),MAX($C$1:C3394)+1,0)</f>
        <v>0</v>
      </c>
      <c r="D3395" s="41" t="s">
        <v>9906</v>
      </c>
      <c r="E3395" s="41" t="s">
        <v>9907</v>
      </c>
      <c r="F3395" s="41"/>
    </row>
    <row r="3396" s="40" customFormat="true" ht="11" hidden="false" customHeight="false" outlineLevel="0" collapsed="false">
      <c r="C3396" s="40" t="n">
        <f aca="false">IF(ISNUMBER(SEARCH($A$2,D3396)),MAX($C$1:C3395)+1,0)</f>
        <v>0</v>
      </c>
      <c r="D3396" s="41" t="s">
        <v>9908</v>
      </c>
      <c r="E3396" s="41" t="s">
        <v>9909</v>
      </c>
      <c r="F3396" s="41" t="s">
        <v>9910</v>
      </c>
    </row>
    <row r="3397" s="40" customFormat="true" ht="11" hidden="false" customHeight="false" outlineLevel="0" collapsed="false">
      <c r="C3397" s="40" t="n">
        <f aca="false">IF(ISNUMBER(SEARCH($A$2,D3397)),MAX($C$1:C3396)+1,0)</f>
        <v>0</v>
      </c>
      <c r="D3397" s="41" t="s">
        <v>9911</v>
      </c>
      <c r="E3397" s="41" t="s">
        <v>9912</v>
      </c>
      <c r="F3397" s="41" t="s">
        <v>9913</v>
      </c>
    </row>
    <row r="3398" s="40" customFormat="true" ht="11" hidden="false" customHeight="false" outlineLevel="0" collapsed="false">
      <c r="C3398" s="40" t="n">
        <f aca="false">IF(ISNUMBER(SEARCH($A$2,D3398)),MAX($C$1:C3397)+1,0)</f>
        <v>0</v>
      </c>
      <c r="D3398" s="41" t="s">
        <v>9914</v>
      </c>
      <c r="E3398" s="41" t="s">
        <v>9915</v>
      </c>
      <c r="F3398" s="41" t="s">
        <v>9916</v>
      </c>
    </row>
    <row r="3399" s="40" customFormat="true" ht="11" hidden="false" customHeight="false" outlineLevel="0" collapsed="false">
      <c r="C3399" s="40" t="n">
        <f aca="false">IF(ISNUMBER(SEARCH($A$2,D3399)),MAX($C$1:C3398)+1,0)</f>
        <v>0</v>
      </c>
      <c r="D3399" s="41" t="s">
        <v>9917</v>
      </c>
      <c r="E3399" s="41" t="s">
        <v>9918</v>
      </c>
      <c r="F3399" s="41" t="s">
        <v>9919</v>
      </c>
    </row>
    <row r="3400" s="40" customFormat="true" ht="11" hidden="false" customHeight="false" outlineLevel="0" collapsed="false">
      <c r="C3400" s="40" t="n">
        <f aca="false">IF(ISNUMBER(SEARCH($A$2,D3400)),MAX($C$1:C3399)+1,0)</f>
        <v>0</v>
      </c>
      <c r="D3400" s="41" t="s">
        <v>9920</v>
      </c>
      <c r="E3400" s="41" t="s">
        <v>9921</v>
      </c>
      <c r="F3400" s="41" t="s">
        <v>9922</v>
      </c>
    </row>
    <row r="3401" s="40" customFormat="true" ht="11" hidden="false" customHeight="false" outlineLevel="0" collapsed="false">
      <c r="C3401" s="40" t="n">
        <f aca="false">IF(ISNUMBER(SEARCH($A$2,D3401)),MAX($C$1:C3400)+1,0)</f>
        <v>0</v>
      </c>
      <c r="D3401" s="41" t="s">
        <v>9923</v>
      </c>
      <c r="E3401" s="41" t="s">
        <v>9924</v>
      </c>
      <c r="F3401" s="41" t="s">
        <v>9925</v>
      </c>
    </row>
    <row r="3402" s="40" customFormat="true" ht="11" hidden="false" customHeight="false" outlineLevel="0" collapsed="false">
      <c r="C3402" s="40" t="n">
        <f aca="false">IF(ISNUMBER(SEARCH($A$2,D3402)),MAX($C$1:C3401)+1,0)</f>
        <v>0</v>
      </c>
      <c r="D3402" s="41" t="s">
        <v>9926</v>
      </c>
      <c r="E3402" s="41" t="s">
        <v>9927</v>
      </c>
      <c r="F3402" s="41"/>
    </row>
    <row r="3403" s="40" customFormat="true" ht="11" hidden="false" customHeight="false" outlineLevel="0" collapsed="false">
      <c r="C3403" s="40" t="n">
        <f aca="false">IF(ISNUMBER(SEARCH($A$2,D3403)),MAX($C$1:C3402)+1,0)</f>
        <v>0</v>
      </c>
      <c r="D3403" s="41" t="s">
        <v>9928</v>
      </c>
      <c r="E3403" s="41" t="s">
        <v>9929</v>
      </c>
      <c r="F3403" s="41" t="s">
        <v>9930</v>
      </c>
    </row>
    <row r="3404" s="40" customFormat="true" ht="11" hidden="false" customHeight="false" outlineLevel="0" collapsed="false">
      <c r="C3404" s="40" t="n">
        <f aca="false">IF(ISNUMBER(SEARCH($A$2,D3404)),MAX($C$1:C3403)+1,0)</f>
        <v>0</v>
      </c>
      <c r="D3404" s="41" t="s">
        <v>9931</v>
      </c>
      <c r="E3404" s="41" t="s">
        <v>9932</v>
      </c>
      <c r="F3404" s="41"/>
    </row>
    <row r="3405" s="40" customFormat="true" ht="11" hidden="false" customHeight="false" outlineLevel="0" collapsed="false">
      <c r="C3405" s="40" t="n">
        <f aca="false">IF(ISNUMBER(SEARCH($A$2,D3405)),MAX($C$1:C3404)+1,0)</f>
        <v>0</v>
      </c>
      <c r="D3405" s="41" t="s">
        <v>9933</v>
      </c>
      <c r="E3405" s="41" t="s">
        <v>9934</v>
      </c>
      <c r="F3405" s="41" t="s">
        <v>9935</v>
      </c>
    </row>
    <row r="3406" s="40" customFormat="true" ht="11" hidden="false" customHeight="false" outlineLevel="0" collapsed="false">
      <c r="C3406" s="40" t="n">
        <f aca="false">IF(ISNUMBER(SEARCH($A$2,D3406)),MAX($C$1:C3405)+1,0)</f>
        <v>0</v>
      </c>
      <c r="D3406" s="41" t="s">
        <v>9936</v>
      </c>
      <c r="E3406" s="41" t="s">
        <v>9937</v>
      </c>
      <c r="F3406" s="41"/>
    </row>
    <row r="3407" s="40" customFormat="true" ht="11" hidden="false" customHeight="false" outlineLevel="0" collapsed="false">
      <c r="C3407" s="40" t="n">
        <f aca="false">IF(ISNUMBER(SEARCH($A$2,D3407)),MAX($C$1:C3406)+1,0)</f>
        <v>0</v>
      </c>
      <c r="D3407" s="41" t="s">
        <v>9938</v>
      </c>
      <c r="E3407" s="41" t="s">
        <v>9939</v>
      </c>
      <c r="F3407" s="41" t="s">
        <v>9940</v>
      </c>
    </row>
    <row r="3408" s="40" customFormat="true" ht="11" hidden="false" customHeight="false" outlineLevel="0" collapsed="false">
      <c r="C3408" s="40" t="n">
        <f aca="false">IF(ISNUMBER(SEARCH($A$2,D3408)),MAX($C$1:C3407)+1,0)</f>
        <v>0</v>
      </c>
      <c r="D3408" s="41" t="s">
        <v>9941</v>
      </c>
      <c r="E3408" s="41" t="s">
        <v>9942</v>
      </c>
      <c r="F3408" s="41"/>
    </row>
    <row r="3409" s="40" customFormat="true" ht="11" hidden="false" customHeight="false" outlineLevel="0" collapsed="false">
      <c r="C3409" s="40" t="n">
        <f aca="false">IF(ISNUMBER(SEARCH($A$2,D3409)),MAX($C$1:C3408)+1,0)</f>
        <v>0</v>
      </c>
      <c r="D3409" s="41" t="s">
        <v>9943</v>
      </c>
      <c r="E3409" s="41" t="s">
        <v>9944</v>
      </c>
      <c r="F3409" s="41"/>
    </row>
    <row r="3410" s="40" customFormat="true" ht="11" hidden="false" customHeight="false" outlineLevel="0" collapsed="false">
      <c r="C3410" s="40" t="n">
        <f aca="false">IF(ISNUMBER(SEARCH($A$2,D3410)),MAX($C$1:C3409)+1,0)</f>
        <v>0</v>
      </c>
      <c r="D3410" s="41" t="s">
        <v>9945</v>
      </c>
      <c r="E3410" s="41" t="s">
        <v>9946</v>
      </c>
      <c r="F3410" s="41" t="s">
        <v>9947</v>
      </c>
    </row>
    <row r="3411" s="40" customFormat="true" ht="11" hidden="false" customHeight="false" outlineLevel="0" collapsed="false">
      <c r="C3411" s="40" t="n">
        <f aca="false">IF(ISNUMBER(SEARCH($A$2,D3411)),MAX($C$1:C3410)+1,0)</f>
        <v>0</v>
      </c>
      <c r="D3411" s="41" t="s">
        <v>9948</v>
      </c>
      <c r="E3411" s="41" t="s">
        <v>9949</v>
      </c>
      <c r="F3411" s="41"/>
    </row>
    <row r="3412" s="40" customFormat="true" ht="11" hidden="false" customHeight="false" outlineLevel="0" collapsed="false">
      <c r="C3412" s="40" t="n">
        <f aca="false">IF(ISNUMBER(SEARCH($A$2,D3412)),MAX($C$1:C3411)+1,0)</f>
        <v>0</v>
      </c>
      <c r="D3412" s="41" t="s">
        <v>9950</v>
      </c>
      <c r="E3412" s="41" t="s">
        <v>9951</v>
      </c>
      <c r="F3412" s="41"/>
    </row>
    <row r="3413" s="40" customFormat="true" ht="11" hidden="false" customHeight="false" outlineLevel="0" collapsed="false">
      <c r="C3413" s="40" t="n">
        <f aca="false">IF(ISNUMBER(SEARCH($A$2,D3413)),MAX($C$1:C3412)+1,0)</f>
        <v>0</v>
      </c>
      <c r="D3413" s="41" t="s">
        <v>9952</v>
      </c>
      <c r="E3413" s="41" t="s">
        <v>9953</v>
      </c>
      <c r="F3413" s="41"/>
    </row>
    <row r="3414" s="40" customFormat="true" ht="11" hidden="false" customHeight="false" outlineLevel="0" collapsed="false">
      <c r="C3414" s="40" t="n">
        <f aca="false">IF(ISNUMBER(SEARCH($A$2,D3414)),MAX($C$1:C3413)+1,0)</f>
        <v>0</v>
      </c>
      <c r="D3414" s="41" t="s">
        <v>9954</v>
      </c>
      <c r="E3414" s="41" t="s">
        <v>9955</v>
      </c>
      <c r="F3414" s="41"/>
    </row>
    <row r="3415" s="40" customFormat="true" ht="11" hidden="false" customHeight="false" outlineLevel="0" collapsed="false">
      <c r="C3415" s="40" t="n">
        <f aca="false">IF(ISNUMBER(SEARCH($A$2,D3415)),MAX($C$1:C3414)+1,0)</f>
        <v>0</v>
      </c>
      <c r="D3415" s="41" t="s">
        <v>9956</v>
      </c>
      <c r="E3415" s="41" t="s">
        <v>9957</v>
      </c>
      <c r="F3415" s="41" t="s">
        <v>9958</v>
      </c>
    </row>
    <row r="3416" s="40" customFormat="true" ht="11" hidden="false" customHeight="false" outlineLevel="0" collapsed="false">
      <c r="C3416" s="40" t="n">
        <f aca="false">IF(ISNUMBER(SEARCH($A$2,D3416)),MAX($C$1:C3415)+1,0)</f>
        <v>0</v>
      </c>
      <c r="D3416" s="41" t="s">
        <v>9959</v>
      </c>
      <c r="E3416" s="41" t="s">
        <v>9960</v>
      </c>
      <c r="F3416" s="41"/>
    </row>
    <row r="3417" s="40" customFormat="true" ht="11" hidden="false" customHeight="false" outlineLevel="0" collapsed="false">
      <c r="C3417" s="40" t="n">
        <f aca="false">IF(ISNUMBER(SEARCH($A$2,D3417)),MAX($C$1:C3416)+1,0)</f>
        <v>0</v>
      </c>
      <c r="D3417" s="41" t="s">
        <v>9961</v>
      </c>
      <c r="E3417" s="41" t="s">
        <v>9962</v>
      </c>
      <c r="F3417" s="41"/>
    </row>
    <row r="3418" s="40" customFormat="true" ht="11" hidden="false" customHeight="false" outlineLevel="0" collapsed="false">
      <c r="C3418" s="40" t="n">
        <f aca="false">IF(ISNUMBER(SEARCH($A$2,D3418)),MAX($C$1:C3417)+1,0)</f>
        <v>0</v>
      </c>
      <c r="D3418" s="41" t="s">
        <v>9963</v>
      </c>
      <c r="E3418" s="41" t="s">
        <v>9964</v>
      </c>
      <c r="F3418" s="41"/>
    </row>
    <row r="3419" s="40" customFormat="true" ht="11" hidden="false" customHeight="false" outlineLevel="0" collapsed="false">
      <c r="C3419" s="40" t="n">
        <f aca="false">IF(ISNUMBER(SEARCH($A$2,D3419)),MAX($C$1:C3418)+1,0)</f>
        <v>0</v>
      </c>
      <c r="D3419" s="41" t="s">
        <v>9965</v>
      </c>
      <c r="E3419" s="41" t="s">
        <v>9966</v>
      </c>
      <c r="F3419" s="41"/>
    </row>
    <row r="3420" s="40" customFormat="true" ht="11" hidden="false" customHeight="false" outlineLevel="0" collapsed="false">
      <c r="C3420" s="40" t="n">
        <f aca="false">IF(ISNUMBER(SEARCH($A$2,D3420)),MAX($C$1:C3419)+1,0)</f>
        <v>0</v>
      </c>
      <c r="D3420" s="41" t="s">
        <v>9967</v>
      </c>
      <c r="E3420" s="41" t="s">
        <v>9968</v>
      </c>
      <c r="F3420" s="41"/>
    </row>
    <row r="3421" s="40" customFormat="true" ht="11" hidden="false" customHeight="false" outlineLevel="0" collapsed="false">
      <c r="C3421" s="40" t="n">
        <f aca="false">IF(ISNUMBER(SEARCH($A$2,D3421)),MAX($C$1:C3420)+1,0)</f>
        <v>0</v>
      </c>
      <c r="D3421" s="41" t="s">
        <v>9969</v>
      </c>
      <c r="E3421" s="41" t="s">
        <v>9970</v>
      </c>
      <c r="F3421" s="41"/>
    </row>
    <row r="3422" s="40" customFormat="true" ht="11" hidden="false" customHeight="false" outlineLevel="0" collapsed="false">
      <c r="C3422" s="40" t="n">
        <f aca="false">IF(ISNUMBER(SEARCH($A$2,D3422)),MAX($C$1:C3421)+1,0)</f>
        <v>0</v>
      </c>
      <c r="D3422" s="41" t="s">
        <v>9971</v>
      </c>
      <c r="E3422" s="41" t="s">
        <v>9972</v>
      </c>
      <c r="F3422" s="41"/>
    </row>
    <row r="3423" s="40" customFormat="true" ht="11" hidden="false" customHeight="false" outlineLevel="0" collapsed="false">
      <c r="C3423" s="40" t="n">
        <f aca="false">IF(ISNUMBER(SEARCH($A$2,D3423)),MAX($C$1:C3422)+1,0)</f>
        <v>0</v>
      </c>
      <c r="D3423" s="41" t="s">
        <v>9973</v>
      </c>
      <c r="E3423" s="41" t="s">
        <v>9974</v>
      </c>
      <c r="F3423" s="41"/>
    </row>
    <row r="3424" s="40" customFormat="true" ht="11" hidden="false" customHeight="false" outlineLevel="0" collapsed="false">
      <c r="C3424" s="40" t="n">
        <f aca="false">IF(ISNUMBER(SEARCH($A$2,D3424)),MAX($C$1:C3423)+1,0)</f>
        <v>0</v>
      </c>
      <c r="D3424" s="41" t="s">
        <v>9975</v>
      </c>
      <c r="E3424" s="41" t="s">
        <v>9976</v>
      </c>
      <c r="F3424" s="41"/>
    </row>
    <row r="3425" s="40" customFormat="true" ht="11" hidden="false" customHeight="false" outlineLevel="0" collapsed="false">
      <c r="C3425" s="40" t="n">
        <f aca="false">IF(ISNUMBER(SEARCH($A$2,D3425)),MAX($C$1:C3424)+1,0)</f>
        <v>0</v>
      </c>
      <c r="D3425" s="41" t="s">
        <v>9977</v>
      </c>
      <c r="E3425" s="41" t="s">
        <v>9978</v>
      </c>
      <c r="F3425" s="41"/>
    </row>
    <row r="3426" s="40" customFormat="true" ht="11" hidden="false" customHeight="false" outlineLevel="0" collapsed="false">
      <c r="C3426" s="40" t="n">
        <f aca="false">IF(ISNUMBER(SEARCH($A$2,D3426)),MAX($C$1:C3425)+1,0)</f>
        <v>0</v>
      </c>
      <c r="D3426" s="41" t="s">
        <v>9979</v>
      </c>
      <c r="E3426" s="41" t="s">
        <v>9980</v>
      </c>
      <c r="F3426" s="41"/>
    </row>
    <row r="3427" s="40" customFormat="true" ht="11" hidden="false" customHeight="false" outlineLevel="0" collapsed="false">
      <c r="C3427" s="40" t="n">
        <f aca="false">IF(ISNUMBER(SEARCH($A$2,D3427)),MAX($C$1:C3426)+1,0)</f>
        <v>0</v>
      </c>
      <c r="D3427" s="41" t="s">
        <v>9981</v>
      </c>
      <c r="E3427" s="41" t="s">
        <v>9982</v>
      </c>
      <c r="F3427" s="41"/>
    </row>
    <row r="3428" s="40" customFormat="true" ht="11" hidden="false" customHeight="false" outlineLevel="0" collapsed="false">
      <c r="C3428" s="40" t="n">
        <f aca="false">IF(ISNUMBER(SEARCH($A$2,D3428)),MAX($C$1:C3427)+1,0)</f>
        <v>0</v>
      </c>
      <c r="D3428" s="41" t="s">
        <v>9983</v>
      </c>
      <c r="E3428" s="41" t="s">
        <v>9984</v>
      </c>
      <c r="F3428" s="41" t="s">
        <v>9985</v>
      </c>
    </row>
    <row r="3429" s="40" customFormat="true" ht="11" hidden="false" customHeight="false" outlineLevel="0" collapsed="false">
      <c r="C3429" s="40" t="n">
        <f aca="false">IF(ISNUMBER(SEARCH($A$2,D3429)),MAX($C$1:C3428)+1,0)</f>
        <v>0</v>
      </c>
      <c r="D3429" s="41" t="s">
        <v>9986</v>
      </c>
      <c r="E3429" s="41" t="s">
        <v>9987</v>
      </c>
      <c r="F3429" s="41"/>
    </row>
    <row r="3430" s="40" customFormat="true" ht="11" hidden="false" customHeight="false" outlineLevel="0" collapsed="false">
      <c r="C3430" s="40" t="n">
        <f aca="false">IF(ISNUMBER(SEARCH($A$2,D3430)),MAX($C$1:C3429)+1,0)</f>
        <v>0</v>
      </c>
      <c r="D3430" s="41" t="s">
        <v>9988</v>
      </c>
      <c r="E3430" s="41" t="s">
        <v>9989</v>
      </c>
      <c r="F3430" s="41"/>
    </row>
    <row r="3431" s="40" customFormat="true" ht="11" hidden="false" customHeight="false" outlineLevel="0" collapsed="false">
      <c r="C3431" s="40" t="n">
        <f aca="false">IF(ISNUMBER(SEARCH($A$2,D3431)),MAX($C$1:C3430)+1,0)</f>
        <v>0</v>
      </c>
      <c r="D3431" s="41" t="s">
        <v>9990</v>
      </c>
      <c r="E3431" s="41" t="s">
        <v>9991</v>
      </c>
      <c r="F3431" s="41"/>
    </row>
    <row r="3432" s="40" customFormat="true" ht="11" hidden="false" customHeight="false" outlineLevel="0" collapsed="false">
      <c r="C3432" s="40" t="n">
        <f aca="false">IF(ISNUMBER(SEARCH($A$2,D3432)),MAX($C$1:C3431)+1,0)</f>
        <v>0</v>
      </c>
      <c r="D3432" s="41" t="s">
        <v>9992</v>
      </c>
      <c r="E3432" s="41" t="s">
        <v>9993</v>
      </c>
      <c r="F3432" s="41"/>
    </row>
    <row r="3433" s="40" customFormat="true" ht="11" hidden="false" customHeight="false" outlineLevel="0" collapsed="false">
      <c r="C3433" s="40" t="n">
        <f aca="false">IF(ISNUMBER(SEARCH($A$2,D3433)),MAX($C$1:C3432)+1,0)</f>
        <v>0</v>
      </c>
      <c r="D3433" s="41" t="s">
        <v>9994</v>
      </c>
      <c r="E3433" s="41" t="s">
        <v>9995</v>
      </c>
      <c r="F3433" s="41" t="s">
        <v>9996</v>
      </c>
    </row>
    <row r="3434" s="40" customFormat="true" ht="11" hidden="false" customHeight="false" outlineLevel="0" collapsed="false">
      <c r="C3434" s="40" t="n">
        <f aca="false">IF(ISNUMBER(SEARCH($A$2,D3434)),MAX($C$1:C3433)+1,0)</f>
        <v>0</v>
      </c>
      <c r="D3434" s="41" t="s">
        <v>9997</v>
      </c>
      <c r="E3434" s="41" t="s">
        <v>9998</v>
      </c>
      <c r="F3434" s="41" t="s">
        <v>9999</v>
      </c>
    </row>
    <row r="3435" s="40" customFormat="true" ht="11" hidden="false" customHeight="false" outlineLevel="0" collapsed="false">
      <c r="C3435" s="40" t="n">
        <f aca="false">IF(ISNUMBER(SEARCH($A$2,D3435)),MAX($C$1:C3434)+1,0)</f>
        <v>0</v>
      </c>
      <c r="D3435" s="41" t="s">
        <v>10000</v>
      </c>
      <c r="E3435" s="41" t="s">
        <v>10001</v>
      </c>
      <c r="F3435" s="41"/>
    </row>
    <row r="3436" s="40" customFormat="true" ht="11" hidden="false" customHeight="false" outlineLevel="0" collapsed="false">
      <c r="C3436" s="40" t="n">
        <f aca="false">IF(ISNUMBER(SEARCH($A$2,D3436)),MAX($C$1:C3435)+1,0)</f>
        <v>0</v>
      </c>
      <c r="D3436" s="41" t="s">
        <v>10002</v>
      </c>
      <c r="E3436" s="41" t="s">
        <v>10003</v>
      </c>
      <c r="F3436" s="41"/>
    </row>
    <row r="3437" s="40" customFormat="true" ht="11" hidden="false" customHeight="false" outlineLevel="0" collapsed="false">
      <c r="C3437" s="40" t="n">
        <f aca="false">IF(ISNUMBER(SEARCH($A$2,D3437)),MAX($C$1:C3436)+1,0)</f>
        <v>0</v>
      </c>
      <c r="D3437" s="41" t="s">
        <v>10004</v>
      </c>
      <c r="E3437" s="41" t="s">
        <v>10005</v>
      </c>
      <c r="F3437" s="41"/>
    </row>
    <row r="3438" s="40" customFormat="true" ht="11" hidden="false" customHeight="false" outlineLevel="0" collapsed="false">
      <c r="C3438" s="40" t="n">
        <f aca="false">IF(ISNUMBER(SEARCH($A$2,D3438)),MAX($C$1:C3437)+1,0)</f>
        <v>45</v>
      </c>
      <c r="D3438" s="41" t="s">
        <v>10006</v>
      </c>
      <c r="E3438" s="41" t="s">
        <v>10007</v>
      </c>
      <c r="F3438" s="41" t="s">
        <v>10008</v>
      </c>
    </row>
    <row r="3439" s="40" customFormat="true" ht="11" hidden="false" customHeight="false" outlineLevel="0" collapsed="false">
      <c r="C3439" s="40" t="n">
        <f aca="false">IF(ISNUMBER(SEARCH($A$2,D3439)),MAX($C$1:C3438)+1,0)</f>
        <v>0</v>
      </c>
      <c r="D3439" s="41" t="s">
        <v>10009</v>
      </c>
      <c r="E3439" s="41" t="s">
        <v>10010</v>
      </c>
      <c r="F3439" s="41" t="s">
        <v>10011</v>
      </c>
    </row>
    <row r="3440" s="40" customFormat="true" ht="11" hidden="false" customHeight="false" outlineLevel="0" collapsed="false">
      <c r="C3440" s="40" t="n">
        <f aca="false">IF(ISNUMBER(SEARCH($A$2,D3440)),MAX($C$1:C3439)+1,0)</f>
        <v>0</v>
      </c>
      <c r="D3440" s="41" t="s">
        <v>10012</v>
      </c>
      <c r="E3440" s="41" t="s">
        <v>10013</v>
      </c>
      <c r="F3440" s="41"/>
    </row>
    <row r="3441" s="40" customFormat="true" ht="11" hidden="false" customHeight="false" outlineLevel="0" collapsed="false">
      <c r="C3441" s="40" t="n">
        <f aca="false">IF(ISNUMBER(SEARCH($A$2,D3441)),MAX($C$1:C3440)+1,0)</f>
        <v>0</v>
      </c>
      <c r="D3441" s="41" t="s">
        <v>10014</v>
      </c>
      <c r="E3441" s="41" t="s">
        <v>10015</v>
      </c>
      <c r="F3441" s="41" t="s">
        <v>10016</v>
      </c>
    </row>
    <row r="3442" s="40" customFormat="true" ht="11" hidden="false" customHeight="false" outlineLevel="0" collapsed="false">
      <c r="C3442" s="40" t="n">
        <f aca="false">IF(ISNUMBER(SEARCH($A$2,D3442)),MAX($C$1:C3441)+1,0)</f>
        <v>0</v>
      </c>
      <c r="D3442" s="41" t="s">
        <v>10017</v>
      </c>
      <c r="E3442" s="41" t="s">
        <v>10018</v>
      </c>
      <c r="F3442" s="41"/>
    </row>
    <row r="3443" s="40" customFormat="true" ht="11" hidden="false" customHeight="false" outlineLevel="0" collapsed="false">
      <c r="C3443" s="40" t="n">
        <f aca="false">IF(ISNUMBER(SEARCH($A$2,D3443)),MAX($C$1:C3442)+1,0)</f>
        <v>0</v>
      </c>
      <c r="D3443" s="41" t="s">
        <v>10019</v>
      </c>
      <c r="E3443" s="41" t="s">
        <v>10020</v>
      </c>
      <c r="F3443" s="41"/>
    </row>
    <row r="3444" s="40" customFormat="true" ht="11" hidden="false" customHeight="false" outlineLevel="0" collapsed="false">
      <c r="C3444" s="40" t="n">
        <f aca="false">IF(ISNUMBER(SEARCH($A$2,D3444)),MAX($C$1:C3443)+1,0)</f>
        <v>0</v>
      </c>
      <c r="D3444" s="41" t="s">
        <v>10019</v>
      </c>
      <c r="E3444" s="41" t="s">
        <v>10021</v>
      </c>
      <c r="F3444" s="41" t="s">
        <v>10022</v>
      </c>
    </row>
    <row r="3445" s="40" customFormat="true" ht="11" hidden="false" customHeight="false" outlineLevel="0" collapsed="false">
      <c r="C3445" s="40" t="n">
        <f aca="false">IF(ISNUMBER(SEARCH($A$2,D3445)),MAX($C$1:C3444)+1,0)</f>
        <v>0</v>
      </c>
      <c r="D3445" s="41" t="s">
        <v>10023</v>
      </c>
      <c r="E3445" s="41" t="s">
        <v>10024</v>
      </c>
      <c r="F3445" s="41"/>
    </row>
    <row r="3446" s="40" customFormat="true" ht="11" hidden="false" customHeight="false" outlineLevel="0" collapsed="false">
      <c r="C3446" s="40" t="n">
        <f aca="false">IF(ISNUMBER(SEARCH($A$2,D3446)),MAX($C$1:C3445)+1,0)</f>
        <v>0</v>
      </c>
      <c r="D3446" s="41" t="s">
        <v>10025</v>
      </c>
      <c r="E3446" s="41" t="s">
        <v>10026</v>
      </c>
      <c r="F3446" s="41" t="s">
        <v>10027</v>
      </c>
    </row>
    <row r="3447" s="40" customFormat="true" ht="11" hidden="false" customHeight="false" outlineLevel="0" collapsed="false">
      <c r="C3447" s="40" t="n">
        <f aca="false">IF(ISNUMBER(SEARCH($A$2,D3447)),MAX($C$1:C3446)+1,0)</f>
        <v>0</v>
      </c>
      <c r="D3447" s="41" t="s">
        <v>10028</v>
      </c>
      <c r="E3447" s="41" t="s">
        <v>10029</v>
      </c>
      <c r="F3447" s="41"/>
    </row>
    <row r="3448" s="40" customFormat="true" ht="11" hidden="false" customHeight="false" outlineLevel="0" collapsed="false">
      <c r="C3448" s="40" t="n">
        <f aca="false">IF(ISNUMBER(SEARCH($A$2,D3448)),MAX($C$1:C3447)+1,0)</f>
        <v>0</v>
      </c>
      <c r="D3448" s="41" t="s">
        <v>10030</v>
      </c>
      <c r="E3448" s="41" t="s">
        <v>10031</v>
      </c>
      <c r="F3448" s="41" t="s">
        <v>10032</v>
      </c>
    </row>
    <row r="3449" s="40" customFormat="true" ht="11" hidden="false" customHeight="false" outlineLevel="0" collapsed="false">
      <c r="C3449" s="40" t="n">
        <f aca="false">IF(ISNUMBER(SEARCH($A$2,D3449)),MAX($C$1:C3448)+1,0)</f>
        <v>0</v>
      </c>
      <c r="D3449" s="41" t="s">
        <v>10033</v>
      </c>
      <c r="E3449" s="41" t="s">
        <v>10034</v>
      </c>
      <c r="F3449" s="41"/>
    </row>
    <row r="3450" s="40" customFormat="true" ht="11" hidden="false" customHeight="false" outlineLevel="0" collapsed="false">
      <c r="C3450" s="40" t="n">
        <f aca="false">IF(ISNUMBER(SEARCH($A$2,D3450)),MAX($C$1:C3449)+1,0)</f>
        <v>0</v>
      </c>
      <c r="D3450" s="41" t="s">
        <v>10035</v>
      </c>
      <c r="E3450" s="41" t="s">
        <v>10036</v>
      </c>
      <c r="F3450" s="41"/>
    </row>
    <row r="3451" s="40" customFormat="true" ht="11" hidden="false" customHeight="false" outlineLevel="0" collapsed="false">
      <c r="C3451" s="40" t="n">
        <f aca="false">IF(ISNUMBER(SEARCH($A$2,D3451)),MAX($C$1:C3450)+1,0)</f>
        <v>0</v>
      </c>
      <c r="D3451" s="41" t="s">
        <v>10037</v>
      </c>
      <c r="E3451" s="41" t="s">
        <v>10038</v>
      </c>
      <c r="F3451" s="41" t="s">
        <v>10039</v>
      </c>
    </row>
    <row r="3452" s="40" customFormat="true" ht="11" hidden="false" customHeight="false" outlineLevel="0" collapsed="false">
      <c r="C3452" s="40" t="n">
        <f aca="false">IF(ISNUMBER(SEARCH($A$2,D3452)),MAX($C$1:C3451)+1,0)</f>
        <v>0</v>
      </c>
      <c r="D3452" s="41" t="s">
        <v>10040</v>
      </c>
      <c r="E3452" s="41" t="s">
        <v>10041</v>
      </c>
      <c r="F3452" s="41"/>
    </row>
    <row r="3453" s="40" customFormat="true" ht="11" hidden="false" customHeight="false" outlineLevel="0" collapsed="false">
      <c r="C3453" s="40" t="n">
        <f aca="false">IF(ISNUMBER(SEARCH($A$2,D3453)),MAX($C$1:C3452)+1,0)</f>
        <v>0</v>
      </c>
      <c r="D3453" s="41" t="s">
        <v>10042</v>
      </c>
      <c r="E3453" s="41" t="s">
        <v>10043</v>
      </c>
      <c r="F3453" s="41" t="s">
        <v>10044</v>
      </c>
    </row>
    <row r="3454" s="40" customFormat="true" ht="11" hidden="false" customHeight="false" outlineLevel="0" collapsed="false">
      <c r="C3454" s="40" t="n">
        <f aca="false">IF(ISNUMBER(SEARCH($A$2,D3454)),MAX($C$1:C3453)+1,0)</f>
        <v>0</v>
      </c>
      <c r="D3454" s="41" t="s">
        <v>10045</v>
      </c>
      <c r="E3454" s="41" t="s">
        <v>10046</v>
      </c>
      <c r="F3454" s="41"/>
    </row>
    <row r="3455" s="40" customFormat="true" ht="11" hidden="false" customHeight="false" outlineLevel="0" collapsed="false">
      <c r="C3455" s="40" t="n">
        <f aca="false">IF(ISNUMBER(SEARCH($A$2,D3455)),MAX($C$1:C3454)+1,0)</f>
        <v>0</v>
      </c>
      <c r="D3455" s="41" t="s">
        <v>10047</v>
      </c>
      <c r="E3455" s="41" t="s">
        <v>10048</v>
      </c>
      <c r="F3455" s="41"/>
    </row>
    <row r="3456" s="40" customFormat="true" ht="11" hidden="false" customHeight="false" outlineLevel="0" collapsed="false">
      <c r="C3456" s="40" t="n">
        <f aca="false">IF(ISNUMBER(SEARCH($A$2,D3456)),MAX($C$1:C3455)+1,0)</f>
        <v>0</v>
      </c>
      <c r="D3456" s="41" t="s">
        <v>10049</v>
      </c>
      <c r="E3456" s="41" t="s">
        <v>10050</v>
      </c>
      <c r="F3456" s="41"/>
    </row>
    <row r="3457" s="40" customFormat="true" ht="11" hidden="false" customHeight="false" outlineLevel="0" collapsed="false">
      <c r="C3457" s="40" t="n">
        <f aca="false">IF(ISNUMBER(SEARCH($A$2,D3457)),MAX($C$1:C3456)+1,0)</f>
        <v>0</v>
      </c>
      <c r="D3457" s="41" t="s">
        <v>10051</v>
      </c>
      <c r="E3457" s="41" t="s">
        <v>10052</v>
      </c>
      <c r="F3457" s="41"/>
    </row>
    <row r="3458" s="40" customFormat="true" ht="11" hidden="false" customHeight="false" outlineLevel="0" collapsed="false">
      <c r="C3458" s="40" t="n">
        <f aca="false">IF(ISNUMBER(SEARCH($A$2,D3458)),MAX($C$1:C3457)+1,0)</f>
        <v>0</v>
      </c>
      <c r="D3458" s="41" t="s">
        <v>10053</v>
      </c>
      <c r="E3458" s="41" t="s">
        <v>10054</v>
      </c>
      <c r="F3458" s="41"/>
    </row>
    <row r="3459" s="40" customFormat="true" ht="11" hidden="false" customHeight="false" outlineLevel="0" collapsed="false">
      <c r="C3459" s="40" t="n">
        <f aca="false">IF(ISNUMBER(SEARCH($A$2,D3459)),MAX($C$1:C3458)+1,0)</f>
        <v>0</v>
      </c>
      <c r="D3459" s="41" t="s">
        <v>10055</v>
      </c>
      <c r="E3459" s="41" t="s">
        <v>10056</v>
      </c>
      <c r="F3459" s="41"/>
    </row>
    <row r="3460" s="40" customFormat="true" ht="11" hidden="false" customHeight="false" outlineLevel="0" collapsed="false">
      <c r="C3460" s="40" t="n">
        <f aca="false">IF(ISNUMBER(SEARCH($A$2,D3460)),MAX($C$1:C3459)+1,0)</f>
        <v>0</v>
      </c>
      <c r="D3460" s="41" t="s">
        <v>10057</v>
      </c>
      <c r="E3460" s="41" t="s">
        <v>10058</v>
      </c>
      <c r="F3460" s="41"/>
    </row>
    <row r="3461" s="40" customFormat="true" ht="11" hidden="false" customHeight="false" outlineLevel="0" collapsed="false">
      <c r="C3461" s="40" t="n">
        <f aca="false">IF(ISNUMBER(SEARCH($A$2,D3461)),MAX($C$1:C3460)+1,0)</f>
        <v>0</v>
      </c>
      <c r="D3461" s="41" t="s">
        <v>10059</v>
      </c>
      <c r="E3461" s="41" t="s">
        <v>10060</v>
      </c>
      <c r="F3461" s="41"/>
    </row>
    <row r="3462" s="40" customFormat="true" ht="11" hidden="false" customHeight="false" outlineLevel="0" collapsed="false">
      <c r="C3462" s="40" t="n">
        <f aca="false">IF(ISNUMBER(SEARCH($A$2,D3462)),MAX($C$1:C3461)+1,0)</f>
        <v>0</v>
      </c>
      <c r="D3462" s="41" t="s">
        <v>10061</v>
      </c>
      <c r="E3462" s="41" t="s">
        <v>10062</v>
      </c>
      <c r="F3462" s="41" t="s">
        <v>10063</v>
      </c>
    </row>
    <row r="3463" s="40" customFormat="true" ht="11" hidden="false" customHeight="false" outlineLevel="0" collapsed="false">
      <c r="C3463" s="40" t="n">
        <f aca="false">IF(ISNUMBER(SEARCH($A$2,D3463)),MAX($C$1:C3462)+1,0)</f>
        <v>0</v>
      </c>
      <c r="D3463" s="41" t="s">
        <v>10064</v>
      </c>
      <c r="E3463" s="41" t="s">
        <v>10065</v>
      </c>
      <c r="F3463" s="41" t="s">
        <v>10066</v>
      </c>
    </row>
    <row r="3464" s="40" customFormat="true" ht="11" hidden="false" customHeight="false" outlineLevel="0" collapsed="false">
      <c r="C3464" s="40" t="n">
        <f aca="false">IF(ISNUMBER(SEARCH($A$2,D3464)),MAX($C$1:C3463)+1,0)</f>
        <v>0</v>
      </c>
      <c r="D3464" s="41" t="s">
        <v>10067</v>
      </c>
      <c r="E3464" s="41" t="s">
        <v>10068</v>
      </c>
      <c r="F3464" s="41" t="s">
        <v>10069</v>
      </c>
    </row>
    <row r="3465" s="40" customFormat="true" ht="11" hidden="false" customHeight="false" outlineLevel="0" collapsed="false">
      <c r="C3465" s="40" t="n">
        <f aca="false">IF(ISNUMBER(SEARCH($A$2,D3465)),MAX($C$1:C3464)+1,0)</f>
        <v>0</v>
      </c>
      <c r="D3465" s="41" t="s">
        <v>10070</v>
      </c>
      <c r="E3465" s="41" t="s">
        <v>10071</v>
      </c>
      <c r="F3465" s="41"/>
    </row>
    <row r="3466" s="40" customFormat="true" ht="11" hidden="false" customHeight="false" outlineLevel="0" collapsed="false">
      <c r="C3466" s="40" t="n">
        <f aca="false">IF(ISNUMBER(SEARCH($A$2,D3466)),MAX($C$1:C3465)+1,0)</f>
        <v>0</v>
      </c>
      <c r="D3466" s="41" t="s">
        <v>10072</v>
      </c>
      <c r="E3466" s="41" t="s">
        <v>10073</v>
      </c>
      <c r="F3466" s="41"/>
    </row>
    <row r="3467" s="40" customFormat="true" ht="11" hidden="false" customHeight="false" outlineLevel="0" collapsed="false">
      <c r="C3467" s="40" t="n">
        <f aca="false">IF(ISNUMBER(SEARCH($A$2,D3467)),MAX($C$1:C3466)+1,0)</f>
        <v>0</v>
      </c>
      <c r="D3467" s="41" t="s">
        <v>10074</v>
      </c>
      <c r="E3467" s="41" t="s">
        <v>10075</v>
      </c>
      <c r="F3467" s="41" t="s">
        <v>10076</v>
      </c>
    </row>
    <row r="3468" s="40" customFormat="true" ht="11" hidden="false" customHeight="false" outlineLevel="0" collapsed="false">
      <c r="C3468" s="40" t="n">
        <f aca="false">IF(ISNUMBER(SEARCH($A$2,D3468)),MAX($C$1:C3467)+1,0)</f>
        <v>0</v>
      </c>
      <c r="D3468" s="41" t="s">
        <v>10077</v>
      </c>
      <c r="E3468" s="41" t="s">
        <v>10078</v>
      </c>
      <c r="F3468" s="41" t="s">
        <v>10079</v>
      </c>
    </row>
    <row r="3469" s="40" customFormat="true" ht="11" hidden="false" customHeight="false" outlineLevel="0" collapsed="false">
      <c r="C3469" s="40" t="n">
        <f aca="false">IF(ISNUMBER(SEARCH($A$2,D3469)),MAX($C$1:C3468)+1,0)</f>
        <v>0</v>
      </c>
      <c r="D3469" s="41" t="s">
        <v>10080</v>
      </c>
      <c r="E3469" s="41" t="s">
        <v>10081</v>
      </c>
      <c r="F3469" s="41" t="s">
        <v>10082</v>
      </c>
    </row>
    <row r="3470" s="40" customFormat="true" ht="11" hidden="false" customHeight="false" outlineLevel="0" collapsed="false">
      <c r="C3470" s="40" t="n">
        <f aca="false">IF(ISNUMBER(SEARCH($A$2,D3470)),MAX($C$1:C3469)+1,0)</f>
        <v>0</v>
      </c>
      <c r="D3470" s="41" t="s">
        <v>10083</v>
      </c>
      <c r="E3470" s="41" t="s">
        <v>10084</v>
      </c>
      <c r="F3470" s="41"/>
    </row>
    <row r="3471" s="40" customFormat="true" ht="11" hidden="false" customHeight="false" outlineLevel="0" collapsed="false">
      <c r="C3471" s="40" t="n">
        <f aca="false">IF(ISNUMBER(SEARCH($A$2,D3471)),MAX($C$1:C3470)+1,0)</f>
        <v>0</v>
      </c>
      <c r="D3471" s="41" t="s">
        <v>10085</v>
      </c>
      <c r="E3471" s="41" t="s">
        <v>10086</v>
      </c>
      <c r="F3471" s="41"/>
    </row>
    <row r="3472" s="40" customFormat="true" ht="11" hidden="false" customHeight="false" outlineLevel="0" collapsed="false">
      <c r="C3472" s="40" t="n">
        <f aca="false">IF(ISNUMBER(SEARCH($A$2,D3472)),MAX($C$1:C3471)+1,0)</f>
        <v>0</v>
      </c>
      <c r="D3472" s="41" t="s">
        <v>10087</v>
      </c>
      <c r="E3472" s="41" t="s">
        <v>10088</v>
      </c>
      <c r="F3472" s="41" t="s">
        <v>10089</v>
      </c>
    </row>
    <row r="3473" s="40" customFormat="true" ht="11" hidden="false" customHeight="false" outlineLevel="0" collapsed="false">
      <c r="C3473" s="40" t="n">
        <f aca="false">IF(ISNUMBER(SEARCH($A$2,D3473)),MAX($C$1:C3472)+1,0)</f>
        <v>0</v>
      </c>
      <c r="D3473" s="41" t="s">
        <v>10090</v>
      </c>
      <c r="E3473" s="41" t="s">
        <v>10091</v>
      </c>
      <c r="F3473" s="41" t="s">
        <v>10092</v>
      </c>
    </row>
    <row r="3474" s="40" customFormat="true" ht="11" hidden="false" customHeight="false" outlineLevel="0" collapsed="false">
      <c r="C3474" s="40" t="n">
        <f aca="false">IF(ISNUMBER(SEARCH($A$2,D3474)),MAX($C$1:C3473)+1,0)</f>
        <v>0</v>
      </c>
      <c r="D3474" s="41" t="s">
        <v>10093</v>
      </c>
      <c r="E3474" s="41" t="s">
        <v>10094</v>
      </c>
      <c r="F3474" s="41"/>
    </row>
    <row r="3475" s="40" customFormat="true" ht="11" hidden="false" customHeight="false" outlineLevel="0" collapsed="false">
      <c r="C3475" s="40" t="n">
        <f aca="false">IF(ISNUMBER(SEARCH($A$2,D3475)),MAX($C$1:C3474)+1,0)</f>
        <v>0</v>
      </c>
      <c r="D3475" s="41" t="s">
        <v>10095</v>
      </c>
      <c r="E3475" s="41" t="s">
        <v>10096</v>
      </c>
      <c r="F3475" s="41" t="s">
        <v>10097</v>
      </c>
    </row>
    <row r="3476" s="40" customFormat="true" ht="11" hidden="false" customHeight="false" outlineLevel="0" collapsed="false">
      <c r="C3476" s="40" t="n">
        <f aca="false">IF(ISNUMBER(SEARCH($A$2,D3476)),MAX($C$1:C3475)+1,0)</f>
        <v>0</v>
      </c>
      <c r="D3476" s="41" t="s">
        <v>10098</v>
      </c>
      <c r="E3476" s="41" t="s">
        <v>10099</v>
      </c>
      <c r="F3476" s="41"/>
    </row>
    <row r="3477" s="40" customFormat="true" ht="11" hidden="false" customHeight="false" outlineLevel="0" collapsed="false">
      <c r="C3477" s="40" t="n">
        <f aca="false">IF(ISNUMBER(SEARCH($A$2,D3477)),MAX($C$1:C3476)+1,0)</f>
        <v>0</v>
      </c>
      <c r="D3477" s="41" t="s">
        <v>10100</v>
      </c>
      <c r="E3477" s="41" t="s">
        <v>10101</v>
      </c>
      <c r="F3477" s="41"/>
    </row>
    <row r="3478" s="40" customFormat="true" ht="11" hidden="false" customHeight="false" outlineLevel="0" collapsed="false">
      <c r="C3478" s="40" t="n">
        <f aca="false">IF(ISNUMBER(SEARCH($A$2,D3478)),MAX($C$1:C3477)+1,0)</f>
        <v>0</v>
      </c>
      <c r="D3478" s="41" t="s">
        <v>10102</v>
      </c>
      <c r="E3478" s="41" t="s">
        <v>10103</v>
      </c>
      <c r="F3478" s="41" t="s">
        <v>10104</v>
      </c>
    </row>
    <row r="3479" s="40" customFormat="true" ht="11" hidden="false" customHeight="false" outlineLevel="0" collapsed="false">
      <c r="C3479" s="40" t="n">
        <f aca="false">IF(ISNUMBER(SEARCH($A$2,D3479)),MAX($C$1:C3478)+1,0)</f>
        <v>0</v>
      </c>
      <c r="D3479" s="41" t="s">
        <v>10105</v>
      </c>
      <c r="E3479" s="41" t="s">
        <v>10106</v>
      </c>
      <c r="F3479" s="41"/>
    </row>
    <row r="3480" s="40" customFormat="true" ht="11" hidden="false" customHeight="false" outlineLevel="0" collapsed="false">
      <c r="C3480" s="40" t="n">
        <f aca="false">IF(ISNUMBER(SEARCH($A$2,D3480)),MAX($C$1:C3479)+1,0)</f>
        <v>0</v>
      </c>
      <c r="D3480" s="41" t="s">
        <v>10107</v>
      </c>
      <c r="E3480" s="41" t="s">
        <v>10108</v>
      </c>
      <c r="F3480" s="41"/>
    </row>
    <row r="3481" s="40" customFormat="true" ht="11" hidden="false" customHeight="false" outlineLevel="0" collapsed="false">
      <c r="C3481" s="40" t="n">
        <f aca="false">IF(ISNUMBER(SEARCH($A$2,D3481)),MAX($C$1:C3480)+1,0)</f>
        <v>0</v>
      </c>
      <c r="D3481" s="41" t="s">
        <v>10109</v>
      </c>
      <c r="E3481" s="41" t="s">
        <v>10110</v>
      </c>
      <c r="F3481" s="41"/>
    </row>
    <row r="3482" s="40" customFormat="true" ht="11" hidden="false" customHeight="false" outlineLevel="0" collapsed="false">
      <c r="C3482" s="40" t="n">
        <f aca="false">IF(ISNUMBER(SEARCH($A$2,D3482)),MAX($C$1:C3481)+1,0)</f>
        <v>0</v>
      </c>
      <c r="D3482" s="41" t="s">
        <v>10111</v>
      </c>
      <c r="E3482" s="41" t="s">
        <v>10112</v>
      </c>
      <c r="F3482" s="41"/>
    </row>
    <row r="3483" s="40" customFormat="true" ht="11" hidden="false" customHeight="false" outlineLevel="0" collapsed="false">
      <c r="C3483" s="40" t="n">
        <f aca="false">IF(ISNUMBER(SEARCH($A$2,D3483)),MAX($C$1:C3482)+1,0)</f>
        <v>0</v>
      </c>
      <c r="D3483" s="41" t="s">
        <v>10113</v>
      </c>
      <c r="E3483" s="41" t="s">
        <v>10114</v>
      </c>
      <c r="F3483" s="41"/>
    </row>
    <row r="3484" s="40" customFormat="true" ht="11" hidden="false" customHeight="false" outlineLevel="0" collapsed="false">
      <c r="C3484" s="40" t="n">
        <f aca="false">IF(ISNUMBER(SEARCH($A$2,D3484)),MAX($C$1:C3483)+1,0)</f>
        <v>0</v>
      </c>
      <c r="D3484" s="41" t="s">
        <v>10115</v>
      </c>
      <c r="E3484" s="41" t="s">
        <v>10116</v>
      </c>
      <c r="F3484" s="41"/>
    </row>
    <row r="3485" s="40" customFormat="true" ht="11" hidden="false" customHeight="false" outlineLevel="0" collapsed="false">
      <c r="C3485" s="40" t="n">
        <f aca="false">IF(ISNUMBER(SEARCH($A$2,D3485)),MAX($C$1:C3484)+1,0)</f>
        <v>0</v>
      </c>
      <c r="D3485" s="41" t="s">
        <v>10117</v>
      </c>
      <c r="E3485" s="41" t="s">
        <v>10118</v>
      </c>
      <c r="F3485" s="41" t="s">
        <v>10119</v>
      </c>
    </row>
    <row r="3486" s="40" customFormat="true" ht="11" hidden="false" customHeight="false" outlineLevel="0" collapsed="false">
      <c r="C3486" s="40" t="n">
        <f aca="false">IF(ISNUMBER(SEARCH($A$2,D3486)),MAX($C$1:C3485)+1,0)</f>
        <v>0</v>
      </c>
      <c r="D3486" s="41" t="s">
        <v>10120</v>
      </c>
      <c r="E3486" s="41" t="s">
        <v>10121</v>
      </c>
      <c r="F3486" s="41"/>
    </row>
    <row r="3487" s="40" customFormat="true" ht="11" hidden="false" customHeight="false" outlineLevel="0" collapsed="false">
      <c r="C3487" s="40" t="n">
        <f aca="false">IF(ISNUMBER(SEARCH($A$2,D3487)),MAX($C$1:C3486)+1,0)</f>
        <v>0</v>
      </c>
      <c r="D3487" s="41" t="s">
        <v>10122</v>
      </c>
      <c r="E3487" s="41" t="s">
        <v>10123</v>
      </c>
      <c r="F3487" s="41" t="s">
        <v>10124</v>
      </c>
    </row>
    <row r="3488" s="40" customFormat="true" ht="11" hidden="false" customHeight="false" outlineLevel="0" collapsed="false">
      <c r="C3488" s="40" t="n">
        <f aca="false">IF(ISNUMBER(SEARCH($A$2,D3488)),MAX($C$1:C3487)+1,0)</f>
        <v>0</v>
      </c>
      <c r="D3488" s="41" t="s">
        <v>10125</v>
      </c>
      <c r="E3488" s="41" t="s">
        <v>10126</v>
      </c>
      <c r="F3488" s="41"/>
    </row>
    <row r="3489" s="40" customFormat="true" ht="11" hidden="false" customHeight="false" outlineLevel="0" collapsed="false">
      <c r="C3489" s="40" t="n">
        <f aca="false">IF(ISNUMBER(SEARCH($A$2,D3489)),MAX($C$1:C3488)+1,0)</f>
        <v>0</v>
      </c>
      <c r="D3489" s="41" t="s">
        <v>10127</v>
      </c>
      <c r="E3489" s="41" t="s">
        <v>10128</v>
      </c>
      <c r="F3489" s="41"/>
    </row>
    <row r="3490" s="40" customFormat="true" ht="11" hidden="false" customHeight="false" outlineLevel="0" collapsed="false">
      <c r="C3490" s="40" t="n">
        <f aca="false">IF(ISNUMBER(SEARCH($A$2,D3490)),MAX($C$1:C3489)+1,0)</f>
        <v>0</v>
      </c>
      <c r="D3490" s="41" t="s">
        <v>10129</v>
      </c>
      <c r="E3490" s="41" t="s">
        <v>10130</v>
      </c>
      <c r="F3490" s="41" t="s">
        <v>10131</v>
      </c>
    </row>
    <row r="3491" s="40" customFormat="true" ht="11" hidden="false" customHeight="false" outlineLevel="0" collapsed="false">
      <c r="C3491" s="40" t="n">
        <f aca="false">IF(ISNUMBER(SEARCH($A$2,D3491)),MAX($C$1:C3490)+1,0)</f>
        <v>0</v>
      </c>
      <c r="D3491" s="41" t="s">
        <v>10132</v>
      </c>
      <c r="E3491" s="41" t="s">
        <v>10133</v>
      </c>
      <c r="F3491" s="41"/>
    </row>
    <row r="3492" s="40" customFormat="true" ht="11" hidden="false" customHeight="false" outlineLevel="0" collapsed="false">
      <c r="C3492" s="40" t="n">
        <f aca="false">IF(ISNUMBER(SEARCH($A$2,D3492)),MAX($C$1:C3491)+1,0)</f>
        <v>0</v>
      </c>
      <c r="D3492" s="41" t="s">
        <v>10134</v>
      </c>
      <c r="E3492" s="41" t="s">
        <v>10135</v>
      </c>
      <c r="F3492" s="41"/>
    </row>
    <row r="3493" s="40" customFormat="true" ht="11" hidden="false" customHeight="false" outlineLevel="0" collapsed="false">
      <c r="C3493" s="40" t="n">
        <f aca="false">IF(ISNUMBER(SEARCH($A$2,D3493)),MAX($C$1:C3492)+1,0)</f>
        <v>0</v>
      </c>
      <c r="D3493" s="41" t="s">
        <v>10136</v>
      </c>
      <c r="E3493" s="41" t="s">
        <v>10137</v>
      </c>
      <c r="F3493" s="41"/>
    </row>
    <row r="3494" s="40" customFormat="true" ht="11" hidden="false" customHeight="false" outlineLevel="0" collapsed="false">
      <c r="C3494" s="40" t="n">
        <f aca="false">IF(ISNUMBER(SEARCH($A$2,D3494)),MAX($C$1:C3493)+1,0)</f>
        <v>0</v>
      </c>
      <c r="D3494" s="41" t="s">
        <v>10138</v>
      </c>
      <c r="E3494" s="41" t="s">
        <v>10139</v>
      </c>
      <c r="F3494" s="41" t="s">
        <v>10140</v>
      </c>
    </row>
    <row r="3495" s="40" customFormat="true" ht="11" hidden="false" customHeight="false" outlineLevel="0" collapsed="false">
      <c r="C3495" s="40" t="n">
        <f aca="false">IF(ISNUMBER(SEARCH($A$2,D3495)),MAX($C$1:C3494)+1,0)</f>
        <v>0</v>
      </c>
      <c r="D3495" s="41" t="s">
        <v>10141</v>
      </c>
      <c r="E3495" s="41" t="s">
        <v>10142</v>
      </c>
      <c r="F3495" s="41" t="s">
        <v>10143</v>
      </c>
    </row>
    <row r="3496" s="40" customFormat="true" ht="11" hidden="false" customHeight="false" outlineLevel="0" collapsed="false">
      <c r="C3496" s="40" t="n">
        <f aca="false">IF(ISNUMBER(SEARCH($A$2,D3496)),MAX($C$1:C3495)+1,0)</f>
        <v>0</v>
      </c>
      <c r="D3496" s="41" t="s">
        <v>10144</v>
      </c>
      <c r="E3496" s="41" t="s">
        <v>10145</v>
      </c>
      <c r="F3496" s="41"/>
    </row>
    <row r="3497" s="40" customFormat="true" ht="11" hidden="false" customHeight="false" outlineLevel="0" collapsed="false">
      <c r="C3497" s="40" t="n">
        <f aca="false">IF(ISNUMBER(SEARCH($A$2,D3497)),MAX($C$1:C3496)+1,0)</f>
        <v>0</v>
      </c>
      <c r="D3497" s="41" t="s">
        <v>10146</v>
      </c>
      <c r="E3497" s="41" t="s">
        <v>10147</v>
      </c>
      <c r="F3497" s="41" t="s">
        <v>10148</v>
      </c>
    </row>
    <row r="3498" s="40" customFormat="true" ht="11" hidden="false" customHeight="false" outlineLevel="0" collapsed="false">
      <c r="C3498" s="40" t="n">
        <f aca="false">IF(ISNUMBER(SEARCH($A$2,D3498)),MAX($C$1:C3497)+1,0)</f>
        <v>0</v>
      </c>
      <c r="D3498" s="41" t="s">
        <v>10149</v>
      </c>
      <c r="E3498" s="41" t="s">
        <v>10150</v>
      </c>
      <c r="F3498" s="41"/>
    </row>
    <row r="3499" s="40" customFormat="true" ht="11" hidden="false" customHeight="false" outlineLevel="0" collapsed="false">
      <c r="C3499" s="40" t="n">
        <f aca="false">IF(ISNUMBER(SEARCH($A$2,D3499)),MAX($C$1:C3498)+1,0)</f>
        <v>0</v>
      </c>
      <c r="D3499" s="41" t="s">
        <v>10151</v>
      </c>
      <c r="E3499" s="41" t="s">
        <v>10152</v>
      </c>
      <c r="F3499" s="41"/>
    </row>
    <row r="3500" s="40" customFormat="true" ht="11" hidden="false" customHeight="false" outlineLevel="0" collapsed="false">
      <c r="C3500" s="40" t="n">
        <f aca="false">IF(ISNUMBER(SEARCH($A$2,D3500)),MAX($C$1:C3499)+1,0)</f>
        <v>0</v>
      </c>
      <c r="D3500" s="41" t="s">
        <v>10153</v>
      </c>
      <c r="E3500" s="41" t="s">
        <v>10154</v>
      </c>
      <c r="F3500" s="41" t="s">
        <v>10155</v>
      </c>
    </row>
    <row r="3501" s="40" customFormat="true" ht="11" hidden="false" customHeight="false" outlineLevel="0" collapsed="false">
      <c r="C3501" s="40" t="n">
        <f aca="false">IF(ISNUMBER(SEARCH($A$2,D3501)),MAX($C$1:C3500)+1,0)</f>
        <v>0</v>
      </c>
      <c r="D3501" s="41" t="s">
        <v>10156</v>
      </c>
      <c r="E3501" s="41" t="s">
        <v>10157</v>
      </c>
      <c r="F3501" s="41" t="s">
        <v>10158</v>
      </c>
    </row>
    <row r="3502" s="40" customFormat="true" ht="11" hidden="false" customHeight="false" outlineLevel="0" collapsed="false">
      <c r="C3502" s="40" t="n">
        <f aca="false">IF(ISNUMBER(SEARCH($A$2,D3502)),MAX($C$1:C3501)+1,0)</f>
        <v>0</v>
      </c>
      <c r="D3502" s="41" t="s">
        <v>10159</v>
      </c>
      <c r="E3502" s="41" t="s">
        <v>10160</v>
      </c>
      <c r="F3502" s="41"/>
    </row>
    <row r="3503" s="40" customFormat="true" ht="11" hidden="false" customHeight="false" outlineLevel="0" collapsed="false">
      <c r="C3503" s="40" t="n">
        <f aca="false">IF(ISNUMBER(SEARCH($A$2,D3503)),MAX($C$1:C3502)+1,0)</f>
        <v>0</v>
      </c>
      <c r="D3503" s="41" t="s">
        <v>10161</v>
      </c>
      <c r="E3503" s="41" t="s">
        <v>10162</v>
      </c>
      <c r="F3503" s="41"/>
    </row>
    <row r="3504" s="40" customFormat="true" ht="11" hidden="false" customHeight="false" outlineLevel="0" collapsed="false">
      <c r="C3504" s="40" t="n">
        <f aca="false">IF(ISNUMBER(SEARCH($A$2,D3504)),MAX($C$1:C3503)+1,0)</f>
        <v>0</v>
      </c>
      <c r="D3504" s="41" t="s">
        <v>10163</v>
      </c>
      <c r="E3504" s="41" t="s">
        <v>10164</v>
      </c>
      <c r="F3504" s="41"/>
    </row>
    <row r="3505" s="40" customFormat="true" ht="11" hidden="false" customHeight="false" outlineLevel="0" collapsed="false">
      <c r="C3505" s="40" t="n">
        <f aca="false">IF(ISNUMBER(SEARCH($A$2,D3505)),MAX($C$1:C3504)+1,0)</f>
        <v>0</v>
      </c>
      <c r="D3505" s="41" t="s">
        <v>10165</v>
      </c>
      <c r="E3505" s="41" t="s">
        <v>10166</v>
      </c>
      <c r="F3505" s="41"/>
    </row>
    <row r="3506" s="40" customFormat="true" ht="11" hidden="false" customHeight="false" outlineLevel="0" collapsed="false">
      <c r="C3506" s="40" t="n">
        <f aca="false">IF(ISNUMBER(SEARCH($A$2,D3506)),MAX($C$1:C3505)+1,0)</f>
        <v>0</v>
      </c>
      <c r="D3506" s="41" t="s">
        <v>10167</v>
      </c>
      <c r="E3506" s="41" t="s">
        <v>10168</v>
      </c>
      <c r="F3506" s="41"/>
    </row>
    <row r="3507" s="40" customFormat="true" ht="11" hidden="false" customHeight="false" outlineLevel="0" collapsed="false">
      <c r="C3507" s="40" t="n">
        <f aca="false">IF(ISNUMBER(SEARCH($A$2,D3507)),MAX($C$1:C3506)+1,0)</f>
        <v>0</v>
      </c>
      <c r="D3507" s="41" t="s">
        <v>10169</v>
      </c>
      <c r="E3507" s="41" t="s">
        <v>10170</v>
      </c>
      <c r="F3507" s="41"/>
    </row>
    <row r="3508" s="40" customFormat="true" ht="11" hidden="false" customHeight="false" outlineLevel="0" collapsed="false">
      <c r="C3508" s="40" t="n">
        <f aca="false">IF(ISNUMBER(SEARCH($A$2,D3508)),MAX($C$1:C3507)+1,0)</f>
        <v>0</v>
      </c>
      <c r="D3508" s="41" t="s">
        <v>10171</v>
      </c>
      <c r="E3508" s="41" t="s">
        <v>10172</v>
      </c>
      <c r="F3508" s="41" t="s">
        <v>10173</v>
      </c>
    </row>
    <row r="3509" s="40" customFormat="true" ht="11" hidden="false" customHeight="false" outlineLevel="0" collapsed="false">
      <c r="C3509" s="40" t="n">
        <f aca="false">IF(ISNUMBER(SEARCH($A$2,D3509)),MAX($C$1:C3508)+1,0)</f>
        <v>0</v>
      </c>
      <c r="D3509" s="41" t="s">
        <v>10174</v>
      </c>
      <c r="E3509" s="41" t="s">
        <v>10175</v>
      </c>
      <c r="F3509" s="41"/>
    </row>
    <row r="3510" s="40" customFormat="true" ht="11" hidden="false" customHeight="false" outlineLevel="0" collapsed="false">
      <c r="C3510" s="40" t="n">
        <f aca="false">IF(ISNUMBER(SEARCH($A$2,D3510)),MAX($C$1:C3509)+1,0)</f>
        <v>0</v>
      </c>
      <c r="D3510" s="41" t="s">
        <v>10176</v>
      </c>
      <c r="E3510" s="41" t="s">
        <v>10177</v>
      </c>
      <c r="F3510" s="41"/>
    </row>
    <row r="3511" s="40" customFormat="true" ht="11" hidden="false" customHeight="false" outlineLevel="0" collapsed="false">
      <c r="C3511" s="40" t="n">
        <f aca="false">IF(ISNUMBER(SEARCH($A$2,D3511)),MAX($C$1:C3510)+1,0)</f>
        <v>0</v>
      </c>
      <c r="D3511" s="41" t="s">
        <v>10178</v>
      </c>
      <c r="E3511" s="41" t="s">
        <v>10179</v>
      </c>
      <c r="F3511" s="41"/>
    </row>
    <row r="3512" s="40" customFormat="true" ht="11" hidden="false" customHeight="false" outlineLevel="0" collapsed="false">
      <c r="C3512" s="40" t="n">
        <f aca="false">IF(ISNUMBER(SEARCH($A$2,D3512)),MAX($C$1:C3511)+1,0)</f>
        <v>0</v>
      </c>
      <c r="D3512" s="41" t="s">
        <v>10180</v>
      </c>
      <c r="E3512" s="41" t="s">
        <v>10181</v>
      </c>
      <c r="F3512" s="41" t="s">
        <v>10182</v>
      </c>
    </row>
    <row r="3513" s="40" customFormat="true" ht="11" hidden="false" customHeight="false" outlineLevel="0" collapsed="false">
      <c r="C3513" s="40" t="n">
        <f aca="false">IF(ISNUMBER(SEARCH($A$2,D3513)),MAX($C$1:C3512)+1,0)</f>
        <v>0</v>
      </c>
      <c r="D3513" s="41" t="s">
        <v>10183</v>
      </c>
      <c r="E3513" s="41" t="s">
        <v>10184</v>
      </c>
      <c r="F3513" s="41" t="s">
        <v>10185</v>
      </c>
    </row>
    <row r="3514" s="40" customFormat="true" ht="11" hidden="false" customHeight="false" outlineLevel="0" collapsed="false">
      <c r="C3514" s="40" t="n">
        <f aca="false">IF(ISNUMBER(SEARCH($A$2,D3514)),MAX($C$1:C3513)+1,0)</f>
        <v>0</v>
      </c>
      <c r="D3514" s="41" t="s">
        <v>10186</v>
      </c>
      <c r="E3514" s="41" t="s">
        <v>10187</v>
      </c>
      <c r="F3514" s="41" t="s">
        <v>10188</v>
      </c>
    </row>
    <row r="3515" s="40" customFormat="true" ht="11" hidden="false" customHeight="false" outlineLevel="0" collapsed="false">
      <c r="C3515" s="40" t="n">
        <f aca="false">IF(ISNUMBER(SEARCH($A$2,D3515)),MAX($C$1:C3514)+1,0)</f>
        <v>0</v>
      </c>
      <c r="D3515" s="41" t="s">
        <v>10189</v>
      </c>
      <c r="E3515" s="41" t="s">
        <v>10190</v>
      </c>
      <c r="F3515" s="41" t="s">
        <v>10191</v>
      </c>
    </row>
    <row r="3516" s="40" customFormat="true" ht="11" hidden="false" customHeight="false" outlineLevel="0" collapsed="false">
      <c r="C3516" s="40" t="n">
        <f aca="false">IF(ISNUMBER(SEARCH($A$2,D3516)),MAX($C$1:C3515)+1,0)</f>
        <v>0</v>
      </c>
      <c r="D3516" s="41" t="s">
        <v>10192</v>
      </c>
      <c r="E3516" s="41" t="s">
        <v>10193</v>
      </c>
      <c r="F3516" s="41"/>
    </row>
    <row r="3517" s="40" customFormat="true" ht="11" hidden="false" customHeight="false" outlineLevel="0" collapsed="false">
      <c r="C3517" s="40" t="n">
        <f aca="false">IF(ISNUMBER(SEARCH($A$2,D3517)),MAX($C$1:C3516)+1,0)</f>
        <v>0</v>
      </c>
      <c r="D3517" s="41" t="s">
        <v>10194</v>
      </c>
      <c r="E3517" s="41" t="s">
        <v>10195</v>
      </c>
      <c r="F3517" s="41"/>
    </row>
    <row r="3518" s="40" customFormat="true" ht="11" hidden="false" customHeight="false" outlineLevel="0" collapsed="false">
      <c r="C3518" s="40" t="n">
        <f aca="false">IF(ISNUMBER(SEARCH($A$2,D3518)),MAX($C$1:C3517)+1,0)</f>
        <v>0</v>
      </c>
      <c r="D3518" s="41" t="s">
        <v>10196</v>
      </c>
      <c r="E3518" s="41" t="s">
        <v>10197</v>
      </c>
      <c r="F3518" s="41"/>
    </row>
    <row r="3519" s="40" customFormat="true" ht="11" hidden="false" customHeight="false" outlineLevel="0" collapsed="false">
      <c r="C3519" s="40" t="n">
        <f aca="false">IF(ISNUMBER(SEARCH($A$2,D3519)),MAX($C$1:C3518)+1,0)</f>
        <v>0</v>
      </c>
      <c r="D3519" s="41" t="s">
        <v>10198</v>
      </c>
      <c r="E3519" s="41" t="s">
        <v>10199</v>
      </c>
      <c r="F3519" s="41" t="s">
        <v>10200</v>
      </c>
    </row>
    <row r="3520" s="40" customFormat="true" ht="11" hidden="false" customHeight="false" outlineLevel="0" collapsed="false">
      <c r="C3520" s="40" t="n">
        <f aca="false">IF(ISNUMBER(SEARCH($A$2,D3520)),MAX($C$1:C3519)+1,0)</f>
        <v>0</v>
      </c>
      <c r="D3520" s="41" t="s">
        <v>10201</v>
      </c>
      <c r="E3520" s="41" t="s">
        <v>10202</v>
      </c>
      <c r="F3520" s="41" t="s">
        <v>10203</v>
      </c>
    </row>
    <row r="3521" s="40" customFormat="true" ht="11" hidden="false" customHeight="false" outlineLevel="0" collapsed="false">
      <c r="C3521" s="40" t="n">
        <f aca="false">IF(ISNUMBER(SEARCH($A$2,D3521)),MAX($C$1:C3520)+1,0)</f>
        <v>0</v>
      </c>
      <c r="D3521" s="41" t="s">
        <v>10204</v>
      </c>
      <c r="E3521" s="41" t="s">
        <v>10205</v>
      </c>
      <c r="F3521" s="41" t="s">
        <v>10206</v>
      </c>
    </row>
    <row r="3522" s="40" customFormat="true" ht="11" hidden="false" customHeight="false" outlineLevel="0" collapsed="false">
      <c r="C3522" s="40" t="n">
        <f aca="false">IF(ISNUMBER(SEARCH($A$2,D3522)),MAX($C$1:C3521)+1,0)</f>
        <v>0</v>
      </c>
      <c r="D3522" s="41" t="s">
        <v>10207</v>
      </c>
      <c r="E3522" s="41" t="s">
        <v>10208</v>
      </c>
      <c r="F3522" s="41"/>
    </row>
    <row r="3523" s="40" customFormat="true" ht="11" hidden="false" customHeight="false" outlineLevel="0" collapsed="false">
      <c r="C3523" s="40" t="n">
        <f aca="false">IF(ISNUMBER(SEARCH($A$2,D3523)),MAX($C$1:C3522)+1,0)</f>
        <v>0</v>
      </c>
      <c r="D3523" s="41" t="s">
        <v>10209</v>
      </c>
      <c r="E3523" s="41" t="s">
        <v>10210</v>
      </c>
      <c r="F3523" s="41"/>
    </row>
    <row r="3524" s="40" customFormat="true" ht="11" hidden="false" customHeight="false" outlineLevel="0" collapsed="false">
      <c r="C3524" s="40" t="n">
        <f aca="false">IF(ISNUMBER(SEARCH($A$2,D3524)),MAX($C$1:C3523)+1,0)</f>
        <v>0</v>
      </c>
      <c r="D3524" s="41" t="s">
        <v>10211</v>
      </c>
      <c r="E3524" s="41" t="s">
        <v>10212</v>
      </c>
      <c r="F3524" s="41" t="s">
        <v>10213</v>
      </c>
    </row>
    <row r="3525" s="40" customFormat="true" ht="11" hidden="false" customHeight="false" outlineLevel="0" collapsed="false">
      <c r="C3525" s="40" t="n">
        <f aca="false">IF(ISNUMBER(SEARCH($A$2,D3525)),MAX($C$1:C3524)+1,0)</f>
        <v>0</v>
      </c>
      <c r="D3525" s="41" t="s">
        <v>10214</v>
      </c>
      <c r="E3525" s="41" t="s">
        <v>10215</v>
      </c>
      <c r="F3525" s="41" t="s">
        <v>10216</v>
      </c>
    </row>
    <row r="3526" s="40" customFormat="true" ht="11" hidden="false" customHeight="false" outlineLevel="0" collapsed="false">
      <c r="C3526" s="40" t="n">
        <f aca="false">IF(ISNUMBER(SEARCH($A$2,D3526)),MAX($C$1:C3525)+1,0)</f>
        <v>0</v>
      </c>
      <c r="D3526" s="41" t="s">
        <v>10217</v>
      </c>
      <c r="E3526" s="41" t="s">
        <v>10218</v>
      </c>
      <c r="F3526" s="41"/>
    </row>
    <row r="3527" s="40" customFormat="true" ht="11" hidden="false" customHeight="false" outlineLevel="0" collapsed="false">
      <c r="C3527" s="40" t="n">
        <f aca="false">IF(ISNUMBER(SEARCH($A$2,D3527)),MAX($C$1:C3526)+1,0)</f>
        <v>0</v>
      </c>
      <c r="D3527" s="41" t="s">
        <v>10219</v>
      </c>
      <c r="E3527" s="41" t="s">
        <v>10220</v>
      </c>
      <c r="F3527" s="41"/>
    </row>
    <row r="3528" s="40" customFormat="true" ht="11" hidden="false" customHeight="false" outlineLevel="0" collapsed="false">
      <c r="C3528" s="40" t="n">
        <f aca="false">IF(ISNUMBER(SEARCH($A$2,D3528)),MAX($C$1:C3527)+1,0)</f>
        <v>0</v>
      </c>
      <c r="D3528" s="41" t="s">
        <v>10221</v>
      </c>
      <c r="E3528" s="41" t="s">
        <v>10222</v>
      </c>
      <c r="F3528" s="41"/>
    </row>
    <row r="3529" s="40" customFormat="true" ht="11" hidden="false" customHeight="false" outlineLevel="0" collapsed="false">
      <c r="C3529" s="40" t="n">
        <f aca="false">IF(ISNUMBER(SEARCH($A$2,D3529)),MAX($C$1:C3528)+1,0)</f>
        <v>0</v>
      </c>
      <c r="D3529" s="41" t="s">
        <v>10223</v>
      </c>
      <c r="E3529" s="41" t="s">
        <v>10224</v>
      </c>
      <c r="F3529" s="41"/>
    </row>
    <row r="3530" s="40" customFormat="true" ht="11" hidden="false" customHeight="false" outlineLevel="0" collapsed="false">
      <c r="C3530" s="40" t="n">
        <f aca="false">IF(ISNUMBER(SEARCH($A$2,D3530)),MAX($C$1:C3529)+1,0)</f>
        <v>0</v>
      </c>
      <c r="D3530" s="41" t="s">
        <v>10225</v>
      </c>
      <c r="E3530" s="41" t="s">
        <v>10226</v>
      </c>
      <c r="F3530" s="41"/>
    </row>
    <row r="3531" s="40" customFormat="true" ht="11" hidden="false" customHeight="false" outlineLevel="0" collapsed="false">
      <c r="C3531" s="40" t="n">
        <f aca="false">IF(ISNUMBER(SEARCH($A$2,D3531)),MAX($C$1:C3530)+1,0)</f>
        <v>0</v>
      </c>
      <c r="D3531" s="41" t="s">
        <v>10227</v>
      </c>
      <c r="E3531" s="41" t="s">
        <v>10228</v>
      </c>
      <c r="F3531" s="41"/>
    </row>
    <row r="3532" s="40" customFormat="true" ht="11" hidden="false" customHeight="false" outlineLevel="0" collapsed="false">
      <c r="C3532" s="40" t="n">
        <f aca="false">IF(ISNUMBER(SEARCH($A$2,D3532)),MAX($C$1:C3531)+1,0)</f>
        <v>0</v>
      </c>
      <c r="D3532" s="41" t="s">
        <v>10229</v>
      </c>
      <c r="E3532" s="41" t="s">
        <v>10230</v>
      </c>
      <c r="F3532" s="41" t="s">
        <v>10231</v>
      </c>
    </row>
    <row r="3533" s="40" customFormat="true" ht="11" hidden="false" customHeight="false" outlineLevel="0" collapsed="false">
      <c r="C3533" s="40" t="n">
        <f aca="false">IF(ISNUMBER(SEARCH($A$2,D3533)),MAX($C$1:C3532)+1,0)</f>
        <v>0</v>
      </c>
      <c r="D3533" s="41" t="s">
        <v>10232</v>
      </c>
      <c r="E3533" s="41" t="s">
        <v>10233</v>
      </c>
      <c r="F3533" s="41"/>
    </row>
    <row r="3534" s="40" customFormat="true" ht="11" hidden="false" customHeight="false" outlineLevel="0" collapsed="false">
      <c r="C3534" s="40" t="n">
        <f aca="false">IF(ISNUMBER(SEARCH($A$2,D3534)),MAX($C$1:C3533)+1,0)</f>
        <v>0</v>
      </c>
      <c r="D3534" s="41" t="s">
        <v>10234</v>
      </c>
      <c r="E3534" s="41" t="s">
        <v>10235</v>
      </c>
      <c r="F3534" s="41" t="s">
        <v>10236</v>
      </c>
    </row>
    <row r="3535" s="40" customFormat="true" ht="11" hidden="false" customHeight="false" outlineLevel="0" collapsed="false">
      <c r="C3535" s="40" t="n">
        <f aca="false">IF(ISNUMBER(SEARCH($A$2,D3535)),MAX($C$1:C3534)+1,0)</f>
        <v>0</v>
      </c>
      <c r="D3535" s="41" t="s">
        <v>10237</v>
      </c>
      <c r="E3535" s="41" t="s">
        <v>10238</v>
      </c>
      <c r="F3535" s="41"/>
    </row>
    <row r="3536" s="40" customFormat="true" ht="11" hidden="false" customHeight="false" outlineLevel="0" collapsed="false">
      <c r="C3536" s="40" t="n">
        <f aca="false">IF(ISNUMBER(SEARCH($A$2,D3536)),MAX($C$1:C3535)+1,0)</f>
        <v>0</v>
      </c>
      <c r="D3536" s="41" t="s">
        <v>10239</v>
      </c>
      <c r="E3536" s="41" t="s">
        <v>10240</v>
      </c>
      <c r="F3536" s="41"/>
    </row>
    <row r="3537" s="40" customFormat="true" ht="11" hidden="false" customHeight="false" outlineLevel="0" collapsed="false">
      <c r="C3537" s="40" t="n">
        <f aca="false">IF(ISNUMBER(SEARCH($A$2,D3537)),MAX($C$1:C3536)+1,0)</f>
        <v>46</v>
      </c>
      <c r="D3537" s="41" t="s">
        <v>10241</v>
      </c>
      <c r="E3537" s="41" t="s">
        <v>10242</v>
      </c>
      <c r="F3537" s="41"/>
    </row>
    <row r="3538" s="40" customFormat="true" ht="11" hidden="false" customHeight="false" outlineLevel="0" collapsed="false">
      <c r="C3538" s="40" t="n">
        <f aca="false">IF(ISNUMBER(SEARCH($A$2,D3538)),MAX($C$1:C3537)+1,0)</f>
        <v>0</v>
      </c>
      <c r="D3538" s="41" t="s">
        <v>10243</v>
      </c>
      <c r="E3538" s="41" t="s">
        <v>10244</v>
      </c>
      <c r="F3538" s="41"/>
    </row>
    <row r="3539" s="40" customFormat="true" ht="11" hidden="false" customHeight="false" outlineLevel="0" collapsed="false">
      <c r="C3539" s="40" t="n">
        <f aca="false">IF(ISNUMBER(SEARCH($A$2,D3539)),MAX($C$1:C3538)+1,0)</f>
        <v>0</v>
      </c>
      <c r="D3539" s="41" t="s">
        <v>10245</v>
      </c>
      <c r="E3539" s="41" t="s">
        <v>10246</v>
      </c>
      <c r="F3539" s="41" t="s">
        <v>10247</v>
      </c>
    </row>
    <row r="3540" s="40" customFormat="true" ht="11" hidden="false" customHeight="false" outlineLevel="0" collapsed="false">
      <c r="C3540" s="40" t="n">
        <f aca="false">IF(ISNUMBER(SEARCH($A$2,D3540)),MAX($C$1:C3539)+1,0)</f>
        <v>0</v>
      </c>
      <c r="D3540" s="41" t="s">
        <v>10248</v>
      </c>
      <c r="E3540" s="41" t="s">
        <v>10249</v>
      </c>
      <c r="F3540" s="41" t="s">
        <v>10250</v>
      </c>
    </row>
    <row r="3541" s="40" customFormat="true" ht="11" hidden="false" customHeight="false" outlineLevel="0" collapsed="false">
      <c r="C3541" s="40" t="n">
        <f aca="false">IF(ISNUMBER(SEARCH($A$2,D3541)),MAX($C$1:C3540)+1,0)</f>
        <v>0</v>
      </c>
      <c r="D3541" s="41" t="s">
        <v>10251</v>
      </c>
      <c r="E3541" s="41" t="s">
        <v>10252</v>
      </c>
      <c r="F3541" s="41"/>
    </row>
    <row r="3542" s="40" customFormat="true" ht="11" hidden="false" customHeight="false" outlineLevel="0" collapsed="false">
      <c r="C3542" s="40" t="n">
        <f aca="false">IF(ISNUMBER(SEARCH($A$2,D3542)),MAX($C$1:C3541)+1,0)</f>
        <v>0</v>
      </c>
      <c r="D3542" s="41" t="s">
        <v>10253</v>
      </c>
      <c r="E3542" s="41" t="s">
        <v>10254</v>
      </c>
      <c r="F3542" s="41" t="s">
        <v>4695</v>
      </c>
    </row>
    <row r="3543" s="40" customFormat="true" ht="11" hidden="false" customHeight="false" outlineLevel="0" collapsed="false">
      <c r="C3543" s="40" t="n">
        <f aca="false">IF(ISNUMBER(SEARCH($A$2,D3543)),MAX($C$1:C3542)+1,0)</f>
        <v>0</v>
      </c>
      <c r="D3543" s="41" t="s">
        <v>10255</v>
      </c>
      <c r="E3543" s="41" t="s">
        <v>10256</v>
      </c>
      <c r="F3543" s="41"/>
    </row>
    <row r="3544" s="40" customFormat="true" ht="11" hidden="false" customHeight="false" outlineLevel="0" collapsed="false">
      <c r="C3544" s="40" t="n">
        <f aca="false">IF(ISNUMBER(SEARCH($A$2,D3544)),MAX($C$1:C3543)+1,0)</f>
        <v>0</v>
      </c>
      <c r="D3544" s="41" t="s">
        <v>10257</v>
      </c>
      <c r="E3544" s="41" t="s">
        <v>10258</v>
      </c>
      <c r="F3544" s="41" t="s">
        <v>10259</v>
      </c>
    </row>
    <row r="3545" s="40" customFormat="true" ht="11" hidden="false" customHeight="false" outlineLevel="0" collapsed="false">
      <c r="C3545" s="40" t="n">
        <f aca="false">IF(ISNUMBER(SEARCH($A$2,D3545)),MAX($C$1:C3544)+1,0)</f>
        <v>0</v>
      </c>
      <c r="D3545" s="41" t="s">
        <v>10260</v>
      </c>
      <c r="E3545" s="41" t="s">
        <v>10261</v>
      </c>
      <c r="F3545" s="41" t="s">
        <v>10259</v>
      </c>
    </row>
    <row r="3546" s="40" customFormat="true" ht="11" hidden="false" customHeight="false" outlineLevel="0" collapsed="false">
      <c r="C3546" s="40" t="n">
        <f aca="false">IF(ISNUMBER(SEARCH($A$2,D3546)),MAX($C$1:C3545)+1,0)</f>
        <v>0</v>
      </c>
      <c r="D3546" s="41" t="s">
        <v>10262</v>
      </c>
      <c r="E3546" s="41" t="s">
        <v>10263</v>
      </c>
      <c r="F3546" s="41"/>
    </row>
    <row r="3547" s="40" customFormat="true" ht="11" hidden="false" customHeight="false" outlineLevel="0" collapsed="false">
      <c r="C3547" s="40" t="n">
        <f aca="false">IF(ISNUMBER(SEARCH($A$2,D3547)),MAX($C$1:C3546)+1,0)</f>
        <v>0</v>
      </c>
      <c r="D3547" s="41" t="s">
        <v>10264</v>
      </c>
      <c r="E3547" s="41" t="s">
        <v>10265</v>
      </c>
      <c r="F3547" s="41"/>
    </row>
    <row r="3548" s="40" customFormat="true" ht="11" hidden="false" customHeight="false" outlineLevel="0" collapsed="false">
      <c r="C3548" s="40" t="n">
        <f aca="false">IF(ISNUMBER(SEARCH($A$2,D3548)),MAX($C$1:C3547)+1,0)</f>
        <v>0</v>
      </c>
      <c r="D3548" s="41" t="s">
        <v>10266</v>
      </c>
      <c r="E3548" s="41" t="s">
        <v>10267</v>
      </c>
      <c r="F3548" s="41" t="s">
        <v>10268</v>
      </c>
    </row>
    <row r="3549" s="40" customFormat="true" ht="11" hidden="false" customHeight="false" outlineLevel="0" collapsed="false">
      <c r="C3549" s="40" t="n">
        <f aca="false">IF(ISNUMBER(SEARCH($A$2,D3549)),MAX($C$1:C3548)+1,0)</f>
        <v>0</v>
      </c>
      <c r="D3549" s="41" t="s">
        <v>10269</v>
      </c>
      <c r="E3549" s="41" t="s">
        <v>10270</v>
      </c>
      <c r="F3549" s="41" t="s">
        <v>10271</v>
      </c>
    </row>
    <row r="3550" s="40" customFormat="true" ht="11" hidden="false" customHeight="false" outlineLevel="0" collapsed="false">
      <c r="C3550" s="40" t="n">
        <f aca="false">IF(ISNUMBER(SEARCH($A$2,D3550)),MAX($C$1:C3549)+1,0)</f>
        <v>0</v>
      </c>
      <c r="D3550" s="41" t="s">
        <v>10272</v>
      </c>
      <c r="E3550" s="41" t="s">
        <v>10273</v>
      </c>
      <c r="F3550" s="41"/>
    </row>
    <row r="3551" s="40" customFormat="true" ht="11" hidden="false" customHeight="false" outlineLevel="0" collapsed="false">
      <c r="C3551" s="40" t="n">
        <f aca="false">IF(ISNUMBER(SEARCH($A$2,D3551)),MAX($C$1:C3550)+1,0)</f>
        <v>0</v>
      </c>
      <c r="D3551" s="41" t="s">
        <v>10274</v>
      </c>
      <c r="E3551" s="41" t="s">
        <v>10275</v>
      </c>
      <c r="F3551" s="41" t="s">
        <v>10276</v>
      </c>
    </row>
    <row r="3552" s="40" customFormat="true" ht="11" hidden="false" customHeight="false" outlineLevel="0" collapsed="false">
      <c r="C3552" s="40" t="n">
        <f aca="false">IF(ISNUMBER(SEARCH($A$2,D3552)),MAX($C$1:C3551)+1,0)</f>
        <v>0</v>
      </c>
      <c r="D3552" s="41" t="s">
        <v>10277</v>
      </c>
      <c r="E3552" s="41" t="s">
        <v>10278</v>
      </c>
      <c r="F3552" s="41" t="s">
        <v>10279</v>
      </c>
    </row>
    <row r="3553" s="40" customFormat="true" ht="11" hidden="false" customHeight="false" outlineLevel="0" collapsed="false">
      <c r="C3553" s="40" t="n">
        <f aca="false">IF(ISNUMBER(SEARCH($A$2,D3553)),MAX($C$1:C3552)+1,0)</f>
        <v>0</v>
      </c>
      <c r="D3553" s="41" t="s">
        <v>10280</v>
      </c>
      <c r="E3553" s="41" t="s">
        <v>10281</v>
      </c>
      <c r="F3553" s="41"/>
    </row>
    <row r="3554" s="40" customFormat="true" ht="11" hidden="false" customHeight="false" outlineLevel="0" collapsed="false">
      <c r="C3554" s="40" t="n">
        <f aca="false">IF(ISNUMBER(SEARCH($A$2,D3554)),MAX($C$1:C3553)+1,0)</f>
        <v>0</v>
      </c>
      <c r="D3554" s="41" t="s">
        <v>10282</v>
      </c>
      <c r="E3554" s="41" t="s">
        <v>10283</v>
      </c>
      <c r="F3554" s="41"/>
    </row>
    <row r="3555" s="40" customFormat="true" ht="11" hidden="false" customHeight="false" outlineLevel="0" collapsed="false">
      <c r="C3555" s="40" t="n">
        <f aca="false">IF(ISNUMBER(SEARCH($A$2,D3555)),MAX($C$1:C3554)+1,0)</f>
        <v>0</v>
      </c>
      <c r="D3555" s="41" t="s">
        <v>286</v>
      </c>
      <c r="E3555" s="41" t="s">
        <v>10284</v>
      </c>
      <c r="F3555" s="41" t="s">
        <v>10285</v>
      </c>
    </row>
    <row r="3556" s="40" customFormat="true" ht="11" hidden="false" customHeight="false" outlineLevel="0" collapsed="false">
      <c r="C3556" s="40" t="n">
        <f aca="false">IF(ISNUMBER(SEARCH($A$2,D3556)),MAX($C$1:C3555)+1,0)</f>
        <v>0</v>
      </c>
      <c r="D3556" s="41" t="s">
        <v>10286</v>
      </c>
      <c r="E3556" s="41" t="s">
        <v>10287</v>
      </c>
      <c r="F3556" s="41"/>
    </row>
    <row r="3557" s="40" customFormat="true" ht="11" hidden="false" customHeight="false" outlineLevel="0" collapsed="false">
      <c r="C3557" s="40" t="n">
        <f aca="false">IF(ISNUMBER(SEARCH($A$2,D3557)),MAX($C$1:C3556)+1,0)</f>
        <v>0</v>
      </c>
      <c r="D3557" s="41" t="s">
        <v>267</v>
      </c>
      <c r="E3557" s="41" t="s">
        <v>10288</v>
      </c>
      <c r="F3557" s="41" t="s">
        <v>10289</v>
      </c>
    </row>
    <row r="3558" s="40" customFormat="true" ht="11" hidden="false" customHeight="false" outlineLevel="0" collapsed="false">
      <c r="C3558" s="40" t="n">
        <f aca="false">IF(ISNUMBER(SEARCH($A$2,D3558)),MAX($C$1:C3557)+1,0)</f>
        <v>0</v>
      </c>
      <c r="D3558" s="41" t="s">
        <v>10290</v>
      </c>
      <c r="E3558" s="41" t="s">
        <v>10291</v>
      </c>
      <c r="F3558" s="41"/>
    </row>
    <row r="3559" s="40" customFormat="true" ht="11" hidden="false" customHeight="false" outlineLevel="0" collapsed="false">
      <c r="C3559" s="40" t="n">
        <f aca="false">IF(ISNUMBER(SEARCH($A$2,D3559)),MAX($C$1:C3558)+1,0)</f>
        <v>0</v>
      </c>
      <c r="D3559" s="41" t="s">
        <v>10292</v>
      </c>
      <c r="E3559" s="41" t="s">
        <v>10293</v>
      </c>
      <c r="F3559" s="41"/>
    </row>
    <row r="3560" s="40" customFormat="true" ht="11" hidden="false" customHeight="false" outlineLevel="0" collapsed="false">
      <c r="C3560" s="40" t="n">
        <f aca="false">IF(ISNUMBER(SEARCH($A$2,D3560)),MAX($C$1:C3559)+1,0)</f>
        <v>0</v>
      </c>
      <c r="D3560" s="41" t="s">
        <v>268</v>
      </c>
      <c r="E3560" s="41" t="s">
        <v>10294</v>
      </c>
      <c r="F3560" s="41" t="s">
        <v>10295</v>
      </c>
    </row>
    <row r="3561" s="40" customFormat="true" ht="11" hidden="false" customHeight="false" outlineLevel="0" collapsed="false">
      <c r="C3561" s="40" t="n">
        <f aca="false">IF(ISNUMBER(SEARCH($A$2,D3561)),MAX($C$1:C3560)+1,0)</f>
        <v>0</v>
      </c>
      <c r="D3561" s="41" t="s">
        <v>10296</v>
      </c>
      <c r="E3561" s="41" t="s">
        <v>10297</v>
      </c>
      <c r="F3561" s="41"/>
    </row>
    <row r="3562" s="40" customFormat="true" ht="11" hidden="false" customHeight="false" outlineLevel="0" collapsed="false">
      <c r="C3562" s="40" t="n">
        <f aca="false">IF(ISNUMBER(SEARCH($A$2,D3562)),MAX($C$1:C3561)+1,0)</f>
        <v>0</v>
      </c>
      <c r="D3562" s="41" t="s">
        <v>10298</v>
      </c>
      <c r="E3562" s="41" t="s">
        <v>10299</v>
      </c>
      <c r="F3562" s="41" t="s">
        <v>10300</v>
      </c>
    </row>
    <row r="3563" s="40" customFormat="true" ht="11" hidden="false" customHeight="false" outlineLevel="0" collapsed="false">
      <c r="C3563" s="40" t="n">
        <f aca="false">IF(ISNUMBER(SEARCH($A$2,D3563)),MAX($C$1:C3562)+1,0)</f>
        <v>0</v>
      </c>
      <c r="D3563" s="41" t="s">
        <v>10301</v>
      </c>
      <c r="E3563" s="41" t="s">
        <v>10302</v>
      </c>
      <c r="F3563" s="41" t="s">
        <v>10303</v>
      </c>
    </row>
    <row r="3564" s="40" customFormat="true" ht="11" hidden="false" customHeight="false" outlineLevel="0" collapsed="false">
      <c r="C3564" s="40" t="n">
        <f aca="false">IF(ISNUMBER(SEARCH($A$2,D3564)),MAX($C$1:C3563)+1,0)</f>
        <v>0</v>
      </c>
      <c r="D3564" s="41" t="s">
        <v>10304</v>
      </c>
      <c r="E3564" s="41" t="s">
        <v>10305</v>
      </c>
      <c r="F3564" s="41"/>
    </row>
    <row r="3565" s="40" customFormat="true" ht="11" hidden="false" customHeight="false" outlineLevel="0" collapsed="false">
      <c r="C3565" s="40" t="n">
        <f aca="false">IF(ISNUMBER(SEARCH($A$2,D3565)),MAX($C$1:C3564)+1,0)</f>
        <v>0</v>
      </c>
      <c r="D3565" s="41" t="s">
        <v>10306</v>
      </c>
      <c r="E3565" s="41" t="s">
        <v>10307</v>
      </c>
      <c r="F3565" s="41" t="s">
        <v>10308</v>
      </c>
    </row>
    <row r="3566" s="40" customFormat="true" ht="11" hidden="false" customHeight="false" outlineLevel="0" collapsed="false">
      <c r="C3566" s="40" t="n">
        <f aca="false">IF(ISNUMBER(SEARCH($A$2,D3566)),MAX($C$1:C3565)+1,0)</f>
        <v>0</v>
      </c>
      <c r="D3566" s="41" t="s">
        <v>10309</v>
      </c>
      <c r="E3566" s="41" t="s">
        <v>10310</v>
      </c>
      <c r="F3566" s="41" t="s">
        <v>10311</v>
      </c>
    </row>
    <row r="3567" s="40" customFormat="true" ht="11" hidden="false" customHeight="false" outlineLevel="0" collapsed="false">
      <c r="C3567" s="40" t="n">
        <f aca="false">IF(ISNUMBER(SEARCH($A$2,D3567)),MAX($C$1:C3566)+1,0)</f>
        <v>0</v>
      </c>
      <c r="D3567" s="41" t="s">
        <v>10312</v>
      </c>
      <c r="E3567" s="41" t="s">
        <v>10313</v>
      </c>
      <c r="F3567" s="41" t="s">
        <v>10314</v>
      </c>
    </row>
    <row r="3568" s="40" customFormat="true" ht="11" hidden="false" customHeight="false" outlineLevel="0" collapsed="false">
      <c r="C3568" s="40" t="n">
        <f aca="false">IF(ISNUMBER(SEARCH($A$2,D3568)),MAX($C$1:C3567)+1,0)</f>
        <v>0</v>
      </c>
      <c r="D3568" s="41" t="s">
        <v>10315</v>
      </c>
      <c r="E3568" s="41" t="s">
        <v>10316</v>
      </c>
      <c r="F3568" s="41"/>
    </row>
    <row r="3569" s="40" customFormat="true" ht="11" hidden="false" customHeight="false" outlineLevel="0" collapsed="false">
      <c r="C3569" s="40" t="n">
        <f aca="false">IF(ISNUMBER(SEARCH($A$2,D3569)),MAX($C$1:C3568)+1,0)</f>
        <v>0</v>
      </c>
      <c r="D3569" s="41" t="s">
        <v>10317</v>
      </c>
      <c r="E3569" s="41" t="s">
        <v>10318</v>
      </c>
      <c r="F3569" s="41" t="s">
        <v>10319</v>
      </c>
    </row>
    <row r="3570" s="40" customFormat="true" ht="11" hidden="false" customHeight="false" outlineLevel="0" collapsed="false">
      <c r="C3570" s="40" t="n">
        <f aca="false">IF(ISNUMBER(SEARCH($A$2,D3570)),MAX($C$1:C3569)+1,0)</f>
        <v>0</v>
      </c>
      <c r="D3570" s="41" t="s">
        <v>10320</v>
      </c>
      <c r="E3570" s="41" t="s">
        <v>10321</v>
      </c>
      <c r="F3570" s="41"/>
    </row>
    <row r="3571" s="40" customFormat="true" ht="11" hidden="false" customHeight="false" outlineLevel="0" collapsed="false">
      <c r="C3571" s="40" t="n">
        <f aca="false">IF(ISNUMBER(SEARCH($A$2,D3571)),MAX($C$1:C3570)+1,0)</f>
        <v>0</v>
      </c>
      <c r="D3571" s="41" t="s">
        <v>10322</v>
      </c>
      <c r="E3571" s="41" t="s">
        <v>10323</v>
      </c>
      <c r="F3571" s="41"/>
    </row>
    <row r="3572" s="40" customFormat="true" ht="11" hidden="false" customHeight="false" outlineLevel="0" collapsed="false">
      <c r="C3572" s="40" t="n">
        <f aca="false">IF(ISNUMBER(SEARCH($A$2,D3572)),MAX($C$1:C3571)+1,0)</f>
        <v>0</v>
      </c>
      <c r="D3572" s="41" t="s">
        <v>10324</v>
      </c>
      <c r="E3572" s="41" t="s">
        <v>10325</v>
      </c>
      <c r="F3572" s="41" t="s">
        <v>10326</v>
      </c>
    </row>
    <row r="3573" s="40" customFormat="true" ht="11" hidden="false" customHeight="false" outlineLevel="0" collapsed="false">
      <c r="C3573" s="40" t="n">
        <f aca="false">IF(ISNUMBER(SEARCH($A$2,D3573)),MAX($C$1:C3572)+1,0)</f>
        <v>0</v>
      </c>
      <c r="D3573" s="41" t="s">
        <v>10327</v>
      </c>
      <c r="E3573" s="41" t="s">
        <v>10328</v>
      </c>
      <c r="F3573" s="41" t="s">
        <v>10326</v>
      </c>
    </row>
    <row r="3574" s="40" customFormat="true" ht="11" hidden="false" customHeight="false" outlineLevel="0" collapsed="false">
      <c r="C3574" s="40" t="n">
        <f aca="false">IF(ISNUMBER(SEARCH($A$2,D3574)),MAX($C$1:C3573)+1,0)</f>
        <v>0</v>
      </c>
      <c r="D3574" s="41" t="s">
        <v>10329</v>
      </c>
      <c r="E3574" s="41" t="s">
        <v>10330</v>
      </c>
      <c r="F3574" s="41" t="s">
        <v>10331</v>
      </c>
    </row>
    <row r="3575" s="40" customFormat="true" ht="11" hidden="false" customHeight="false" outlineLevel="0" collapsed="false">
      <c r="C3575" s="40" t="n">
        <f aca="false">IF(ISNUMBER(SEARCH($A$2,D3575)),MAX($C$1:C3574)+1,0)</f>
        <v>0</v>
      </c>
      <c r="D3575" s="41" t="s">
        <v>10332</v>
      </c>
      <c r="E3575" s="41" t="s">
        <v>10333</v>
      </c>
      <c r="F3575" s="41"/>
    </row>
    <row r="3576" s="40" customFormat="true" ht="11" hidden="false" customHeight="false" outlineLevel="0" collapsed="false">
      <c r="C3576" s="40" t="n">
        <f aca="false">IF(ISNUMBER(SEARCH($A$2,D3576)),MAX($C$1:C3575)+1,0)</f>
        <v>0</v>
      </c>
      <c r="D3576" s="41" t="s">
        <v>245</v>
      </c>
      <c r="E3576" s="41" t="s">
        <v>10334</v>
      </c>
      <c r="F3576" s="41"/>
    </row>
    <row r="3577" s="40" customFormat="true" ht="11" hidden="false" customHeight="false" outlineLevel="0" collapsed="false">
      <c r="C3577" s="40" t="n">
        <f aca="false">IF(ISNUMBER(SEARCH($A$2,D3577)),MAX($C$1:C3576)+1,0)</f>
        <v>0</v>
      </c>
      <c r="D3577" s="41" t="s">
        <v>10335</v>
      </c>
      <c r="E3577" s="41" t="s">
        <v>10336</v>
      </c>
      <c r="F3577" s="41" t="s">
        <v>10337</v>
      </c>
    </row>
    <row r="3578" s="40" customFormat="true" ht="11" hidden="false" customHeight="false" outlineLevel="0" collapsed="false">
      <c r="C3578" s="40" t="n">
        <f aca="false">IF(ISNUMBER(SEARCH($A$2,D3578)),MAX($C$1:C3577)+1,0)</f>
        <v>0</v>
      </c>
      <c r="D3578" s="41" t="s">
        <v>10338</v>
      </c>
      <c r="E3578" s="41" t="s">
        <v>10339</v>
      </c>
      <c r="F3578" s="41" t="s">
        <v>10340</v>
      </c>
    </row>
    <row r="3579" s="40" customFormat="true" ht="11" hidden="false" customHeight="false" outlineLevel="0" collapsed="false">
      <c r="C3579" s="40" t="n">
        <f aca="false">IF(ISNUMBER(SEARCH($A$2,D3579)),MAX($C$1:C3578)+1,0)</f>
        <v>0</v>
      </c>
      <c r="D3579" s="41" t="s">
        <v>10341</v>
      </c>
      <c r="E3579" s="41" t="s">
        <v>10342</v>
      </c>
      <c r="F3579" s="41" t="s">
        <v>10343</v>
      </c>
    </row>
    <row r="3580" s="40" customFormat="true" ht="11" hidden="false" customHeight="false" outlineLevel="0" collapsed="false">
      <c r="C3580" s="40" t="n">
        <f aca="false">IF(ISNUMBER(SEARCH($A$2,D3580)),MAX($C$1:C3579)+1,0)</f>
        <v>0</v>
      </c>
      <c r="D3580" s="41" t="s">
        <v>10344</v>
      </c>
      <c r="E3580" s="41" t="s">
        <v>10345</v>
      </c>
      <c r="F3580" s="41"/>
    </row>
    <row r="3581" s="40" customFormat="true" ht="11" hidden="false" customHeight="false" outlineLevel="0" collapsed="false">
      <c r="C3581" s="40" t="n">
        <f aca="false">IF(ISNUMBER(SEARCH($A$2,D3581)),MAX($C$1:C3580)+1,0)</f>
        <v>0</v>
      </c>
      <c r="D3581" s="41" t="s">
        <v>10346</v>
      </c>
      <c r="E3581" s="41" t="s">
        <v>10347</v>
      </c>
      <c r="F3581" s="41" t="s">
        <v>10348</v>
      </c>
    </row>
    <row r="3582" s="40" customFormat="true" ht="11" hidden="false" customHeight="false" outlineLevel="0" collapsed="false">
      <c r="C3582" s="40" t="n">
        <f aca="false">IF(ISNUMBER(SEARCH($A$2,D3582)),MAX($C$1:C3581)+1,0)</f>
        <v>0</v>
      </c>
      <c r="D3582" s="41" t="s">
        <v>10349</v>
      </c>
      <c r="E3582" s="41" t="s">
        <v>10350</v>
      </c>
      <c r="F3582" s="41" t="s">
        <v>10351</v>
      </c>
    </row>
    <row r="3583" s="40" customFormat="true" ht="11" hidden="false" customHeight="false" outlineLevel="0" collapsed="false">
      <c r="C3583" s="40" t="n">
        <f aca="false">IF(ISNUMBER(SEARCH($A$2,D3583)),MAX($C$1:C3582)+1,0)</f>
        <v>0</v>
      </c>
      <c r="D3583" s="41" t="s">
        <v>10352</v>
      </c>
      <c r="E3583" s="41" t="s">
        <v>10353</v>
      </c>
      <c r="F3583" s="41" t="s">
        <v>10354</v>
      </c>
    </row>
    <row r="3584" s="40" customFormat="true" ht="11" hidden="false" customHeight="false" outlineLevel="0" collapsed="false">
      <c r="C3584" s="40" t="n">
        <f aca="false">IF(ISNUMBER(SEARCH($A$2,D3584)),MAX($C$1:C3583)+1,0)</f>
        <v>0</v>
      </c>
      <c r="D3584" s="41" t="s">
        <v>301</v>
      </c>
      <c r="E3584" s="41" t="s">
        <v>10355</v>
      </c>
      <c r="F3584" s="41"/>
    </row>
    <row r="3585" s="40" customFormat="true" ht="11" hidden="false" customHeight="false" outlineLevel="0" collapsed="false">
      <c r="C3585" s="40" t="n">
        <f aca="false">IF(ISNUMBER(SEARCH($A$2,D3585)),MAX($C$1:C3584)+1,0)</f>
        <v>0</v>
      </c>
      <c r="D3585" s="41" t="s">
        <v>10356</v>
      </c>
      <c r="E3585" s="41" t="s">
        <v>10357</v>
      </c>
      <c r="F3585" s="41" t="s">
        <v>10358</v>
      </c>
    </row>
    <row r="3586" s="40" customFormat="true" ht="11" hidden="false" customHeight="false" outlineLevel="0" collapsed="false">
      <c r="C3586" s="40" t="n">
        <f aca="false">IF(ISNUMBER(SEARCH($A$2,D3586)),MAX($C$1:C3585)+1,0)</f>
        <v>0</v>
      </c>
      <c r="D3586" s="41" t="s">
        <v>10359</v>
      </c>
      <c r="E3586" s="41" t="s">
        <v>10360</v>
      </c>
      <c r="F3586" s="41" t="s">
        <v>10361</v>
      </c>
    </row>
    <row r="3587" s="40" customFormat="true" ht="11" hidden="false" customHeight="false" outlineLevel="0" collapsed="false">
      <c r="C3587" s="40" t="n">
        <f aca="false">IF(ISNUMBER(SEARCH($A$2,D3587)),MAX($C$1:C3586)+1,0)</f>
        <v>0</v>
      </c>
      <c r="D3587" s="41" t="s">
        <v>10362</v>
      </c>
      <c r="E3587" s="41" t="s">
        <v>10363</v>
      </c>
      <c r="F3587" s="41" t="s">
        <v>10364</v>
      </c>
    </row>
    <row r="3588" s="40" customFormat="true" ht="11" hidden="false" customHeight="false" outlineLevel="0" collapsed="false">
      <c r="C3588" s="40" t="n">
        <f aca="false">IF(ISNUMBER(SEARCH($A$2,D3588)),MAX($C$1:C3587)+1,0)</f>
        <v>0</v>
      </c>
      <c r="D3588" s="41" t="s">
        <v>10365</v>
      </c>
      <c r="E3588" s="41" t="s">
        <v>10366</v>
      </c>
      <c r="F3588" s="41"/>
    </row>
    <row r="3589" s="40" customFormat="true" ht="11" hidden="false" customHeight="false" outlineLevel="0" collapsed="false">
      <c r="C3589" s="40" t="n">
        <f aca="false">IF(ISNUMBER(SEARCH($A$2,D3589)),MAX($C$1:C3588)+1,0)</f>
        <v>0</v>
      </c>
      <c r="D3589" s="41" t="s">
        <v>10367</v>
      </c>
      <c r="E3589" s="41" t="s">
        <v>10368</v>
      </c>
      <c r="F3589" s="41" t="s">
        <v>10369</v>
      </c>
    </row>
    <row r="3590" s="40" customFormat="true" ht="11" hidden="false" customHeight="false" outlineLevel="0" collapsed="false">
      <c r="C3590" s="40" t="n">
        <f aca="false">IF(ISNUMBER(SEARCH($A$2,D3590)),MAX($C$1:C3589)+1,0)</f>
        <v>0</v>
      </c>
      <c r="D3590" s="41" t="s">
        <v>10370</v>
      </c>
      <c r="E3590" s="41" t="s">
        <v>10371</v>
      </c>
      <c r="F3590" s="41" t="s">
        <v>8744</v>
      </c>
    </row>
    <row r="3591" s="40" customFormat="true" ht="11" hidden="false" customHeight="false" outlineLevel="0" collapsed="false">
      <c r="C3591" s="40" t="n">
        <f aca="false">IF(ISNUMBER(SEARCH($A$2,D3591)),MAX($C$1:C3590)+1,0)</f>
        <v>0</v>
      </c>
      <c r="D3591" s="41" t="s">
        <v>10372</v>
      </c>
      <c r="E3591" s="41" t="s">
        <v>10373</v>
      </c>
      <c r="F3591" s="41" t="s">
        <v>10374</v>
      </c>
    </row>
    <row r="3592" s="40" customFormat="true" ht="11" hidden="false" customHeight="false" outlineLevel="0" collapsed="false">
      <c r="C3592" s="40" t="n">
        <f aca="false">IF(ISNUMBER(SEARCH($A$2,D3592)),MAX($C$1:C3591)+1,0)</f>
        <v>0</v>
      </c>
      <c r="D3592" s="41" t="s">
        <v>10375</v>
      </c>
      <c r="E3592" s="41" t="s">
        <v>10376</v>
      </c>
      <c r="F3592" s="41"/>
    </row>
    <row r="3593" s="40" customFormat="true" ht="11" hidden="false" customHeight="false" outlineLevel="0" collapsed="false">
      <c r="C3593" s="40" t="n">
        <f aca="false">IF(ISNUMBER(SEARCH($A$2,D3593)),MAX($C$1:C3592)+1,0)</f>
        <v>0</v>
      </c>
      <c r="D3593" s="41" t="s">
        <v>10377</v>
      </c>
      <c r="E3593" s="41" t="s">
        <v>10378</v>
      </c>
      <c r="F3593" s="41" t="s">
        <v>10358</v>
      </c>
    </row>
    <row r="3594" s="40" customFormat="true" ht="11" hidden="false" customHeight="false" outlineLevel="0" collapsed="false">
      <c r="C3594" s="40" t="n">
        <f aca="false">IF(ISNUMBER(SEARCH($A$2,D3594)),MAX($C$1:C3593)+1,0)</f>
        <v>0</v>
      </c>
      <c r="D3594" s="41" t="s">
        <v>10379</v>
      </c>
      <c r="E3594" s="41" t="s">
        <v>10380</v>
      </c>
      <c r="F3594" s="41"/>
    </row>
    <row r="3595" s="40" customFormat="true" ht="11" hidden="false" customHeight="false" outlineLevel="0" collapsed="false">
      <c r="C3595" s="40" t="n">
        <f aca="false">IF(ISNUMBER(SEARCH($A$2,D3595)),MAX($C$1:C3594)+1,0)</f>
        <v>0</v>
      </c>
      <c r="D3595" s="41" t="s">
        <v>10381</v>
      </c>
      <c r="E3595" s="41" t="s">
        <v>10382</v>
      </c>
      <c r="F3595" s="41"/>
    </row>
    <row r="3596" s="40" customFormat="true" ht="11" hidden="false" customHeight="false" outlineLevel="0" collapsed="false">
      <c r="C3596" s="40" t="n">
        <f aca="false">IF(ISNUMBER(SEARCH($A$2,D3596)),MAX($C$1:C3595)+1,0)</f>
        <v>0</v>
      </c>
      <c r="D3596" s="41" t="s">
        <v>10383</v>
      </c>
      <c r="E3596" s="41" t="s">
        <v>10384</v>
      </c>
      <c r="F3596" s="41"/>
    </row>
    <row r="3597" s="40" customFormat="true" ht="11" hidden="false" customHeight="false" outlineLevel="0" collapsed="false">
      <c r="C3597" s="40" t="n">
        <f aca="false">IF(ISNUMBER(SEARCH($A$2,D3597)),MAX($C$1:C3596)+1,0)</f>
        <v>0</v>
      </c>
      <c r="D3597" s="41" t="s">
        <v>10385</v>
      </c>
      <c r="E3597" s="41" t="s">
        <v>10386</v>
      </c>
      <c r="F3597" s="41"/>
    </row>
    <row r="3598" s="40" customFormat="true" ht="11" hidden="false" customHeight="false" outlineLevel="0" collapsed="false">
      <c r="C3598" s="40" t="n">
        <f aca="false">IF(ISNUMBER(SEARCH($A$2,D3598)),MAX($C$1:C3597)+1,0)</f>
        <v>0</v>
      </c>
      <c r="D3598" s="41" t="s">
        <v>10387</v>
      </c>
      <c r="E3598" s="41" t="s">
        <v>10388</v>
      </c>
      <c r="F3598" s="41"/>
    </row>
    <row r="3599" s="40" customFormat="true" ht="11" hidden="false" customHeight="false" outlineLevel="0" collapsed="false">
      <c r="C3599" s="40" t="n">
        <f aca="false">IF(ISNUMBER(SEARCH($A$2,D3599)),MAX($C$1:C3598)+1,0)</f>
        <v>0</v>
      </c>
      <c r="D3599" s="41" t="s">
        <v>10389</v>
      </c>
      <c r="E3599" s="41" t="s">
        <v>10390</v>
      </c>
      <c r="F3599" s="41"/>
    </row>
    <row r="3600" s="40" customFormat="true" ht="11" hidden="false" customHeight="false" outlineLevel="0" collapsed="false">
      <c r="C3600" s="40" t="n">
        <f aca="false">IF(ISNUMBER(SEARCH($A$2,D3600)),MAX($C$1:C3599)+1,0)</f>
        <v>0</v>
      </c>
      <c r="D3600" s="41" t="s">
        <v>10391</v>
      </c>
      <c r="E3600" s="41" t="s">
        <v>10392</v>
      </c>
      <c r="F3600" s="41"/>
    </row>
    <row r="3601" s="40" customFormat="true" ht="11" hidden="false" customHeight="false" outlineLevel="0" collapsed="false">
      <c r="C3601" s="40" t="n">
        <f aca="false">IF(ISNUMBER(SEARCH($A$2,D3601)),MAX($C$1:C3600)+1,0)</f>
        <v>0</v>
      </c>
      <c r="D3601" s="41" t="s">
        <v>10393</v>
      </c>
      <c r="E3601" s="41" t="s">
        <v>10394</v>
      </c>
      <c r="F3601" s="41"/>
    </row>
    <row r="3602" s="40" customFormat="true" ht="11" hidden="false" customHeight="false" outlineLevel="0" collapsed="false">
      <c r="C3602" s="40" t="n">
        <f aca="false">IF(ISNUMBER(SEARCH($A$2,D3602)),MAX($C$1:C3601)+1,0)</f>
        <v>0</v>
      </c>
      <c r="D3602" s="41" t="s">
        <v>10395</v>
      </c>
      <c r="E3602" s="41" t="s">
        <v>10396</v>
      </c>
      <c r="F3602" s="41"/>
    </row>
    <row r="3603" s="40" customFormat="true" ht="11" hidden="false" customHeight="false" outlineLevel="0" collapsed="false">
      <c r="C3603" s="40" t="n">
        <f aca="false">IF(ISNUMBER(SEARCH($A$2,D3603)),MAX($C$1:C3602)+1,0)</f>
        <v>0</v>
      </c>
      <c r="D3603" s="41" t="s">
        <v>10397</v>
      </c>
      <c r="E3603" s="41" t="s">
        <v>10398</v>
      </c>
      <c r="F3603" s="41"/>
    </row>
    <row r="3604" s="40" customFormat="true" ht="11" hidden="false" customHeight="false" outlineLevel="0" collapsed="false">
      <c r="C3604" s="40" t="n">
        <f aca="false">IF(ISNUMBER(SEARCH($A$2,D3604)),MAX($C$1:C3603)+1,0)</f>
        <v>0</v>
      </c>
      <c r="D3604" s="41" t="s">
        <v>247</v>
      </c>
      <c r="E3604" s="41" t="s">
        <v>10399</v>
      </c>
      <c r="F3604" s="41" t="s">
        <v>10400</v>
      </c>
    </row>
    <row r="3605" s="40" customFormat="true" ht="11" hidden="false" customHeight="false" outlineLevel="0" collapsed="false">
      <c r="C3605" s="40" t="n">
        <f aca="false">IF(ISNUMBER(SEARCH($A$2,D3605)),MAX($C$1:C3604)+1,0)</f>
        <v>0</v>
      </c>
      <c r="D3605" s="41" t="s">
        <v>10401</v>
      </c>
      <c r="E3605" s="41" t="s">
        <v>10402</v>
      </c>
      <c r="F3605" s="41"/>
    </row>
    <row r="3606" s="40" customFormat="true" ht="11" hidden="false" customHeight="false" outlineLevel="0" collapsed="false">
      <c r="C3606" s="40" t="n">
        <f aca="false">IF(ISNUMBER(SEARCH($A$2,D3606)),MAX($C$1:C3605)+1,0)</f>
        <v>0</v>
      </c>
      <c r="D3606" s="41" t="s">
        <v>10403</v>
      </c>
      <c r="E3606" s="41" t="s">
        <v>10404</v>
      </c>
      <c r="F3606" s="41"/>
    </row>
    <row r="3607" s="40" customFormat="true" ht="11" hidden="false" customHeight="false" outlineLevel="0" collapsed="false">
      <c r="C3607" s="40" t="n">
        <f aca="false">IF(ISNUMBER(SEARCH($A$2,D3607)),MAX($C$1:C3606)+1,0)</f>
        <v>0</v>
      </c>
      <c r="D3607" s="41" t="s">
        <v>10405</v>
      </c>
      <c r="E3607" s="41" t="s">
        <v>10406</v>
      </c>
      <c r="F3607" s="41"/>
    </row>
    <row r="3608" s="40" customFormat="true" ht="11" hidden="false" customHeight="false" outlineLevel="0" collapsed="false">
      <c r="C3608" s="40" t="n">
        <f aca="false">IF(ISNUMBER(SEARCH($A$2,D3608)),MAX($C$1:C3607)+1,0)</f>
        <v>0</v>
      </c>
      <c r="D3608" s="41" t="s">
        <v>10407</v>
      </c>
      <c r="E3608" s="41" t="s">
        <v>10408</v>
      </c>
      <c r="F3608" s="41"/>
    </row>
    <row r="3609" s="40" customFormat="true" ht="11" hidden="false" customHeight="false" outlineLevel="0" collapsed="false">
      <c r="C3609" s="40" t="n">
        <f aca="false">IF(ISNUMBER(SEARCH($A$2,D3609)),MAX($C$1:C3608)+1,0)</f>
        <v>0</v>
      </c>
      <c r="D3609" s="41" t="s">
        <v>10409</v>
      </c>
      <c r="E3609" s="41" t="s">
        <v>10410</v>
      </c>
      <c r="F3609" s="41"/>
    </row>
    <row r="3610" s="40" customFormat="true" ht="11" hidden="false" customHeight="false" outlineLevel="0" collapsed="false">
      <c r="C3610" s="40" t="n">
        <f aca="false">IF(ISNUMBER(SEARCH($A$2,D3610)),MAX($C$1:C3609)+1,0)</f>
        <v>0</v>
      </c>
      <c r="D3610" s="41" t="s">
        <v>10411</v>
      </c>
      <c r="E3610" s="41" t="s">
        <v>10412</v>
      </c>
      <c r="F3610" s="41"/>
    </row>
    <row r="3611" s="40" customFormat="true" ht="11" hidden="false" customHeight="false" outlineLevel="0" collapsed="false">
      <c r="C3611" s="40" t="n">
        <f aca="false">IF(ISNUMBER(SEARCH($A$2,D3611)),MAX($C$1:C3610)+1,0)</f>
        <v>0</v>
      </c>
      <c r="D3611" s="41" t="s">
        <v>10413</v>
      </c>
      <c r="E3611" s="41" t="s">
        <v>10414</v>
      </c>
      <c r="F3611" s="41" t="s">
        <v>10415</v>
      </c>
    </row>
    <row r="3612" s="40" customFormat="true" ht="11" hidden="false" customHeight="false" outlineLevel="0" collapsed="false">
      <c r="C3612" s="40" t="n">
        <f aca="false">IF(ISNUMBER(SEARCH($A$2,D3612)),MAX($C$1:C3611)+1,0)</f>
        <v>0</v>
      </c>
      <c r="D3612" s="41" t="s">
        <v>10416</v>
      </c>
      <c r="E3612" s="41" t="s">
        <v>10417</v>
      </c>
      <c r="F3612" s="41" t="s">
        <v>10418</v>
      </c>
    </row>
    <row r="3613" s="40" customFormat="true" ht="11" hidden="false" customHeight="false" outlineLevel="0" collapsed="false">
      <c r="C3613" s="40" t="n">
        <f aca="false">IF(ISNUMBER(SEARCH($A$2,D3613)),MAX($C$1:C3612)+1,0)</f>
        <v>0</v>
      </c>
      <c r="D3613" s="41" t="s">
        <v>10419</v>
      </c>
      <c r="E3613" s="41" t="s">
        <v>10420</v>
      </c>
      <c r="F3613" s="41"/>
    </row>
    <row r="3614" s="40" customFormat="true" ht="11" hidden="false" customHeight="false" outlineLevel="0" collapsed="false">
      <c r="C3614" s="40" t="n">
        <f aca="false">IF(ISNUMBER(SEARCH($A$2,D3614)),MAX($C$1:C3613)+1,0)</f>
        <v>0</v>
      </c>
      <c r="D3614" s="41" t="s">
        <v>10421</v>
      </c>
      <c r="E3614" s="41" t="s">
        <v>10422</v>
      </c>
      <c r="F3614" s="41"/>
    </row>
    <row r="3615" s="40" customFormat="true" ht="11" hidden="false" customHeight="false" outlineLevel="0" collapsed="false">
      <c r="C3615" s="40" t="n">
        <f aca="false">IF(ISNUMBER(SEARCH($A$2,D3615)),MAX($C$1:C3614)+1,0)</f>
        <v>0</v>
      </c>
      <c r="D3615" s="41" t="s">
        <v>10423</v>
      </c>
      <c r="E3615" s="41" t="s">
        <v>10424</v>
      </c>
      <c r="F3615" s="41"/>
    </row>
    <row r="3616" s="40" customFormat="true" ht="11" hidden="false" customHeight="false" outlineLevel="0" collapsed="false">
      <c r="C3616" s="40" t="n">
        <f aca="false">IF(ISNUMBER(SEARCH($A$2,D3616)),MAX($C$1:C3615)+1,0)</f>
        <v>0</v>
      </c>
      <c r="D3616" s="41" t="s">
        <v>10425</v>
      </c>
      <c r="E3616" s="41" t="s">
        <v>10426</v>
      </c>
      <c r="F3616" s="41" t="s">
        <v>10427</v>
      </c>
    </row>
    <row r="3617" s="40" customFormat="true" ht="11" hidden="false" customHeight="false" outlineLevel="0" collapsed="false">
      <c r="C3617" s="40" t="n">
        <f aca="false">IF(ISNUMBER(SEARCH($A$2,D3617)),MAX($C$1:C3616)+1,0)</f>
        <v>0</v>
      </c>
      <c r="D3617" s="41" t="s">
        <v>10428</v>
      </c>
      <c r="E3617" s="41" t="s">
        <v>10429</v>
      </c>
      <c r="F3617" s="41" t="s">
        <v>10430</v>
      </c>
    </row>
    <row r="3618" s="40" customFormat="true" ht="11" hidden="false" customHeight="false" outlineLevel="0" collapsed="false">
      <c r="C3618" s="40" t="n">
        <f aca="false">IF(ISNUMBER(SEARCH($A$2,D3618)),MAX($C$1:C3617)+1,0)</f>
        <v>0</v>
      </c>
      <c r="D3618" s="41" t="s">
        <v>10431</v>
      </c>
      <c r="E3618" s="41" t="s">
        <v>10432</v>
      </c>
      <c r="F3618" s="41"/>
    </row>
    <row r="3619" s="40" customFormat="true" ht="11" hidden="false" customHeight="false" outlineLevel="0" collapsed="false">
      <c r="C3619" s="40" t="n">
        <f aca="false">IF(ISNUMBER(SEARCH($A$2,D3619)),MAX($C$1:C3618)+1,0)</f>
        <v>0</v>
      </c>
      <c r="D3619" s="41" t="s">
        <v>10433</v>
      </c>
      <c r="E3619" s="41" t="s">
        <v>10434</v>
      </c>
      <c r="F3619" s="41"/>
    </row>
    <row r="3620" s="40" customFormat="true" ht="11" hidden="false" customHeight="false" outlineLevel="0" collapsed="false">
      <c r="C3620" s="40" t="n">
        <f aca="false">IF(ISNUMBER(SEARCH($A$2,D3620)),MAX($C$1:C3619)+1,0)</f>
        <v>0</v>
      </c>
      <c r="D3620" s="41" t="s">
        <v>10435</v>
      </c>
      <c r="E3620" s="41" t="s">
        <v>10436</v>
      </c>
      <c r="F3620" s="41"/>
    </row>
    <row r="3621" s="40" customFormat="true" ht="11" hidden="false" customHeight="false" outlineLevel="0" collapsed="false">
      <c r="C3621" s="40" t="n">
        <f aca="false">IF(ISNUMBER(SEARCH($A$2,D3621)),MAX($C$1:C3620)+1,0)</f>
        <v>0</v>
      </c>
      <c r="D3621" s="41" t="s">
        <v>10437</v>
      </c>
      <c r="E3621" s="41" t="s">
        <v>10438</v>
      </c>
      <c r="F3621" s="41" t="s">
        <v>10439</v>
      </c>
    </row>
    <row r="3622" s="40" customFormat="true" ht="11" hidden="false" customHeight="false" outlineLevel="0" collapsed="false">
      <c r="C3622" s="40" t="n">
        <f aca="false">IF(ISNUMBER(SEARCH($A$2,D3622)),MAX($C$1:C3621)+1,0)</f>
        <v>0</v>
      </c>
      <c r="D3622" s="41" t="s">
        <v>270</v>
      </c>
      <c r="E3622" s="41" t="s">
        <v>10440</v>
      </c>
      <c r="F3622" s="41" t="s">
        <v>10441</v>
      </c>
    </row>
    <row r="3623" s="40" customFormat="true" ht="11" hidden="false" customHeight="false" outlineLevel="0" collapsed="false">
      <c r="C3623" s="40" t="n">
        <f aca="false">IF(ISNUMBER(SEARCH($A$2,D3623)),MAX($C$1:C3622)+1,0)</f>
        <v>0</v>
      </c>
      <c r="D3623" s="41" t="s">
        <v>10442</v>
      </c>
      <c r="E3623" s="41" t="s">
        <v>10443</v>
      </c>
      <c r="F3623" s="41"/>
    </row>
    <row r="3624" s="40" customFormat="true" ht="11" hidden="false" customHeight="false" outlineLevel="0" collapsed="false">
      <c r="C3624" s="40" t="n">
        <f aca="false">IF(ISNUMBER(SEARCH($A$2,D3624)),MAX($C$1:C3623)+1,0)</f>
        <v>0</v>
      </c>
      <c r="D3624" s="41" t="s">
        <v>10444</v>
      </c>
      <c r="E3624" s="41" t="s">
        <v>10445</v>
      </c>
      <c r="F3624" s="41"/>
    </row>
    <row r="3625" s="40" customFormat="true" ht="11" hidden="false" customHeight="false" outlineLevel="0" collapsed="false">
      <c r="C3625" s="40" t="n">
        <f aca="false">IF(ISNUMBER(SEARCH($A$2,D3625)),MAX($C$1:C3624)+1,0)</f>
        <v>0</v>
      </c>
      <c r="D3625" s="41" t="s">
        <v>10446</v>
      </c>
      <c r="E3625" s="41" t="s">
        <v>10447</v>
      </c>
      <c r="F3625" s="41"/>
    </row>
    <row r="3626" s="40" customFormat="true" ht="11" hidden="false" customHeight="false" outlineLevel="0" collapsed="false">
      <c r="C3626" s="40" t="n">
        <f aca="false">IF(ISNUMBER(SEARCH($A$2,D3626)),MAX($C$1:C3625)+1,0)</f>
        <v>0</v>
      </c>
      <c r="D3626" s="41" t="s">
        <v>10448</v>
      </c>
      <c r="E3626" s="41" t="s">
        <v>10449</v>
      </c>
      <c r="F3626" s="41" t="s">
        <v>10450</v>
      </c>
    </row>
    <row r="3627" s="40" customFormat="true" ht="11" hidden="false" customHeight="false" outlineLevel="0" collapsed="false">
      <c r="C3627" s="40" t="n">
        <f aca="false">IF(ISNUMBER(SEARCH($A$2,D3627)),MAX($C$1:C3626)+1,0)</f>
        <v>0</v>
      </c>
      <c r="D3627" s="41" t="s">
        <v>10451</v>
      </c>
      <c r="E3627" s="41" t="s">
        <v>10452</v>
      </c>
      <c r="F3627" s="41"/>
    </row>
    <row r="3628" s="40" customFormat="true" ht="11" hidden="false" customHeight="false" outlineLevel="0" collapsed="false">
      <c r="C3628" s="40" t="n">
        <f aca="false">IF(ISNUMBER(SEARCH($A$2,D3628)),MAX($C$1:C3627)+1,0)</f>
        <v>0</v>
      </c>
      <c r="D3628" s="41" t="s">
        <v>10453</v>
      </c>
      <c r="E3628" s="41" t="s">
        <v>10454</v>
      </c>
      <c r="F3628" s="41"/>
    </row>
    <row r="3629" s="40" customFormat="true" ht="11" hidden="false" customHeight="false" outlineLevel="0" collapsed="false">
      <c r="C3629" s="40" t="n">
        <f aca="false">IF(ISNUMBER(SEARCH($A$2,D3629)),MAX($C$1:C3628)+1,0)</f>
        <v>0</v>
      </c>
      <c r="D3629" s="41" t="s">
        <v>10455</v>
      </c>
      <c r="E3629" s="41" t="s">
        <v>10456</v>
      </c>
      <c r="F3629" s="41"/>
    </row>
    <row r="3630" s="40" customFormat="true" ht="11" hidden="false" customHeight="false" outlineLevel="0" collapsed="false">
      <c r="C3630" s="40" t="n">
        <f aca="false">IF(ISNUMBER(SEARCH($A$2,D3630)),MAX($C$1:C3629)+1,0)</f>
        <v>0</v>
      </c>
      <c r="D3630" s="41" t="s">
        <v>10457</v>
      </c>
      <c r="E3630" s="41" t="s">
        <v>10458</v>
      </c>
      <c r="F3630" s="41"/>
    </row>
    <row r="3631" s="40" customFormat="true" ht="11" hidden="false" customHeight="false" outlineLevel="0" collapsed="false">
      <c r="C3631" s="40" t="n">
        <f aca="false">IF(ISNUMBER(SEARCH($A$2,D3631)),MAX($C$1:C3630)+1,0)</f>
        <v>0</v>
      </c>
      <c r="D3631" s="41" t="s">
        <v>10459</v>
      </c>
      <c r="E3631" s="41" t="s">
        <v>10460</v>
      </c>
      <c r="F3631" s="41"/>
    </row>
    <row r="3632" s="40" customFormat="true" ht="11" hidden="false" customHeight="false" outlineLevel="0" collapsed="false">
      <c r="C3632" s="40" t="n">
        <f aca="false">IF(ISNUMBER(SEARCH($A$2,D3632)),MAX($C$1:C3631)+1,0)</f>
        <v>0</v>
      </c>
      <c r="D3632" s="41" t="s">
        <v>10461</v>
      </c>
      <c r="E3632" s="41" t="s">
        <v>10462</v>
      </c>
      <c r="F3632" s="41"/>
    </row>
    <row r="3633" s="40" customFormat="true" ht="11" hidden="false" customHeight="false" outlineLevel="0" collapsed="false">
      <c r="C3633" s="40" t="n">
        <f aca="false">IF(ISNUMBER(SEARCH($A$2,D3633)),MAX($C$1:C3632)+1,0)</f>
        <v>0</v>
      </c>
      <c r="D3633" s="41" t="s">
        <v>10463</v>
      </c>
      <c r="E3633" s="41" t="s">
        <v>10464</v>
      </c>
      <c r="F3633" s="41" t="s">
        <v>10465</v>
      </c>
    </row>
    <row r="3634" s="40" customFormat="true" ht="11" hidden="false" customHeight="false" outlineLevel="0" collapsed="false">
      <c r="C3634" s="40" t="n">
        <f aca="false">IF(ISNUMBER(SEARCH($A$2,D3634)),MAX($C$1:C3633)+1,0)</f>
        <v>0</v>
      </c>
      <c r="D3634" s="41" t="s">
        <v>10466</v>
      </c>
      <c r="E3634" s="41" t="s">
        <v>10467</v>
      </c>
      <c r="F3634" s="41"/>
    </row>
    <row r="3635" s="40" customFormat="true" ht="11" hidden="false" customHeight="false" outlineLevel="0" collapsed="false">
      <c r="C3635" s="40" t="n">
        <f aca="false">IF(ISNUMBER(SEARCH($A$2,D3635)),MAX($C$1:C3634)+1,0)</f>
        <v>0</v>
      </c>
      <c r="D3635" s="41" t="s">
        <v>10468</v>
      </c>
      <c r="E3635" s="41" t="s">
        <v>10469</v>
      </c>
      <c r="F3635" s="41"/>
    </row>
    <row r="3636" s="40" customFormat="true" ht="11" hidden="false" customHeight="false" outlineLevel="0" collapsed="false">
      <c r="C3636" s="40" t="n">
        <f aca="false">IF(ISNUMBER(SEARCH($A$2,D3636)),MAX($C$1:C3635)+1,0)</f>
        <v>0</v>
      </c>
      <c r="D3636" s="41" t="s">
        <v>10470</v>
      </c>
      <c r="E3636" s="41" t="s">
        <v>10471</v>
      </c>
      <c r="F3636" s="41"/>
    </row>
    <row r="3637" s="40" customFormat="true" ht="11" hidden="false" customHeight="false" outlineLevel="0" collapsed="false">
      <c r="C3637" s="40" t="n">
        <f aca="false">IF(ISNUMBER(SEARCH($A$2,D3637)),MAX($C$1:C3636)+1,0)</f>
        <v>0</v>
      </c>
      <c r="D3637" s="41" t="s">
        <v>10472</v>
      </c>
      <c r="E3637" s="41" t="s">
        <v>10473</v>
      </c>
      <c r="F3637" s="41" t="s">
        <v>10474</v>
      </c>
    </row>
    <row r="3638" s="40" customFormat="true" ht="11" hidden="false" customHeight="false" outlineLevel="0" collapsed="false">
      <c r="C3638" s="40" t="n">
        <f aca="false">IF(ISNUMBER(SEARCH($A$2,D3638)),MAX($C$1:C3637)+1,0)</f>
        <v>0</v>
      </c>
      <c r="D3638" s="41" t="s">
        <v>10475</v>
      </c>
      <c r="E3638" s="41" t="s">
        <v>10476</v>
      </c>
      <c r="F3638" s="41"/>
    </row>
    <row r="3639" s="40" customFormat="true" ht="11" hidden="false" customHeight="false" outlineLevel="0" collapsed="false">
      <c r="C3639" s="40" t="n">
        <f aca="false">IF(ISNUMBER(SEARCH($A$2,D3639)),MAX($C$1:C3638)+1,0)</f>
        <v>0</v>
      </c>
      <c r="D3639" s="41" t="s">
        <v>10477</v>
      </c>
      <c r="E3639" s="41" t="s">
        <v>10478</v>
      </c>
      <c r="F3639" s="41"/>
    </row>
    <row r="3640" s="40" customFormat="true" ht="11" hidden="false" customHeight="false" outlineLevel="0" collapsed="false">
      <c r="C3640" s="40" t="n">
        <f aca="false">IF(ISNUMBER(SEARCH($A$2,D3640)),MAX($C$1:C3639)+1,0)</f>
        <v>0</v>
      </c>
      <c r="D3640" s="41" t="s">
        <v>10479</v>
      </c>
      <c r="E3640" s="41" t="s">
        <v>10480</v>
      </c>
      <c r="F3640" s="41" t="s">
        <v>10481</v>
      </c>
    </row>
    <row r="3641" s="40" customFormat="true" ht="11" hidden="false" customHeight="false" outlineLevel="0" collapsed="false">
      <c r="C3641" s="40" t="n">
        <f aca="false">IF(ISNUMBER(SEARCH($A$2,D3641)),MAX($C$1:C3640)+1,0)</f>
        <v>0</v>
      </c>
      <c r="D3641" s="41" t="s">
        <v>10482</v>
      </c>
      <c r="E3641" s="41" t="s">
        <v>10483</v>
      </c>
      <c r="F3641" s="41"/>
    </row>
    <row r="3642" s="40" customFormat="true" ht="11" hidden="false" customHeight="false" outlineLevel="0" collapsed="false">
      <c r="C3642" s="40" t="n">
        <f aca="false">IF(ISNUMBER(SEARCH($A$2,D3642)),MAX($C$1:C3641)+1,0)</f>
        <v>0</v>
      </c>
      <c r="D3642" s="41" t="s">
        <v>340</v>
      </c>
      <c r="E3642" s="41" t="s">
        <v>10484</v>
      </c>
      <c r="F3642" s="41" t="s">
        <v>10485</v>
      </c>
    </row>
    <row r="3643" s="40" customFormat="true" ht="11" hidden="false" customHeight="false" outlineLevel="0" collapsed="false">
      <c r="C3643" s="40" t="n">
        <f aca="false">IF(ISNUMBER(SEARCH($A$2,D3643)),MAX($C$1:C3642)+1,0)</f>
        <v>0</v>
      </c>
      <c r="D3643" s="41" t="s">
        <v>10486</v>
      </c>
      <c r="E3643" s="41" t="s">
        <v>10487</v>
      </c>
      <c r="F3643" s="41"/>
    </row>
    <row r="3644" s="40" customFormat="true" ht="11" hidden="false" customHeight="false" outlineLevel="0" collapsed="false">
      <c r="C3644" s="40" t="n">
        <f aca="false">IF(ISNUMBER(SEARCH($A$2,D3644)),MAX($C$1:C3643)+1,0)</f>
        <v>0</v>
      </c>
      <c r="D3644" s="41" t="s">
        <v>10488</v>
      </c>
      <c r="E3644" s="41" t="s">
        <v>10489</v>
      </c>
      <c r="F3644" s="41" t="s">
        <v>10490</v>
      </c>
    </row>
    <row r="3645" s="40" customFormat="true" ht="11" hidden="false" customHeight="false" outlineLevel="0" collapsed="false">
      <c r="C3645" s="40" t="n">
        <f aca="false">IF(ISNUMBER(SEARCH($A$2,D3645)),MAX($C$1:C3644)+1,0)</f>
        <v>0</v>
      </c>
      <c r="D3645" s="41" t="s">
        <v>10491</v>
      </c>
      <c r="E3645" s="41" t="s">
        <v>10492</v>
      </c>
      <c r="F3645" s="41"/>
    </row>
    <row r="3646" s="40" customFormat="true" ht="11" hidden="false" customHeight="false" outlineLevel="0" collapsed="false">
      <c r="C3646" s="40" t="n">
        <f aca="false">IF(ISNUMBER(SEARCH($A$2,D3646)),MAX($C$1:C3645)+1,0)</f>
        <v>0</v>
      </c>
      <c r="D3646" s="41" t="s">
        <v>10493</v>
      </c>
      <c r="E3646" s="41" t="s">
        <v>10494</v>
      </c>
      <c r="F3646" s="41"/>
    </row>
    <row r="3647" s="40" customFormat="true" ht="11" hidden="false" customHeight="false" outlineLevel="0" collapsed="false">
      <c r="C3647" s="40" t="n">
        <f aca="false">IF(ISNUMBER(SEARCH($A$2,D3647)),MAX($C$1:C3646)+1,0)</f>
        <v>0</v>
      </c>
      <c r="D3647" s="41" t="s">
        <v>10495</v>
      </c>
      <c r="E3647" s="41" t="s">
        <v>10496</v>
      </c>
      <c r="F3647" s="41"/>
    </row>
    <row r="3648" s="40" customFormat="true" ht="11" hidden="false" customHeight="false" outlineLevel="0" collapsed="false">
      <c r="C3648" s="40" t="n">
        <f aca="false">IF(ISNUMBER(SEARCH($A$2,D3648)),MAX($C$1:C3647)+1,0)</f>
        <v>0</v>
      </c>
      <c r="D3648" s="41" t="s">
        <v>10497</v>
      </c>
      <c r="E3648" s="41" t="s">
        <v>10498</v>
      </c>
      <c r="F3648" s="41"/>
    </row>
    <row r="3649" s="40" customFormat="true" ht="11" hidden="false" customHeight="false" outlineLevel="0" collapsed="false">
      <c r="C3649" s="40" t="n">
        <f aca="false">IF(ISNUMBER(SEARCH($A$2,D3649)),MAX($C$1:C3648)+1,0)</f>
        <v>0</v>
      </c>
      <c r="D3649" s="41" t="s">
        <v>10499</v>
      </c>
      <c r="E3649" s="41" t="s">
        <v>10500</v>
      </c>
      <c r="F3649" s="41"/>
    </row>
    <row r="3650" s="40" customFormat="true" ht="11" hidden="false" customHeight="false" outlineLevel="0" collapsed="false">
      <c r="C3650" s="40" t="n">
        <f aca="false">IF(ISNUMBER(SEARCH($A$2,D3650)),MAX($C$1:C3649)+1,0)</f>
        <v>0</v>
      </c>
      <c r="D3650" s="41" t="s">
        <v>10501</v>
      </c>
      <c r="E3650" s="41" t="s">
        <v>10502</v>
      </c>
      <c r="F3650" s="41"/>
    </row>
    <row r="3651" s="40" customFormat="true" ht="11" hidden="false" customHeight="false" outlineLevel="0" collapsed="false">
      <c r="C3651" s="40" t="n">
        <f aca="false">IF(ISNUMBER(SEARCH($A$2,D3651)),MAX($C$1:C3650)+1,0)</f>
        <v>0</v>
      </c>
      <c r="D3651" s="41" t="s">
        <v>10503</v>
      </c>
      <c r="E3651" s="41" t="s">
        <v>10504</v>
      </c>
      <c r="F3651" s="41" t="s">
        <v>10505</v>
      </c>
    </row>
    <row r="3652" s="40" customFormat="true" ht="11" hidden="false" customHeight="false" outlineLevel="0" collapsed="false">
      <c r="C3652" s="40" t="n">
        <f aca="false">IF(ISNUMBER(SEARCH($A$2,D3652)),MAX($C$1:C3651)+1,0)</f>
        <v>0</v>
      </c>
      <c r="D3652" s="41" t="s">
        <v>10506</v>
      </c>
      <c r="E3652" s="41" t="s">
        <v>10507</v>
      </c>
      <c r="F3652" s="41" t="s">
        <v>10508</v>
      </c>
    </row>
    <row r="3653" s="40" customFormat="true" ht="11" hidden="false" customHeight="false" outlineLevel="0" collapsed="false">
      <c r="C3653" s="40" t="n">
        <f aca="false">IF(ISNUMBER(SEARCH($A$2,D3653)),MAX($C$1:C3652)+1,0)</f>
        <v>0</v>
      </c>
      <c r="D3653" s="41" t="s">
        <v>10509</v>
      </c>
      <c r="E3653" s="41" t="s">
        <v>10510</v>
      </c>
      <c r="F3653" s="41"/>
    </row>
    <row r="3654" s="40" customFormat="true" ht="11" hidden="false" customHeight="false" outlineLevel="0" collapsed="false">
      <c r="C3654" s="40" t="n">
        <f aca="false">IF(ISNUMBER(SEARCH($A$2,D3654)),MAX($C$1:C3653)+1,0)</f>
        <v>0</v>
      </c>
      <c r="D3654" s="41" t="s">
        <v>10511</v>
      </c>
      <c r="E3654" s="41" t="s">
        <v>10512</v>
      </c>
      <c r="F3654" s="41" t="s">
        <v>10513</v>
      </c>
    </row>
    <row r="3655" s="40" customFormat="true" ht="11" hidden="false" customHeight="false" outlineLevel="0" collapsed="false">
      <c r="C3655" s="40" t="n">
        <f aca="false">IF(ISNUMBER(SEARCH($A$2,D3655)),MAX($C$1:C3654)+1,0)</f>
        <v>0</v>
      </c>
      <c r="D3655" s="41" t="s">
        <v>10514</v>
      </c>
      <c r="E3655" s="41" t="s">
        <v>10515</v>
      </c>
      <c r="F3655" s="41"/>
    </row>
    <row r="3656" s="40" customFormat="true" ht="11" hidden="false" customHeight="false" outlineLevel="0" collapsed="false">
      <c r="C3656" s="40" t="n">
        <f aca="false">IF(ISNUMBER(SEARCH($A$2,D3656)),MAX($C$1:C3655)+1,0)</f>
        <v>0</v>
      </c>
      <c r="D3656" s="41" t="s">
        <v>10516</v>
      </c>
      <c r="E3656" s="41" t="s">
        <v>10517</v>
      </c>
      <c r="F3656" s="41"/>
    </row>
    <row r="3657" s="40" customFormat="true" ht="11" hidden="false" customHeight="false" outlineLevel="0" collapsed="false">
      <c r="C3657" s="40" t="n">
        <f aca="false">IF(ISNUMBER(SEARCH($A$2,D3657)),MAX($C$1:C3656)+1,0)</f>
        <v>0</v>
      </c>
      <c r="D3657" s="41" t="s">
        <v>10518</v>
      </c>
      <c r="E3657" s="41" t="s">
        <v>10519</v>
      </c>
      <c r="F3657" s="41"/>
    </row>
    <row r="3658" s="40" customFormat="true" ht="11" hidden="false" customHeight="false" outlineLevel="0" collapsed="false">
      <c r="C3658" s="40" t="n">
        <f aca="false">IF(ISNUMBER(SEARCH($A$2,D3658)),MAX($C$1:C3657)+1,0)</f>
        <v>0</v>
      </c>
      <c r="D3658" s="41" t="s">
        <v>10520</v>
      </c>
      <c r="E3658" s="41" t="s">
        <v>10521</v>
      </c>
      <c r="F3658" s="41"/>
    </row>
    <row r="3659" s="40" customFormat="true" ht="11" hidden="false" customHeight="false" outlineLevel="0" collapsed="false">
      <c r="C3659" s="40" t="n">
        <f aca="false">IF(ISNUMBER(SEARCH($A$2,D3659)),MAX($C$1:C3658)+1,0)</f>
        <v>0</v>
      </c>
      <c r="D3659" s="41" t="s">
        <v>10522</v>
      </c>
      <c r="E3659" s="41" t="s">
        <v>10523</v>
      </c>
      <c r="F3659" s="41" t="s">
        <v>10524</v>
      </c>
    </row>
    <row r="3660" s="40" customFormat="true" ht="11" hidden="false" customHeight="false" outlineLevel="0" collapsed="false">
      <c r="C3660" s="40" t="n">
        <f aca="false">IF(ISNUMBER(SEARCH($A$2,D3660)),MAX($C$1:C3659)+1,0)</f>
        <v>0</v>
      </c>
      <c r="D3660" s="41" t="s">
        <v>10525</v>
      </c>
      <c r="E3660" s="41" t="s">
        <v>10526</v>
      </c>
      <c r="F3660" s="41"/>
    </row>
    <row r="3661" s="40" customFormat="true" ht="11" hidden="false" customHeight="false" outlineLevel="0" collapsed="false">
      <c r="C3661" s="40" t="n">
        <f aca="false">IF(ISNUMBER(SEARCH($A$2,D3661)),MAX($C$1:C3660)+1,0)</f>
        <v>0</v>
      </c>
      <c r="D3661" s="41" t="s">
        <v>10527</v>
      </c>
      <c r="E3661" s="41" t="s">
        <v>10528</v>
      </c>
      <c r="F3661" s="41"/>
    </row>
    <row r="3662" s="40" customFormat="true" ht="11" hidden="false" customHeight="false" outlineLevel="0" collapsed="false">
      <c r="C3662" s="40" t="n">
        <f aca="false">IF(ISNUMBER(SEARCH($A$2,D3662)),MAX($C$1:C3661)+1,0)</f>
        <v>0</v>
      </c>
      <c r="D3662" s="41" t="s">
        <v>10529</v>
      </c>
      <c r="E3662" s="41" t="s">
        <v>10530</v>
      </c>
      <c r="F3662" s="41"/>
    </row>
    <row r="3663" s="40" customFormat="true" ht="11" hidden="false" customHeight="false" outlineLevel="0" collapsed="false">
      <c r="C3663" s="40" t="n">
        <f aca="false">IF(ISNUMBER(SEARCH($A$2,D3663)),MAX($C$1:C3662)+1,0)</f>
        <v>0</v>
      </c>
      <c r="D3663" s="41" t="s">
        <v>10531</v>
      </c>
      <c r="E3663" s="41" t="s">
        <v>10532</v>
      </c>
      <c r="F3663" s="41"/>
    </row>
    <row r="3664" s="40" customFormat="true" ht="11" hidden="false" customHeight="false" outlineLevel="0" collapsed="false">
      <c r="C3664" s="40" t="n">
        <f aca="false">IF(ISNUMBER(SEARCH($A$2,D3664)),MAX($C$1:C3663)+1,0)</f>
        <v>0</v>
      </c>
      <c r="D3664" s="41" t="s">
        <v>10533</v>
      </c>
      <c r="E3664" s="41" t="s">
        <v>10534</v>
      </c>
      <c r="F3664" s="41" t="s">
        <v>10535</v>
      </c>
    </row>
    <row r="3665" s="40" customFormat="true" ht="11" hidden="false" customHeight="false" outlineLevel="0" collapsed="false">
      <c r="C3665" s="40" t="n">
        <f aca="false">IF(ISNUMBER(SEARCH($A$2,D3665)),MAX($C$1:C3664)+1,0)</f>
        <v>0</v>
      </c>
      <c r="D3665" s="41" t="s">
        <v>10536</v>
      </c>
      <c r="E3665" s="41" t="s">
        <v>10537</v>
      </c>
      <c r="F3665" s="41" t="s">
        <v>10538</v>
      </c>
    </row>
    <row r="3666" s="40" customFormat="true" ht="11" hidden="false" customHeight="false" outlineLevel="0" collapsed="false">
      <c r="C3666" s="40" t="n">
        <f aca="false">IF(ISNUMBER(SEARCH($A$2,D3666)),MAX($C$1:C3665)+1,0)</f>
        <v>0</v>
      </c>
      <c r="D3666" s="41" t="s">
        <v>10539</v>
      </c>
      <c r="E3666" s="41" t="s">
        <v>10540</v>
      </c>
      <c r="F3666" s="41"/>
    </row>
    <row r="3667" s="40" customFormat="true" ht="11" hidden="false" customHeight="false" outlineLevel="0" collapsed="false">
      <c r="C3667" s="40" t="n">
        <f aca="false">IF(ISNUMBER(SEARCH($A$2,D3667)),MAX($C$1:C3666)+1,0)</f>
        <v>0</v>
      </c>
      <c r="D3667" s="41" t="s">
        <v>10541</v>
      </c>
      <c r="E3667" s="41" t="s">
        <v>10542</v>
      </c>
      <c r="F3667" s="41"/>
    </row>
    <row r="3668" s="40" customFormat="true" ht="11" hidden="false" customHeight="false" outlineLevel="0" collapsed="false">
      <c r="C3668" s="40" t="n">
        <f aca="false">IF(ISNUMBER(SEARCH($A$2,D3668)),MAX($C$1:C3667)+1,0)</f>
        <v>0</v>
      </c>
      <c r="D3668" s="41" t="s">
        <v>10543</v>
      </c>
      <c r="E3668" s="41" t="s">
        <v>10544</v>
      </c>
      <c r="F3668" s="41"/>
    </row>
    <row r="3669" s="40" customFormat="true" ht="11" hidden="false" customHeight="false" outlineLevel="0" collapsed="false">
      <c r="C3669" s="40" t="n">
        <f aca="false">IF(ISNUMBER(SEARCH($A$2,D3669)),MAX($C$1:C3668)+1,0)</f>
        <v>0</v>
      </c>
      <c r="D3669" s="41" t="s">
        <v>10545</v>
      </c>
      <c r="E3669" s="41" t="s">
        <v>10546</v>
      </c>
      <c r="F3669" s="41"/>
    </row>
    <row r="3670" s="40" customFormat="true" ht="11" hidden="false" customHeight="false" outlineLevel="0" collapsed="false">
      <c r="C3670" s="40" t="n">
        <f aca="false">IF(ISNUMBER(SEARCH($A$2,D3670)),MAX($C$1:C3669)+1,0)</f>
        <v>0</v>
      </c>
      <c r="D3670" s="41" t="s">
        <v>10547</v>
      </c>
      <c r="E3670" s="41" t="s">
        <v>10548</v>
      </c>
      <c r="F3670" s="41"/>
    </row>
    <row r="3671" s="40" customFormat="true" ht="11" hidden="false" customHeight="false" outlineLevel="0" collapsed="false">
      <c r="C3671" s="40" t="n">
        <f aca="false">IF(ISNUMBER(SEARCH($A$2,D3671)),MAX($C$1:C3670)+1,0)</f>
        <v>0</v>
      </c>
      <c r="D3671" s="41" t="s">
        <v>10549</v>
      </c>
      <c r="E3671" s="41" t="s">
        <v>10550</v>
      </c>
      <c r="F3671" s="41" t="s">
        <v>10551</v>
      </c>
    </row>
    <row r="3672" s="40" customFormat="true" ht="11" hidden="false" customHeight="false" outlineLevel="0" collapsed="false">
      <c r="C3672" s="40" t="n">
        <f aca="false">IF(ISNUMBER(SEARCH($A$2,D3672)),MAX($C$1:C3671)+1,0)</f>
        <v>0</v>
      </c>
      <c r="D3672" s="41" t="s">
        <v>10552</v>
      </c>
      <c r="E3672" s="41" t="s">
        <v>10553</v>
      </c>
      <c r="F3672" s="41"/>
    </row>
    <row r="3673" s="40" customFormat="true" ht="11" hidden="false" customHeight="false" outlineLevel="0" collapsed="false">
      <c r="C3673" s="40" t="n">
        <f aca="false">IF(ISNUMBER(SEARCH($A$2,D3673)),MAX($C$1:C3672)+1,0)</f>
        <v>0</v>
      </c>
      <c r="D3673" s="41" t="s">
        <v>10554</v>
      </c>
      <c r="E3673" s="41" t="s">
        <v>10555</v>
      </c>
      <c r="F3673" s="41" t="s">
        <v>10556</v>
      </c>
    </row>
    <row r="3674" s="40" customFormat="true" ht="11" hidden="false" customHeight="false" outlineLevel="0" collapsed="false">
      <c r="C3674" s="40" t="n">
        <f aca="false">IF(ISNUMBER(SEARCH($A$2,D3674)),MAX($C$1:C3673)+1,0)</f>
        <v>0</v>
      </c>
      <c r="D3674" s="41" t="s">
        <v>10557</v>
      </c>
      <c r="E3674" s="41" t="s">
        <v>10558</v>
      </c>
      <c r="F3674" s="41" t="s">
        <v>10556</v>
      </c>
    </row>
    <row r="3675" s="40" customFormat="true" ht="11" hidden="false" customHeight="false" outlineLevel="0" collapsed="false">
      <c r="C3675" s="40" t="n">
        <f aca="false">IF(ISNUMBER(SEARCH($A$2,D3675)),MAX($C$1:C3674)+1,0)</f>
        <v>0</v>
      </c>
      <c r="D3675" s="41" t="s">
        <v>10559</v>
      </c>
      <c r="E3675" s="41" t="s">
        <v>10560</v>
      </c>
      <c r="F3675" s="41"/>
    </row>
    <row r="3676" s="40" customFormat="true" ht="11" hidden="false" customHeight="false" outlineLevel="0" collapsed="false">
      <c r="C3676" s="40" t="n">
        <f aca="false">IF(ISNUMBER(SEARCH($A$2,D3676)),MAX($C$1:C3675)+1,0)</f>
        <v>0</v>
      </c>
      <c r="D3676" s="41" t="s">
        <v>10561</v>
      </c>
      <c r="E3676" s="41" t="s">
        <v>10562</v>
      </c>
      <c r="F3676" s="41" t="s">
        <v>10563</v>
      </c>
    </row>
    <row r="3677" s="40" customFormat="true" ht="11" hidden="false" customHeight="false" outlineLevel="0" collapsed="false">
      <c r="C3677" s="40" t="n">
        <f aca="false">IF(ISNUMBER(SEARCH($A$2,D3677)),MAX($C$1:C3676)+1,0)</f>
        <v>0</v>
      </c>
      <c r="D3677" s="41" t="s">
        <v>10564</v>
      </c>
      <c r="E3677" s="41" t="s">
        <v>10565</v>
      </c>
      <c r="F3677" s="41"/>
    </row>
    <row r="3678" s="40" customFormat="true" ht="11" hidden="false" customHeight="false" outlineLevel="0" collapsed="false">
      <c r="C3678" s="40" t="n">
        <f aca="false">IF(ISNUMBER(SEARCH($A$2,D3678)),MAX($C$1:C3677)+1,0)</f>
        <v>0</v>
      </c>
      <c r="D3678" s="41" t="s">
        <v>10566</v>
      </c>
      <c r="E3678" s="41" t="s">
        <v>10567</v>
      </c>
      <c r="F3678" s="41"/>
    </row>
    <row r="3679" s="40" customFormat="true" ht="11" hidden="false" customHeight="false" outlineLevel="0" collapsed="false">
      <c r="C3679" s="40" t="n">
        <f aca="false">IF(ISNUMBER(SEARCH($A$2,D3679)),MAX($C$1:C3678)+1,0)</f>
        <v>0</v>
      </c>
      <c r="D3679" s="41" t="s">
        <v>10568</v>
      </c>
      <c r="E3679" s="41" t="s">
        <v>10569</v>
      </c>
      <c r="F3679" s="41"/>
    </row>
    <row r="3680" s="40" customFormat="true" ht="11" hidden="false" customHeight="false" outlineLevel="0" collapsed="false">
      <c r="C3680" s="40" t="n">
        <f aca="false">IF(ISNUMBER(SEARCH($A$2,D3680)),MAX($C$1:C3679)+1,0)</f>
        <v>0</v>
      </c>
      <c r="D3680" s="41" t="s">
        <v>10570</v>
      </c>
      <c r="E3680" s="41" t="s">
        <v>10571</v>
      </c>
      <c r="F3680" s="41"/>
    </row>
    <row r="3681" s="40" customFormat="true" ht="11" hidden="false" customHeight="false" outlineLevel="0" collapsed="false">
      <c r="C3681" s="40" t="n">
        <f aca="false">IF(ISNUMBER(SEARCH($A$2,D3681)),MAX($C$1:C3680)+1,0)</f>
        <v>0</v>
      </c>
      <c r="D3681" s="41" t="s">
        <v>10572</v>
      </c>
      <c r="E3681" s="41" t="s">
        <v>10573</v>
      </c>
      <c r="F3681" s="41"/>
    </row>
    <row r="3682" s="40" customFormat="true" ht="11" hidden="false" customHeight="false" outlineLevel="0" collapsed="false">
      <c r="C3682" s="40" t="n">
        <f aca="false">IF(ISNUMBER(SEARCH($A$2,D3682)),MAX($C$1:C3681)+1,0)</f>
        <v>0</v>
      </c>
      <c r="D3682" s="41" t="s">
        <v>10574</v>
      </c>
      <c r="E3682" s="41" t="s">
        <v>10575</v>
      </c>
      <c r="F3682" s="41"/>
    </row>
    <row r="3683" s="40" customFormat="true" ht="11" hidden="false" customHeight="false" outlineLevel="0" collapsed="false">
      <c r="C3683" s="40" t="n">
        <f aca="false">IF(ISNUMBER(SEARCH($A$2,D3683)),MAX($C$1:C3682)+1,0)</f>
        <v>0</v>
      </c>
      <c r="D3683" s="41" t="s">
        <v>10576</v>
      </c>
      <c r="E3683" s="41" t="s">
        <v>10577</v>
      </c>
      <c r="F3683" s="41"/>
    </row>
    <row r="3684" s="40" customFormat="true" ht="11" hidden="false" customHeight="false" outlineLevel="0" collapsed="false">
      <c r="C3684" s="40" t="n">
        <f aca="false">IF(ISNUMBER(SEARCH($A$2,D3684)),MAX($C$1:C3683)+1,0)</f>
        <v>0</v>
      </c>
      <c r="D3684" s="41" t="s">
        <v>10578</v>
      </c>
      <c r="E3684" s="41" t="s">
        <v>10579</v>
      </c>
      <c r="F3684" s="41"/>
    </row>
    <row r="3685" s="40" customFormat="true" ht="11" hidden="false" customHeight="false" outlineLevel="0" collapsed="false">
      <c r="C3685" s="40" t="n">
        <f aca="false">IF(ISNUMBER(SEARCH($A$2,D3685)),MAX($C$1:C3684)+1,0)</f>
        <v>0</v>
      </c>
      <c r="D3685" s="41" t="s">
        <v>10580</v>
      </c>
      <c r="E3685" s="41" t="s">
        <v>10581</v>
      </c>
      <c r="F3685" s="41"/>
    </row>
    <row r="3686" s="40" customFormat="true" ht="11" hidden="false" customHeight="false" outlineLevel="0" collapsed="false">
      <c r="C3686" s="40" t="n">
        <f aca="false">IF(ISNUMBER(SEARCH($A$2,D3686)),MAX($C$1:C3685)+1,0)</f>
        <v>0</v>
      </c>
      <c r="D3686" s="41" t="s">
        <v>10582</v>
      </c>
      <c r="E3686" s="41" t="s">
        <v>10583</v>
      </c>
      <c r="F3686" s="41"/>
    </row>
    <row r="3687" s="40" customFormat="true" ht="11" hidden="false" customHeight="false" outlineLevel="0" collapsed="false">
      <c r="C3687" s="40" t="n">
        <f aca="false">IF(ISNUMBER(SEARCH($A$2,D3687)),MAX($C$1:C3686)+1,0)</f>
        <v>0</v>
      </c>
      <c r="D3687" s="41" t="s">
        <v>10584</v>
      </c>
      <c r="E3687" s="41" t="s">
        <v>10585</v>
      </c>
      <c r="F3687" s="41"/>
    </row>
    <row r="3688" s="40" customFormat="true" ht="11" hidden="false" customHeight="false" outlineLevel="0" collapsed="false">
      <c r="C3688" s="40" t="n">
        <f aca="false">IF(ISNUMBER(SEARCH($A$2,D3688)),MAX($C$1:C3687)+1,0)</f>
        <v>0</v>
      </c>
      <c r="D3688" s="41" t="s">
        <v>10586</v>
      </c>
      <c r="E3688" s="41" t="s">
        <v>10587</v>
      </c>
      <c r="F3688" s="41"/>
    </row>
    <row r="3689" s="40" customFormat="true" ht="11" hidden="false" customHeight="false" outlineLevel="0" collapsed="false">
      <c r="C3689" s="40" t="n">
        <f aca="false">IF(ISNUMBER(SEARCH($A$2,D3689)),MAX($C$1:C3688)+1,0)</f>
        <v>0</v>
      </c>
      <c r="D3689" s="41" t="s">
        <v>10588</v>
      </c>
      <c r="E3689" s="41" t="s">
        <v>10589</v>
      </c>
      <c r="F3689" s="41"/>
    </row>
    <row r="3690" s="40" customFormat="true" ht="11" hidden="false" customHeight="false" outlineLevel="0" collapsed="false">
      <c r="C3690" s="40" t="n">
        <f aca="false">IF(ISNUMBER(SEARCH($A$2,D3690)),MAX($C$1:C3689)+1,0)</f>
        <v>0</v>
      </c>
      <c r="D3690" s="41" t="s">
        <v>10590</v>
      </c>
      <c r="E3690" s="41" t="s">
        <v>10591</v>
      </c>
      <c r="F3690" s="41"/>
    </row>
    <row r="3691" s="40" customFormat="true" ht="11" hidden="false" customHeight="false" outlineLevel="0" collapsed="false">
      <c r="C3691" s="40" t="n">
        <f aca="false">IF(ISNUMBER(SEARCH($A$2,D3691)),MAX($C$1:C3690)+1,0)</f>
        <v>0</v>
      </c>
      <c r="D3691" s="41" t="s">
        <v>10592</v>
      </c>
      <c r="E3691" s="41" t="s">
        <v>10593</v>
      </c>
      <c r="F3691" s="41"/>
    </row>
    <row r="3692" s="40" customFormat="true" ht="11" hidden="false" customHeight="false" outlineLevel="0" collapsed="false">
      <c r="C3692" s="40" t="n">
        <f aca="false">IF(ISNUMBER(SEARCH($A$2,D3692)),MAX($C$1:C3691)+1,0)</f>
        <v>0</v>
      </c>
      <c r="D3692" s="41" t="s">
        <v>10594</v>
      </c>
      <c r="E3692" s="41" t="s">
        <v>10595</v>
      </c>
      <c r="F3692" s="41" t="s">
        <v>10596</v>
      </c>
    </row>
    <row r="3693" s="40" customFormat="true" ht="11" hidden="false" customHeight="false" outlineLevel="0" collapsed="false">
      <c r="C3693" s="40" t="n">
        <f aca="false">IF(ISNUMBER(SEARCH($A$2,D3693)),MAX($C$1:C3692)+1,0)</f>
        <v>47</v>
      </c>
      <c r="D3693" s="41" t="s">
        <v>10597</v>
      </c>
      <c r="E3693" s="41" t="s">
        <v>10598</v>
      </c>
      <c r="F3693" s="41"/>
    </row>
    <row r="3694" s="40" customFormat="true" ht="11" hidden="false" customHeight="false" outlineLevel="0" collapsed="false">
      <c r="C3694" s="40" t="n">
        <f aca="false">IF(ISNUMBER(SEARCH($A$2,D3694)),MAX($C$1:C3693)+1,0)</f>
        <v>0</v>
      </c>
      <c r="D3694" s="41" t="s">
        <v>10599</v>
      </c>
      <c r="E3694" s="41" t="s">
        <v>10600</v>
      </c>
      <c r="F3694" s="41"/>
    </row>
    <row r="3695" s="40" customFormat="true" ht="11" hidden="false" customHeight="false" outlineLevel="0" collapsed="false">
      <c r="C3695" s="40" t="n">
        <f aca="false">IF(ISNUMBER(SEARCH($A$2,D3695)),MAX($C$1:C3694)+1,0)</f>
        <v>0</v>
      </c>
      <c r="D3695" s="41" t="s">
        <v>10601</v>
      </c>
      <c r="E3695" s="41" t="s">
        <v>10602</v>
      </c>
      <c r="F3695" s="41"/>
    </row>
    <row r="3696" s="40" customFormat="true" ht="11" hidden="false" customHeight="false" outlineLevel="0" collapsed="false">
      <c r="C3696" s="40" t="n">
        <f aca="false">IF(ISNUMBER(SEARCH($A$2,D3696)),MAX($C$1:C3695)+1,0)</f>
        <v>0</v>
      </c>
      <c r="D3696" s="41" t="s">
        <v>10603</v>
      </c>
      <c r="E3696" s="41" t="s">
        <v>10604</v>
      </c>
      <c r="F3696" s="41"/>
    </row>
    <row r="3697" s="40" customFormat="true" ht="11" hidden="false" customHeight="false" outlineLevel="0" collapsed="false">
      <c r="C3697" s="40" t="n">
        <f aca="false">IF(ISNUMBER(SEARCH($A$2,D3697)),MAX($C$1:C3696)+1,0)</f>
        <v>0</v>
      </c>
      <c r="D3697" s="41" t="s">
        <v>10605</v>
      </c>
      <c r="E3697" s="41" t="s">
        <v>10606</v>
      </c>
      <c r="F3697" s="41"/>
    </row>
    <row r="3698" s="40" customFormat="true" ht="11" hidden="false" customHeight="false" outlineLevel="0" collapsed="false">
      <c r="C3698" s="40" t="n">
        <f aca="false">IF(ISNUMBER(SEARCH($A$2,D3698)),MAX($C$1:C3697)+1,0)</f>
        <v>0</v>
      </c>
      <c r="D3698" s="41" t="s">
        <v>10607</v>
      </c>
      <c r="E3698" s="41" t="s">
        <v>10608</v>
      </c>
      <c r="F3698" s="41"/>
    </row>
    <row r="3699" s="40" customFormat="true" ht="11" hidden="false" customHeight="false" outlineLevel="0" collapsed="false">
      <c r="C3699" s="40" t="n">
        <f aca="false">IF(ISNUMBER(SEARCH($A$2,D3699)),MAX($C$1:C3698)+1,0)</f>
        <v>0</v>
      </c>
      <c r="D3699" s="41" t="s">
        <v>10609</v>
      </c>
      <c r="E3699" s="41" t="s">
        <v>10610</v>
      </c>
      <c r="F3699" s="41"/>
    </row>
    <row r="3700" s="40" customFormat="true" ht="11" hidden="false" customHeight="false" outlineLevel="0" collapsed="false">
      <c r="C3700" s="40" t="n">
        <f aca="false">IF(ISNUMBER(SEARCH($A$2,D3700)),MAX($C$1:C3699)+1,0)</f>
        <v>0</v>
      </c>
      <c r="D3700" s="41" t="s">
        <v>10611</v>
      </c>
      <c r="E3700" s="41" t="s">
        <v>10612</v>
      </c>
      <c r="F3700" s="41"/>
    </row>
    <row r="3701" s="40" customFormat="true" ht="11" hidden="false" customHeight="false" outlineLevel="0" collapsed="false">
      <c r="C3701" s="40" t="n">
        <f aca="false">IF(ISNUMBER(SEARCH($A$2,D3701)),MAX($C$1:C3700)+1,0)</f>
        <v>0</v>
      </c>
      <c r="D3701" s="41" t="s">
        <v>10613</v>
      </c>
      <c r="E3701" s="41" t="s">
        <v>10614</v>
      </c>
      <c r="F3701" s="41" t="s">
        <v>10615</v>
      </c>
    </row>
    <row r="3702" s="40" customFormat="true" ht="11" hidden="false" customHeight="false" outlineLevel="0" collapsed="false">
      <c r="C3702" s="40" t="n">
        <f aca="false">IF(ISNUMBER(SEARCH($A$2,D3702)),MAX($C$1:C3701)+1,0)</f>
        <v>0</v>
      </c>
      <c r="D3702" s="41" t="s">
        <v>10616</v>
      </c>
      <c r="E3702" s="41" t="s">
        <v>10617</v>
      </c>
      <c r="F3702" s="41"/>
    </row>
    <row r="3703" s="40" customFormat="true" ht="11" hidden="false" customHeight="false" outlineLevel="0" collapsed="false">
      <c r="C3703" s="40" t="n">
        <f aca="false">IF(ISNUMBER(SEARCH($A$2,D3703)),MAX($C$1:C3702)+1,0)</f>
        <v>0</v>
      </c>
      <c r="D3703" s="41" t="s">
        <v>10618</v>
      </c>
      <c r="E3703" s="41" t="s">
        <v>10619</v>
      </c>
      <c r="F3703" s="41"/>
    </row>
    <row r="3704" s="40" customFormat="true" ht="11" hidden="false" customHeight="false" outlineLevel="0" collapsed="false">
      <c r="C3704" s="40" t="n">
        <f aca="false">IF(ISNUMBER(SEARCH($A$2,D3704)),MAX($C$1:C3703)+1,0)</f>
        <v>0</v>
      </c>
      <c r="D3704" s="41" t="s">
        <v>10620</v>
      </c>
      <c r="E3704" s="41" t="s">
        <v>10621</v>
      </c>
      <c r="F3704" s="41"/>
    </row>
    <row r="3705" s="40" customFormat="true" ht="11" hidden="false" customHeight="false" outlineLevel="0" collapsed="false">
      <c r="C3705" s="40" t="n">
        <f aca="false">IF(ISNUMBER(SEARCH($A$2,D3705)),MAX($C$1:C3704)+1,0)</f>
        <v>0</v>
      </c>
      <c r="D3705" s="41" t="s">
        <v>10622</v>
      </c>
      <c r="E3705" s="41" t="s">
        <v>10623</v>
      </c>
      <c r="F3705" s="41"/>
    </row>
    <row r="3706" s="40" customFormat="true" ht="11" hidden="false" customHeight="false" outlineLevel="0" collapsed="false">
      <c r="C3706" s="40" t="n">
        <f aca="false">IF(ISNUMBER(SEARCH($A$2,D3706)),MAX($C$1:C3705)+1,0)</f>
        <v>0</v>
      </c>
      <c r="D3706" s="41" t="s">
        <v>10624</v>
      </c>
      <c r="E3706" s="41" t="s">
        <v>10625</v>
      </c>
      <c r="F3706" s="41"/>
    </row>
    <row r="3707" s="40" customFormat="true" ht="11" hidden="false" customHeight="false" outlineLevel="0" collapsed="false">
      <c r="C3707" s="40" t="n">
        <f aca="false">IF(ISNUMBER(SEARCH($A$2,D3707)),MAX($C$1:C3706)+1,0)</f>
        <v>0</v>
      </c>
      <c r="D3707" s="41" t="s">
        <v>10626</v>
      </c>
      <c r="E3707" s="41" t="s">
        <v>10627</v>
      </c>
      <c r="F3707" s="41"/>
    </row>
    <row r="3708" s="40" customFormat="true" ht="11" hidden="false" customHeight="false" outlineLevel="0" collapsed="false">
      <c r="C3708" s="40" t="n">
        <f aca="false">IF(ISNUMBER(SEARCH($A$2,D3708)),MAX($C$1:C3707)+1,0)</f>
        <v>0</v>
      </c>
      <c r="D3708" s="41" t="s">
        <v>10628</v>
      </c>
      <c r="E3708" s="41" t="s">
        <v>10629</v>
      </c>
      <c r="F3708" s="41"/>
    </row>
    <row r="3709" s="40" customFormat="true" ht="11" hidden="false" customHeight="false" outlineLevel="0" collapsed="false">
      <c r="C3709" s="40" t="n">
        <f aca="false">IF(ISNUMBER(SEARCH($A$2,D3709)),MAX($C$1:C3708)+1,0)</f>
        <v>0</v>
      </c>
      <c r="D3709" s="41" t="s">
        <v>10630</v>
      </c>
      <c r="E3709" s="41" t="s">
        <v>10631</v>
      </c>
      <c r="F3709" s="41"/>
    </row>
    <row r="3710" s="40" customFormat="true" ht="11" hidden="false" customHeight="false" outlineLevel="0" collapsed="false">
      <c r="C3710" s="40" t="n">
        <f aca="false">IF(ISNUMBER(SEARCH($A$2,D3710)),MAX($C$1:C3709)+1,0)</f>
        <v>0</v>
      </c>
      <c r="D3710" s="41" t="s">
        <v>10632</v>
      </c>
      <c r="E3710" s="41" t="s">
        <v>10633</v>
      </c>
      <c r="F3710" s="41"/>
    </row>
    <row r="3711" s="40" customFormat="true" ht="11" hidden="false" customHeight="false" outlineLevel="0" collapsed="false">
      <c r="C3711" s="40" t="n">
        <f aca="false">IF(ISNUMBER(SEARCH($A$2,D3711)),MAX($C$1:C3710)+1,0)</f>
        <v>0</v>
      </c>
      <c r="D3711" s="41" t="s">
        <v>10634</v>
      </c>
      <c r="E3711" s="41" t="s">
        <v>10635</v>
      </c>
      <c r="F3711" s="41"/>
    </row>
    <row r="3712" s="40" customFormat="true" ht="11" hidden="false" customHeight="false" outlineLevel="0" collapsed="false">
      <c r="C3712" s="40" t="n">
        <f aca="false">IF(ISNUMBER(SEARCH($A$2,D3712)),MAX($C$1:C3711)+1,0)</f>
        <v>0</v>
      </c>
      <c r="D3712" s="41" t="s">
        <v>10636</v>
      </c>
      <c r="E3712" s="41" t="s">
        <v>10637</v>
      </c>
      <c r="F3712" s="41"/>
    </row>
    <row r="3713" s="40" customFormat="true" ht="11" hidden="false" customHeight="false" outlineLevel="0" collapsed="false">
      <c r="C3713" s="40" t="n">
        <f aca="false">IF(ISNUMBER(SEARCH($A$2,D3713)),MAX($C$1:C3712)+1,0)</f>
        <v>0</v>
      </c>
      <c r="D3713" s="41" t="s">
        <v>10636</v>
      </c>
      <c r="E3713" s="41" t="s">
        <v>10638</v>
      </c>
      <c r="F3713" s="41"/>
    </row>
    <row r="3714" s="40" customFormat="true" ht="11" hidden="false" customHeight="false" outlineLevel="0" collapsed="false">
      <c r="C3714" s="40" t="n">
        <f aca="false">IF(ISNUMBER(SEARCH($A$2,D3714)),MAX($C$1:C3713)+1,0)</f>
        <v>0</v>
      </c>
      <c r="D3714" s="41" t="s">
        <v>10639</v>
      </c>
      <c r="E3714" s="41" t="s">
        <v>10640</v>
      </c>
      <c r="F3714" s="41"/>
    </row>
    <row r="3715" s="40" customFormat="true" ht="11" hidden="false" customHeight="false" outlineLevel="0" collapsed="false">
      <c r="C3715" s="40" t="n">
        <f aca="false">IF(ISNUMBER(SEARCH($A$2,D3715)),MAX($C$1:C3714)+1,0)</f>
        <v>0</v>
      </c>
      <c r="D3715" s="41" t="s">
        <v>10641</v>
      </c>
      <c r="E3715" s="41" t="s">
        <v>10642</v>
      </c>
      <c r="F3715" s="41"/>
    </row>
    <row r="3716" s="40" customFormat="true" ht="11" hidden="false" customHeight="false" outlineLevel="0" collapsed="false">
      <c r="C3716" s="40" t="n">
        <f aca="false">IF(ISNUMBER(SEARCH($A$2,D3716)),MAX($C$1:C3715)+1,0)</f>
        <v>0</v>
      </c>
      <c r="D3716" s="41" t="s">
        <v>10643</v>
      </c>
      <c r="E3716" s="41" t="s">
        <v>10644</v>
      </c>
      <c r="F3716" s="41"/>
    </row>
    <row r="3717" s="40" customFormat="true" ht="11" hidden="false" customHeight="false" outlineLevel="0" collapsed="false">
      <c r="C3717" s="40" t="n">
        <f aca="false">IF(ISNUMBER(SEARCH($A$2,D3717)),MAX($C$1:C3716)+1,0)</f>
        <v>0</v>
      </c>
      <c r="D3717" s="41" t="s">
        <v>10645</v>
      </c>
      <c r="E3717" s="41" t="s">
        <v>10646</v>
      </c>
      <c r="F3717" s="41"/>
    </row>
    <row r="3718" s="40" customFormat="true" ht="11" hidden="false" customHeight="false" outlineLevel="0" collapsed="false">
      <c r="C3718" s="40" t="n">
        <f aca="false">IF(ISNUMBER(SEARCH($A$2,D3718)),MAX($C$1:C3717)+1,0)</f>
        <v>0</v>
      </c>
      <c r="D3718" s="41" t="s">
        <v>398</v>
      </c>
      <c r="E3718" s="41" t="s">
        <v>10647</v>
      </c>
      <c r="F3718" s="41" t="s">
        <v>10648</v>
      </c>
    </row>
    <row r="3719" s="40" customFormat="true" ht="11" hidden="false" customHeight="false" outlineLevel="0" collapsed="false">
      <c r="C3719" s="40" t="n">
        <f aca="false">IF(ISNUMBER(SEARCH($A$2,D3719)),MAX($C$1:C3718)+1,0)</f>
        <v>0</v>
      </c>
      <c r="D3719" s="41" t="s">
        <v>10649</v>
      </c>
      <c r="E3719" s="41" t="s">
        <v>10650</v>
      </c>
      <c r="F3719" s="41"/>
    </row>
    <row r="3720" s="40" customFormat="true" ht="11" hidden="false" customHeight="false" outlineLevel="0" collapsed="false">
      <c r="C3720" s="40" t="n">
        <f aca="false">IF(ISNUMBER(SEARCH($A$2,D3720)),MAX($C$1:C3719)+1,0)</f>
        <v>0</v>
      </c>
      <c r="D3720" s="41" t="s">
        <v>10651</v>
      </c>
      <c r="E3720" s="41" t="s">
        <v>10652</v>
      </c>
      <c r="F3720" s="41" t="s">
        <v>10653</v>
      </c>
    </row>
    <row r="3721" s="40" customFormat="true" ht="11" hidden="false" customHeight="false" outlineLevel="0" collapsed="false">
      <c r="C3721" s="40" t="n">
        <f aca="false">IF(ISNUMBER(SEARCH($A$2,D3721)),MAX($C$1:C3720)+1,0)</f>
        <v>0</v>
      </c>
      <c r="D3721" s="41" t="s">
        <v>10654</v>
      </c>
      <c r="E3721" s="41" t="s">
        <v>10655</v>
      </c>
      <c r="F3721" s="41"/>
    </row>
    <row r="3722" s="40" customFormat="true" ht="11" hidden="false" customHeight="false" outlineLevel="0" collapsed="false">
      <c r="C3722" s="40" t="n">
        <f aca="false">IF(ISNUMBER(SEARCH($A$2,D3722)),MAX($C$1:C3721)+1,0)</f>
        <v>0</v>
      </c>
      <c r="D3722" s="41" t="s">
        <v>10656</v>
      </c>
      <c r="E3722" s="41" t="s">
        <v>10657</v>
      </c>
      <c r="F3722" s="41"/>
    </row>
    <row r="3723" s="40" customFormat="true" ht="11" hidden="false" customHeight="false" outlineLevel="0" collapsed="false">
      <c r="C3723" s="40" t="n">
        <f aca="false">IF(ISNUMBER(SEARCH($A$2,D3723)),MAX($C$1:C3722)+1,0)</f>
        <v>0</v>
      </c>
      <c r="D3723" s="41" t="s">
        <v>10658</v>
      </c>
      <c r="E3723" s="41" t="s">
        <v>10659</v>
      </c>
      <c r="F3723" s="41" t="s">
        <v>10660</v>
      </c>
    </row>
    <row r="3724" s="40" customFormat="true" ht="11" hidden="false" customHeight="false" outlineLevel="0" collapsed="false">
      <c r="C3724" s="40" t="n">
        <f aca="false">IF(ISNUMBER(SEARCH($A$2,D3724)),MAX($C$1:C3723)+1,0)</f>
        <v>0</v>
      </c>
      <c r="D3724" s="41" t="s">
        <v>10661</v>
      </c>
      <c r="E3724" s="41" t="s">
        <v>10662</v>
      </c>
      <c r="F3724" s="41"/>
    </row>
    <row r="3725" s="40" customFormat="true" ht="11" hidden="false" customHeight="false" outlineLevel="0" collapsed="false">
      <c r="C3725" s="40" t="n">
        <f aca="false">IF(ISNUMBER(SEARCH($A$2,D3725)),MAX($C$1:C3724)+1,0)</f>
        <v>0</v>
      </c>
      <c r="D3725" s="41" t="s">
        <v>10663</v>
      </c>
      <c r="E3725" s="41" t="s">
        <v>10664</v>
      </c>
      <c r="F3725" s="41"/>
    </row>
    <row r="3726" s="40" customFormat="true" ht="11" hidden="false" customHeight="false" outlineLevel="0" collapsed="false">
      <c r="C3726" s="40" t="n">
        <f aca="false">IF(ISNUMBER(SEARCH($A$2,D3726)),MAX($C$1:C3725)+1,0)</f>
        <v>0</v>
      </c>
      <c r="D3726" s="41" t="s">
        <v>10665</v>
      </c>
      <c r="E3726" s="41" t="s">
        <v>10666</v>
      </c>
      <c r="F3726" s="41" t="s">
        <v>10667</v>
      </c>
    </row>
    <row r="3727" s="40" customFormat="true" ht="11" hidden="false" customHeight="false" outlineLevel="0" collapsed="false">
      <c r="C3727" s="40" t="n">
        <f aca="false">IF(ISNUMBER(SEARCH($A$2,D3727)),MAX($C$1:C3726)+1,0)</f>
        <v>0</v>
      </c>
      <c r="D3727" s="41" t="s">
        <v>10668</v>
      </c>
      <c r="E3727" s="41" t="s">
        <v>10669</v>
      </c>
      <c r="F3727" s="41"/>
    </row>
    <row r="3728" s="40" customFormat="true" ht="11" hidden="false" customHeight="false" outlineLevel="0" collapsed="false">
      <c r="C3728" s="40" t="n">
        <f aca="false">IF(ISNUMBER(SEARCH($A$2,D3728)),MAX($C$1:C3727)+1,0)</f>
        <v>0</v>
      </c>
      <c r="D3728" s="41" t="s">
        <v>10670</v>
      </c>
      <c r="E3728" s="41" t="s">
        <v>10671</v>
      </c>
      <c r="F3728" s="41"/>
    </row>
    <row r="3729" s="40" customFormat="true" ht="11" hidden="false" customHeight="false" outlineLevel="0" collapsed="false">
      <c r="C3729" s="40" t="n">
        <f aca="false">IF(ISNUMBER(SEARCH($A$2,D3729)),MAX($C$1:C3728)+1,0)</f>
        <v>0</v>
      </c>
      <c r="D3729" s="41" t="s">
        <v>10672</v>
      </c>
      <c r="E3729" s="41" t="s">
        <v>10673</v>
      </c>
      <c r="F3729" s="41" t="s">
        <v>10674</v>
      </c>
    </row>
    <row r="3730" s="40" customFormat="true" ht="11" hidden="false" customHeight="false" outlineLevel="0" collapsed="false">
      <c r="C3730" s="40" t="n">
        <f aca="false">IF(ISNUMBER(SEARCH($A$2,D3730)),MAX($C$1:C3729)+1,0)</f>
        <v>0</v>
      </c>
      <c r="D3730" s="41" t="s">
        <v>10675</v>
      </c>
      <c r="E3730" s="41" t="s">
        <v>10676</v>
      </c>
      <c r="F3730" s="41"/>
    </row>
    <row r="3731" s="40" customFormat="true" ht="11" hidden="false" customHeight="false" outlineLevel="0" collapsed="false">
      <c r="C3731" s="40" t="n">
        <f aca="false">IF(ISNUMBER(SEARCH($A$2,D3731)),MAX($C$1:C3730)+1,0)</f>
        <v>0</v>
      </c>
      <c r="D3731" s="41" t="s">
        <v>10677</v>
      </c>
      <c r="E3731" s="41" t="s">
        <v>10678</v>
      </c>
      <c r="F3731" s="41"/>
    </row>
    <row r="3732" s="40" customFormat="true" ht="11" hidden="false" customHeight="false" outlineLevel="0" collapsed="false">
      <c r="C3732" s="40" t="n">
        <f aca="false">IF(ISNUMBER(SEARCH($A$2,D3732)),MAX($C$1:C3731)+1,0)</f>
        <v>0</v>
      </c>
      <c r="D3732" s="41" t="s">
        <v>10679</v>
      </c>
      <c r="E3732" s="41" t="s">
        <v>10680</v>
      </c>
      <c r="F3732" s="41"/>
    </row>
    <row r="3733" s="40" customFormat="true" ht="11" hidden="false" customHeight="false" outlineLevel="0" collapsed="false">
      <c r="C3733" s="40" t="n">
        <f aca="false">IF(ISNUMBER(SEARCH($A$2,D3733)),MAX($C$1:C3732)+1,0)</f>
        <v>0</v>
      </c>
      <c r="D3733" s="41" t="s">
        <v>10681</v>
      </c>
      <c r="E3733" s="41" t="s">
        <v>10682</v>
      </c>
      <c r="F3733" s="41"/>
    </row>
    <row r="3734" s="40" customFormat="true" ht="11" hidden="false" customHeight="false" outlineLevel="0" collapsed="false">
      <c r="C3734" s="40" t="n">
        <f aca="false">IF(ISNUMBER(SEARCH($A$2,D3734)),MAX($C$1:C3733)+1,0)</f>
        <v>0</v>
      </c>
      <c r="D3734" s="41" t="s">
        <v>10683</v>
      </c>
      <c r="E3734" s="41" t="s">
        <v>10684</v>
      </c>
      <c r="F3734" s="41"/>
    </row>
    <row r="3735" s="40" customFormat="true" ht="11" hidden="false" customHeight="false" outlineLevel="0" collapsed="false">
      <c r="C3735" s="40" t="n">
        <f aca="false">IF(ISNUMBER(SEARCH($A$2,D3735)),MAX($C$1:C3734)+1,0)</f>
        <v>0</v>
      </c>
      <c r="D3735" s="41" t="s">
        <v>10685</v>
      </c>
      <c r="E3735" s="41" t="s">
        <v>10686</v>
      </c>
      <c r="F3735" s="41" t="s">
        <v>10687</v>
      </c>
    </row>
    <row r="3736" s="40" customFormat="true" ht="11" hidden="false" customHeight="false" outlineLevel="0" collapsed="false">
      <c r="C3736" s="40" t="n">
        <f aca="false">IF(ISNUMBER(SEARCH($A$2,D3736)),MAX($C$1:C3735)+1,0)</f>
        <v>0</v>
      </c>
      <c r="D3736" s="41" t="s">
        <v>10688</v>
      </c>
      <c r="E3736" s="41" t="s">
        <v>10689</v>
      </c>
      <c r="F3736" s="41"/>
    </row>
    <row r="3737" s="40" customFormat="true" ht="11" hidden="false" customHeight="false" outlineLevel="0" collapsed="false">
      <c r="C3737" s="40" t="n">
        <f aca="false">IF(ISNUMBER(SEARCH($A$2,D3737)),MAX($C$1:C3736)+1,0)</f>
        <v>0</v>
      </c>
      <c r="D3737" s="41" t="s">
        <v>10690</v>
      </c>
      <c r="E3737" s="41" t="s">
        <v>10691</v>
      </c>
      <c r="F3737" s="41" t="s">
        <v>10692</v>
      </c>
    </row>
    <row r="3738" s="40" customFormat="true" ht="11" hidden="false" customHeight="false" outlineLevel="0" collapsed="false">
      <c r="C3738" s="40" t="n">
        <f aca="false">IF(ISNUMBER(SEARCH($A$2,D3738)),MAX($C$1:C3737)+1,0)</f>
        <v>0</v>
      </c>
      <c r="D3738" s="41" t="s">
        <v>10693</v>
      </c>
      <c r="E3738" s="41" t="s">
        <v>10694</v>
      </c>
      <c r="F3738" s="41"/>
    </row>
    <row r="3739" s="40" customFormat="true" ht="11" hidden="false" customHeight="false" outlineLevel="0" collapsed="false">
      <c r="C3739" s="40" t="n">
        <f aca="false">IF(ISNUMBER(SEARCH($A$2,D3739)),MAX($C$1:C3738)+1,0)</f>
        <v>0</v>
      </c>
      <c r="D3739" s="41" t="s">
        <v>10695</v>
      </c>
      <c r="E3739" s="41" t="s">
        <v>10696</v>
      </c>
      <c r="F3739" s="41"/>
    </row>
    <row r="3740" s="40" customFormat="true" ht="11" hidden="false" customHeight="false" outlineLevel="0" collapsed="false">
      <c r="C3740" s="40" t="n">
        <f aca="false">IF(ISNUMBER(SEARCH($A$2,D3740)),MAX($C$1:C3739)+1,0)</f>
        <v>0</v>
      </c>
      <c r="D3740" s="41" t="s">
        <v>10697</v>
      </c>
      <c r="E3740" s="41" t="s">
        <v>10698</v>
      </c>
      <c r="F3740" s="41"/>
    </row>
    <row r="3741" s="40" customFormat="true" ht="11" hidden="false" customHeight="false" outlineLevel="0" collapsed="false">
      <c r="C3741" s="40" t="n">
        <f aca="false">IF(ISNUMBER(SEARCH($A$2,D3741)),MAX($C$1:C3740)+1,0)</f>
        <v>0</v>
      </c>
      <c r="D3741" s="41" t="s">
        <v>10699</v>
      </c>
      <c r="E3741" s="41" t="s">
        <v>10700</v>
      </c>
      <c r="F3741" s="41" t="s">
        <v>10701</v>
      </c>
    </row>
    <row r="3742" s="40" customFormat="true" ht="11" hidden="false" customHeight="false" outlineLevel="0" collapsed="false">
      <c r="C3742" s="40" t="n">
        <f aca="false">IF(ISNUMBER(SEARCH($A$2,D3742)),MAX($C$1:C3741)+1,0)</f>
        <v>0</v>
      </c>
      <c r="D3742" s="41" t="s">
        <v>10702</v>
      </c>
      <c r="E3742" s="41" t="s">
        <v>10703</v>
      </c>
      <c r="F3742" s="41"/>
    </row>
    <row r="3743" s="40" customFormat="true" ht="11" hidden="false" customHeight="false" outlineLevel="0" collapsed="false">
      <c r="C3743" s="40" t="n">
        <f aca="false">IF(ISNUMBER(SEARCH($A$2,D3743)),MAX($C$1:C3742)+1,0)</f>
        <v>0</v>
      </c>
      <c r="D3743" s="41" t="s">
        <v>10704</v>
      </c>
      <c r="E3743" s="41" t="s">
        <v>10705</v>
      </c>
      <c r="F3743" s="41"/>
    </row>
    <row r="3744" s="40" customFormat="true" ht="11" hidden="false" customHeight="false" outlineLevel="0" collapsed="false">
      <c r="C3744" s="40" t="n">
        <f aca="false">IF(ISNUMBER(SEARCH($A$2,D3744)),MAX($C$1:C3743)+1,0)</f>
        <v>0</v>
      </c>
      <c r="D3744" s="41" t="s">
        <v>10706</v>
      </c>
      <c r="E3744" s="41" t="s">
        <v>10707</v>
      </c>
      <c r="F3744" s="41"/>
    </row>
    <row r="3745" s="40" customFormat="true" ht="11" hidden="false" customHeight="false" outlineLevel="0" collapsed="false">
      <c r="C3745" s="40" t="n">
        <f aca="false">IF(ISNUMBER(SEARCH($A$2,D3745)),MAX($C$1:C3744)+1,0)</f>
        <v>0</v>
      </c>
      <c r="D3745" s="41" t="s">
        <v>10708</v>
      </c>
      <c r="E3745" s="41" t="s">
        <v>10709</v>
      </c>
      <c r="F3745" s="41"/>
    </row>
    <row r="3746" s="40" customFormat="true" ht="11" hidden="false" customHeight="false" outlineLevel="0" collapsed="false">
      <c r="C3746" s="40" t="n">
        <f aca="false">IF(ISNUMBER(SEARCH($A$2,D3746)),MAX($C$1:C3745)+1,0)</f>
        <v>0</v>
      </c>
      <c r="D3746" s="41" t="s">
        <v>10710</v>
      </c>
      <c r="E3746" s="41" t="s">
        <v>10711</v>
      </c>
      <c r="F3746" s="41" t="s">
        <v>10712</v>
      </c>
    </row>
    <row r="3747" s="40" customFormat="true" ht="11" hidden="false" customHeight="false" outlineLevel="0" collapsed="false">
      <c r="C3747" s="40" t="n">
        <f aca="false">IF(ISNUMBER(SEARCH($A$2,D3747)),MAX($C$1:C3746)+1,0)</f>
        <v>0</v>
      </c>
      <c r="D3747" s="41" t="s">
        <v>10713</v>
      </c>
      <c r="E3747" s="41" t="s">
        <v>10714</v>
      </c>
      <c r="F3747" s="41" t="s">
        <v>10715</v>
      </c>
    </row>
    <row r="3748" s="40" customFormat="true" ht="11" hidden="false" customHeight="false" outlineLevel="0" collapsed="false">
      <c r="C3748" s="40" t="n">
        <f aca="false">IF(ISNUMBER(SEARCH($A$2,D3748)),MAX($C$1:C3747)+1,0)</f>
        <v>0</v>
      </c>
      <c r="D3748" s="41" t="s">
        <v>10716</v>
      </c>
      <c r="E3748" s="41" t="s">
        <v>10717</v>
      </c>
      <c r="F3748" s="41"/>
    </row>
    <row r="3749" s="40" customFormat="true" ht="11" hidden="false" customHeight="false" outlineLevel="0" collapsed="false">
      <c r="C3749" s="40" t="n">
        <f aca="false">IF(ISNUMBER(SEARCH($A$2,D3749)),MAX($C$1:C3748)+1,0)</f>
        <v>0</v>
      </c>
      <c r="D3749" s="41" t="s">
        <v>10718</v>
      </c>
      <c r="E3749" s="41" t="s">
        <v>10719</v>
      </c>
      <c r="F3749" s="41" t="s">
        <v>10720</v>
      </c>
    </row>
    <row r="3750" s="40" customFormat="true" ht="11" hidden="false" customHeight="false" outlineLevel="0" collapsed="false">
      <c r="C3750" s="40" t="n">
        <f aca="false">IF(ISNUMBER(SEARCH($A$2,D3750)),MAX($C$1:C3749)+1,0)</f>
        <v>0</v>
      </c>
      <c r="D3750" s="41" t="s">
        <v>10721</v>
      </c>
      <c r="E3750" s="41" t="s">
        <v>10722</v>
      </c>
      <c r="F3750" s="41"/>
    </row>
    <row r="3751" s="40" customFormat="true" ht="11" hidden="false" customHeight="false" outlineLevel="0" collapsed="false">
      <c r="C3751" s="40" t="n">
        <f aca="false">IF(ISNUMBER(SEARCH($A$2,D3751)),MAX($C$1:C3750)+1,0)</f>
        <v>0</v>
      </c>
      <c r="D3751" s="41" t="s">
        <v>10723</v>
      </c>
      <c r="E3751" s="41" t="s">
        <v>10724</v>
      </c>
      <c r="F3751" s="41" t="s">
        <v>10725</v>
      </c>
    </row>
    <row r="3752" s="40" customFormat="true" ht="11" hidden="false" customHeight="false" outlineLevel="0" collapsed="false">
      <c r="C3752" s="40" t="n">
        <f aca="false">IF(ISNUMBER(SEARCH($A$2,D3752)),MAX($C$1:C3751)+1,0)</f>
        <v>0</v>
      </c>
      <c r="D3752" s="41" t="s">
        <v>10726</v>
      </c>
      <c r="E3752" s="41" t="s">
        <v>10727</v>
      </c>
      <c r="F3752" s="41"/>
    </row>
    <row r="3753" s="40" customFormat="true" ht="11" hidden="false" customHeight="false" outlineLevel="0" collapsed="false">
      <c r="C3753" s="40" t="n">
        <f aca="false">IF(ISNUMBER(SEARCH($A$2,D3753)),MAX($C$1:C3752)+1,0)</f>
        <v>0</v>
      </c>
      <c r="D3753" s="41" t="s">
        <v>10728</v>
      </c>
      <c r="E3753" s="41" t="s">
        <v>10729</v>
      </c>
      <c r="F3753" s="41" t="s">
        <v>10730</v>
      </c>
    </row>
    <row r="3754" s="40" customFormat="true" ht="11" hidden="false" customHeight="false" outlineLevel="0" collapsed="false">
      <c r="C3754" s="40" t="n">
        <f aca="false">IF(ISNUMBER(SEARCH($A$2,D3754)),MAX($C$1:C3753)+1,0)</f>
        <v>0</v>
      </c>
      <c r="D3754" s="41" t="s">
        <v>10731</v>
      </c>
      <c r="E3754" s="41" t="s">
        <v>10732</v>
      </c>
      <c r="F3754" s="41"/>
    </row>
    <row r="3755" s="40" customFormat="true" ht="11" hidden="false" customHeight="false" outlineLevel="0" collapsed="false">
      <c r="C3755" s="40" t="n">
        <f aca="false">IF(ISNUMBER(SEARCH($A$2,D3755)),MAX($C$1:C3754)+1,0)</f>
        <v>0</v>
      </c>
      <c r="D3755" s="41" t="s">
        <v>10733</v>
      </c>
      <c r="E3755" s="41" t="s">
        <v>10734</v>
      </c>
      <c r="F3755" s="41"/>
    </row>
    <row r="3756" s="40" customFormat="true" ht="11" hidden="false" customHeight="false" outlineLevel="0" collapsed="false">
      <c r="C3756" s="40" t="n">
        <f aca="false">IF(ISNUMBER(SEARCH($A$2,D3756)),MAX($C$1:C3755)+1,0)</f>
        <v>0</v>
      </c>
      <c r="D3756" s="41" t="s">
        <v>10735</v>
      </c>
      <c r="E3756" s="41" t="s">
        <v>10736</v>
      </c>
      <c r="F3756" s="41"/>
    </row>
    <row r="3757" s="40" customFormat="true" ht="11" hidden="false" customHeight="false" outlineLevel="0" collapsed="false">
      <c r="C3757" s="40" t="n">
        <f aca="false">IF(ISNUMBER(SEARCH($A$2,D3757)),MAX($C$1:C3756)+1,0)</f>
        <v>0</v>
      </c>
      <c r="D3757" s="41" t="s">
        <v>10737</v>
      </c>
      <c r="E3757" s="41" t="s">
        <v>10738</v>
      </c>
      <c r="F3757" s="41" t="s">
        <v>10739</v>
      </c>
    </row>
    <row r="3758" s="40" customFormat="true" ht="11" hidden="false" customHeight="false" outlineLevel="0" collapsed="false">
      <c r="C3758" s="40" t="n">
        <f aca="false">IF(ISNUMBER(SEARCH($A$2,D3758)),MAX($C$1:C3757)+1,0)</f>
        <v>0</v>
      </c>
      <c r="D3758" s="41" t="s">
        <v>10740</v>
      </c>
      <c r="E3758" s="41" t="s">
        <v>10741</v>
      </c>
      <c r="F3758" s="41" t="s">
        <v>10742</v>
      </c>
    </row>
    <row r="3759" s="40" customFormat="true" ht="11" hidden="false" customHeight="false" outlineLevel="0" collapsed="false">
      <c r="C3759" s="40" t="n">
        <f aca="false">IF(ISNUMBER(SEARCH($A$2,D3759)),MAX($C$1:C3758)+1,0)</f>
        <v>0</v>
      </c>
      <c r="D3759" s="41" t="s">
        <v>10743</v>
      </c>
      <c r="E3759" s="41" t="s">
        <v>10744</v>
      </c>
      <c r="F3759" s="41"/>
    </row>
    <row r="3760" s="40" customFormat="true" ht="11" hidden="false" customHeight="false" outlineLevel="0" collapsed="false">
      <c r="C3760" s="40" t="n">
        <f aca="false">IF(ISNUMBER(SEARCH($A$2,D3760)),MAX($C$1:C3759)+1,0)</f>
        <v>0</v>
      </c>
      <c r="D3760" s="41" t="s">
        <v>10745</v>
      </c>
      <c r="E3760" s="41" t="s">
        <v>10746</v>
      </c>
      <c r="F3760" s="41" t="s">
        <v>10747</v>
      </c>
    </row>
    <row r="3761" s="40" customFormat="true" ht="11" hidden="false" customHeight="false" outlineLevel="0" collapsed="false">
      <c r="C3761" s="40" t="n">
        <f aca="false">IF(ISNUMBER(SEARCH($A$2,D3761)),MAX($C$1:C3760)+1,0)</f>
        <v>0</v>
      </c>
      <c r="D3761" s="41" t="s">
        <v>10748</v>
      </c>
      <c r="E3761" s="41" t="s">
        <v>10749</v>
      </c>
      <c r="F3761" s="41"/>
    </row>
    <row r="3762" s="40" customFormat="true" ht="11" hidden="false" customHeight="false" outlineLevel="0" collapsed="false">
      <c r="C3762" s="40" t="n">
        <f aca="false">IF(ISNUMBER(SEARCH($A$2,D3762)),MAX($C$1:C3761)+1,0)</f>
        <v>0</v>
      </c>
      <c r="D3762" s="41" t="s">
        <v>10750</v>
      </c>
      <c r="E3762" s="41" t="s">
        <v>10751</v>
      </c>
      <c r="F3762" s="41"/>
    </row>
    <row r="3763" s="40" customFormat="true" ht="11" hidden="false" customHeight="false" outlineLevel="0" collapsed="false">
      <c r="C3763" s="40" t="n">
        <f aca="false">IF(ISNUMBER(SEARCH($A$2,D3763)),MAX($C$1:C3762)+1,0)</f>
        <v>0</v>
      </c>
      <c r="D3763" s="41" t="s">
        <v>10752</v>
      </c>
      <c r="E3763" s="41" t="s">
        <v>10753</v>
      </c>
      <c r="F3763" s="41"/>
    </row>
    <row r="3764" s="40" customFormat="true" ht="11" hidden="false" customHeight="false" outlineLevel="0" collapsed="false">
      <c r="C3764" s="40" t="n">
        <f aca="false">IF(ISNUMBER(SEARCH($A$2,D3764)),MAX($C$1:C3763)+1,0)</f>
        <v>0</v>
      </c>
      <c r="D3764" s="41" t="s">
        <v>10754</v>
      </c>
      <c r="E3764" s="41" t="s">
        <v>10755</v>
      </c>
      <c r="F3764" s="41"/>
    </row>
    <row r="3765" s="40" customFormat="true" ht="11" hidden="false" customHeight="false" outlineLevel="0" collapsed="false">
      <c r="C3765" s="40" t="n">
        <f aca="false">IF(ISNUMBER(SEARCH($A$2,D3765)),MAX($C$1:C3764)+1,0)</f>
        <v>0</v>
      </c>
      <c r="D3765" s="41" t="s">
        <v>10756</v>
      </c>
      <c r="E3765" s="41" t="s">
        <v>10757</v>
      </c>
      <c r="F3765" s="41"/>
    </row>
    <row r="3766" s="40" customFormat="true" ht="11" hidden="false" customHeight="false" outlineLevel="0" collapsed="false">
      <c r="C3766" s="40" t="n">
        <f aca="false">IF(ISNUMBER(SEARCH($A$2,D3766)),MAX($C$1:C3765)+1,0)</f>
        <v>0</v>
      </c>
      <c r="D3766" s="41" t="s">
        <v>10758</v>
      </c>
      <c r="E3766" s="41" t="s">
        <v>10759</v>
      </c>
      <c r="F3766" s="41"/>
    </row>
    <row r="3767" s="40" customFormat="true" ht="11" hidden="false" customHeight="false" outlineLevel="0" collapsed="false">
      <c r="C3767" s="40" t="n">
        <f aca="false">IF(ISNUMBER(SEARCH($A$2,D3767)),MAX($C$1:C3766)+1,0)</f>
        <v>0</v>
      </c>
      <c r="D3767" s="41" t="s">
        <v>10760</v>
      </c>
      <c r="E3767" s="41" t="s">
        <v>10761</v>
      </c>
      <c r="F3767" s="41"/>
    </row>
    <row r="3768" s="40" customFormat="true" ht="11" hidden="false" customHeight="false" outlineLevel="0" collapsed="false">
      <c r="C3768" s="40" t="n">
        <f aca="false">IF(ISNUMBER(SEARCH($A$2,D3768)),MAX($C$1:C3767)+1,0)</f>
        <v>0</v>
      </c>
      <c r="D3768" s="41" t="s">
        <v>10762</v>
      </c>
      <c r="E3768" s="41" t="s">
        <v>10763</v>
      </c>
      <c r="F3768" s="41" t="s">
        <v>10764</v>
      </c>
    </row>
    <row r="3769" s="40" customFormat="true" ht="11" hidden="false" customHeight="false" outlineLevel="0" collapsed="false">
      <c r="C3769" s="40" t="n">
        <f aca="false">IF(ISNUMBER(SEARCH($A$2,D3769)),MAX($C$1:C3768)+1,0)</f>
        <v>0</v>
      </c>
      <c r="D3769" s="41" t="s">
        <v>10765</v>
      </c>
      <c r="E3769" s="41" t="s">
        <v>10766</v>
      </c>
      <c r="F3769" s="41" t="s">
        <v>10767</v>
      </c>
    </row>
    <row r="3770" s="40" customFormat="true" ht="11" hidden="false" customHeight="false" outlineLevel="0" collapsed="false">
      <c r="C3770" s="40" t="n">
        <f aca="false">IF(ISNUMBER(SEARCH($A$2,D3770)),MAX($C$1:C3769)+1,0)</f>
        <v>0</v>
      </c>
      <c r="D3770" s="41" t="s">
        <v>10768</v>
      </c>
      <c r="E3770" s="41" t="s">
        <v>10769</v>
      </c>
      <c r="F3770" s="41"/>
    </row>
    <row r="3771" s="40" customFormat="true" ht="11" hidden="false" customHeight="false" outlineLevel="0" collapsed="false">
      <c r="C3771" s="40" t="n">
        <f aca="false">IF(ISNUMBER(SEARCH($A$2,D3771)),MAX($C$1:C3770)+1,0)</f>
        <v>0</v>
      </c>
      <c r="D3771" s="41" t="s">
        <v>10770</v>
      </c>
      <c r="E3771" s="41" t="s">
        <v>10771</v>
      </c>
      <c r="F3771" s="41"/>
    </row>
    <row r="3772" s="40" customFormat="true" ht="11" hidden="false" customHeight="false" outlineLevel="0" collapsed="false">
      <c r="C3772" s="40" t="n">
        <f aca="false">IF(ISNUMBER(SEARCH($A$2,D3772)),MAX($C$1:C3771)+1,0)</f>
        <v>0</v>
      </c>
      <c r="D3772" s="41" t="s">
        <v>10772</v>
      </c>
      <c r="E3772" s="41" t="s">
        <v>10773</v>
      </c>
      <c r="F3772" s="41" t="s">
        <v>10774</v>
      </c>
    </row>
    <row r="3773" s="40" customFormat="true" ht="11" hidden="false" customHeight="false" outlineLevel="0" collapsed="false">
      <c r="C3773" s="40" t="n">
        <f aca="false">IF(ISNUMBER(SEARCH($A$2,D3773)),MAX($C$1:C3772)+1,0)</f>
        <v>0</v>
      </c>
      <c r="D3773" s="41" t="s">
        <v>10775</v>
      </c>
      <c r="E3773" s="41" t="s">
        <v>10776</v>
      </c>
      <c r="F3773" s="41"/>
    </row>
    <row r="3774" s="40" customFormat="true" ht="11" hidden="false" customHeight="false" outlineLevel="0" collapsed="false">
      <c r="C3774" s="40" t="n">
        <f aca="false">IF(ISNUMBER(SEARCH($A$2,D3774)),MAX($C$1:C3773)+1,0)</f>
        <v>0</v>
      </c>
      <c r="D3774" s="41" t="s">
        <v>290</v>
      </c>
      <c r="E3774" s="41" t="s">
        <v>10777</v>
      </c>
      <c r="F3774" s="41" t="s">
        <v>10778</v>
      </c>
    </row>
    <row r="3775" s="40" customFormat="true" ht="11" hidden="false" customHeight="false" outlineLevel="0" collapsed="false">
      <c r="C3775" s="40" t="n">
        <f aca="false">IF(ISNUMBER(SEARCH($A$2,D3775)),MAX($C$1:C3774)+1,0)</f>
        <v>0</v>
      </c>
      <c r="D3775" s="41" t="s">
        <v>401</v>
      </c>
      <c r="E3775" s="41" t="s">
        <v>10779</v>
      </c>
      <c r="F3775" s="41"/>
    </row>
    <row r="3776" s="40" customFormat="true" ht="11" hidden="false" customHeight="false" outlineLevel="0" collapsed="false">
      <c r="C3776" s="40" t="n">
        <f aca="false">IF(ISNUMBER(SEARCH($A$2,D3776)),MAX($C$1:C3775)+1,0)</f>
        <v>0</v>
      </c>
      <c r="D3776" s="41" t="s">
        <v>10780</v>
      </c>
      <c r="E3776" s="41" t="s">
        <v>10781</v>
      </c>
      <c r="F3776" s="41" t="s">
        <v>10782</v>
      </c>
    </row>
    <row r="3777" s="40" customFormat="true" ht="11" hidden="false" customHeight="false" outlineLevel="0" collapsed="false">
      <c r="C3777" s="40" t="n">
        <f aca="false">IF(ISNUMBER(SEARCH($A$2,D3777)),MAX($C$1:C3776)+1,0)</f>
        <v>0</v>
      </c>
      <c r="D3777" s="41" t="s">
        <v>10783</v>
      </c>
      <c r="E3777" s="41" t="s">
        <v>10784</v>
      </c>
      <c r="F3777" s="41"/>
    </row>
    <row r="3778" s="40" customFormat="true" ht="11" hidden="false" customHeight="false" outlineLevel="0" collapsed="false">
      <c r="C3778" s="40" t="n">
        <f aca="false">IF(ISNUMBER(SEARCH($A$2,D3778)),MAX($C$1:C3777)+1,0)</f>
        <v>0</v>
      </c>
      <c r="D3778" s="41" t="s">
        <v>10785</v>
      </c>
      <c r="E3778" s="41" t="s">
        <v>10786</v>
      </c>
      <c r="F3778" s="41"/>
    </row>
    <row r="3779" s="40" customFormat="true" ht="11" hidden="false" customHeight="false" outlineLevel="0" collapsed="false">
      <c r="C3779" s="40" t="n">
        <f aca="false">IF(ISNUMBER(SEARCH($A$2,D3779)),MAX($C$1:C3778)+1,0)</f>
        <v>0</v>
      </c>
      <c r="D3779" s="41" t="s">
        <v>10787</v>
      </c>
      <c r="E3779" s="41" t="s">
        <v>10788</v>
      </c>
      <c r="F3779" s="41"/>
    </row>
    <row r="3780" s="40" customFormat="true" ht="11" hidden="false" customHeight="false" outlineLevel="0" collapsed="false">
      <c r="C3780" s="40" t="n">
        <f aca="false">IF(ISNUMBER(SEARCH($A$2,D3780)),MAX($C$1:C3779)+1,0)</f>
        <v>0</v>
      </c>
      <c r="D3780" s="41" t="s">
        <v>10789</v>
      </c>
      <c r="E3780" s="41" t="s">
        <v>10790</v>
      </c>
      <c r="F3780" s="41"/>
    </row>
    <row r="3781" s="40" customFormat="true" ht="11" hidden="false" customHeight="false" outlineLevel="0" collapsed="false">
      <c r="C3781" s="40" t="n">
        <f aca="false">IF(ISNUMBER(SEARCH($A$2,D3781)),MAX($C$1:C3780)+1,0)</f>
        <v>0</v>
      </c>
      <c r="D3781" s="41" t="s">
        <v>10791</v>
      </c>
      <c r="E3781" s="41" t="s">
        <v>10792</v>
      </c>
      <c r="F3781" s="41"/>
    </row>
    <row r="3782" s="40" customFormat="true" ht="11" hidden="false" customHeight="false" outlineLevel="0" collapsed="false">
      <c r="C3782" s="40" t="n">
        <f aca="false">IF(ISNUMBER(SEARCH($A$2,D3782)),MAX($C$1:C3781)+1,0)</f>
        <v>0</v>
      </c>
      <c r="D3782" s="41" t="s">
        <v>10793</v>
      </c>
      <c r="E3782" s="41" t="s">
        <v>10794</v>
      </c>
      <c r="F3782" s="41" t="s">
        <v>10795</v>
      </c>
    </row>
    <row r="3783" s="40" customFormat="true" ht="11" hidden="false" customHeight="false" outlineLevel="0" collapsed="false">
      <c r="C3783" s="40" t="n">
        <f aca="false">IF(ISNUMBER(SEARCH($A$2,D3783)),MAX($C$1:C3782)+1,0)</f>
        <v>0</v>
      </c>
      <c r="D3783" s="41" t="s">
        <v>10796</v>
      </c>
      <c r="E3783" s="41" t="s">
        <v>10797</v>
      </c>
      <c r="F3783" s="41"/>
    </row>
    <row r="3784" s="40" customFormat="true" ht="11" hidden="false" customHeight="false" outlineLevel="0" collapsed="false">
      <c r="C3784" s="40" t="n">
        <f aca="false">IF(ISNUMBER(SEARCH($A$2,D3784)),MAX($C$1:C3783)+1,0)</f>
        <v>0</v>
      </c>
      <c r="D3784" s="41" t="s">
        <v>10798</v>
      </c>
      <c r="E3784" s="41" t="s">
        <v>10799</v>
      </c>
      <c r="F3784" s="41" t="s">
        <v>10800</v>
      </c>
    </row>
    <row r="3785" s="40" customFormat="true" ht="11" hidden="false" customHeight="false" outlineLevel="0" collapsed="false">
      <c r="C3785" s="40" t="n">
        <f aca="false">IF(ISNUMBER(SEARCH($A$2,D3785)),MAX($C$1:C3784)+1,0)</f>
        <v>0</v>
      </c>
      <c r="D3785" s="41" t="s">
        <v>289</v>
      </c>
      <c r="E3785" s="41" t="s">
        <v>10801</v>
      </c>
      <c r="F3785" s="41" t="s">
        <v>10802</v>
      </c>
    </row>
    <row r="3786" s="40" customFormat="true" ht="11" hidden="false" customHeight="false" outlineLevel="0" collapsed="false">
      <c r="C3786" s="40" t="n">
        <f aca="false">IF(ISNUMBER(SEARCH($A$2,D3786)),MAX($C$1:C3785)+1,0)</f>
        <v>0</v>
      </c>
      <c r="D3786" s="41" t="s">
        <v>10803</v>
      </c>
      <c r="E3786" s="41" t="s">
        <v>10804</v>
      </c>
      <c r="F3786" s="41"/>
    </row>
    <row r="3787" s="40" customFormat="true" ht="11" hidden="false" customHeight="false" outlineLevel="0" collapsed="false">
      <c r="C3787" s="40" t="n">
        <f aca="false">IF(ISNUMBER(SEARCH($A$2,D3787)),MAX($C$1:C3786)+1,0)</f>
        <v>0</v>
      </c>
      <c r="D3787" s="41" t="s">
        <v>10805</v>
      </c>
      <c r="E3787" s="41" t="s">
        <v>10806</v>
      </c>
      <c r="F3787" s="41" t="s">
        <v>10807</v>
      </c>
    </row>
    <row r="3788" s="40" customFormat="true" ht="11" hidden="false" customHeight="false" outlineLevel="0" collapsed="false">
      <c r="C3788" s="40" t="n">
        <f aca="false">IF(ISNUMBER(SEARCH($A$2,D3788)),MAX($C$1:C3787)+1,0)</f>
        <v>0</v>
      </c>
      <c r="D3788" s="41" t="s">
        <v>10808</v>
      </c>
      <c r="E3788" s="41" t="s">
        <v>10809</v>
      </c>
      <c r="F3788" s="41"/>
    </row>
    <row r="3789" s="40" customFormat="true" ht="11" hidden="false" customHeight="false" outlineLevel="0" collapsed="false">
      <c r="C3789" s="40" t="n">
        <f aca="false">IF(ISNUMBER(SEARCH($A$2,D3789)),MAX($C$1:C3788)+1,0)</f>
        <v>0</v>
      </c>
      <c r="D3789" s="41" t="s">
        <v>10810</v>
      </c>
      <c r="E3789" s="41" t="s">
        <v>10811</v>
      </c>
      <c r="F3789" s="41"/>
    </row>
    <row r="3790" s="40" customFormat="true" ht="11" hidden="false" customHeight="false" outlineLevel="0" collapsed="false">
      <c r="C3790" s="40" t="n">
        <f aca="false">IF(ISNUMBER(SEARCH($A$2,D3790)),MAX($C$1:C3789)+1,0)</f>
        <v>0</v>
      </c>
      <c r="D3790" s="41" t="s">
        <v>10812</v>
      </c>
      <c r="E3790" s="41" t="s">
        <v>10813</v>
      </c>
      <c r="F3790" s="41"/>
    </row>
    <row r="3791" s="40" customFormat="true" ht="11" hidden="false" customHeight="false" outlineLevel="0" collapsed="false">
      <c r="C3791" s="40" t="n">
        <f aca="false">IF(ISNUMBER(SEARCH($A$2,D3791)),MAX($C$1:C3790)+1,0)</f>
        <v>0</v>
      </c>
      <c r="D3791" s="41" t="s">
        <v>10814</v>
      </c>
      <c r="E3791" s="41" t="s">
        <v>10815</v>
      </c>
      <c r="F3791" s="41"/>
    </row>
    <row r="3792" s="40" customFormat="true" ht="11" hidden="false" customHeight="false" outlineLevel="0" collapsed="false">
      <c r="C3792" s="40" t="n">
        <f aca="false">IF(ISNUMBER(SEARCH($A$2,D3792)),MAX($C$1:C3791)+1,0)</f>
        <v>0</v>
      </c>
      <c r="D3792" s="41" t="s">
        <v>10816</v>
      </c>
      <c r="E3792" s="41" t="s">
        <v>10817</v>
      </c>
      <c r="F3792" s="41"/>
    </row>
    <row r="3793" s="40" customFormat="true" ht="11" hidden="false" customHeight="false" outlineLevel="0" collapsed="false">
      <c r="C3793" s="40" t="n">
        <f aca="false">IF(ISNUMBER(SEARCH($A$2,D3793)),MAX($C$1:C3792)+1,0)</f>
        <v>0</v>
      </c>
      <c r="D3793" s="41" t="s">
        <v>10818</v>
      </c>
      <c r="E3793" s="41" t="s">
        <v>10819</v>
      </c>
      <c r="F3793" s="41"/>
    </row>
    <row r="3794" s="40" customFormat="true" ht="11" hidden="false" customHeight="false" outlineLevel="0" collapsed="false">
      <c r="C3794" s="40" t="n">
        <f aca="false">IF(ISNUMBER(SEARCH($A$2,D3794)),MAX($C$1:C3793)+1,0)</f>
        <v>0</v>
      </c>
      <c r="D3794" s="41" t="s">
        <v>10820</v>
      </c>
      <c r="E3794" s="41" t="s">
        <v>10821</v>
      </c>
      <c r="F3794" s="41"/>
    </row>
    <row r="3795" s="40" customFormat="true" ht="11" hidden="false" customHeight="false" outlineLevel="0" collapsed="false">
      <c r="C3795" s="40" t="n">
        <f aca="false">IF(ISNUMBER(SEARCH($A$2,D3795)),MAX($C$1:C3794)+1,0)</f>
        <v>0</v>
      </c>
      <c r="D3795" s="41" t="s">
        <v>10822</v>
      </c>
      <c r="E3795" s="41" t="s">
        <v>10823</v>
      </c>
      <c r="F3795" s="41" t="s">
        <v>10824</v>
      </c>
    </row>
    <row r="3796" s="40" customFormat="true" ht="11" hidden="false" customHeight="false" outlineLevel="0" collapsed="false">
      <c r="C3796" s="40" t="n">
        <f aca="false">IF(ISNUMBER(SEARCH($A$2,D3796)),MAX($C$1:C3795)+1,0)</f>
        <v>0</v>
      </c>
      <c r="D3796" s="41" t="s">
        <v>10825</v>
      </c>
      <c r="E3796" s="41" t="s">
        <v>10826</v>
      </c>
      <c r="F3796" s="41"/>
    </row>
    <row r="3797" s="40" customFormat="true" ht="11" hidden="false" customHeight="false" outlineLevel="0" collapsed="false">
      <c r="C3797" s="40" t="n">
        <f aca="false">IF(ISNUMBER(SEARCH($A$2,D3797)),MAX($C$1:C3796)+1,0)</f>
        <v>0</v>
      </c>
      <c r="D3797" s="41" t="s">
        <v>10827</v>
      </c>
      <c r="E3797" s="41" t="s">
        <v>10828</v>
      </c>
      <c r="F3797" s="41" t="s">
        <v>10829</v>
      </c>
    </row>
    <row r="3798" s="40" customFormat="true" ht="11" hidden="false" customHeight="false" outlineLevel="0" collapsed="false">
      <c r="C3798" s="40" t="n">
        <f aca="false">IF(ISNUMBER(SEARCH($A$2,D3798)),MAX($C$1:C3797)+1,0)</f>
        <v>0</v>
      </c>
      <c r="D3798" s="41" t="s">
        <v>10830</v>
      </c>
      <c r="E3798" s="41" t="s">
        <v>10831</v>
      </c>
      <c r="F3798" s="41"/>
    </row>
    <row r="3799" s="40" customFormat="true" ht="11" hidden="false" customHeight="false" outlineLevel="0" collapsed="false">
      <c r="C3799" s="40" t="n">
        <f aca="false">IF(ISNUMBER(SEARCH($A$2,D3799)),MAX($C$1:C3798)+1,0)</f>
        <v>0</v>
      </c>
      <c r="D3799" s="41" t="s">
        <v>10832</v>
      </c>
      <c r="E3799" s="41" t="s">
        <v>10833</v>
      </c>
      <c r="F3799" s="41"/>
    </row>
    <row r="3800" s="40" customFormat="true" ht="11" hidden="false" customHeight="false" outlineLevel="0" collapsed="false">
      <c r="C3800" s="40" t="n">
        <f aca="false">IF(ISNUMBER(SEARCH($A$2,D3800)),MAX($C$1:C3799)+1,0)</f>
        <v>0</v>
      </c>
      <c r="D3800" s="41" t="s">
        <v>10834</v>
      </c>
      <c r="E3800" s="41" t="s">
        <v>10835</v>
      </c>
      <c r="F3800" s="41"/>
    </row>
    <row r="3801" s="40" customFormat="true" ht="11" hidden="false" customHeight="false" outlineLevel="0" collapsed="false">
      <c r="C3801" s="40" t="n">
        <f aca="false">IF(ISNUMBER(SEARCH($A$2,D3801)),MAX($C$1:C3800)+1,0)</f>
        <v>0</v>
      </c>
      <c r="D3801" s="41" t="s">
        <v>10836</v>
      </c>
      <c r="E3801" s="41" t="s">
        <v>10837</v>
      </c>
      <c r="F3801" s="41"/>
    </row>
    <row r="3802" s="40" customFormat="true" ht="11" hidden="false" customHeight="false" outlineLevel="0" collapsed="false">
      <c r="C3802" s="40" t="n">
        <f aca="false">IF(ISNUMBER(SEARCH($A$2,D3802)),MAX($C$1:C3801)+1,0)</f>
        <v>0</v>
      </c>
      <c r="D3802" s="41" t="s">
        <v>10838</v>
      </c>
      <c r="E3802" s="41" t="s">
        <v>10839</v>
      </c>
      <c r="F3802" s="41"/>
    </row>
    <row r="3803" s="40" customFormat="true" ht="11" hidden="false" customHeight="false" outlineLevel="0" collapsed="false">
      <c r="C3803" s="40" t="n">
        <f aca="false">IF(ISNUMBER(SEARCH($A$2,D3803)),MAX($C$1:C3802)+1,0)</f>
        <v>0</v>
      </c>
      <c r="D3803" s="41" t="s">
        <v>10840</v>
      </c>
      <c r="E3803" s="41" t="s">
        <v>10841</v>
      </c>
      <c r="F3803" s="41"/>
    </row>
    <row r="3804" s="40" customFormat="true" ht="11" hidden="false" customHeight="false" outlineLevel="0" collapsed="false">
      <c r="C3804" s="40" t="n">
        <f aca="false">IF(ISNUMBER(SEARCH($A$2,D3804)),MAX($C$1:C3803)+1,0)</f>
        <v>0</v>
      </c>
      <c r="D3804" s="41" t="s">
        <v>10842</v>
      </c>
      <c r="E3804" s="41" t="s">
        <v>10843</v>
      </c>
      <c r="F3804" s="41"/>
    </row>
    <row r="3805" s="40" customFormat="true" ht="11" hidden="false" customHeight="false" outlineLevel="0" collapsed="false">
      <c r="C3805" s="40" t="n">
        <f aca="false">IF(ISNUMBER(SEARCH($A$2,D3805)),MAX($C$1:C3804)+1,0)</f>
        <v>0</v>
      </c>
      <c r="D3805" s="41" t="s">
        <v>10844</v>
      </c>
      <c r="E3805" s="41" t="s">
        <v>10845</v>
      </c>
      <c r="F3805" s="41"/>
    </row>
    <row r="3806" s="40" customFormat="true" ht="11" hidden="false" customHeight="false" outlineLevel="0" collapsed="false">
      <c r="C3806" s="40" t="n">
        <f aca="false">IF(ISNUMBER(SEARCH($A$2,D3806)),MAX($C$1:C3805)+1,0)</f>
        <v>0</v>
      </c>
      <c r="D3806" s="41" t="s">
        <v>10846</v>
      </c>
      <c r="E3806" s="41" t="s">
        <v>10847</v>
      </c>
      <c r="F3806" s="41" t="s">
        <v>10848</v>
      </c>
    </row>
    <row r="3807" s="40" customFormat="true" ht="11" hidden="false" customHeight="false" outlineLevel="0" collapsed="false">
      <c r="C3807" s="40" t="n">
        <f aca="false">IF(ISNUMBER(SEARCH($A$2,D3807)),MAX($C$1:C3806)+1,0)</f>
        <v>0</v>
      </c>
      <c r="D3807" s="41" t="s">
        <v>10849</v>
      </c>
      <c r="E3807" s="41" t="s">
        <v>10850</v>
      </c>
      <c r="F3807" s="41"/>
    </row>
    <row r="3808" s="40" customFormat="true" ht="11" hidden="false" customHeight="false" outlineLevel="0" collapsed="false">
      <c r="C3808" s="40" t="n">
        <f aca="false">IF(ISNUMBER(SEARCH($A$2,D3808)),MAX($C$1:C3807)+1,0)</f>
        <v>0</v>
      </c>
      <c r="D3808" s="41" t="s">
        <v>10851</v>
      </c>
      <c r="E3808" s="41" t="s">
        <v>10852</v>
      </c>
      <c r="F3808" s="41" t="s">
        <v>10853</v>
      </c>
    </row>
    <row r="3809" s="40" customFormat="true" ht="11" hidden="false" customHeight="false" outlineLevel="0" collapsed="false">
      <c r="C3809" s="40" t="n">
        <f aca="false">IF(ISNUMBER(SEARCH($A$2,D3809)),MAX($C$1:C3808)+1,0)</f>
        <v>48</v>
      </c>
      <c r="D3809" s="41" t="s">
        <v>10854</v>
      </c>
      <c r="E3809" s="41" t="s">
        <v>10855</v>
      </c>
      <c r="F3809" s="41" t="s">
        <v>10856</v>
      </c>
    </row>
    <row r="3810" s="40" customFormat="true" ht="11" hidden="false" customHeight="false" outlineLevel="0" collapsed="false">
      <c r="C3810" s="40" t="n">
        <f aca="false">IF(ISNUMBER(SEARCH($A$2,D3810)),MAX($C$1:C3809)+1,0)</f>
        <v>0</v>
      </c>
      <c r="D3810" s="41" t="s">
        <v>10857</v>
      </c>
      <c r="E3810" s="41" t="s">
        <v>10858</v>
      </c>
      <c r="F3810" s="41" t="s">
        <v>10859</v>
      </c>
    </row>
    <row r="3811" s="40" customFormat="true" ht="11" hidden="false" customHeight="false" outlineLevel="0" collapsed="false">
      <c r="C3811" s="40" t="n">
        <f aca="false">IF(ISNUMBER(SEARCH($A$2,D3811)),MAX($C$1:C3810)+1,0)</f>
        <v>0</v>
      </c>
      <c r="D3811" s="41" t="s">
        <v>10860</v>
      </c>
      <c r="E3811" s="41" t="s">
        <v>10861</v>
      </c>
      <c r="F3811" s="41" t="s">
        <v>10862</v>
      </c>
    </row>
    <row r="3812" s="40" customFormat="true" ht="11" hidden="false" customHeight="false" outlineLevel="0" collapsed="false">
      <c r="C3812" s="40" t="n">
        <f aca="false">IF(ISNUMBER(SEARCH($A$2,D3812)),MAX($C$1:C3811)+1,0)</f>
        <v>0</v>
      </c>
      <c r="D3812" s="41" t="s">
        <v>10863</v>
      </c>
      <c r="E3812" s="41" t="s">
        <v>10864</v>
      </c>
      <c r="F3812" s="41"/>
    </row>
    <row r="3813" s="40" customFormat="true" ht="11" hidden="false" customHeight="false" outlineLevel="0" collapsed="false">
      <c r="C3813" s="40" t="n">
        <f aca="false">IF(ISNUMBER(SEARCH($A$2,D3813)),MAX($C$1:C3812)+1,0)</f>
        <v>0</v>
      </c>
      <c r="D3813" s="41" t="s">
        <v>10865</v>
      </c>
      <c r="E3813" s="41" t="s">
        <v>10866</v>
      </c>
      <c r="F3813" s="41"/>
    </row>
    <row r="3814" s="40" customFormat="true" ht="11" hidden="false" customHeight="false" outlineLevel="0" collapsed="false">
      <c r="C3814" s="40" t="n">
        <f aca="false">IF(ISNUMBER(SEARCH($A$2,D3814)),MAX($C$1:C3813)+1,0)</f>
        <v>0</v>
      </c>
      <c r="D3814" s="41" t="s">
        <v>10867</v>
      </c>
      <c r="E3814" s="41" t="s">
        <v>10868</v>
      </c>
      <c r="F3814" s="41"/>
    </row>
    <row r="3815" s="40" customFormat="true" ht="11" hidden="false" customHeight="false" outlineLevel="0" collapsed="false">
      <c r="C3815" s="40" t="n">
        <f aca="false">IF(ISNUMBER(SEARCH($A$2,D3815)),MAX($C$1:C3814)+1,0)</f>
        <v>0</v>
      </c>
      <c r="D3815" s="41" t="s">
        <v>10869</v>
      </c>
      <c r="E3815" s="41" t="s">
        <v>10870</v>
      </c>
      <c r="F3815" s="41" t="s">
        <v>10871</v>
      </c>
    </row>
    <row r="3816" s="40" customFormat="true" ht="11" hidden="false" customHeight="false" outlineLevel="0" collapsed="false">
      <c r="C3816" s="40" t="n">
        <f aca="false">IF(ISNUMBER(SEARCH($A$2,D3816)),MAX($C$1:C3815)+1,0)</f>
        <v>0</v>
      </c>
      <c r="D3816" s="41" t="s">
        <v>10872</v>
      </c>
      <c r="E3816" s="41" t="s">
        <v>10873</v>
      </c>
      <c r="F3816" s="41" t="s">
        <v>10874</v>
      </c>
    </row>
    <row r="3817" s="40" customFormat="true" ht="11" hidden="false" customHeight="false" outlineLevel="0" collapsed="false">
      <c r="C3817" s="40" t="n">
        <f aca="false">IF(ISNUMBER(SEARCH($A$2,D3817)),MAX($C$1:C3816)+1,0)</f>
        <v>0</v>
      </c>
      <c r="D3817" s="41" t="s">
        <v>10875</v>
      </c>
      <c r="E3817" s="41" t="s">
        <v>10876</v>
      </c>
      <c r="F3817" s="41"/>
    </row>
    <row r="3818" s="40" customFormat="true" ht="11" hidden="false" customHeight="false" outlineLevel="0" collapsed="false">
      <c r="C3818" s="40" t="n">
        <f aca="false">IF(ISNUMBER(SEARCH($A$2,D3818)),MAX($C$1:C3817)+1,0)</f>
        <v>0</v>
      </c>
      <c r="D3818" s="41" t="s">
        <v>10877</v>
      </c>
      <c r="E3818" s="41" t="s">
        <v>10878</v>
      </c>
      <c r="F3818" s="41"/>
    </row>
    <row r="3819" s="40" customFormat="true" ht="11" hidden="false" customHeight="false" outlineLevel="0" collapsed="false">
      <c r="C3819" s="40" t="n">
        <f aca="false">IF(ISNUMBER(SEARCH($A$2,D3819)),MAX($C$1:C3818)+1,0)</f>
        <v>0</v>
      </c>
      <c r="D3819" s="41" t="s">
        <v>10879</v>
      </c>
      <c r="E3819" s="41" t="s">
        <v>10880</v>
      </c>
      <c r="F3819" s="41"/>
    </row>
    <row r="3820" s="40" customFormat="true" ht="11" hidden="false" customHeight="false" outlineLevel="0" collapsed="false">
      <c r="C3820" s="40" t="n">
        <f aca="false">IF(ISNUMBER(SEARCH($A$2,D3820)),MAX($C$1:C3819)+1,0)</f>
        <v>0</v>
      </c>
      <c r="D3820" s="41" t="s">
        <v>10881</v>
      </c>
      <c r="E3820" s="41" t="s">
        <v>10882</v>
      </c>
      <c r="F3820" s="41"/>
    </row>
    <row r="3821" s="40" customFormat="true" ht="11" hidden="false" customHeight="false" outlineLevel="0" collapsed="false">
      <c r="C3821" s="40" t="n">
        <f aca="false">IF(ISNUMBER(SEARCH($A$2,D3821)),MAX($C$1:C3820)+1,0)</f>
        <v>0</v>
      </c>
      <c r="D3821" s="41" t="s">
        <v>10883</v>
      </c>
      <c r="E3821" s="41" t="s">
        <v>10884</v>
      </c>
      <c r="F3821" s="41" t="s">
        <v>10885</v>
      </c>
    </row>
    <row r="3822" s="40" customFormat="true" ht="11" hidden="false" customHeight="false" outlineLevel="0" collapsed="false">
      <c r="C3822" s="40" t="n">
        <f aca="false">IF(ISNUMBER(SEARCH($A$2,D3822)),MAX($C$1:C3821)+1,0)</f>
        <v>0</v>
      </c>
      <c r="D3822" s="41" t="s">
        <v>10886</v>
      </c>
      <c r="E3822" s="41" t="s">
        <v>10887</v>
      </c>
      <c r="F3822" s="41"/>
    </row>
    <row r="3823" s="40" customFormat="true" ht="11" hidden="false" customHeight="false" outlineLevel="0" collapsed="false">
      <c r="C3823" s="40" t="n">
        <f aca="false">IF(ISNUMBER(SEARCH($A$2,D3823)),MAX($C$1:C3822)+1,0)</f>
        <v>0</v>
      </c>
      <c r="D3823" s="41" t="s">
        <v>10888</v>
      </c>
      <c r="E3823" s="41" t="s">
        <v>10889</v>
      </c>
      <c r="F3823" s="41"/>
    </row>
    <row r="3824" s="40" customFormat="true" ht="11" hidden="false" customHeight="false" outlineLevel="0" collapsed="false">
      <c r="C3824" s="40" t="n">
        <f aca="false">IF(ISNUMBER(SEARCH($A$2,D3824)),MAX($C$1:C3823)+1,0)</f>
        <v>0</v>
      </c>
      <c r="D3824" s="41" t="s">
        <v>10890</v>
      </c>
      <c r="E3824" s="41" t="s">
        <v>10891</v>
      </c>
      <c r="F3824" s="41"/>
    </row>
    <row r="3825" s="40" customFormat="true" ht="11" hidden="false" customHeight="false" outlineLevel="0" collapsed="false">
      <c r="C3825" s="40" t="n">
        <f aca="false">IF(ISNUMBER(SEARCH($A$2,D3825)),MAX($C$1:C3824)+1,0)</f>
        <v>0</v>
      </c>
      <c r="D3825" s="41" t="s">
        <v>10892</v>
      </c>
      <c r="E3825" s="41" t="s">
        <v>10893</v>
      </c>
      <c r="F3825" s="41"/>
    </row>
    <row r="3826" s="40" customFormat="true" ht="11" hidden="false" customHeight="false" outlineLevel="0" collapsed="false">
      <c r="C3826" s="40" t="n">
        <f aca="false">IF(ISNUMBER(SEARCH($A$2,D3826)),MAX($C$1:C3825)+1,0)</f>
        <v>0</v>
      </c>
      <c r="D3826" s="41" t="s">
        <v>10894</v>
      </c>
      <c r="E3826" s="41" t="s">
        <v>10895</v>
      </c>
      <c r="F3826" s="41" t="s">
        <v>10896</v>
      </c>
    </row>
    <row r="3827" s="40" customFormat="true" ht="11" hidden="false" customHeight="false" outlineLevel="0" collapsed="false">
      <c r="C3827" s="40" t="n">
        <f aca="false">IF(ISNUMBER(SEARCH($A$2,D3827)),MAX($C$1:C3826)+1,0)</f>
        <v>0</v>
      </c>
      <c r="D3827" s="41" t="s">
        <v>10897</v>
      </c>
      <c r="E3827" s="41" t="s">
        <v>10898</v>
      </c>
      <c r="F3827" s="41" t="s">
        <v>10899</v>
      </c>
    </row>
    <row r="3828" s="40" customFormat="true" ht="11" hidden="false" customHeight="false" outlineLevel="0" collapsed="false">
      <c r="C3828" s="40" t="n">
        <f aca="false">IF(ISNUMBER(SEARCH($A$2,D3828)),MAX($C$1:C3827)+1,0)</f>
        <v>0</v>
      </c>
      <c r="D3828" s="41" t="s">
        <v>10900</v>
      </c>
      <c r="E3828" s="41" t="s">
        <v>10901</v>
      </c>
      <c r="F3828" s="41"/>
    </row>
    <row r="3829" s="40" customFormat="true" ht="11" hidden="false" customHeight="false" outlineLevel="0" collapsed="false">
      <c r="C3829" s="40" t="n">
        <f aca="false">IF(ISNUMBER(SEARCH($A$2,D3829)),MAX($C$1:C3828)+1,0)</f>
        <v>0</v>
      </c>
      <c r="D3829" s="41" t="s">
        <v>10902</v>
      </c>
      <c r="E3829" s="41" t="s">
        <v>10903</v>
      </c>
      <c r="F3829" s="41" t="s">
        <v>10904</v>
      </c>
    </row>
    <row r="3830" s="40" customFormat="true" ht="11" hidden="false" customHeight="false" outlineLevel="0" collapsed="false">
      <c r="C3830" s="40" t="n">
        <f aca="false">IF(ISNUMBER(SEARCH($A$2,D3830)),MAX($C$1:C3829)+1,0)</f>
        <v>0</v>
      </c>
      <c r="D3830" s="41" t="s">
        <v>10905</v>
      </c>
      <c r="E3830" s="41" t="s">
        <v>10906</v>
      </c>
      <c r="F3830" s="41" t="s">
        <v>10907</v>
      </c>
    </row>
    <row r="3831" s="40" customFormat="true" ht="11" hidden="false" customHeight="false" outlineLevel="0" collapsed="false">
      <c r="C3831" s="40" t="n">
        <f aca="false">IF(ISNUMBER(SEARCH($A$2,D3831)),MAX($C$1:C3830)+1,0)</f>
        <v>0</v>
      </c>
      <c r="D3831" s="41" t="s">
        <v>10908</v>
      </c>
      <c r="E3831" s="41" t="s">
        <v>10909</v>
      </c>
      <c r="F3831" s="41"/>
    </row>
    <row r="3832" s="40" customFormat="true" ht="11" hidden="false" customHeight="false" outlineLevel="0" collapsed="false">
      <c r="C3832" s="40" t="n">
        <f aca="false">IF(ISNUMBER(SEARCH($A$2,D3832)),MAX($C$1:C3831)+1,0)</f>
        <v>0</v>
      </c>
      <c r="D3832" s="41" t="s">
        <v>10910</v>
      </c>
      <c r="E3832" s="41" t="s">
        <v>10911</v>
      </c>
      <c r="F3832" s="41" t="s">
        <v>10912</v>
      </c>
    </row>
    <row r="3833" s="40" customFormat="true" ht="11" hidden="false" customHeight="false" outlineLevel="0" collapsed="false">
      <c r="C3833" s="40" t="n">
        <f aca="false">IF(ISNUMBER(SEARCH($A$2,D3833)),MAX($C$1:C3832)+1,0)</f>
        <v>0</v>
      </c>
      <c r="D3833" s="41" t="s">
        <v>10913</v>
      </c>
      <c r="E3833" s="41" t="s">
        <v>10914</v>
      </c>
      <c r="F3833" s="41"/>
    </row>
    <row r="3834" s="40" customFormat="true" ht="11" hidden="false" customHeight="false" outlineLevel="0" collapsed="false">
      <c r="C3834" s="40" t="n">
        <f aca="false">IF(ISNUMBER(SEARCH($A$2,D3834)),MAX($C$1:C3833)+1,0)</f>
        <v>0</v>
      </c>
      <c r="D3834" s="41" t="s">
        <v>10915</v>
      </c>
      <c r="E3834" s="41" t="s">
        <v>10916</v>
      </c>
      <c r="F3834" s="41"/>
    </row>
    <row r="3835" s="40" customFormat="true" ht="11" hidden="false" customHeight="false" outlineLevel="0" collapsed="false">
      <c r="C3835" s="40" t="n">
        <f aca="false">IF(ISNUMBER(SEARCH($A$2,D3835)),MAX($C$1:C3834)+1,0)</f>
        <v>0</v>
      </c>
      <c r="D3835" s="41" t="s">
        <v>10917</v>
      </c>
      <c r="E3835" s="41" t="s">
        <v>10918</v>
      </c>
      <c r="F3835" s="41"/>
    </row>
    <row r="3836" s="40" customFormat="true" ht="11" hidden="false" customHeight="false" outlineLevel="0" collapsed="false">
      <c r="C3836" s="40" t="n">
        <f aca="false">IF(ISNUMBER(SEARCH($A$2,D3836)),MAX($C$1:C3835)+1,0)</f>
        <v>0</v>
      </c>
      <c r="D3836" s="41" t="s">
        <v>10919</v>
      </c>
      <c r="E3836" s="41" t="s">
        <v>10920</v>
      </c>
      <c r="F3836" s="41"/>
    </row>
    <row r="3837" s="40" customFormat="true" ht="11" hidden="false" customHeight="false" outlineLevel="0" collapsed="false">
      <c r="C3837" s="40" t="n">
        <f aca="false">IF(ISNUMBER(SEARCH($A$2,D3837)),MAX($C$1:C3836)+1,0)</f>
        <v>0</v>
      </c>
      <c r="D3837" s="41" t="s">
        <v>10921</v>
      </c>
      <c r="E3837" s="41" t="s">
        <v>10922</v>
      </c>
      <c r="F3837" s="41" t="s">
        <v>10923</v>
      </c>
    </row>
    <row r="3838" s="40" customFormat="true" ht="11" hidden="false" customHeight="false" outlineLevel="0" collapsed="false">
      <c r="C3838" s="40" t="n">
        <f aca="false">IF(ISNUMBER(SEARCH($A$2,D3838)),MAX($C$1:C3837)+1,0)</f>
        <v>0</v>
      </c>
      <c r="D3838" s="41" t="s">
        <v>10924</v>
      </c>
      <c r="E3838" s="41" t="s">
        <v>10925</v>
      </c>
      <c r="F3838" s="41"/>
    </row>
    <row r="3839" s="40" customFormat="true" ht="11" hidden="false" customHeight="false" outlineLevel="0" collapsed="false">
      <c r="C3839" s="40" t="n">
        <f aca="false">IF(ISNUMBER(SEARCH($A$2,D3839)),MAX($C$1:C3838)+1,0)</f>
        <v>0</v>
      </c>
      <c r="D3839" s="41" t="s">
        <v>10926</v>
      </c>
      <c r="E3839" s="41" t="s">
        <v>10927</v>
      </c>
      <c r="F3839" s="41"/>
    </row>
    <row r="3840" s="40" customFormat="true" ht="11" hidden="false" customHeight="false" outlineLevel="0" collapsed="false">
      <c r="C3840" s="40" t="n">
        <f aca="false">IF(ISNUMBER(SEARCH($A$2,D3840)),MAX($C$1:C3839)+1,0)</f>
        <v>0</v>
      </c>
      <c r="D3840" s="41" t="s">
        <v>10928</v>
      </c>
      <c r="E3840" s="41" t="s">
        <v>10929</v>
      </c>
      <c r="F3840" s="41"/>
    </row>
    <row r="3841" s="40" customFormat="true" ht="11" hidden="false" customHeight="false" outlineLevel="0" collapsed="false">
      <c r="C3841" s="40" t="n">
        <f aca="false">IF(ISNUMBER(SEARCH($A$2,D3841)),MAX($C$1:C3840)+1,0)</f>
        <v>0</v>
      </c>
      <c r="D3841" s="41" t="s">
        <v>10930</v>
      </c>
      <c r="E3841" s="41" t="s">
        <v>10931</v>
      </c>
      <c r="F3841" s="41"/>
    </row>
    <row r="3842" s="40" customFormat="true" ht="11" hidden="false" customHeight="false" outlineLevel="0" collapsed="false">
      <c r="C3842" s="40" t="n">
        <f aca="false">IF(ISNUMBER(SEARCH($A$2,D3842)),MAX($C$1:C3841)+1,0)</f>
        <v>0</v>
      </c>
      <c r="D3842" s="41" t="s">
        <v>10932</v>
      </c>
      <c r="E3842" s="41" t="s">
        <v>10933</v>
      </c>
      <c r="F3842" s="41"/>
    </row>
    <row r="3843" s="40" customFormat="true" ht="11" hidden="false" customHeight="false" outlineLevel="0" collapsed="false">
      <c r="C3843" s="40" t="n">
        <f aca="false">IF(ISNUMBER(SEARCH($A$2,D3843)),MAX($C$1:C3842)+1,0)</f>
        <v>0</v>
      </c>
      <c r="D3843" s="41" t="s">
        <v>10934</v>
      </c>
      <c r="E3843" s="41" t="s">
        <v>10935</v>
      </c>
      <c r="F3843" s="41"/>
    </row>
    <row r="3844" s="40" customFormat="true" ht="11" hidden="false" customHeight="false" outlineLevel="0" collapsed="false">
      <c r="C3844" s="40" t="n">
        <f aca="false">IF(ISNUMBER(SEARCH($A$2,D3844)),MAX($C$1:C3843)+1,0)</f>
        <v>0</v>
      </c>
      <c r="D3844" s="41" t="s">
        <v>10936</v>
      </c>
      <c r="E3844" s="41" t="s">
        <v>10937</v>
      </c>
      <c r="F3844" s="41"/>
    </row>
    <row r="3845" s="40" customFormat="true" ht="11" hidden="false" customHeight="false" outlineLevel="0" collapsed="false">
      <c r="C3845" s="40" t="n">
        <f aca="false">IF(ISNUMBER(SEARCH($A$2,D3845)),MAX($C$1:C3844)+1,0)</f>
        <v>0</v>
      </c>
      <c r="D3845" s="41" t="s">
        <v>10938</v>
      </c>
      <c r="E3845" s="41" t="s">
        <v>10939</v>
      </c>
      <c r="F3845" s="41"/>
    </row>
    <row r="3846" s="40" customFormat="true" ht="11" hidden="false" customHeight="false" outlineLevel="0" collapsed="false">
      <c r="C3846" s="40" t="n">
        <f aca="false">IF(ISNUMBER(SEARCH($A$2,D3846)),MAX($C$1:C3845)+1,0)</f>
        <v>0</v>
      </c>
      <c r="D3846" s="41" t="s">
        <v>10940</v>
      </c>
      <c r="E3846" s="41" t="s">
        <v>10941</v>
      </c>
      <c r="F3846" s="41"/>
    </row>
    <row r="3847" s="40" customFormat="true" ht="11" hidden="false" customHeight="false" outlineLevel="0" collapsed="false">
      <c r="C3847" s="40" t="n">
        <f aca="false">IF(ISNUMBER(SEARCH($A$2,D3847)),MAX($C$1:C3846)+1,0)</f>
        <v>0</v>
      </c>
      <c r="D3847" s="41" t="s">
        <v>10942</v>
      </c>
      <c r="E3847" s="41" t="s">
        <v>10943</v>
      </c>
      <c r="F3847" s="41"/>
    </row>
    <row r="3848" s="40" customFormat="true" ht="11" hidden="false" customHeight="false" outlineLevel="0" collapsed="false">
      <c r="C3848" s="40" t="n">
        <f aca="false">IF(ISNUMBER(SEARCH($A$2,D3848)),MAX($C$1:C3847)+1,0)</f>
        <v>0</v>
      </c>
      <c r="D3848" s="41" t="s">
        <v>10944</v>
      </c>
      <c r="E3848" s="41" t="s">
        <v>10945</v>
      </c>
      <c r="F3848" s="41"/>
    </row>
    <row r="3849" s="40" customFormat="true" ht="11" hidden="false" customHeight="false" outlineLevel="0" collapsed="false">
      <c r="C3849" s="40" t="n">
        <f aca="false">IF(ISNUMBER(SEARCH($A$2,D3849)),MAX($C$1:C3848)+1,0)</f>
        <v>0</v>
      </c>
      <c r="D3849" s="41" t="s">
        <v>10946</v>
      </c>
      <c r="E3849" s="41" t="s">
        <v>10947</v>
      </c>
      <c r="F3849" s="41"/>
    </row>
    <row r="3850" s="40" customFormat="true" ht="11" hidden="false" customHeight="false" outlineLevel="0" collapsed="false">
      <c r="C3850" s="40" t="n">
        <f aca="false">IF(ISNUMBER(SEARCH($A$2,D3850)),MAX($C$1:C3849)+1,0)</f>
        <v>0</v>
      </c>
      <c r="D3850" s="41" t="s">
        <v>10948</v>
      </c>
      <c r="E3850" s="41" t="s">
        <v>10949</v>
      </c>
      <c r="F3850" s="41"/>
    </row>
    <row r="3851" s="40" customFormat="true" ht="11" hidden="false" customHeight="false" outlineLevel="0" collapsed="false">
      <c r="C3851" s="40" t="n">
        <f aca="false">IF(ISNUMBER(SEARCH($A$2,D3851)),MAX($C$1:C3850)+1,0)</f>
        <v>0</v>
      </c>
      <c r="D3851" s="41" t="s">
        <v>10950</v>
      </c>
      <c r="E3851" s="41" t="s">
        <v>10951</v>
      </c>
      <c r="F3851" s="41" t="s">
        <v>10952</v>
      </c>
    </row>
    <row r="3852" s="40" customFormat="true" ht="11" hidden="false" customHeight="false" outlineLevel="0" collapsed="false">
      <c r="C3852" s="40" t="n">
        <f aca="false">IF(ISNUMBER(SEARCH($A$2,D3852)),MAX($C$1:C3851)+1,0)</f>
        <v>0</v>
      </c>
      <c r="D3852" s="41" t="s">
        <v>10953</v>
      </c>
      <c r="E3852" s="41" t="s">
        <v>10954</v>
      </c>
      <c r="F3852" s="41"/>
    </row>
    <row r="3853" s="40" customFormat="true" ht="11" hidden="false" customHeight="false" outlineLevel="0" collapsed="false">
      <c r="C3853" s="40" t="n">
        <f aca="false">IF(ISNUMBER(SEARCH($A$2,D3853)),MAX($C$1:C3852)+1,0)</f>
        <v>0</v>
      </c>
      <c r="D3853" s="41" t="s">
        <v>10955</v>
      </c>
      <c r="E3853" s="41" t="s">
        <v>10956</v>
      </c>
      <c r="F3853" s="41"/>
    </row>
    <row r="3854" s="40" customFormat="true" ht="11" hidden="false" customHeight="false" outlineLevel="0" collapsed="false">
      <c r="C3854" s="40" t="n">
        <f aca="false">IF(ISNUMBER(SEARCH($A$2,D3854)),MAX($C$1:C3853)+1,0)</f>
        <v>0</v>
      </c>
      <c r="D3854" s="41" t="s">
        <v>10957</v>
      </c>
      <c r="E3854" s="41" t="s">
        <v>10958</v>
      </c>
      <c r="F3854" s="41"/>
    </row>
    <row r="3855" s="40" customFormat="true" ht="11" hidden="false" customHeight="false" outlineLevel="0" collapsed="false">
      <c r="C3855" s="40" t="n">
        <f aca="false">IF(ISNUMBER(SEARCH($A$2,D3855)),MAX($C$1:C3854)+1,0)</f>
        <v>0</v>
      </c>
      <c r="D3855" s="41" t="s">
        <v>10959</v>
      </c>
      <c r="E3855" s="41" t="s">
        <v>10960</v>
      </c>
      <c r="F3855" s="41" t="s">
        <v>10961</v>
      </c>
    </row>
    <row r="3856" s="40" customFormat="true" ht="11" hidden="false" customHeight="false" outlineLevel="0" collapsed="false">
      <c r="C3856" s="40" t="n">
        <f aca="false">IF(ISNUMBER(SEARCH($A$2,D3856)),MAX($C$1:C3855)+1,0)</f>
        <v>0</v>
      </c>
      <c r="D3856" s="41" t="s">
        <v>10962</v>
      </c>
      <c r="E3856" s="41" t="s">
        <v>10963</v>
      </c>
      <c r="F3856" s="41" t="s">
        <v>10964</v>
      </c>
    </row>
    <row r="3857" s="40" customFormat="true" ht="11" hidden="false" customHeight="false" outlineLevel="0" collapsed="false">
      <c r="C3857" s="40" t="n">
        <f aca="false">IF(ISNUMBER(SEARCH($A$2,D3857)),MAX($C$1:C3856)+1,0)</f>
        <v>0</v>
      </c>
      <c r="D3857" s="41" t="s">
        <v>10965</v>
      </c>
      <c r="E3857" s="41" t="s">
        <v>10966</v>
      </c>
      <c r="F3857" s="41" t="s">
        <v>10967</v>
      </c>
    </row>
    <row r="3858" s="40" customFormat="true" ht="11" hidden="false" customHeight="false" outlineLevel="0" collapsed="false">
      <c r="C3858" s="40" t="n">
        <f aca="false">IF(ISNUMBER(SEARCH($A$2,D3858)),MAX($C$1:C3857)+1,0)</f>
        <v>0</v>
      </c>
      <c r="D3858" s="41" t="s">
        <v>10968</v>
      </c>
      <c r="E3858" s="41" t="s">
        <v>10969</v>
      </c>
      <c r="F3858" s="41" t="s">
        <v>10967</v>
      </c>
    </row>
    <row r="3859" s="40" customFormat="true" ht="11" hidden="false" customHeight="false" outlineLevel="0" collapsed="false">
      <c r="C3859" s="40" t="n">
        <f aca="false">IF(ISNUMBER(SEARCH($A$2,D3859)),MAX($C$1:C3858)+1,0)</f>
        <v>0</v>
      </c>
      <c r="D3859" s="41" t="s">
        <v>10970</v>
      </c>
      <c r="E3859" s="41" t="s">
        <v>10971</v>
      </c>
      <c r="F3859" s="41" t="s">
        <v>10972</v>
      </c>
    </row>
    <row r="3860" s="40" customFormat="true" ht="11" hidden="false" customHeight="false" outlineLevel="0" collapsed="false">
      <c r="C3860" s="40" t="n">
        <f aca="false">IF(ISNUMBER(SEARCH($A$2,D3860)),MAX($C$1:C3859)+1,0)</f>
        <v>0</v>
      </c>
      <c r="D3860" s="41" t="s">
        <v>10973</v>
      </c>
      <c r="E3860" s="41" t="s">
        <v>10974</v>
      </c>
      <c r="F3860" s="41" t="s">
        <v>10975</v>
      </c>
    </row>
    <row r="3861" s="40" customFormat="true" ht="11" hidden="false" customHeight="false" outlineLevel="0" collapsed="false">
      <c r="C3861" s="40" t="n">
        <f aca="false">IF(ISNUMBER(SEARCH($A$2,D3861)),MAX($C$1:C3860)+1,0)</f>
        <v>0</v>
      </c>
      <c r="D3861" s="41" t="s">
        <v>10976</v>
      </c>
      <c r="E3861" s="41" t="s">
        <v>10977</v>
      </c>
      <c r="F3861" s="41"/>
    </row>
    <row r="3862" s="40" customFormat="true" ht="11" hidden="false" customHeight="false" outlineLevel="0" collapsed="false">
      <c r="C3862" s="40" t="n">
        <f aca="false">IF(ISNUMBER(SEARCH($A$2,D3862)),MAX($C$1:C3861)+1,0)</f>
        <v>0</v>
      </c>
      <c r="D3862" s="41" t="s">
        <v>10978</v>
      </c>
      <c r="E3862" s="41" t="s">
        <v>10979</v>
      </c>
      <c r="F3862" s="41"/>
    </row>
    <row r="3863" s="40" customFormat="true" ht="11" hidden="false" customHeight="false" outlineLevel="0" collapsed="false">
      <c r="C3863" s="40" t="n">
        <f aca="false">IF(ISNUMBER(SEARCH($A$2,D3863)),MAX($C$1:C3862)+1,0)</f>
        <v>0</v>
      </c>
      <c r="D3863" s="41" t="s">
        <v>10980</v>
      </c>
      <c r="E3863" s="41" t="s">
        <v>10981</v>
      </c>
      <c r="F3863" s="41" t="s">
        <v>10982</v>
      </c>
    </row>
    <row r="3864" s="40" customFormat="true" ht="11" hidden="false" customHeight="false" outlineLevel="0" collapsed="false">
      <c r="C3864" s="40" t="n">
        <f aca="false">IF(ISNUMBER(SEARCH($A$2,D3864)),MAX($C$1:C3863)+1,0)</f>
        <v>0</v>
      </c>
      <c r="D3864" s="41" t="s">
        <v>10983</v>
      </c>
      <c r="E3864" s="41" t="s">
        <v>10984</v>
      </c>
      <c r="F3864" s="41"/>
    </row>
    <row r="3865" s="40" customFormat="true" ht="11" hidden="false" customHeight="false" outlineLevel="0" collapsed="false">
      <c r="C3865" s="40" t="n">
        <f aca="false">IF(ISNUMBER(SEARCH($A$2,D3865)),MAX($C$1:C3864)+1,0)</f>
        <v>0</v>
      </c>
      <c r="D3865" s="41" t="s">
        <v>10985</v>
      </c>
      <c r="E3865" s="41" t="s">
        <v>10986</v>
      </c>
      <c r="F3865" s="41" t="s">
        <v>10987</v>
      </c>
    </row>
    <row r="3866" s="40" customFormat="true" ht="11" hidden="false" customHeight="false" outlineLevel="0" collapsed="false">
      <c r="C3866" s="40" t="n">
        <f aca="false">IF(ISNUMBER(SEARCH($A$2,D3866)),MAX($C$1:C3865)+1,0)</f>
        <v>0</v>
      </c>
      <c r="D3866" s="41" t="s">
        <v>10988</v>
      </c>
      <c r="E3866" s="41" t="s">
        <v>10989</v>
      </c>
      <c r="F3866" s="41"/>
    </row>
    <row r="3867" s="40" customFormat="true" ht="11" hidden="false" customHeight="false" outlineLevel="0" collapsed="false">
      <c r="C3867" s="40" t="n">
        <f aca="false">IF(ISNUMBER(SEARCH($A$2,D3867)),MAX($C$1:C3866)+1,0)</f>
        <v>0</v>
      </c>
      <c r="D3867" s="41" t="s">
        <v>10990</v>
      </c>
      <c r="E3867" s="41" t="s">
        <v>10991</v>
      </c>
      <c r="F3867" s="41"/>
    </row>
    <row r="3868" s="40" customFormat="true" ht="11" hidden="false" customHeight="false" outlineLevel="0" collapsed="false">
      <c r="C3868" s="40" t="n">
        <f aca="false">IF(ISNUMBER(SEARCH($A$2,D3868)),MAX($C$1:C3867)+1,0)</f>
        <v>0</v>
      </c>
      <c r="D3868" s="41" t="s">
        <v>10992</v>
      </c>
      <c r="E3868" s="41" t="s">
        <v>10993</v>
      </c>
      <c r="F3868" s="41"/>
    </row>
    <row r="3869" s="40" customFormat="true" ht="11" hidden="false" customHeight="false" outlineLevel="0" collapsed="false">
      <c r="C3869" s="40" t="n">
        <f aca="false">IF(ISNUMBER(SEARCH($A$2,D3869)),MAX($C$1:C3868)+1,0)</f>
        <v>0</v>
      </c>
      <c r="D3869" s="41" t="s">
        <v>10994</v>
      </c>
      <c r="E3869" s="41" t="s">
        <v>10995</v>
      </c>
      <c r="F3869" s="41"/>
    </row>
    <row r="3870" s="40" customFormat="true" ht="11" hidden="false" customHeight="false" outlineLevel="0" collapsed="false">
      <c r="C3870" s="40" t="n">
        <f aca="false">IF(ISNUMBER(SEARCH($A$2,D3870)),MAX($C$1:C3869)+1,0)</f>
        <v>0</v>
      </c>
      <c r="D3870" s="41" t="s">
        <v>10996</v>
      </c>
      <c r="E3870" s="41" t="s">
        <v>10997</v>
      </c>
      <c r="F3870" s="41"/>
    </row>
    <row r="3871" s="40" customFormat="true" ht="11" hidden="false" customHeight="false" outlineLevel="0" collapsed="false">
      <c r="C3871" s="40" t="n">
        <f aca="false">IF(ISNUMBER(SEARCH($A$2,D3871)),MAX($C$1:C3870)+1,0)</f>
        <v>0</v>
      </c>
      <c r="D3871" s="41" t="s">
        <v>10998</v>
      </c>
      <c r="E3871" s="41" t="s">
        <v>10999</v>
      </c>
      <c r="F3871" s="41"/>
    </row>
    <row r="3872" s="40" customFormat="true" ht="11" hidden="false" customHeight="false" outlineLevel="0" collapsed="false">
      <c r="C3872" s="40" t="n">
        <f aca="false">IF(ISNUMBER(SEARCH($A$2,D3872)),MAX($C$1:C3871)+1,0)</f>
        <v>0</v>
      </c>
      <c r="D3872" s="41" t="s">
        <v>11000</v>
      </c>
      <c r="E3872" s="41" t="s">
        <v>11001</v>
      </c>
      <c r="F3872" s="41"/>
    </row>
    <row r="3873" s="40" customFormat="true" ht="11" hidden="false" customHeight="false" outlineLevel="0" collapsed="false">
      <c r="C3873" s="40" t="n">
        <f aca="false">IF(ISNUMBER(SEARCH($A$2,D3873)),MAX($C$1:C3872)+1,0)</f>
        <v>0</v>
      </c>
      <c r="D3873" s="41" t="s">
        <v>11002</v>
      </c>
      <c r="E3873" s="41" t="s">
        <v>11003</v>
      </c>
      <c r="F3873" s="41" t="s">
        <v>10987</v>
      </c>
    </row>
    <row r="3874" s="40" customFormat="true" ht="11" hidden="false" customHeight="false" outlineLevel="0" collapsed="false">
      <c r="C3874" s="40" t="n">
        <f aca="false">IF(ISNUMBER(SEARCH($A$2,D3874)),MAX($C$1:C3873)+1,0)</f>
        <v>0</v>
      </c>
      <c r="D3874" s="41" t="s">
        <v>11004</v>
      </c>
      <c r="E3874" s="41" t="s">
        <v>11005</v>
      </c>
      <c r="F3874" s="41"/>
    </row>
    <row r="3875" s="40" customFormat="true" ht="11" hidden="false" customHeight="false" outlineLevel="0" collapsed="false">
      <c r="C3875" s="40" t="n">
        <f aca="false">IF(ISNUMBER(SEARCH($A$2,D3875)),MAX($C$1:C3874)+1,0)</f>
        <v>0</v>
      </c>
      <c r="D3875" s="41" t="s">
        <v>11006</v>
      </c>
      <c r="E3875" s="41" t="s">
        <v>11007</v>
      </c>
      <c r="F3875" s="41"/>
    </row>
    <row r="3876" s="40" customFormat="true" ht="11" hidden="false" customHeight="false" outlineLevel="0" collapsed="false">
      <c r="C3876" s="40" t="n">
        <f aca="false">IF(ISNUMBER(SEARCH($A$2,D3876)),MAX($C$1:C3875)+1,0)</f>
        <v>0</v>
      </c>
      <c r="D3876" s="41" t="s">
        <v>11008</v>
      </c>
      <c r="E3876" s="41" t="s">
        <v>11009</v>
      </c>
      <c r="F3876" s="41"/>
    </row>
    <row r="3877" s="40" customFormat="true" ht="11" hidden="false" customHeight="false" outlineLevel="0" collapsed="false">
      <c r="C3877" s="40" t="n">
        <f aca="false">IF(ISNUMBER(SEARCH($A$2,D3877)),MAX($C$1:C3876)+1,0)</f>
        <v>0</v>
      </c>
      <c r="D3877" s="41" t="s">
        <v>11010</v>
      </c>
      <c r="E3877" s="41" t="s">
        <v>11011</v>
      </c>
      <c r="F3877" s="41" t="s">
        <v>11012</v>
      </c>
    </row>
    <row r="3878" s="40" customFormat="true" ht="11" hidden="false" customHeight="false" outlineLevel="0" collapsed="false">
      <c r="C3878" s="40" t="n">
        <f aca="false">IF(ISNUMBER(SEARCH($A$2,D3878)),MAX($C$1:C3877)+1,0)</f>
        <v>0</v>
      </c>
      <c r="D3878" s="41" t="s">
        <v>11013</v>
      </c>
      <c r="E3878" s="41" t="s">
        <v>11014</v>
      </c>
      <c r="F3878" s="41" t="s">
        <v>11012</v>
      </c>
    </row>
    <row r="3879" s="40" customFormat="true" ht="11" hidden="false" customHeight="false" outlineLevel="0" collapsed="false">
      <c r="C3879" s="40" t="n">
        <f aca="false">IF(ISNUMBER(SEARCH($A$2,D3879)),MAX($C$1:C3878)+1,0)</f>
        <v>0</v>
      </c>
      <c r="D3879" s="41" t="s">
        <v>11015</v>
      </c>
      <c r="E3879" s="41" t="s">
        <v>11016</v>
      </c>
      <c r="F3879" s="41"/>
    </row>
    <row r="3880" s="40" customFormat="true" ht="11" hidden="false" customHeight="false" outlineLevel="0" collapsed="false">
      <c r="C3880" s="40" t="n">
        <f aca="false">IF(ISNUMBER(SEARCH($A$2,D3880)),MAX($C$1:C3879)+1,0)</f>
        <v>0</v>
      </c>
      <c r="D3880" s="41" t="s">
        <v>11017</v>
      </c>
      <c r="E3880" s="41" t="s">
        <v>11018</v>
      </c>
      <c r="F3880" s="41"/>
    </row>
    <row r="3881" s="40" customFormat="true" ht="11" hidden="false" customHeight="false" outlineLevel="0" collapsed="false">
      <c r="C3881" s="40" t="n">
        <f aca="false">IF(ISNUMBER(SEARCH($A$2,D3881)),MAX($C$1:C3880)+1,0)</f>
        <v>0</v>
      </c>
      <c r="D3881" s="41" t="s">
        <v>11019</v>
      </c>
      <c r="E3881" s="41" t="s">
        <v>11020</v>
      </c>
      <c r="F3881" s="41" t="s">
        <v>11021</v>
      </c>
    </row>
    <row r="3882" s="40" customFormat="true" ht="11" hidden="false" customHeight="false" outlineLevel="0" collapsed="false">
      <c r="C3882" s="40" t="n">
        <f aca="false">IF(ISNUMBER(SEARCH($A$2,D3882)),MAX($C$1:C3881)+1,0)</f>
        <v>0</v>
      </c>
      <c r="D3882" s="41" t="s">
        <v>11022</v>
      </c>
      <c r="E3882" s="41" t="s">
        <v>11023</v>
      </c>
      <c r="F3882" s="41" t="s">
        <v>11024</v>
      </c>
    </row>
    <row r="3883" s="40" customFormat="true" ht="11" hidden="false" customHeight="false" outlineLevel="0" collapsed="false">
      <c r="C3883" s="40" t="n">
        <f aca="false">IF(ISNUMBER(SEARCH($A$2,D3883)),MAX($C$1:C3882)+1,0)</f>
        <v>0</v>
      </c>
      <c r="D3883" s="41" t="s">
        <v>11025</v>
      </c>
      <c r="E3883" s="41" t="s">
        <v>11026</v>
      </c>
      <c r="F3883" s="41"/>
    </row>
    <row r="3884" s="40" customFormat="true" ht="11" hidden="false" customHeight="false" outlineLevel="0" collapsed="false">
      <c r="C3884" s="40" t="n">
        <f aca="false">IF(ISNUMBER(SEARCH($A$2,D3884)),MAX($C$1:C3883)+1,0)</f>
        <v>0</v>
      </c>
      <c r="D3884" s="41" t="s">
        <v>11027</v>
      </c>
      <c r="E3884" s="41" t="s">
        <v>11028</v>
      </c>
      <c r="F3884" s="41"/>
    </row>
    <row r="3885" s="40" customFormat="true" ht="11" hidden="false" customHeight="false" outlineLevel="0" collapsed="false">
      <c r="C3885" s="40" t="n">
        <f aca="false">IF(ISNUMBER(SEARCH($A$2,D3885)),MAX($C$1:C3884)+1,0)</f>
        <v>0</v>
      </c>
      <c r="D3885" s="41" t="s">
        <v>11029</v>
      </c>
      <c r="E3885" s="41" t="s">
        <v>11030</v>
      </c>
      <c r="F3885" s="41"/>
    </row>
    <row r="3886" s="40" customFormat="true" ht="11" hidden="false" customHeight="false" outlineLevel="0" collapsed="false">
      <c r="C3886" s="40" t="n">
        <f aca="false">IF(ISNUMBER(SEARCH($A$2,D3886)),MAX($C$1:C3885)+1,0)</f>
        <v>0</v>
      </c>
      <c r="D3886" s="41" t="s">
        <v>11031</v>
      </c>
      <c r="E3886" s="41" t="s">
        <v>11032</v>
      </c>
      <c r="F3886" s="41"/>
    </row>
    <row r="3887" s="40" customFormat="true" ht="11" hidden="false" customHeight="false" outlineLevel="0" collapsed="false">
      <c r="C3887" s="40" t="n">
        <f aca="false">IF(ISNUMBER(SEARCH($A$2,D3887)),MAX($C$1:C3886)+1,0)</f>
        <v>0</v>
      </c>
      <c r="D3887" s="41" t="s">
        <v>11033</v>
      </c>
      <c r="E3887" s="41" t="s">
        <v>11034</v>
      </c>
      <c r="F3887" s="41"/>
    </row>
    <row r="3888" s="40" customFormat="true" ht="11" hidden="false" customHeight="false" outlineLevel="0" collapsed="false">
      <c r="C3888" s="40" t="n">
        <f aca="false">IF(ISNUMBER(SEARCH($A$2,D3888)),MAX($C$1:C3887)+1,0)</f>
        <v>0</v>
      </c>
      <c r="D3888" s="41" t="s">
        <v>11035</v>
      </c>
      <c r="E3888" s="41" t="s">
        <v>11036</v>
      </c>
      <c r="F3888" s="41"/>
    </row>
    <row r="3889" s="40" customFormat="true" ht="11" hidden="false" customHeight="false" outlineLevel="0" collapsed="false">
      <c r="C3889" s="40" t="n">
        <f aca="false">IF(ISNUMBER(SEARCH($A$2,D3889)),MAX($C$1:C3888)+1,0)</f>
        <v>0</v>
      </c>
      <c r="D3889" s="41" t="s">
        <v>11037</v>
      </c>
      <c r="E3889" s="41" t="s">
        <v>11038</v>
      </c>
      <c r="F3889" s="41"/>
    </row>
    <row r="3890" s="40" customFormat="true" ht="11" hidden="false" customHeight="false" outlineLevel="0" collapsed="false">
      <c r="C3890" s="40" t="n">
        <f aca="false">IF(ISNUMBER(SEARCH($A$2,D3890)),MAX($C$1:C3889)+1,0)</f>
        <v>0</v>
      </c>
      <c r="D3890" s="41" t="s">
        <v>11039</v>
      </c>
      <c r="E3890" s="41" t="s">
        <v>11040</v>
      </c>
      <c r="F3890" s="41"/>
    </row>
    <row r="3891" s="40" customFormat="true" ht="11" hidden="false" customHeight="false" outlineLevel="0" collapsed="false">
      <c r="C3891" s="40" t="n">
        <f aca="false">IF(ISNUMBER(SEARCH($A$2,D3891)),MAX($C$1:C3890)+1,0)</f>
        <v>0</v>
      </c>
      <c r="D3891" s="41" t="s">
        <v>11041</v>
      </c>
      <c r="E3891" s="41" t="s">
        <v>11042</v>
      </c>
      <c r="F3891" s="41"/>
    </row>
    <row r="3892" s="40" customFormat="true" ht="11" hidden="false" customHeight="false" outlineLevel="0" collapsed="false">
      <c r="C3892" s="40" t="n">
        <f aca="false">IF(ISNUMBER(SEARCH($A$2,D3892)),MAX($C$1:C3891)+1,0)</f>
        <v>0</v>
      </c>
      <c r="D3892" s="41" t="s">
        <v>11043</v>
      </c>
      <c r="E3892" s="41" t="s">
        <v>11044</v>
      </c>
      <c r="F3892" s="41"/>
    </row>
    <row r="3893" s="40" customFormat="true" ht="11" hidden="false" customHeight="false" outlineLevel="0" collapsed="false">
      <c r="C3893" s="40" t="n">
        <f aca="false">IF(ISNUMBER(SEARCH($A$2,D3893)),MAX($C$1:C3892)+1,0)</f>
        <v>0</v>
      </c>
      <c r="D3893" s="41" t="s">
        <v>11045</v>
      </c>
      <c r="E3893" s="41" t="s">
        <v>11046</v>
      </c>
      <c r="F3893" s="41"/>
    </row>
    <row r="3894" s="40" customFormat="true" ht="11" hidden="false" customHeight="false" outlineLevel="0" collapsed="false">
      <c r="C3894" s="40" t="n">
        <f aca="false">IF(ISNUMBER(SEARCH($A$2,D3894)),MAX($C$1:C3893)+1,0)</f>
        <v>0</v>
      </c>
      <c r="D3894" s="41" t="s">
        <v>11047</v>
      </c>
      <c r="E3894" s="41" t="s">
        <v>11048</v>
      </c>
      <c r="F3894" s="41"/>
    </row>
    <row r="3895" s="40" customFormat="true" ht="11" hidden="false" customHeight="false" outlineLevel="0" collapsed="false">
      <c r="C3895" s="40" t="n">
        <f aca="false">IF(ISNUMBER(SEARCH($A$2,D3895)),MAX($C$1:C3894)+1,0)</f>
        <v>0</v>
      </c>
      <c r="D3895" s="41" t="s">
        <v>11049</v>
      </c>
      <c r="E3895" s="41" t="s">
        <v>11050</v>
      </c>
      <c r="F3895" s="41"/>
    </row>
    <row r="3896" s="40" customFormat="true" ht="11" hidden="false" customHeight="false" outlineLevel="0" collapsed="false">
      <c r="C3896" s="40" t="n">
        <f aca="false">IF(ISNUMBER(SEARCH($A$2,D3896)),MAX($C$1:C3895)+1,0)</f>
        <v>0</v>
      </c>
      <c r="D3896" s="41" t="s">
        <v>11051</v>
      </c>
      <c r="E3896" s="41" t="s">
        <v>11052</v>
      </c>
      <c r="F3896" s="41"/>
    </row>
    <row r="3897" s="40" customFormat="true" ht="11" hidden="false" customHeight="false" outlineLevel="0" collapsed="false">
      <c r="C3897" s="40" t="n">
        <f aca="false">IF(ISNUMBER(SEARCH($A$2,D3897)),MAX($C$1:C3896)+1,0)</f>
        <v>0</v>
      </c>
      <c r="D3897" s="41" t="s">
        <v>11053</v>
      </c>
      <c r="E3897" s="41" t="s">
        <v>11054</v>
      </c>
      <c r="F3897" s="41"/>
    </row>
    <row r="3898" s="40" customFormat="true" ht="11" hidden="false" customHeight="false" outlineLevel="0" collapsed="false">
      <c r="C3898" s="40" t="n">
        <f aca="false">IF(ISNUMBER(SEARCH($A$2,D3898)),MAX($C$1:C3897)+1,0)</f>
        <v>0</v>
      </c>
      <c r="D3898" s="41" t="s">
        <v>11055</v>
      </c>
      <c r="E3898" s="41" t="s">
        <v>11056</v>
      </c>
      <c r="F3898" s="41"/>
    </row>
    <row r="3899" s="40" customFormat="true" ht="11" hidden="false" customHeight="false" outlineLevel="0" collapsed="false">
      <c r="C3899" s="40" t="n">
        <f aca="false">IF(ISNUMBER(SEARCH($A$2,D3899)),MAX($C$1:C3898)+1,0)</f>
        <v>0</v>
      </c>
      <c r="D3899" s="41" t="s">
        <v>11057</v>
      </c>
      <c r="E3899" s="41" t="s">
        <v>11058</v>
      </c>
      <c r="F3899" s="41" t="s">
        <v>11059</v>
      </c>
    </row>
    <row r="3900" s="40" customFormat="true" ht="11" hidden="false" customHeight="false" outlineLevel="0" collapsed="false">
      <c r="C3900" s="40" t="n">
        <f aca="false">IF(ISNUMBER(SEARCH($A$2,D3900)),MAX($C$1:C3899)+1,0)</f>
        <v>0</v>
      </c>
      <c r="D3900" s="41" t="s">
        <v>11060</v>
      </c>
      <c r="E3900" s="41" t="s">
        <v>11061</v>
      </c>
      <c r="F3900" s="41"/>
    </row>
    <row r="3901" s="40" customFormat="true" ht="11" hidden="false" customHeight="false" outlineLevel="0" collapsed="false">
      <c r="C3901" s="40" t="n">
        <f aca="false">IF(ISNUMBER(SEARCH($A$2,D3901)),MAX($C$1:C3900)+1,0)</f>
        <v>0</v>
      </c>
      <c r="D3901" s="41" t="s">
        <v>11062</v>
      </c>
      <c r="E3901" s="41" t="s">
        <v>11063</v>
      </c>
      <c r="F3901" s="41"/>
    </row>
    <row r="3902" s="40" customFormat="true" ht="11" hidden="false" customHeight="false" outlineLevel="0" collapsed="false">
      <c r="C3902" s="40" t="n">
        <f aca="false">IF(ISNUMBER(SEARCH($A$2,D3902)),MAX($C$1:C3901)+1,0)</f>
        <v>0</v>
      </c>
      <c r="D3902" s="41" t="s">
        <v>11064</v>
      </c>
      <c r="E3902" s="41" t="s">
        <v>11065</v>
      </c>
      <c r="F3902" s="41"/>
    </row>
    <row r="3903" s="40" customFormat="true" ht="11" hidden="false" customHeight="false" outlineLevel="0" collapsed="false">
      <c r="C3903" s="40" t="n">
        <f aca="false">IF(ISNUMBER(SEARCH($A$2,D3903)),MAX($C$1:C3902)+1,0)</f>
        <v>0</v>
      </c>
      <c r="D3903" s="41" t="s">
        <v>11066</v>
      </c>
      <c r="E3903" s="41" t="s">
        <v>11067</v>
      </c>
      <c r="F3903" s="41" t="s">
        <v>11068</v>
      </c>
    </row>
    <row r="3904" s="40" customFormat="true" ht="11" hidden="false" customHeight="false" outlineLevel="0" collapsed="false">
      <c r="C3904" s="40" t="n">
        <f aca="false">IF(ISNUMBER(SEARCH($A$2,D3904)),MAX($C$1:C3903)+1,0)</f>
        <v>0</v>
      </c>
      <c r="D3904" s="41" t="s">
        <v>11069</v>
      </c>
      <c r="E3904" s="41" t="s">
        <v>11070</v>
      </c>
      <c r="F3904" s="41" t="s">
        <v>11071</v>
      </c>
    </row>
    <row r="3905" s="40" customFormat="true" ht="11" hidden="false" customHeight="false" outlineLevel="0" collapsed="false">
      <c r="C3905" s="40" t="n">
        <f aca="false">IF(ISNUMBER(SEARCH($A$2,D3905)),MAX($C$1:C3904)+1,0)</f>
        <v>0</v>
      </c>
      <c r="D3905" s="41" t="s">
        <v>11072</v>
      </c>
      <c r="E3905" s="41" t="s">
        <v>11073</v>
      </c>
      <c r="F3905" s="41" t="s">
        <v>11074</v>
      </c>
    </row>
    <row r="3906" s="40" customFormat="true" ht="11" hidden="false" customHeight="false" outlineLevel="0" collapsed="false">
      <c r="C3906" s="40" t="n">
        <f aca="false">IF(ISNUMBER(SEARCH($A$2,D3906)),MAX($C$1:C3905)+1,0)</f>
        <v>0</v>
      </c>
      <c r="D3906" s="41" t="s">
        <v>11075</v>
      </c>
      <c r="E3906" s="41" t="s">
        <v>11076</v>
      </c>
      <c r="F3906" s="41" t="s">
        <v>11077</v>
      </c>
    </row>
    <row r="3907" s="40" customFormat="true" ht="11" hidden="false" customHeight="false" outlineLevel="0" collapsed="false">
      <c r="C3907" s="40" t="n">
        <f aca="false">IF(ISNUMBER(SEARCH($A$2,D3907)),MAX($C$1:C3906)+1,0)</f>
        <v>0</v>
      </c>
      <c r="D3907" s="41" t="s">
        <v>11078</v>
      </c>
      <c r="E3907" s="41" t="s">
        <v>11079</v>
      </c>
      <c r="F3907" s="41" t="s">
        <v>11080</v>
      </c>
    </row>
    <row r="3908" s="40" customFormat="true" ht="11" hidden="false" customHeight="false" outlineLevel="0" collapsed="false">
      <c r="C3908" s="40" t="n">
        <f aca="false">IF(ISNUMBER(SEARCH($A$2,D3908)),MAX($C$1:C3907)+1,0)</f>
        <v>0</v>
      </c>
      <c r="D3908" s="41" t="s">
        <v>11081</v>
      </c>
      <c r="E3908" s="41" t="s">
        <v>11082</v>
      </c>
      <c r="F3908" s="41" t="s">
        <v>11083</v>
      </c>
    </row>
    <row r="3909" s="40" customFormat="true" ht="11" hidden="false" customHeight="false" outlineLevel="0" collapsed="false">
      <c r="C3909" s="40" t="n">
        <f aca="false">IF(ISNUMBER(SEARCH($A$2,D3909)),MAX($C$1:C3908)+1,0)</f>
        <v>0</v>
      </c>
      <c r="D3909" s="41" t="s">
        <v>11084</v>
      </c>
      <c r="E3909" s="41" t="s">
        <v>11085</v>
      </c>
      <c r="F3909" s="41"/>
    </row>
    <row r="3910" s="40" customFormat="true" ht="11" hidden="false" customHeight="false" outlineLevel="0" collapsed="false">
      <c r="C3910" s="40" t="n">
        <f aca="false">IF(ISNUMBER(SEARCH($A$2,D3910)),MAX($C$1:C3909)+1,0)</f>
        <v>0</v>
      </c>
      <c r="D3910" s="41" t="s">
        <v>11086</v>
      </c>
      <c r="E3910" s="41" t="s">
        <v>11087</v>
      </c>
      <c r="F3910" s="41" t="s">
        <v>11088</v>
      </c>
    </row>
    <row r="3911" s="40" customFormat="true" ht="11" hidden="false" customHeight="false" outlineLevel="0" collapsed="false">
      <c r="C3911" s="40" t="n">
        <f aca="false">IF(ISNUMBER(SEARCH($A$2,D3911)),MAX($C$1:C3910)+1,0)</f>
        <v>0</v>
      </c>
      <c r="D3911" s="41" t="s">
        <v>11089</v>
      </c>
      <c r="E3911" s="41" t="s">
        <v>11090</v>
      </c>
      <c r="F3911" s="41"/>
    </row>
    <row r="3912" s="40" customFormat="true" ht="11" hidden="false" customHeight="false" outlineLevel="0" collapsed="false">
      <c r="C3912" s="40" t="n">
        <f aca="false">IF(ISNUMBER(SEARCH($A$2,D3912)),MAX($C$1:C3911)+1,0)</f>
        <v>0</v>
      </c>
      <c r="D3912" s="41" t="s">
        <v>11091</v>
      </c>
      <c r="E3912" s="41" t="s">
        <v>11092</v>
      </c>
      <c r="F3912" s="41"/>
    </row>
    <row r="3913" s="40" customFormat="true" ht="11" hidden="false" customHeight="false" outlineLevel="0" collapsed="false">
      <c r="C3913" s="40" t="n">
        <f aca="false">IF(ISNUMBER(SEARCH($A$2,D3913)),MAX($C$1:C3912)+1,0)</f>
        <v>0</v>
      </c>
      <c r="D3913" s="41" t="s">
        <v>11093</v>
      </c>
      <c r="E3913" s="41" t="s">
        <v>11094</v>
      </c>
      <c r="F3913" s="41" t="s">
        <v>11095</v>
      </c>
    </row>
    <row r="3914" s="40" customFormat="true" ht="11" hidden="false" customHeight="false" outlineLevel="0" collapsed="false">
      <c r="C3914" s="40" t="n">
        <f aca="false">IF(ISNUMBER(SEARCH($A$2,D3914)),MAX($C$1:C3913)+1,0)</f>
        <v>0</v>
      </c>
      <c r="D3914" s="41" t="s">
        <v>11096</v>
      </c>
      <c r="E3914" s="41" t="s">
        <v>11097</v>
      </c>
      <c r="F3914" s="41" t="s">
        <v>11098</v>
      </c>
    </row>
    <row r="3915" s="40" customFormat="true" ht="11" hidden="false" customHeight="false" outlineLevel="0" collapsed="false">
      <c r="C3915" s="40" t="n">
        <f aca="false">IF(ISNUMBER(SEARCH($A$2,D3915)),MAX($C$1:C3914)+1,0)</f>
        <v>0</v>
      </c>
      <c r="D3915" s="41" t="s">
        <v>11099</v>
      </c>
      <c r="E3915" s="41" t="s">
        <v>11100</v>
      </c>
      <c r="F3915" s="41" t="s">
        <v>11101</v>
      </c>
    </row>
    <row r="3916" s="40" customFormat="true" ht="11" hidden="false" customHeight="false" outlineLevel="0" collapsed="false">
      <c r="C3916" s="40" t="n">
        <f aca="false">IF(ISNUMBER(SEARCH($A$2,D3916)),MAX($C$1:C3915)+1,0)</f>
        <v>0</v>
      </c>
      <c r="D3916" s="41" t="s">
        <v>11102</v>
      </c>
      <c r="E3916" s="41" t="s">
        <v>11103</v>
      </c>
      <c r="F3916" s="41"/>
    </row>
    <row r="3917" s="40" customFormat="true" ht="11" hidden="false" customHeight="false" outlineLevel="0" collapsed="false">
      <c r="C3917" s="40" t="n">
        <f aca="false">IF(ISNUMBER(SEARCH($A$2,D3917)),MAX($C$1:C3916)+1,0)</f>
        <v>0</v>
      </c>
      <c r="D3917" s="41" t="s">
        <v>11104</v>
      </c>
      <c r="E3917" s="41" t="s">
        <v>11105</v>
      </c>
      <c r="F3917" s="41" t="s">
        <v>11106</v>
      </c>
    </row>
    <row r="3918" s="40" customFormat="true" ht="11" hidden="false" customHeight="false" outlineLevel="0" collapsed="false">
      <c r="C3918" s="40" t="n">
        <f aca="false">IF(ISNUMBER(SEARCH($A$2,D3918)),MAX($C$1:C3917)+1,0)</f>
        <v>0</v>
      </c>
      <c r="D3918" s="41" t="s">
        <v>11107</v>
      </c>
      <c r="E3918" s="41" t="s">
        <v>11108</v>
      </c>
      <c r="F3918" s="41" t="s">
        <v>11109</v>
      </c>
    </row>
    <row r="3919" s="40" customFormat="true" ht="11" hidden="false" customHeight="false" outlineLevel="0" collapsed="false">
      <c r="C3919" s="40" t="n">
        <f aca="false">IF(ISNUMBER(SEARCH($A$2,D3919)),MAX($C$1:C3918)+1,0)</f>
        <v>0</v>
      </c>
      <c r="D3919" s="41" t="s">
        <v>11110</v>
      </c>
      <c r="E3919" s="41" t="s">
        <v>11111</v>
      </c>
      <c r="F3919" s="41"/>
    </row>
    <row r="3920" s="40" customFormat="true" ht="11" hidden="false" customHeight="false" outlineLevel="0" collapsed="false">
      <c r="C3920" s="40" t="n">
        <f aca="false">IF(ISNUMBER(SEARCH($A$2,D3920)),MAX($C$1:C3919)+1,0)</f>
        <v>0</v>
      </c>
      <c r="D3920" s="41" t="s">
        <v>11112</v>
      </c>
      <c r="E3920" s="41" t="s">
        <v>11113</v>
      </c>
      <c r="F3920" s="41" t="s">
        <v>11114</v>
      </c>
    </row>
    <row r="3921" s="40" customFormat="true" ht="11" hidden="false" customHeight="false" outlineLevel="0" collapsed="false">
      <c r="C3921" s="40" t="n">
        <f aca="false">IF(ISNUMBER(SEARCH($A$2,D3921)),MAX($C$1:C3920)+1,0)</f>
        <v>0</v>
      </c>
      <c r="D3921" s="41" t="s">
        <v>11115</v>
      </c>
      <c r="E3921" s="41" t="s">
        <v>11116</v>
      </c>
      <c r="F3921" s="41" t="s">
        <v>11117</v>
      </c>
    </row>
    <row r="3922" s="40" customFormat="true" ht="11" hidden="false" customHeight="false" outlineLevel="0" collapsed="false">
      <c r="C3922" s="40" t="n">
        <f aca="false">IF(ISNUMBER(SEARCH($A$2,D3922)),MAX($C$1:C3921)+1,0)</f>
        <v>0</v>
      </c>
      <c r="D3922" s="41" t="s">
        <v>11118</v>
      </c>
      <c r="E3922" s="41" t="s">
        <v>11119</v>
      </c>
      <c r="F3922" s="41" t="s">
        <v>11120</v>
      </c>
    </row>
    <row r="3923" s="40" customFormat="true" ht="11" hidden="false" customHeight="false" outlineLevel="0" collapsed="false">
      <c r="C3923" s="40" t="n">
        <f aca="false">IF(ISNUMBER(SEARCH($A$2,D3923)),MAX($C$1:C3922)+1,0)</f>
        <v>0</v>
      </c>
      <c r="D3923" s="41" t="s">
        <v>11121</v>
      </c>
      <c r="E3923" s="41" t="s">
        <v>11122</v>
      </c>
      <c r="F3923" s="41" t="s">
        <v>11123</v>
      </c>
    </row>
    <row r="3924" s="40" customFormat="true" ht="11" hidden="false" customHeight="false" outlineLevel="0" collapsed="false">
      <c r="C3924" s="40" t="n">
        <f aca="false">IF(ISNUMBER(SEARCH($A$2,D3924)),MAX($C$1:C3923)+1,0)</f>
        <v>0</v>
      </c>
      <c r="D3924" s="41" t="s">
        <v>11124</v>
      </c>
      <c r="E3924" s="41" t="s">
        <v>11125</v>
      </c>
      <c r="F3924" s="41" t="s">
        <v>11126</v>
      </c>
    </row>
    <row r="3925" s="40" customFormat="true" ht="11" hidden="false" customHeight="false" outlineLevel="0" collapsed="false">
      <c r="C3925" s="40" t="n">
        <f aca="false">IF(ISNUMBER(SEARCH($A$2,D3925)),MAX($C$1:C3924)+1,0)</f>
        <v>0</v>
      </c>
      <c r="D3925" s="41" t="s">
        <v>11127</v>
      </c>
      <c r="E3925" s="41" t="s">
        <v>11128</v>
      </c>
      <c r="F3925" s="41" t="s">
        <v>11129</v>
      </c>
    </row>
    <row r="3926" s="40" customFormat="true" ht="11" hidden="false" customHeight="false" outlineLevel="0" collapsed="false">
      <c r="C3926" s="40" t="n">
        <f aca="false">IF(ISNUMBER(SEARCH($A$2,D3926)),MAX($C$1:C3925)+1,0)</f>
        <v>0</v>
      </c>
      <c r="D3926" s="41" t="s">
        <v>11130</v>
      </c>
      <c r="E3926" s="41" t="s">
        <v>11131</v>
      </c>
      <c r="F3926" s="41" t="s">
        <v>11132</v>
      </c>
    </row>
    <row r="3927" s="40" customFormat="true" ht="11" hidden="false" customHeight="false" outlineLevel="0" collapsed="false">
      <c r="C3927" s="40" t="n">
        <f aca="false">IF(ISNUMBER(SEARCH($A$2,D3927)),MAX($C$1:C3926)+1,0)</f>
        <v>0</v>
      </c>
      <c r="D3927" s="41" t="s">
        <v>11133</v>
      </c>
      <c r="E3927" s="41" t="s">
        <v>11134</v>
      </c>
      <c r="F3927" s="41" t="s">
        <v>11135</v>
      </c>
    </row>
    <row r="3928" s="40" customFormat="true" ht="11" hidden="false" customHeight="false" outlineLevel="0" collapsed="false">
      <c r="C3928" s="40" t="n">
        <f aca="false">IF(ISNUMBER(SEARCH($A$2,D3928)),MAX($C$1:C3927)+1,0)</f>
        <v>0</v>
      </c>
      <c r="D3928" s="41" t="s">
        <v>11136</v>
      </c>
      <c r="E3928" s="41" t="s">
        <v>11137</v>
      </c>
      <c r="F3928" s="41"/>
    </row>
    <row r="3929" s="40" customFormat="true" ht="11" hidden="false" customHeight="false" outlineLevel="0" collapsed="false">
      <c r="C3929" s="40" t="n">
        <f aca="false">IF(ISNUMBER(SEARCH($A$2,D3929)),MAX($C$1:C3928)+1,0)</f>
        <v>0</v>
      </c>
      <c r="D3929" s="41" t="s">
        <v>11138</v>
      </c>
      <c r="E3929" s="41" t="s">
        <v>11139</v>
      </c>
      <c r="F3929" s="41"/>
    </row>
    <row r="3930" s="40" customFormat="true" ht="11" hidden="false" customHeight="false" outlineLevel="0" collapsed="false">
      <c r="C3930" s="40" t="n">
        <f aca="false">IF(ISNUMBER(SEARCH($A$2,D3930)),MAX($C$1:C3929)+1,0)</f>
        <v>0</v>
      </c>
      <c r="D3930" s="41" t="s">
        <v>11140</v>
      </c>
      <c r="E3930" s="41" t="s">
        <v>11141</v>
      </c>
      <c r="F3930" s="41" t="s">
        <v>11142</v>
      </c>
    </row>
    <row r="3931" s="40" customFormat="true" ht="11" hidden="false" customHeight="false" outlineLevel="0" collapsed="false">
      <c r="C3931" s="40" t="n">
        <f aca="false">IF(ISNUMBER(SEARCH($A$2,D3931)),MAX($C$1:C3930)+1,0)</f>
        <v>0</v>
      </c>
      <c r="D3931" s="41" t="s">
        <v>11143</v>
      </c>
      <c r="E3931" s="41" t="s">
        <v>11144</v>
      </c>
      <c r="F3931" s="41" t="s">
        <v>11145</v>
      </c>
    </row>
    <row r="3932" s="40" customFormat="true" ht="11" hidden="false" customHeight="false" outlineLevel="0" collapsed="false">
      <c r="C3932" s="40" t="n">
        <f aca="false">IF(ISNUMBER(SEARCH($A$2,D3932)),MAX($C$1:C3931)+1,0)</f>
        <v>0</v>
      </c>
      <c r="D3932" s="41" t="s">
        <v>11146</v>
      </c>
      <c r="E3932" s="41" t="s">
        <v>11147</v>
      </c>
      <c r="F3932" s="41" t="s">
        <v>11148</v>
      </c>
    </row>
    <row r="3933" s="40" customFormat="true" ht="11" hidden="false" customHeight="false" outlineLevel="0" collapsed="false">
      <c r="C3933" s="40" t="n">
        <f aca="false">IF(ISNUMBER(SEARCH($A$2,D3933)),MAX($C$1:C3932)+1,0)</f>
        <v>0</v>
      </c>
      <c r="D3933" s="41" t="s">
        <v>11149</v>
      </c>
      <c r="E3933" s="41" t="s">
        <v>11150</v>
      </c>
      <c r="F3933" s="41"/>
    </row>
    <row r="3934" s="40" customFormat="true" ht="11" hidden="false" customHeight="false" outlineLevel="0" collapsed="false">
      <c r="C3934" s="40" t="n">
        <f aca="false">IF(ISNUMBER(SEARCH($A$2,D3934)),MAX($C$1:C3933)+1,0)</f>
        <v>0</v>
      </c>
      <c r="D3934" s="41" t="s">
        <v>11151</v>
      </c>
      <c r="E3934" s="41" t="s">
        <v>11152</v>
      </c>
      <c r="F3934" s="41"/>
    </row>
    <row r="3935" s="40" customFormat="true" ht="11" hidden="false" customHeight="false" outlineLevel="0" collapsed="false">
      <c r="C3935" s="40" t="n">
        <f aca="false">IF(ISNUMBER(SEARCH($A$2,D3935)),MAX($C$1:C3934)+1,0)</f>
        <v>0</v>
      </c>
      <c r="D3935" s="41" t="s">
        <v>11153</v>
      </c>
      <c r="E3935" s="41" t="s">
        <v>11154</v>
      </c>
      <c r="F3935" s="41"/>
    </row>
    <row r="3936" s="40" customFormat="true" ht="11" hidden="false" customHeight="false" outlineLevel="0" collapsed="false">
      <c r="C3936" s="40" t="n">
        <f aca="false">IF(ISNUMBER(SEARCH($A$2,D3936)),MAX($C$1:C3935)+1,0)</f>
        <v>0</v>
      </c>
      <c r="D3936" s="41" t="s">
        <v>11155</v>
      </c>
      <c r="E3936" s="41" t="s">
        <v>11156</v>
      </c>
      <c r="F3936" s="41"/>
    </row>
    <row r="3937" s="40" customFormat="true" ht="11" hidden="false" customHeight="false" outlineLevel="0" collapsed="false">
      <c r="C3937" s="40" t="n">
        <f aca="false">IF(ISNUMBER(SEARCH($A$2,D3937)),MAX($C$1:C3936)+1,0)</f>
        <v>0</v>
      </c>
      <c r="D3937" s="41" t="s">
        <v>11157</v>
      </c>
      <c r="E3937" s="41" t="s">
        <v>11158</v>
      </c>
      <c r="F3937" s="41"/>
    </row>
    <row r="3938" s="40" customFormat="true" ht="11" hidden="false" customHeight="false" outlineLevel="0" collapsed="false">
      <c r="C3938" s="40" t="n">
        <f aca="false">IF(ISNUMBER(SEARCH($A$2,D3938)),MAX($C$1:C3937)+1,0)</f>
        <v>0</v>
      </c>
      <c r="D3938" s="41" t="s">
        <v>11159</v>
      </c>
      <c r="E3938" s="41" t="s">
        <v>11160</v>
      </c>
      <c r="F3938" s="41"/>
    </row>
    <row r="3939" s="40" customFormat="true" ht="11" hidden="false" customHeight="false" outlineLevel="0" collapsed="false">
      <c r="C3939" s="40" t="n">
        <f aca="false">IF(ISNUMBER(SEARCH($A$2,D3939)),MAX($C$1:C3938)+1,0)</f>
        <v>0</v>
      </c>
      <c r="D3939" s="41" t="s">
        <v>11161</v>
      </c>
      <c r="E3939" s="41" t="s">
        <v>11162</v>
      </c>
      <c r="F3939" s="41" t="s">
        <v>11163</v>
      </c>
    </row>
    <row r="3940" s="40" customFormat="true" ht="11" hidden="false" customHeight="false" outlineLevel="0" collapsed="false">
      <c r="C3940" s="40" t="n">
        <f aca="false">IF(ISNUMBER(SEARCH($A$2,D3940)),MAX($C$1:C3939)+1,0)</f>
        <v>0</v>
      </c>
      <c r="D3940" s="41" t="s">
        <v>11164</v>
      </c>
      <c r="E3940" s="41" t="s">
        <v>11165</v>
      </c>
      <c r="F3940" s="41" t="s">
        <v>11166</v>
      </c>
    </row>
    <row r="3941" s="40" customFormat="true" ht="11" hidden="false" customHeight="false" outlineLevel="0" collapsed="false">
      <c r="C3941" s="40" t="n">
        <f aca="false">IF(ISNUMBER(SEARCH($A$2,D3941)),MAX($C$1:C3940)+1,0)</f>
        <v>0</v>
      </c>
      <c r="D3941" s="41" t="s">
        <v>11167</v>
      </c>
      <c r="E3941" s="41" t="s">
        <v>11168</v>
      </c>
      <c r="F3941" s="41" t="s">
        <v>11169</v>
      </c>
    </row>
    <row r="3942" s="40" customFormat="true" ht="11" hidden="false" customHeight="false" outlineLevel="0" collapsed="false">
      <c r="C3942" s="40" t="n">
        <f aca="false">IF(ISNUMBER(SEARCH($A$2,D3942)),MAX($C$1:C3941)+1,0)</f>
        <v>0</v>
      </c>
      <c r="D3942" s="41" t="s">
        <v>11170</v>
      </c>
      <c r="E3942" s="41" t="s">
        <v>11171</v>
      </c>
      <c r="F3942" s="41" t="s">
        <v>11169</v>
      </c>
    </row>
    <row r="3943" s="40" customFormat="true" ht="11" hidden="false" customHeight="false" outlineLevel="0" collapsed="false">
      <c r="C3943" s="40" t="n">
        <f aca="false">IF(ISNUMBER(SEARCH($A$2,D3943)),MAX($C$1:C3942)+1,0)</f>
        <v>0</v>
      </c>
      <c r="D3943" s="41" t="s">
        <v>11172</v>
      </c>
      <c r="E3943" s="41" t="s">
        <v>11173</v>
      </c>
      <c r="F3943" s="41"/>
    </row>
    <row r="3944" s="40" customFormat="true" ht="11" hidden="false" customHeight="false" outlineLevel="0" collapsed="false">
      <c r="C3944" s="40" t="n">
        <f aca="false">IF(ISNUMBER(SEARCH($A$2,D3944)),MAX($C$1:C3943)+1,0)</f>
        <v>0</v>
      </c>
      <c r="D3944" s="41" t="s">
        <v>11174</v>
      </c>
      <c r="E3944" s="41" t="s">
        <v>11175</v>
      </c>
      <c r="F3944" s="41"/>
    </row>
    <row r="3945" s="40" customFormat="true" ht="11" hidden="false" customHeight="false" outlineLevel="0" collapsed="false">
      <c r="C3945" s="40" t="n">
        <f aca="false">IF(ISNUMBER(SEARCH($A$2,D3945)),MAX($C$1:C3944)+1,0)</f>
        <v>0</v>
      </c>
      <c r="D3945" s="41" t="s">
        <v>11176</v>
      </c>
      <c r="E3945" s="41" t="s">
        <v>11177</v>
      </c>
      <c r="F3945" s="41" t="s">
        <v>11178</v>
      </c>
    </row>
    <row r="3946" s="40" customFormat="true" ht="11" hidden="false" customHeight="false" outlineLevel="0" collapsed="false">
      <c r="C3946" s="40" t="n">
        <f aca="false">IF(ISNUMBER(SEARCH($A$2,D3946)),MAX($C$1:C3945)+1,0)</f>
        <v>0</v>
      </c>
      <c r="D3946" s="41" t="s">
        <v>11179</v>
      </c>
      <c r="E3946" s="41" t="s">
        <v>11180</v>
      </c>
      <c r="F3946" s="41"/>
    </row>
    <row r="3947" s="40" customFormat="true" ht="11" hidden="false" customHeight="false" outlineLevel="0" collapsed="false">
      <c r="C3947" s="40" t="n">
        <f aca="false">IF(ISNUMBER(SEARCH($A$2,D3947)),MAX($C$1:C3946)+1,0)</f>
        <v>0</v>
      </c>
      <c r="D3947" s="41" t="s">
        <v>11181</v>
      </c>
      <c r="E3947" s="41" t="s">
        <v>11182</v>
      </c>
      <c r="F3947" s="41"/>
    </row>
    <row r="3948" s="40" customFormat="true" ht="11" hidden="false" customHeight="false" outlineLevel="0" collapsed="false">
      <c r="C3948" s="40" t="n">
        <f aca="false">IF(ISNUMBER(SEARCH($A$2,D3948)),MAX($C$1:C3947)+1,0)</f>
        <v>0</v>
      </c>
      <c r="D3948" s="41" t="s">
        <v>11183</v>
      </c>
      <c r="E3948" s="41" t="s">
        <v>11184</v>
      </c>
      <c r="F3948" s="41"/>
    </row>
    <row r="3949" s="40" customFormat="true" ht="11" hidden="false" customHeight="false" outlineLevel="0" collapsed="false">
      <c r="C3949" s="40" t="n">
        <f aca="false">IF(ISNUMBER(SEARCH($A$2,D3949)),MAX($C$1:C3948)+1,0)</f>
        <v>0</v>
      </c>
      <c r="D3949" s="41" t="s">
        <v>11185</v>
      </c>
      <c r="E3949" s="41" t="s">
        <v>11186</v>
      </c>
      <c r="F3949" s="41"/>
    </row>
    <row r="3950" s="40" customFormat="true" ht="11" hidden="false" customHeight="false" outlineLevel="0" collapsed="false">
      <c r="C3950" s="40" t="n">
        <f aca="false">IF(ISNUMBER(SEARCH($A$2,D3950)),MAX($C$1:C3949)+1,0)</f>
        <v>0</v>
      </c>
      <c r="D3950" s="41" t="s">
        <v>11187</v>
      </c>
      <c r="E3950" s="41" t="s">
        <v>11188</v>
      </c>
      <c r="F3950" s="41"/>
    </row>
    <row r="3951" s="40" customFormat="true" ht="11" hidden="false" customHeight="false" outlineLevel="0" collapsed="false">
      <c r="C3951" s="40" t="n">
        <f aca="false">IF(ISNUMBER(SEARCH($A$2,D3951)),MAX($C$1:C3950)+1,0)</f>
        <v>0</v>
      </c>
      <c r="D3951" s="41" t="s">
        <v>11189</v>
      </c>
      <c r="E3951" s="41" t="s">
        <v>11190</v>
      </c>
      <c r="F3951" s="41"/>
    </row>
    <row r="3952" s="40" customFormat="true" ht="11" hidden="false" customHeight="false" outlineLevel="0" collapsed="false">
      <c r="C3952" s="40" t="n">
        <f aca="false">IF(ISNUMBER(SEARCH($A$2,D3952)),MAX($C$1:C3951)+1,0)</f>
        <v>0</v>
      </c>
      <c r="D3952" s="41" t="s">
        <v>11191</v>
      </c>
      <c r="E3952" s="41" t="s">
        <v>11192</v>
      </c>
      <c r="F3952" s="41"/>
    </row>
    <row r="3953" s="40" customFormat="true" ht="11" hidden="false" customHeight="false" outlineLevel="0" collapsed="false">
      <c r="C3953" s="40" t="n">
        <f aca="false">IF(ISNUMBER(SEARCH($A$2,D3953)),MAX($C$1:C3952)+1,0)</f>
        <v>0</v>
      </c>
      <c r="D3953" s="41" t="s">
        <v>11193</v>
      </c>
      <c r="E3953" s="41" t="s">
        <v>11194</v>
      </c>
      <c r="F3953" s="41"/>
    </row>
    <row r="3954" s="40" customFormat="true" ht="11" hidden="false" customHeight="false" outlineLevel="0" collapsed="false">
      <c r="C3954" s="40" t="n">
        <f aca="false">IF(ISNUMBER(SEARCH($A$2,D3954)),MAX($C$1:C3953)+1,0)</f>
        <v>0</v>
      </c>
      <c r="D3954" s="41" t="s">
        <v>11195</v>
      </c>
      <c r="E3954" s="41" t="s">
        <v>11196</v>
      </c>
      <c r="F3954" s="41"/>
    </row>
    <row r="3955" s="40" customFormat="true" ht="11" hidden="false" customHeight="false" outlineLevel="0" collapsed="false">
      <c r="C3955" s="40" t="n">
        <f aca="false">IF(ISNUMBER(SEARCH($A$2,D3955)),MAX($C$1:C3954)+1,0)</f>
        <v>0</v>
      </c>
      <c r="D3955" s="41" t="s">
        <v>11197</v>
      </c>
      <c r="E3955" s="41" t="s">
        <v>11198</v>
      </c>
      <c r="F3955" s="41"/>
    </row>
    <row r="3956" s="40" customFormat="true" ht="11" hidden="false" customHeight="false" outlineLevel="0" collapsed="false">
      <c r="C3956" s="40" t="n">
        <f aca="false">IF(ISNUMBER(SEARCH($A$2,D3956)),MAX($C$1:C3955)+1,0)</f>
        <v>0</v>
      </c>
      <c r="D3956" s="41" t="s">
        <v>11199</v>
      </c>
      <c r="E3956" s="41" t="s">
        <v>11200</v>
      </c>
      <c r="F3956" s="41"/>
    </row>
    <row r="3957" s="40" customFormat="true" ht="11" hidden="false" customHeight="false" outlineLevel="0" collapsed="false">
      <c r="C3957" s="40" t="n">
        <f aca="false">IF(ISNUMBER(SEARCH($A$2,D3957)),MAX($C$1:C3956)+1,0)</f>
        <v>0</v>
      </c>
      <c r="D3957" s="41" t="s">
        <v>11201</v>
      </c>
      <c r="E3957" s="41" t="s">
        <v>11202</v>
      </c>
      <c r="F3957" s="41"/>
    </row>
    <row r="3958" s="40" customFormat="true" ht="11" hidden="false" customHeight="false" outlineLevel="0" collapsed="false">
      <c r="C3958" s="40" t="n">
        <f aca="false">IF(ISNUMBER(SEARCH($A$2,D3958)),MAX($C$1:C3957)+1,0)</f>
        <v>0</v>
      </c>
      <c r="D3958" s="41" t="s">
        <v>11203</v>
      </c>
      <c r="E3958" s="41" t="s">
        <v>11204</v>
      </c>
      <c r="F3958" s="41" t="s">
        <v>11205</v>
      </c>
    </row>
    <row r="3959" s="40" customFormat="true" ht="11" hidden="false" customHeight="false" outlineLevel="0" collapsed="false">
      <c r="C3959" s="40" t="n">
        <f aca="false">IF(ISNUMBER(SEARCH($A$2,D3959)),MAX($C$1:C3958)+1,0)</f>
        <v>0</v>
      </c>
      <c r="D3959" s="41" t="s">
        <v>11206</v>
      </c>
      <c r="E3959" s="41" t="s">
        <v>11207</v>
      </c>
      <c r="F3959" s="41"/>
    </row>
    <row r="3960" s="40" customFormat="true" ht="11" hidden="false" customHeight="false" outlineLevel="0" collapsed="false">
      <c r="C3960" s="40" t="n">
        <f aca="false">IF(ISNUMBER(SEARCH($A$2,D3960)),MAX($C$1:C3959)+1,0)</f>
        <v>0</v>
      </c>
      <c r="D3960" s="41" t="s">
        <v>11208</v>
      </c>
      <c r="E3960" s="41" t="s">
        <v>11209</v>
      </c>
      <c r="F3960" s="41"/>
    </row>
    <row r="3961" s="40" customFormat="true" ht="11" hidden="false" customHeight="false" outlineLevel="0" collapsed="false">
      <c r="C3961" s="40" t="n">
        <f aca="false">IF(ISNUMBER(SEARCH($A$2,D3961)),MAX($C$1:C3960)+1,0)</f>
        <v>0</v>
      </c>
      <c r="D3961" s="41" t="s">
        <v>11210</v>
      </c>
      <c r="E3961" s="41" t="s">
        <v>11211</v>
      </c>
      <c r="F3961" s="41" t="s">
        <v>11212</v>
      </c>
    </row>
    <row r="3962" s="40" customFormat="true" ht="11" hidden="false" customHeight="false" outlineLevel="0" collapsed="false">
      <c r="C3962" s="40" t="n">
        <f aca="false">IF(ISNUMBER(SEARCH($A$2,D3962)),MAX($C$1:C3961)+1,0)</f>
        <v>0</v>
      </c>
      <c r="D3962" s="41" t="s">
        <v>396</v>
      </c>
      <c r="E3962" s="41" t="s">
        <v>11213</v>
      </c>
      <c r="F3962" s="41" t="s">
        <v>11214</v>
      </c>
    </row>
    <row r="3963" s="40" customFormat="true" ht="11" hidden="false" customHeight="false" outlineLevel="0" collapsed="false">
      <c r="C3963" s="40" t="n">
        <f aca="false">IF(ISNUMBER(SEARCH($A$2,D3963)),MAX($C$1:C3962)+1,0)</f>
        <v>0</v>
      </c>
      <c r="D3963" s="41" t="s">
        <v>11215</v>
      </c>
      <c r="E3963" s="41" t="s">
        <v>11216</v>
      </c>
      <c r="F3963" s="41" t="s">
        <v>11217</v>
      </c>
    </row>
    <row r="3964" s="40" customFormat="true" ht="11" hidden="false" customHeight="false" outlineLevel="0" collapsed="false">
      <c r="C3964" s="40" t="n">
        <f aca="false">IF(ISNUMBER(SEARCH($A$2,D3964)),MAX($C$1:C3963)+1,0)</f>
        <v>0</v>
      </c>
      <c r="D3964" s="41" t="s">
        <v>11218</v>
      </c>
      <c r="E3964" s="41" t="s">
        <v>11219</v>
      </c>
      <c r="F3964" s="41" t="s">
        <v>11220</v>
      </c>
    </row>
    <row r="3965" s="40" customFormat="true" ht="11" hidden="false" customHeight="false" outlineLevel="0" collapsed="false">
      <c r="C3965" s="40" t="n">
        <f aca="false">IF(ISNUMBER(SEARCH($A$2,D3965)),MAX($C$1:C3964)+1,0)</f>
        <v>0</v>
      </c>
      <c r="D3965" s="41" t="s">
        <v>11221</v>
      </c>
      <c r="E3965" s="41" t="s">
        <v>11222</v>
      </c>
      <c r="F3965" s="41"/>
    </row>
    <row r="3966" s="40" customFormat="true" ht="11" hidden="false" customHeight="false" outlineLevel="0" collapsed="false">
      <c r="C3966" s="40" t="n">
        <f aca="false">IF(ISNUMBER(SEARCH($A$2,D3966)),MAX($C$1:C3965)+1,0)</f>
        <v>0</v>
      </c>
      <c r="D3966" s="41" t="s">
        <v>11223</v>
      </c>
      <c r="E3966" s="41" t="s">
        <v>11224</v>
      </c>
      <c r="F3966" s="41"/>
    </row>
    <row r="3967" s="40" customFormat="true" ht="11" hidden="false" customHeight="false" outlineLevel="0" collapsed="false">
      <c r="C3967" s="40" t="n">
        <f aca="false">IF(ISNUMBER(SEARCH($A$2,D3967)),MAX($C$1:C3966)+1,0)</f>
        <v>0</v>
      </c>
      <c r="D3967" s="41" t="s">
        <v>11225</v>
      </c>
      <c r="E3967" s="41" t="s">
        <v>11226</v>
      </c>
      <c r="F3967" s="41"/>
    </row>
    <row r="3968" s="40" customFormat="true" ht="11" hidden="false" customHeight="false" outlineLevel="0" collapsed="false">
      <c r="C3968" s="40" t="n">
        <f aca="false">IF(ISNUMBER(SEARCH($A$2,D3968)),MAX($C$1:C3967)+1,0)</f>
        <v>0</v>
      </c>
      <c r="D3968" s="41" t="s">
        <v>11227</v>
      </c>
      <c r="E3968" s="41" t="s">
        <v>11228</v>
      </c>
      <c r="F3968" s="41"/>
    </row>
    <row r="3969" s="40" customFormat="true" ht="11" hidden="false" customHeight="false" outlineLevel="0" collapsed="false">
      <c r="C3969" s="40" t="n">
        <f aca="false">IF(ISNUMBER(SEARCH($A$2,D3969)),MAX($C$1:C3968)+1,0)</f>
        <v>0</v>
      </c>
      <c r="D3969" s="41" t="s">
        <v>11229</v>
      </c>
      <c r="E3969" s="41" t="s">
        <v>11230</v>
      </c>
      <c r="F3969" s="41"/>
    </row>
    <row r="3970" s="40" customFormat="true" ht="11" hidden="false" customHeight="false" outlineLevel="0" collapsed="false">
      <c r="C3970" s="40" t="n">
        <f aca="false">IF(ISNUMBER(SEARCH($A$2,D3970)),MAX($C$1:C3969)+1,0)</f>
        <v>0</v>
      </c>
      <c r="D3970" s="41" t="s">
        <v>11231</v>
      </c>
      <c r="E3970" s="41" t="s">
        <v>11232</v>
      </c>
      <c r="F3970" s="41" t="s">
        <v>11233</v>
      </c>
    </row>
    <row r="3971" s="40" customFormat="true" ht="11" hidden="false" customHeight="false" outlineLevel="0" collapsed="false">
      <c r="C3971" s="40" t="n">
        <f aca="false">IF(ISNUMBER(SEARCH($A$2,D3971)),MAX($C$1:C3970)+1,0)</f>
        <v>0</v>
      </c>
      <c r="D3971" s="41" t="s">
        <v>11234</v>
      </c>
      <c r="E3971" s="41" t="s">
        <v>11235</v>
      </c>
      <c r="F3971" s="41"/>
    </row>
    <row r="3972" s="40" customFormat="true" ht="11" hidden="false" customHeight="false" outlineLevel="0" collapsed="false">
      <c r="C3972" s="40" t="n">
        <f aca="false">IF(ISNUMBER(SEARCH($A$2,D3972)),MAX($C$1:C3971)+1,0)</f>
        <v>0</v>
      </c>
      <c r="D3972" s="41" t="s">
        <v>11236</v>
      </c>
      <c r="E3972" s="41" t="s">
        <v>11237</v>
      </c>
      <c r="F3972" s="41"/>
    </row>
    <row r="3973" s="40" customFormat="true" ht="11" hidden="false" customHeight="false" outlineLevel="0" collapsed="false">
      <c r="C3973" s="40" t="n">
        <f aca="false">IF(ISNUMBER(SEARCH($A$2,D3973)),MAX($C$1:C3972)+1,0)</f>
        <v>0</v>
      </c>
      <c r="D3973" s="41" t="s">
        <v>11238</v>
      </c>
      <c r="E3973" s="41" t="s">
        <v>11239</v>
      </c>
      <c r="F3973" s="41" t="s">
        <v>11240</v>
      </c>
    </row>
    <row r="3974" s="40" customFormat="true" ht="11" hidden="false" customHeight="false" outlineLevel="0" collapsed="false">
      <c r="C3974" s="40" t="n">
        <f aca="false">IF(ISNUMBER(SEARCH($A$2,D3974)),MAX($C$1:C3973)+1,0)</f>
        <v>0</v>
      </c>
      <c r="D3974" s="41" t="s">
        <v>11241</v>
      </c>
      <c r="E3974" s="41" t="s">
        <v>11242</v>
      </c>
      <c r="F3974" s="41"/>
    </row>
    <row r="3975" s="40" customFormat="true" ht="11" hidden="false" customHeight="false" outlineLevel="0" collapsed="false">
      <c r="C3975" s="40" t="n">
        <f aca="false">IF(ISNUMBER(SEARCH($A$2,D3975)),MAX($C$1:C3974)+1,0)</f>
        <v>0</v>
      </c>
      <c r="D3975" s="41" t="s">
        <v>11243</v>
      </c>
      <c r="E3975" s="41" t="s">
        <v>11244</v>
      </c>
      <c r="F3975" s="41"/>
    </row>
    <row r="3976" s="40" customFormat="true" ht="11" hidden="false" customHeight="false" outlineLevel="0" collapsed="false">
      <c r="C3976" s="40" t="n">
        <f aca="false">IF(ISNUMBER(SEARCH($A$2,D3976)),MAX($C$1:C3975)+1,0)</f>
        <v>0</v>
      </c>
      <c r="D3976" s="41" t="s">
        <v>11245</v>
      </c>
      <c r="E3976" s="41" t="s">
        <v>11246</v>
      </c>
      <c r="F3976" s="41" t="s">
        <v>11247</v>
      </c>
    </row>
    <row r="3977" s="40" customFormat="true" ht="11" hidden="false" customHeight="false" outlineLevel="0" collapsed="false">
      <c r="C3977" s="40" t="n">
        <f aca="false">IF(ISNUMBER(SEARCH($A$2,D3977)),MAX($C$1:C3976)+1,0)</f>
        <v>0</v>
      </c>
      <c r="D3977" s="41" t="s">
        <v>11248</v>
      </c>
      <c r="E3977" s="41" t="s">
        <v>11249</v>
      </c>
      <c r="F3977" s="41"/>
    </row>
    <row r="3978" s="40" customFormat="true" ht="11" hidden="false" customHeight="false" outlineLevel="0" collapsed="false">
      <c r="C3978" s="40" t="n">
        <f aca="false">IF(ISNUMBER(SEARCH($A$2,D3978)),MAX($C$1:C3977)+1,0)</f>
        <v>0</v>
      </c>
      <c r="D3978" s="41" t="s">
        <v>11250</v>
      </c>
      <c r="E3978" s="41" t="s">
        <v>11251</v>
      </c>
      <c r="F3978" s="41"/>
    </row>
    <row r="3979" s="40" customFormat="true" ht="11" hidden="false" customHeight="false" outlineLevel="0" collapsed="false">
      <c r="C3979" s="40" t="n">
        <f aca="false">IF(ISNUMBER(SEARCH($A$2,D3979)),MAX($C$1:C3978)+1,0)</f>
        <v>0</v>
      </c>
      <c r="D3979" s="41" t="s">
        <v>11252</v>
      </c>
      <c r="E3979" s="41" t="s">
        <v>11253</v>
      </c>
      <c r="F3979" s="41"/>
    </row>
    <row r="3980" s="40" customFormat="true" ht="11" hidden="false" customHeight="false" outlineLevel="0" collapsed="false">
      <c r="C3980" s="40" t="n">
        <f aca="false">IF(ISNUMBER(SEARCH($A$2,D3980)),MAX($C$1:C3979)+1,0)</f>
        <v>0</v>
      </c>
      <c r="D3980" s="41" t="s">
        <v>11254</v>
      </c>
      <c r="E3980" s="41" t="s">
        <v>11255</v>
      </c>
      <c r="F3980" s="41"/>
    </row>
    <row r="3981" s="40" customFormat="true" ht="11" hidden="false" customHeight="false" outlineLevel="0" collapsed="false">
      <c r="C3981" s="40" t="n">
        <f aca="false">IF(ISNUMBER(SEARCH($A$2,D3981)),MAX($C$1:C3980)+1,0)</f>
        <v>0</v>
      </c>
      <c r="D3981" s="41" t="s">
        <v>11256</v>
      </c>
      <c r="E3981" s="41" t="s">
        <v>11257</v>
      </c>
      <c r="F3981" s="41"/>
    </row>
    <row r="3982" s="40" customFormat="true" ht="11" hidden="false" customHeight="false" outlineLevel="0" collapsed="false">
      <c r="C3982" s="40" t="n">
        <f aca="false">IF(ISNUMBER(SEARCH($A$2,D3982)),MAX($C$1:C3981)+1,0)</f>
        <v>0</v>
      </c>
      <c r="D3982" s="41" t="s">
        <v>11258</v>
      </c>
      <c r="E3982" s="41" t="s">
        <v>11259</v>
      </c>
      <c r="F3982" s="41"/>
    </row>
    <row r="3983" s="40" customFormat="true" ht="11" hidden="false" customHeight="false" outlineLevel="0" collapsed="false">
      <c r="C3983" s="40" t="n">
        <f aca="false">IF(ISNUMBER(SEARCH($A$2,D3983)),MAX($C$1:C3982)+1,0)</f>
        <v>0</v>
      </c>
      <c r="D3983" s="41" t="s">
        <v>11260</v>
      </c>
      <c r="E3983" s="41" t="s">
        <v>11261</v>
      </c>
      <c r="F3983" s="41" t="s">
        <v>11262</v>
      </c>
    </row>
    <row r="3984" s="40" customFormat="true" ht="11" hidden="false" customHeight="false" outlineLevel="0" collapsed="false">
      <c r="C3984" s="40" t="n">
        <f aca="false">IF(ISNUMBER(SEARCH($A$2,D3984)),MAX($C$1:C3983)+1,0)</f>
        <v>0</v>
      </c>
      <c r="D3984" s="41" t="s">
        <v>11263</v>
      </c>
      <c r="E3984" s="41" t="s">
        <v>11264</v>
      </c>
      <c r="F3984" s="41"/>
    </row>
    <row r="3985" s="40" customFormat="true" ht="11" hidden="false" customHeight="false" outlineLevel="0" collapsed="false">
      <c r="C3985" s="40" t="n">
        <f aca="false">IF(ISNUMBER(SEARCH($A$2,D3985)),MAX($C$1:C3984)+1,0)</f>
        <v>0</v>
      </c>
      <c r="D3985" s="41" t="s">
        <v>11265</v>
      </c>
      <c r="E3985" s="41" t="s">
        <v>11266</v>
      </c>
      <c r="F3985" s="41" t="s">
        <v>11267</v>
      </c>
    </row>
    <row r="3986" s="40" customFormat="true" ht="11" hidden="false" customHeight="false" outlineLevel="0" collapsed="false">
      <c r="C3986" s="40" t="n">
        <f aca="false">IF(ISNUMBER(SEARCH($A$2,D3986)),MAX($C$1:C3985)+1,0)</f>
        <v>0</v>
      </c>
      <c r="D3986" s="41" t="s">
        <v>11268</v>
      </c>
      <c r="E3986" s="41" t="s">
        <v>11269</v>
      </c>
      <c r="F3986" s="41"/>
    </row>
    <row r="3987" s="40" customFormat="true" ht="11" hidden="false" customHeight="false" outlineLevel="0" collapsed="false">
      <c r="C3987" s="40" t="n">
        <f aca="false">IF(ISNUMBER(SEARCH($A$2,D3987)),MAX($C$1:C3986)+1,0)</f>
        <v>0</v>
      </c>
      <c r="D3987" s="41" t="s">
        <v>11270</v>
      </c>
      <c r="E3987" s="41" t="s">
        <v>11271</v>
      </c>
      <c r="F3987" s="41"/>
    </row>
    <row r="3988" s="40" customFormat="true" ht="11" hidden="false" customHeight="false" outlineLevel="0" collapsed="false">
      <c r="C3988" s="40" t="n">
        <f aca="false">IF(ISNUMBER(SEARCH($A$2,D3988)),MAX($C$1:C3987)+1,0)</f>
        <v>0</v>
      </c>
      <c r="D3988" s="41" t="s">
        <v>11272</v>
      </c>
      <c r="E3988" s="41" t="s">
        <v>11273</v>
      </c>
      <c r="F3988" s="41"/>
    </row>
    <row r="3989" s="40" customFormat="true" ht="11" hidden="false" customHeight="false" outlineLevel="0" collapsed="false">
      <c r="C3989" s="40" t="n">
        <f aca="false">IF(ISNUMBER(SEARCH($A$2,D3989)),MAX($C$1:C3988)+1,0)</f>
        <v>0</v>
      </c>
      <c r="D3989" s="41" t="s">
        <v>11274</v>
      </c>
      <c r="E3989" s="41" t="s">
        <v>11275</v>
      </c>
      <c r="F3989" s="41"/>
    </row>
    <row r="3990" s="40" customFormat="true" ht="11" hidden="false" customHeight="false" outlineLevel="0" collapsed="false">
      <c r="C3990" s="40" t="n">
        <f aca="false">IF(ISNUMBER(SEARCH($A$2,D3990)),MAX($C$1:C3989)+1,0)</f>
        <v>0</v>
      </c>
      <c r="D3990" s="41" t="s">
        <v>11276</v>
      </c>
      <c r="E3990" s="41" t="s">
        <v>11277</v>
      </c>
      <c r="F3990" s="41"/>
    </row>
    <row r="3991" s="40" customFormat="true" ht="11" hidden="false" customHeight="false" outlineLevel="0" collapsed="false">
      <c r="C3991" s="40" t="n">
        <f aca="false">IF(ISNUMBER(SEARCH($A$2,D3991)),MAX($C$1:C3990)+1,0)</f>
        <v>0</v>
      </c>
      <c r="D3991" s="41" t="s">
        <v>11278</v>
      </c>
      <c r="E3991" s="41" t="s">
        <v>11279</v>
      </c>
      <c r="F3991" s="41"/>
    </row>
    <row r="3992" s="40" customFormat="true" ht="11" hidden="false" customHeight="false" outlineLevel="0" collapsed="false">
      <c r="C3992" s="40" t="n">
        <f aca="false">IF(ISNUMBER(SEARCH($A$2,D3992)),MAX($C$1:C3991)+1,0)</f>
        <v>0</v>
      </c>
      <c r="D3992" s="41" t="s">
        <v>11280</v>
      </c>
      <c r="E3992" s="41" t="s">
        <v>11281</v>
      </c>
      <c r="F3992" s="41"/>
    </row>
    <row r="3993" s="40" customFormat="true" ht="11" hidden="false" customHeight="false" outlineLevel="0" collapsed="false">
      <c r="C3993" s="40" t="n">
        <f aca="false">IF(ISNUMBER(SEARCH($A$2,D3993)),MAX($C$1:C3992)+1,0)</f>
        <v>0</v>
      </c>
      <c r="D3993" s="41" t="s">
        <v>11282</v>
      </c>
      <c r="E3993" s="41" t="s">
        <v>11283</v>
      </c>
      <c r="F3993" s="41"/>
    </row>
    <row r="3994" s="40" customFormat="true" ht="11" hidden="false" customHeight="false" outlineLevel="0" collapsed="false">
      <c r="C3994" s="40" t="n">
        <f aca="false">IF(ISNUMBER(SEARCH($A$2,D3994)),MAX($C$1:C3993)+1,0)</f>
        <v>0</v>
      </c>
      <c r="D3994" s="41" t="s">
        <v>11284</v>
      </c>
      <c r="E3994" s="41" t="s">
        <v>11285</v>
      </c>
      <c r="F3994" s="41"/>
    </row>
    <row r="3995" s="40" customFormat="true" ht="11" hidden="false" customHeight="false" outlineLevel="0" collapsed="false">
      <c r="C3995" s="40" t="n">
        <f aca="false">IF(ISNUMBER(SEARCH($A$2,D3995)),MAX($C$1:C3994)+1,0)</f>
        <v>0</v>
      </c>
      <c r="D3995" s="41" t="s">
        <v>11286</v>
      </c>
      <c r="E3995" s="41" t="s">
        <v>11287</v>
      </c>
      <c r="F3995" s="41"/>
    </row>
    <row r="3996" s="40" customFormat="true" ht="11" hidden="false" customHeight="false" outlineLevel="0" collapsed="false">
      <c r="C3996" s="40" t="n">
        <f aca="false">IF(ISNUMBER(SEARCH($A$2,D3996)),MAX($C$1:C3995)+1,0)</f>
        <v>0</v>
      </c>
      <c r="D3996" s="41" t="s">
        <v>11288</v>
      </c>
      <c r="E3996" s="41" t="s">
        <v>11289</v>
      </c>
      <c r="F3996" s="41"/>
    </row>
    <row r="3997" s="40" customFormat="true" ht="11" hidden="false" customHeight="false" outlineLevel="0" collapsed="false">
      <c r="C3997" s="40" t="n">
        <f aca="false">IF(ISNUMBER(SEARCH($A$2,D3997)),MAX($C$1:C3996)+1,0)</f>
        <v>0</v>
      </c>
      <c r="D3997" s="41" t="s">
        <v>11290</v>
      </c>
      <c r="E3997" s="41" t="s">
        <v>11291</v>
      </c>
      <c r="F3997" s="41"/>
    </row>
    <row r="3998" s="40" customFormat="true" ht="11" hidden="false" customHeight="false" outlineLevel="0" collapsed="false">
      <c r="C3998" s="40" t="n">
        <f aca="false">IF(ISNUMBER(SEARCH($A$2,D3998)),MAX($C$1:C3997)+1,0)</f>
        <v>0</v>
      </c>
      <c r="D3998" s="41" t="s">
        <v>11292</v>
      </c>
      <c r="E3998" s="41" t="s">
        <v>11293</v>
      </c>
      <c r="F3998" s="41"/>
    </row>
    <row r="3999" s="40" customFormat="true" ht="11" hidden="false" customHeight="false" outlineLevel="0" collapsed="false">
      <c r="C3999" s="40" t="n">
        <f aca="false">IF(ISNUMBER(SEARCH($A$2,D3999)),MAX($C$1:C3998)+1,0)</f>
        <v>0</v>
      </c>
      <c r="D3999" s="41" t="s">
        <v>11294</v>
      </c>
      <c r="E3999" s="41" t="s">
        <v>11295</v>
      </c>
      <c r="F3999" s="41"/>
    </row>
    <row r="4000" s="40" customFormat="true" ht="11" hidden="false" customHeight="false" outlineLevel="0" collapsed="false">
      <c r="C4000" s="40" t="n">
        <f aca="false">IF(ISNUMBER(SEARCH($A$2,D4000)),MAX($C$1:C3999)+1,0)</f>
        <v>0</v>
      </c>
      <c r="D4000" s="41" t="s">
        <v>11296</v>
      </c>
      <c r="E4000" s="41" t="s">
        <v>11297</v>
      </c>
      <c r="F4000" s="41"/>
    </row>
    <row r="4001" s="40" customFormat="true" ht="11" hidden="false" customHeight="false" outlineLevel="0" collapsed="false">
      <c r="C4001" s="40" t="n">
        <f aca="false">IF(ISNUMBER(SEARCH($A$2,D4001)),MAX($C$1:C4000)+1,0)</f>
        <v>0</v>
      </c>
      <c r="D4001" s="41" t="s">
        <v>11298</v>
      </c>
      <c r="E4001" s="41" t="s">
        <v>11299</v>
      </c>
      <c r="F4001" s="41"/>
    </row>
    <row r="4002" s="40" customFormat="true" ht="11" hidden="false" customHeight="false" outlineLevel="0" collapsed="false">
      <c r="C4002" s="40" t="n">
        <f aca="false">IF(ISNUMBER(SEARCH($A$2,D4002)),MAX($C$1:C4001)+1,0)</f>
        <v>49</v>
      </c>
      <c r="D4002" s="41" t="s">
        <v>11300</v>
      </c>
      <c r="E4002" s="41" t="s">
        <v>11301</v>
      </c>
      <c r="F4002" s="41"/>
    </row>
    <row r="4003" s="40" customFormat="true" ht="11" hidden="false" customHeight="false" outlineLevel="0" collapsed="false">
      <c r="C4003" s="40" t="n">
        <f aca="false">IF(ISNUMBER(SEARCH($A$2,D4003)),MAX($C$1:C4002)+1,0)</f>
        <v>0</v>
      </c>
      <c r="D4003" s="41" t="s">
        <v>11302</v>
      </c>
      <c r="E4003" s="41" t="s">
        <v>11303</v>
      </c>
      <c r="F4003" s="41" t="s">
        <v>11262</v>
      </c>
    </row>
    <row r="4004" s="40" customFormat="true" ht="11" hidden="false" customHeight="false" outlineLevel="0" collapsed="false">
      <c r="C4004" s="40" t="n">
        <f aca="false">IF(ISNUMBER(SEARCH($A$2,D4004)),MAX($C$1:C4003)+1,0)</f>
        <v>0</v>
      </c>
      <c r="D4004" s="41" t="s">
        <v>11304</v>
      </c>
      <c r="E4004" s="41" t="s">
        <v>11305</v>
      </c>
      <c r="F4004" s="41"/>
    </row>
    <row r="4005" s="40" customFormat="true" ht="11" hidden="false" customHeight="false" outlineLevel="0" collapsed="false">
      <c r="C4005" s="40" t="n">
        <f aca="false">IF(ISNUMBER(SEARCH($A$2,D4005)),MAX($C$1:C4004)+1,0)</f>
        <v>0</v>
      </c>
      <c r="D4005" s="41" t="s">
        <v>11306</v>
      </c>
      <c r="E4005" s="41" t="s">
        <v>11307</v>
      </c>
      <c r="F4005" s="41"/>
    </row>
    <row r="4006" s="40" customFormat="true" ht="11" hidden="false" customHeight="false" outlineLevel="0" collapsed="false">
      <c r="C4006" s="40" t="n">
        <f aca="false">IF(ISNUMBER(SEARCH($A$2,D4006)),MAX($C$1:C4005)+1,0)</f>
        <v>0</v>
      </c>
      <c r="D4006" s="41" t="s">
        <v>11308</v>
      </c>
      <c r="E4006" s="41" t="s">
        <v>11309</v>
      </c>
      <c r="F4006" s="41" t="s">
        <v>11310</v>
      </c>
    </row>
    <row r="4007" s="40" customFormat="true" ht="11" hidden="false" customHeight="false" outlineLevel="0" collapsed="false">
      <c r="C4007" s="40" t="n">
        <f aca="false">IF(ISNUMBER(SEARCH($A$2,D4007)),MAX($C$1:C4006)+1,0)</f>
        <v>0</v>
      </c>
      <c r="D4007" s="41" t="s">
        <v>11311</v>
      </c>
      <c r="E4007" s="41" t="s">
        <v>11312</v>
      </c>
      <c r="F4007" s="41"/>
    </row>
    <row r="4008" s="40" customFormat="true" ht="11" hidden="false" customHeight="false" outlineLevel="0" collapsed="false">
      <c r="C4008" s="40" t="n">
        <f aca="false">IF(ISNUMBER(SEARCH($A$2,D4008)),MAX($C$1:C4007)+1,0)</f>
        <v>0</v>
      </c>
      <c r="D4008" s="41" t="s">
        <v>11313</v>
      </c>
      <c r="E4008" s="41" t="s">
        <v>11314</v>
      </c>
      <c r="F4008" s="41"/>
    </row>
    <row r="4009" s="40" customFormat="true" ht="11" hidden="false" customHeight="false" outlineLevel="0" collapsed="false">
      <c r="C4009" s="40" t="n">
        <f aca="false">IF(ISNUMBER(SEARCH($A$2,D4009)),MAX($C$1:C4008)+1,0)</f>
        <v>0</v>
      </c>
      <c r="D4009" s="41" t="s">
        <v>11315</v>
      </c>
      <c r="E4009" s="41" t="s">
        <v>11316</v>
      </c>
      <c r="F4009" s="41" t="s">
        <v>11317</v>
      </c>
    </row>
    <row r="4010" s="40" customFormat="true" ht="11" hidden="false" customHeight="false" outlineLevel="0" collapsed="false">
      <c r="C4010" s="40" t="n">
        <f aca="false">IF(ISNUMBER(SEARCH($A$2,D4010)),MAX($C$1:C4009)+1,0)</f>
        <v>0</v>
      </c>
      <c r="D4010" s="41" t="s">
        <v>11318</v>
      </c>
      <c r="E4010" s="41" t="s">
        <v>11319</v>
      </c>
      <c r="F4010" s="41"/>
    </row>
    <row r="4011" s="40" customFormat="true" ht="11" hidden="false" customHeight="false" outlineLevel="0" collapsed="false">
      <c r="C4011" s="40" t="n">
        <f aca="false">IF(ISNUMBER(SEARCH($A$2,D4011)),MAX($C$1:C4010)+1,0)</f>
        <v>0</v>
      </c>
      <c r="D4011" s="41" t="s">
        <v>11320</v>
      </c>
      <c r="E4011" s="41" t="s">
        <v>11321</v>
      </c>
      <c r="F4011" s="41"/>
    </row>
    <row r="4012" s="40" customFormat="true" ht="11" hidden="false" customHeight="false" outlineLevel="0" collapsed="false">
      <c r="C4012" s="40" t="n">
        <f aca="false">IF(ISNUMBER(SEARCH($A$2,D4012)),MAX($C$1:C4011)+1,0)</f>
        <v>0</v>
      </c>
      <c r="D4012" s="41" t="s">
        <v>11322</v>
      </c>
      <c r="E4012" s="41" t="s">
        <v>11323</v>
      </c>
      <c r="F4012" s="41"/>
    </row>
    <row r="4013" s="40" customFormat="true" ht="11" hidden="false" customHeight="false" outlineLevel="0" collapsed="false">
      <c r="C4013" s="40" t="n">
        <f aca="false">IF(ISNUMBER(SEARCH($A$2,D4013)),MAX($C$1:C4012)+1,0)</f>
        <v>0</v>
      </c>
      <c r="D4013" s="41" t="s">
        <v>11324</v>
      </c>
      <c r="E4013" s="41" t="s">
        <v>11325</v>
      </c>
      <c r="F4013" s="41"/>
    </row>
    <row r="4014" s="40" customFormat="true" ht="11" hidden="false" customHeight="false" outlineLevel="0" collapsed="false">
      <c r="C4014" s="40" t="n">
        <f aca="false">IF(ISNUMBER(SEARCH($A$2,D4014)),MAX($C$1:C4013)+1,0)</f>
        <v>0</v>
      </c>
      <c r="D4014" s="41" t="s">
        <v>11326</v>
      </c>
      <c r="E4014" s="41" t="s">
        <v>11327</v>
      </c>
      <c r="F4014" s="41"/>
    </row>
    <row r="4015" s="40" customFormat="true" ht="11" hidden="false" customHeight="false" outlineLevel="0" collapsed="false">
      <c r="C4015" s="40" t="n">
        <f aca="false">IF(ISNUMBER(SEARCH($A$2,D4015)),MAX($C$1:C4014)+1,0)</f>
        <v>0</v>
      </c>
      <c r="D4015" s="41" t="s">
        <v>11328</v>
      </c>
      <c r="E4015" s="41" t="s">
        <v>11329</v>
      </c>
      <c r="F4015" s="41" t="s">
        <v>11330</v>
      </c>
    </row>
    <row r="4016" s="40" customFormat="true" ht="11" hidden="false" customHeight="false" outlineLevel="0" collapsed="false">
      <c r="C4016" s="40" t="n">
        <f aca="false">IF(ISNUMBER(SEARCH($A$2,D4016)),MAX($C$1:C4015)+1,0)</f>
        <v>0</v>
      </c>
      <c r="D4016" s="41" t="s">
        <v>11331</v>
      </c>
      <c r="E4016" s="41" t="s">
        <v>11332</v>
      </c>
      <c r="F4016" s="41"/>
    </row>
    <row r="4017" s="40" customFormat="true" ht="11" hidden="false" customHeight="false" outlineLevel="0" collapsed="false">
      <c r="C4017" s="40" t="n">
        <f aca="false">IF(ISNUMBER(SEARCH($A$2,D4017)),MAX($C$1:C4016)+1,0)</f>
        <v>0</v>
      </c>
      <c r="D4017" s="41" t="s">
        <v>11333</v>
      </c>
      <c r="E4017" s="41" t="s">
        <v>11334</v>
      </c>
      <c r="F4017" s="41"/>
    </row>
    <row r="4018" s="40" customFormat="true" ht="11" hidden="false" customHeight="false" outlineLevel="0" collapsed="false">
      <c r="C4018" s="40" t="n">
        <f aca="false">IF(ISNUMBER(SEARCH($A$2,D4018)),MAX($C$1:C4017)+1,0)</f>
        <v>0</v>
      </c>
      <c r="D4018" s="41" t="s">
        <v>11335</v>
      </c>
      <c r="E4018" s="41" t="s">
        <v>11336</v>
      </c>
      <c r="F4018" s="41"/>
    </row>
    <row r="4019" s="40" customFormat="true" ht="11" hidden="false" customHeight="false" outlineLevel="0" collapsed="false">
      <c r="C4019" s="40" t="n">
        <f aca="false">IF(ISNUMBER(SEARCH($A$2,D4019)),MAX($C$1:C4018)+1,0)</f>
        <v>0</v>
      </c>
      <c r="D4019" s="41" t="s">
        <v>11337</v>
      </c>
      <c r="E4019" s="41" t="s">
        <v>11338</v>
      </c>
      <c r="F4019" s="41" t="s">
        <v>11339</v>
      </c>
    </row>
    <row r="4020" s="40" customFormat="true" ht="11" hidden="false" customHeight="false" outlineLevel="0" collapsed="false">
      <c r="C4020" s="40" t="n">
        <f aca="false">IF(ISNUMBER(SEARCH($A$2,D4020)),MAX($C$1:C4019)+1,0)</f>
        <v>0</v>
      </c>
      <c r="D4020" s="41" t="s">
        <v>11340</v>
      </c>
      <c r="E4020" s="41" t="s">
        <v>11341</v>
      </c>
      <c r="F4020" s="41"/>
    </row>
    <row r="4021" s="40" customFormat="true" ht="11" hidden="false" customHeight="false" outlineLevel="0" collapsed="false">
      <c r="C4021" s="40" t="n">
        <f aca="false">IF(ISNUMBER(SEARCH($A$2,D4021)),MAX($C$1:C4020)+1,0)</f>
        <v>0</v>
      </c>
      <c r="D4021" s="41" t="s">
        <v>11342</v>
      </c>
      <c r="E4021" s="41" t="s">
        <v>11343</v>
      </c>
      <c r="F4021" s="41" t="s">
        <v>11344</v>
      </c>
    </row>
    <row r="4022" s="40" customFormat="true" ht="11" hidden="false" customHeight="false" outlineLevel="0" collapsed="false">
      <c r="C4022" s="40" t="n">
        <f aca="false">IF(ISNUMBER(SEARCH($A$2,D4022)),MAX($C$1:C4021)+1,0)</f>
        <v>0</v>
      </c>
      <c r="D4022" s="41" t="s">
        <v>11345</v>
      </c>
      <c r="E4022" s="41" t="s">
        <v>11346</v>
      </c>
      <c r="F4022" s="41"/>
    </row>
    <row r="4023" s="40" customFormat="true" ht="11" hidden="false" customHeight="false" outlineLevel="0" collapsed="false">
      <c r="C4023" s="40" t="n">
        <f aca="false">IF(ISNUMBER(SEARCH($A$2,D4023)),MAX($C$1:C4022)+1,0)</f>
        <v>0</v>
      </c>
      <c r="D4023" s="41" t="s">
        <v>11347</v>
      </c>
      <c r="E4023" s="41" t="s">
        <v>11348</v>
      </c>
      <c r="F4023" s="41"/>
    </row>
    <row r="4024" s="40" customFormat="true" ht="11" hidden="false" customHeight="false" outlineLevel="0" collapsed="false">
      <c r="C4024" s="40" t="n">
        <f aca="false">IF(ISNUMBER(SEARCH($A$2,D4024)),MAX($C$1:C4023)+1,0)</f>
        <v>0</v>
      </c>
      <c r="D4024" s="41" t="s">
        <v>11349</v>
      </c>
      <c r="E4024" s="41" t="s">
        <v>11350</v>
      </c>
      <c r="F4024" s="41"/>
    </row>
    <row r="4025" s="40" customFormat="true" ht="11" hidden="false" customHeight="false" outlineLevel="0" collapsed="false">
      <c r="C4025" s="40" t="n">
        <f aca="false">IF(ISNUMBER(SEARCH($A$2,D4025)),MAX($C$1:C4024)+1,0)</f>
        <v>0</v>
      </c>
      <c r="D4025" s="41" t="s">
        <v>11351</v>
      </c>
      <c r="E4025" s="41" t="s">
        <v>11352</v>
      </c>
      <c r="F4025" s="41" t="s">
        <v>11353</v>
      </c>
    </row>
    <row r="4026" s="40" customFormat="true" ht="11" hidden="false" customHeight="false" outlineLevel="0" collapsed="false">
      <c r="C4026" s="40" t="n">
        <f aca="false">IF(ISNUMBER(SEARCH($A$2,D4026)),MAX($C$1:C4025)+1,0)</f>
        <v>0</v>
      </c>
      <c r="D4026" s="41" t="s">
        <v>11354</v>
      </c>
      <c r="E4026" s="41" t="s">
        <v>11355</v>
      </c>
      <c r="F4026" s="41" t="s">
        <v>11356</v>
      </c>
    </row>
    <row r="4027" s="40" customFormat="true" ht="11" hidden="false" customHeight="false" outlineLevel="0" collapsed="false">
      <c r="C4027" s="40" t="n">
        <f aca="false">IF(ISNUMBER(SEARCH($A$2,D4027)),MAX($C$1:C4026)+1,0)</f>
        <v>0</v>
      </c>
      <c r="D4027" s="41" t="s">
        <v>11357</v>
      </c>
      <c r="E4027" s="41" t="s">
        <v>11358</v>
      </c>
      <c r="F4027" s="41"/>
    </row>
    <row r="4028" s="40" customFormat="true" ht="11" hidden="false" customHeight="false" outlineLevel="0" collapsed="false">
      <c r="C4028" s="40" t="n">
        <f aca="false">IF(ISNUMBER(SEARCH($A$2,D4028)),MAX($C$1:C4027)+1,0)</f>
        <v>0</v>
      </c>
      <c r="D4028" s="41" t="s">
        <v>11359</v>
      </c>
      <c r="E4028" s="41" t="s">
        <v>11360</v>
      </c>
      <c r="F4028" s="41"/>
    </row>
    <row r="4029" s="40" customFormat="true" ht="11" hidden="false" customHeight="false" outlineLevel="0" collapsed="false">
      <c r="C4029" s="40" t="n">
        <f aca="false">IF(ISNUMBER(SEARCH($A$2,D4029)),MAX($C$1:C4028)+1,0)</f>
        <v>0</v>
      </c>
      <c r="D4029" s="41" t="s">
        <v>11361</v>
      </c>
      <c r="E4029" s="41" t="s">
        <v>11362</v>
      </c>
      <c r="F4029" s="41"/>
    </row>
    <row r="4030" s="40" customFormat="true" ht="11" hidden="false" customHeight="false" outlineLevel="0" collapsed="false">
      <c r="C4030" s="40" t="n">
        <f aca="false">IF(ISNUMBER(SEARCH($A$2,D4030)),MAX($C$1:C4029)+1,0)</f>
        <v>0</v>
      </c>
      <c r="D4030" s="41" t="s">
        <v>11363</v>
      </c>
      <c r="E4030" s="41" t="s">
        <v>11364</v>
      </c>
      <c r="F4030" s="41" t="s">
        <v>11365</v>
      </c>
    </row>
    <row r="4031" s="40" customFormat="true" ht="11" hidden="false" customHeight="false" outlineLevel="0" collapsed="false">
      <c r="C4031" s="40" t="n">
        <f aca="false">IF(ISNUMBER(SEARCH($A$2,D4031)),MAX($C$1:C4030)+1,0)</f>
        <v>0</v>
      </c>
      <c r="D4031" s="41" t="s">
        <v>11366</v>
      </c>
      <c r="E4031" s="41" t="s">
        <v>11367</v>
      </c>
      <c r="F4031" s="41"/>
    </row>
    <row r="4032" s="40" customFormat="true" ht="11" hidden="false" customHeight="false" outlineLevel="0" collapsed="false">
      <c r="C4032" s="40" t="n">
        <f aca="false">IF(ISNUMBER(SEARCH($A$2,D4032)),MAX($C$1:C4031)+1,0)</f>
        <v>0</v>
      </c>
      <c r="D4032" s="41" t="s">
        <v>11368</v>
      </c>
      <c r="E4032" s="41" t="s">
        <v>11369</v>
      </c>
      <c r="F4032" s="41"/>
    </row>
    <row r="4033" s="40" customFormat="true" ht="11" hidden="false" customHeight="false" outlineLevel="0" collapsed="false">
      <c r="C4033" s="40" t="n">
        <f aca="false">IF(ISNUMBER(SEARCH($A$2,D4033)),MAX($C$1:C4032)+1,0)</f>
        <v>0</v>
      </c>
      <c r="D4033" s="41" t="s">
        <v>11370</v>
      </c>
      <c r="E4033" s="41" t="s">
        <v>11371</v>
      </c>
      <c r="F4033" s="41"/>
    </row>
    <row r="4034" s="40" customFormat="true" ht="11" hidden="false" customHeight="false" outlineLevel="0" collapsed="false">
      <c r="C4034" s="40" t="n">
        <f aca="false">IF(ISNUMBER(SEARCH($A$2,D4034)),MAX($C$1:C4033)+1,0)</f>
        <v>0</v>
      </c>
      <c r="D4034" s="41" t="s">
        <v>11372</v>
      </c>
      <c r="E4034" s="41" t="s">
        <v>11373</v>
      </c>
      <c r="F4034" s="41" t="s">
        <v>11374</v>
      </c>
    </row>
    <row r="4035" s="40" customFormat="true" ht="11" hidden="false" customHeight="false" outlineLevel="0" collapsed="false">
      <c r="C4035" s="40" t="n">
        <f aca="false">IF(ISNUMBER(SEARCH($A$2,D4035)),MAX($C$1:C4034)+1,0)</f>
        <v>0</v>
      </c>
      <c r="D4035" s="41" t="s">
        <v>11375</v>
      </c>
      <c r="E4035" s="41" t="s">
        <v>11376</v>
      </c>
      <c r="F4035" s="41"/>
    </row>
    <row r="4036" s="40" customFormat="true" ht="11" hidden="false" customHeight="false" outlineLevel="0" collapsed="false">
      <c r="C4036" s="40" t="n">
        <f aca="false">IF(ISNUMBER(SEARCH($A$2,D4036)),MAX($C$1:C4035)+1,0)</f>
        <v>0</v>
      </c>
      <c r="D4036" s="41" t="s">
        <v>11377</v>
      </c>
      <c r="E4036" s="41" t="s">
        <v>11378</v>
      </c>
      <c r="F4036" s="41"/>
    </row>
    <row r="4037" s="40" customFormat="true" ht="11" hidden="false" customHeight="false" outlineLevel="0" collapsed="false">
      <c r="C4037" s="40" t="n">
        <f aca="false">IF(ISNUMBER(SEARCH($A$2,D4037)),MAX($C$1:C4036)+1,0)</f>
        <v>0</v>
      </c>
      <c r="D4037" s="41" t="s">
        <v>11379</v>
      </c>
      <c r="E4037" s="41" t="s">
        <v>11380</v>
      </c>
      <c r="F4037" s="41"/>
    </row>
    <row r="4038" s="40" customFormat="true" ht="11" hidden="false" customHeight="false" outlineLevel="0" collapsed="false">
      <c r="C4038" s="40" t="n">
        <f aca="false">IF(ISNUMBER(SEARCH($A$2,D4038)),MAX($C$1:C4037)+1,0)</f>
        <v>0</v>
      </c>
      <c r="D4038" s="41" t="s">
        <v>11381</v>
      </c>
      <c r="E4038" s="41" t="s">
        <v>11382</v>
      </c>
      <c r="F4038" s="41"/>
    </row>
    <row r="4039" s="40" customFormat="true" ht="11" hidden="false" customHeight="false" outlineLevel="0" collapsed="false">
      <c r="C4039" s="40" t="n">
        <f aca="false">IF(ISNUMBER(SEARCH($A$2,D4039)),MAX($C$1:C4038)+1,0)</f>
        <v>0</v>
      </c>
      <c r="D4039" s="41" t="s">
        <v>11383</v>
      </c>
      <c r="E4039" s="41" t="s">
        <v>11384</v>
      </c>
      <c r="F4039" s="41" t="s">
        <v>11385</v>
      </c>
    </row>
    <row r="4040" s="40" customFormat="true" ht="11" hidden="false" customHeight="false" outlineLevel="0" collapsed="false">
      <c r="C4040" s="40" t="n">
        <f aca="false">IF(ISNUMBER(SEARCH($A$2,D4040)),MAX($C$1:C4039)+1,0)</f>
        <v>0</v>
      </c>
      <c r="D4040" s="41" t="s">
        <v>11386</v>
      </c>
      <c r="E4040" s="41" t="s">
        <v>11387</v>
      </c>
      <c r="F4040" s="41"/>
    </row>
    <row r="4041" s="40" customFormat="true" ht="11" hidden="false" customHeight="false" outlineLevel="0" collapsed="false">
      <c r="C4041" s="40" t="n">
        <f aca="false">IF(ISNUMBER(SEARCH($A$2,D4041)),MAX($C$1:C4040)+1,0)</f>
        <v>0</v>
      </c>
      <c r="D4041" s="41" t="s">
        <v>11388</v>
      </c>
      <c r="E4041" s="41" t="s">
        <v>11389</v>
      </c>
      <c r="F4041" s="41" t="s">
        <v>11385</v>
      </c>
    </row>
    <row r="4042" s="40" customFormat="true" ht="11" hidden="false" customHeight="false" outlineLevel="0" collapsed="false">
      <c r="C4042" s="40" t="n">
        <f aca="false">IF(ISNUMBER(SEARCH($A$2,D4042)),MAX($C$1:C4041)+1,0)</f>
        <v>0</v>
      </c>
      <c r="D4042" s="41" t="s">
        <v>11390</v>
      </c>
      <c r="E4042" s="41" t="s">
        <v>11391</v>
      </c>
      <c r="F4042" s="41"/>
    </row>
    <row r="4043" s="40" customFormat="true" ht="11" hidden="false" customHeight="false" outlineLevel="0" collapsed="false">
      <c r="C4043" s="40" t="n">
        <f aca="false">IF(ISNUMBER(SEARCH($A$2,D4043)),MAX($C$1:C4042)+1,0)</f>
        <v>0</v>
      </c>
      <c r="D4043" s="41" t="s">
        <v>11392</v>
      </c>
      <c r="E4043" s="41" t="s">
        <v>11393</v>
      </c>
      <c r="F4043" s="41"/>
    </row>
    <row r="4044" s="40" customFormat="true" ht="11" hidden="false" customHeight="false" outlineLevel="0" collapsed="false">
      <c r="C4044" s="40" t="n">
        <f aca="false">IF(ISNUMBER(SEARCH($A$2,D4044)),MAX($C$1:C4043)+1,0)</f>
        <v>0</v>
      </c>
      <c r="D4044" s="41" t="s">
        <v>11394</v>
      </c>
      <c r="E4044" s="41" t="s">
        <v>11395</v>
      </c>
      <c r="F4044" s="41"/>
    </row>
    <row r="4045" s="40" customFormat="true" ht="11" hidden="false" customHeight="false" outlineLevel="0" collapsed="false">
      <c r="C4045" s="40" t="n">
        <f aca="false">IF(ISNUMBER(SEARCH($A$2,D4045)),MAX($C$1:C4044)+1,0)</f>
        <v>0</v>
      </c>
      <c r="D4045" s="41" t="s">
        <v>11396</v>
      </c>
      <c r="E4045" s="41" t="s">
        <v>11397</v>
      </c>
      <c r="F4045" s="41"/>
    </row>
    <row r="4046" s="40" customFormat="true" ht="11" hidden="false" customHeight="false" outlineLevel="0" collapsed="false">
      <c r="C4046" s="40" t="n">
        <f aca="false">IF(ISNUMBER(SEARCH($A$2,D4046)),MAX($C$1:C4045)+1,0)</f>
        <v>0</v>
      </c>
      <c r="D4046" s="41" t="s">
        <v>11398</v>
      </c>
      <c r="E4046" s="41" t="s">
        <v>11399</v>
      </c>
      <c r="F4046" s="41"/>
    </row>
    <row r="4047" s="40" customFormat="true" ht="11" hidden="false" customHeight="false" outlineLevel="0" collapsed="false">
      <c r="C4047" s="40" t="n">
        <f aca="false">IF(ISNUMBER(SEARCH($A$2,D4047)),MAX($C$1:C4046)+1,0)</f>
        <v>0</v>
      </c>
      <c r="D4047" s="41" t="s">
        <v>11400</v>
      </c>
      <c r="E4047" s="41" t="s">
        <v>11401</v>
      </c>
      <c r="F4047" s="41" t="s">
        <v>11402</v>
      </c>
    </row>
    <row r="4048" s="40" customFormat="true" ht="11" hidden="false" customHeight="false" outlineLevel="0" collapsed="false">
      <c r="C4048" s="40" t="n">
        <f aca="false">IF(ISNUMBER(SEARCH($A$2,D4048)),MAX($C$1:C4047)+1,0)</f>
        <v>0</v>
      </c>
      <c r="D4048" s="41" t="s">
        <v>11403</v>
      </c>
      <c r="E4048" s="41" t="s">
        <v>11404</v>
      </c>
      <c r="F4048" s="41"/>
    </row>
    <row r="4049" s="40" customFormat="true" ht="11" hidden="false" customHeight="false" outlineLevel="0" collapsed="false">
      <c r="C4049" s="40" t="n">
        <f aca="false">IF(ISNUMBER(SEARCH($A$2,D4049)),MAX($C$1:C4048)+1,0)</f>
        <v>0</v>
      </c>
      <c r="D4049" s="41" t="s">
        <v>11405</v>
      </c>
      <c r="E4049" s="41" t="s">
        <v>11406</v>
      </c>
      <c r="F4049" s="41"/>
    </row>
    <row r="4050" s="40" customFormat="true" ht="11" hidden="false" customHeight="false" outlineLevel="0" collapsed="false">
      <c r="C4050" s="40" t="n">
        <f aca="false">IF(ISNUMBER(SEARCH($A$2,D4050)),MAX($C$1:C4049)+1,0)</f>
        <v>0</v>
      </c>
      <c r="D4050" s="41" t="s">
        <v>11407</v>
      </c>
      <c r="E4050" s="41" t="s">
        <v>11408</v>
      </c>
      <c r="F4050" s="41"/>
    </row>
    <row r="4051" s="40" customFormat="true" ht="11" hidden="false" customHeight="false" outlineLevel="0" collapsed="false">
      <c r="C4051" s="40" t="n">
        <f aca="false">IF(ISNUMBER(SEARCH($A$2,D4051)),MAX($C$1:C4050)+1,0)</f>
        <v>0</v>
      </c>
      <c r="D4051" s="41" t="s">
        <v>11409</v>
      </c>
      <c r="E4051" s="41" t="s">
        <v>11410</v>
      </c>
      <c r="F4051" s="41"/>
    </row>
    <row r="4052" s="40" customFormat="true" ht="11" hidden="false" customHeight="false" outlineLevel="0" collapsed="false">
      <c r="C4052" s="40" t="n">
        <f aca="false">IF(ISNUMBER(SEARCH($A$2,D4052)),MAX($C$1:C4051)+1,0)</f>
        <v>0</v>
      </c>
      <c r="D4052" s="41" t="s">
        <v>11411</v>
      </c>
      <c r="E4052" s="41" t="s">
        <v>11412</v>
      </c>
      <c r="F4052" s="41"/>
    </row>
    <row r="4053" s="40" customFormat="true" ht="11" hidden="false" customHeight="false" outlineLevel="0" collapsed="false">
      <c r="C4053" s="40" t="n">
        <f aca="false">IF(ISNUMBER(SEARCH($A$2,D4053)),MAX($C$1:C4052)+1,0)</f>
        <v>0</v>
      </c>
      <c r="D4053" s="41" t="s">
        <v>11413</v>
      </c>
      <c r="E4053" s="41" t="s">
        <v>11414</v>
      </c>
      <c r="F4053" s="41"/>
    </row>
    <row r="4054" s="40" customFormat="true" ht="11" hidden="false" customHeight="false" outlineLevel="0" collapsed="false">
      <c r="C4054" s="40" t="n">
        <f aca="false">IF(ISNUMBER(SEARCH($A$2,D4054)),MAX($C$1:C4053)+1,0)</f>
        <v>0</v>
      </c>
      <c r="D4054" s="41" t="s">
        <v>11415</v>
      </c>
      <c r="E4054" s="41" t="s">
        <v>11416</v>
      </c>
      <c r="F4054" s="41"/>
    </row>
    <row r="4055" s="40" customFormat="true" ht="11" hidden="false" customHeight="false" outlineLevel="0" collapsed="false">
      <c r="C4055" s="40" t="n">
        <f aca="false">IF(ISNUMBER(SEARCH($A$2,D4055)),MAX($C$1:C4054)+1,0)</f>
        <v>0</v>
      </c>
      <c r="D4055" s="41" t="s">
        <v>11417</v>
      </c>
      <c r="E4055" s="41" t="s">
        <v>11418</v>
      </c>
      <c r="F4055" s="41" t="s">
        <v>11419</v>
      </c>
    </row>
    <row r="4056" s="40" customFormat="true" ht="11" hidden="false" customHeight="false" outlineLevel="0" collapsed="false">
      <c r="C4056" s="40" t="n">
        <f aca="false">IF(ISNUMBER(SEARCH($A$2,D4056)),MAX($C$1:C4055)+1,0)</f>
        <v>0</v>
      </c>
      <c r="D4056" s="41" t="s">
        <v>11420</v>
      </c>
      <c r="E4056" s="41" t="s">
        <v>11421</v>
      </c>
      <c r="F4056" s="41"/>
    </row>
    <row r="4057" s="40" customFormat="true" ht="11" hidden="false" customHeight="false" outlineLevel="0" collapsed="false">
      <c r="C4057" s="40" t="n">
        <f aca="false">IF(ISNUMBER(SEARCH($A$2,D4057)),MAX($C$1:C4056)+1,0)</f>
        <v>0</v>
      </c>
      <c r="D4057" s="41" t="s">
        <v>11422</v>
      </c>
      <c r="E4057" s="41" t="s">
        <v>11423</v>
      </c>
      <c r="F4057" s="41"/>
    </row>
    <row r="4058" s="40" customFormat="true" ht="11" hidden="false" customHeight="false" outlineLevel="0" collapsed="false">
      <c r="C4058" s="40" t="n">
        <f aca="false">IF(ISNUMBER(SEARCH($A$2,D4058)),MAX($C$1:C4057)+1,0)</f>
        <v>0</v>
      </c>
      <c r="D4058" s="41" t="s">
        <v>11424</v>
      </c>
      <c r="E4058" s="41" t="s">
        <v>11425</v>
      </c>
      <c r="F4058" s="41" t="s">
        <v>11426</v>
      </c>
    </row>
    <row r="4059" s="40" customFormat="true" ht="11" hidden="false" customHeight="false" outlineLevel="0" collapsed="false">
      <c r="C4059" s="40" t="n">
        <f aca="false">IF(ISNUMBER(SEARCH($A$2,D4059)),MAX($C$1:C4058)+1,0)</f>
        <v>0</v>
      </c>
      <c r="D4059" s="41" t="s">
        <v>11427</v>
      </c>
      <c r="E4059" s="41" t="s">
        <v>11428</v>
      </c>
      <c r="F4059" s="41"/>
    </row>
    <row r="4060" s="40" customFormat="true" ht="11" hidden="false" customHeight="false" outlineLevel="0" collapsed="false">
      <c r="C4060" s="40" t="n">
        <f aca="false">IF(ISNUMBER(SEARCH($A$2,D4060)),MAX($C$1:C4059)+1,0)</f>
        <v>0</v>
      </c>
      <c r="D4060" s="41" t="s">
        <v>11429</v>
      </c>
      <c r="E4060" s="41" t="s">
        <v>11430</v>
      </c>
      <c r="F4060" s="41"/>
    </row>
    <row r="4061" s="40" customFormat="true" ht="11" hidden="false" customHeight="false" outlineLevel="0" collapsed="false">
      <c r="C4061" s="40" t="n">
        <f aca="false">IF(ISNUMBER(SEARCH($A$2,D4061)),MAX($C$1:C4060)+1,0)</f>
        <v>0</v>
      </c>
      <c r="D4061" s="41" t="s">
        <v>11431</v>
      </c>
      <c r="E4061" s="41" t="s">
        <v>11432</v>
      </c>
      <c r="F4061" s="41"/>
    </row>
    <row r="4062" s="40" customFormat="true" ht="11" hidden="false" customHeight="false" outlineLevel="0" collapsed="false">
      <c r="C4062" s="40" t="n">
        <f aca="false">IF(ISNUMBER(SEARCH($A$2,D4062)),MAX($C$1:C4061)+1,0)</f>
        <v>0</v>
      </c>
      <c r="D4062" s="41" t="s">
        <v>11433</v>
      </c>
      <c r="E4062" s="41" t="s">
        <v>11434</v>
      </c>
      <c r="F4062" s="41"/>
    </row>
    <row r="4063" s="40" customFormat="true" ht="11" hidden="false" customHeight="false" outlineLevel="0" collapsed="false">
      <c r="C4063" s="40" t="n">
        <f aca="false">IF(ISNUMBER(SEARCH($A$2,D4063)),MAX($C$1:C4062)+1,0)</f>
        <v>0</v>
      </c>
      <c r="D4063" s="41" t="s">
        <v>11435</v>
      </c>
      <c r="E4063" s="41" t="s">
        <v>11436</v>
      </c>
      <c r="F4063" s="41"/>
    </row>
    <row r="4064" s="40" customFormat="true" ht="11" hidden="false" customHeight="false" outlineLevel="0" collapsed="false">
      <c r="C4064" s="40" t="n">
        <f aca="false">IF(ISNUMBER(SEARCH($A$2,D4064)),MAX($C$1:C4063)+1,0)</f>
        <v>0</v>
      </c>
      <c r="D4064" s="41" t="s">
        <v>11437</v>
      </c>
      <c r="E4064" s="41" t="s">
        <v>11438</v>
      </c>
      <c r="F4064" s="41"/>
    </row>
    <row r="4065" s="40" customFormat="true" ht="11" hidden="false" customHeight="false" outlineLevel="0" collapsed="false">
      <c r="C4065" s="40" t="n">
        <f aca="false">IF(ISNUMBER(SEARCH($A$2,D4065)),MAX($C$1:C4064)+1,0)</f>
        <v>0</v>
      </c>
      <c r="D4065" s="41" t="s">
        <v>11439</v>
      </c>
      <c r="E4065" s="41" t="s">
        <v>11440</v>
      </c>
      <c r="F4065" s="41"/>
    </row>
    <row r="4066" s="40" customFormat="true" ht="11" hidden="false" customHeight="false" outlineLevel="0" collapsed="false">
      <c r="C4066" s="40" t="n">
        <f aca="false">IF(ISNUMBER(SEARCH($A$2,D4066)),MAX($C$1:C4065)+1,0)</f>
        <v>0</v>
      </c>
      <c r="D4066" s="41" t="s">
        <v>11441</v>
      </c>
      <c r="E4066" s="41" t="s">
        <v>11442</v>
      </c>
      <c r="F4066" s="41" t="s">
        <v>11443</v>
      </c>
    </row>
    <row r="4067" s="40" customFormat="true" ht="11" hidden="false" customHeight="false" outlineLevel="0" collapsed="false">
      <c r="C4067" s="40" t="n">
        <f aca="false">IF(ISNUMBER(SEARCH($A$2,D4067)),MAX($C$1:C4066)+1,0)</f>
        <v>0</v>
      </c>
      <c r="D4067" s="41" t="s">
        <v>11444</v>
      </c>
      <c r="E4067" s="41" t="s">
        <v>11445</v>
      </c>
      <c r="F4067" s="41"/>
    </row>
    <row r="4068" s="40" customFormat="true" ht="11" hidden="false" customHeight="false" outlineLevel="0" collapsed="false">
      <c r="C4068" s="40" t="n">
        <f aca="false">IF(ISNUMBER(SEARCH($A$2,D4068)),MAX($C$1:C4067)+1,0)</f>
        <v>0</v>
      </c>
      <c r="D4068" s="41" t="s">
        <v>11446</v>
      </c>
      <c r="E4068" s="41" t="s">
        <v>11447</v>
      </c>
      <c r="F4068" s="41"/>
    </row>
    <row r="4069" s="40" customFormat="true" ht="11" hidden="false" customHeight="false" outlineLevel="0" collapsed="false">
      <c r="C4069" s="40" t="n">
        <f aca="false">IF(ISNUMBER(SEARCH($A$2,D4069)),MAX($C$1:C4068)+1,0)</f>
        <v>0</v>
      </c>
      <c r="D4069" s="41" t="s">
        <v>11448</v>
      </c>
      <c r="E4069" s="41" t="s">
        <v>11449</v>
      </c>
      <c r="F4069" s="41" t="s">
        <v>11450</v>
      </c>
    </row>
    <row r="4070" s="40" customFormat="true" ht="11" hidden="false" customHeight="false" outlineLevel="0" collapsed="false">
      <c r="C4070" s="40" t="n">
        <f aca="false">IF(ISNUMBER(SEARCH($A$2,D4070)),MAX($C$1:C4069)+1,0)</f>
        <v>0</v>
      </c>
      <c r="D4070" s="41" t="s">
        <v>11451</v>
      </c>
      <c r="E4070" s="41" t="s">
        <v>11452</v>
      </c>
      <c r="F4070" s="41"/>
    </row>
    <row r="4071" s="40" customFormat="true" ht="11" hidden="false" customHeight="false" outlineLevel="0" collapsed="false">
      <c r="C4071" s="40" t="n">
        <f aca="false">IF(ISNUMBER(SEARCH($A$2,D4071)),MAX($C$1:C4070)+1,0)</f>
        <v>0</v>
      </c>
      <c r="D4071" s="41" t="s">
        <v>11453</v>
      </c>
      <c r="E4071" s="41" t="s">
        <v>11454</v>
      </c>
      <c r="F4071" s="41"/>
    </row>
    <row r="4072" s="40" customFormat="true" ht="11" hidden="false" customHeight="false" outlineLevel="0" collapsed="false">
      <c r="C4072" s="40" t="n">
        <f aca="false">IF(ISNUMBER(SEARCH($A$2,D4072)),MAX($C$1:C4071)+1,0)</f>
        <v>0</v>
      </c>
      <c r="D4072" s="41" t="s">
        <v>11455</v>
      </c>
      <c r="E4072" s="41" t="s">
        <v>11456</v>
      </c>
      <c r="F4072" s="41"/>
    </row>
    <row r="4073" s="40" customFormat="true" ht="11" hidden="false" customHeight="false" outlineLevel="0" collapsed="false">
      <c r="C4073" s="40" t="n">
        <f aca="false">IF(ISNUMBER(SEARCH($A$2,D4073)),MAX($C$1:C4072)+1,0)</f>
        <v>0</v>
      </c>
      <c r="D4073" s="41" t="s">
        <v>11457</v>
      </c>
      <c r="E4073" s="41" t="s">
        <v>11458</v>
      </c>
      <c r="F4073" s="41"/>
    </row>
    <row r="4074" s="40" customFormat="true" ht="11" hidden="false" customHeight="false" outlineLevel="0" collapsed="false">
      <c r="C4074" s="40" t="n">
        <f aca="false">IF(ISNUMBER(SEARCH($A$2,D4074)),MAX($C$1:C4073)+1,0)</f>
        <v>0</v>
      </c>
      <c r="D4074" s="41" t="s">
        <v>11459</v>
      </c>
      <c r="E4074" s="41" t="s">
        <v>11460</v>
      </c>
      <c r="F4074" s="41"/>
    </row>
    <row r="4075" s="40" customFormat="true" ht="11" hidden="false" customHeight="false" outlineLevel="0" collapsed="false">
      <c r="C4075" s="40" t="n">
        <f aca="false">IF(ISNUMBER(SEARCH($A$2,D4075)),MAX($C$1:C4074)+1,0)</f>
        <v>0</v>
      </c>
      <c r="D4075" s="41" t="s">
        <v>11461</v>
      </c>
      <c r="E4075" s="41" t="s">
        <v>11462</v>
      </c>
      <c r="F4075" s="41"/>
    </row>
    <row r="4076" s="40" customFormat="true" ht="11" hidden="false" customHeight="false" outlineLevel="0" collapsed="false">
      <c r="C4076" s="40" t="n">
        <f aca="false">IF(ISNUMBER(SEARCH($A$2,D4076)),MAX($C$1:C4075)+1,0)</f>
        <v>0</v>
      </c>
      <c r="D4076" s="41" t="s">
        <v>11463</v>
      </c>
      <c r="E4076" s="41" t="s">
        <v>11464</v>
      </c>
      <c r="F4076" s="41"/>
    </row>
    <row r="4077" s="40" customFormat="true" ht="11" hidden="false" customHeight="false" outlineLevel="0" collapsed="false">
      <c r="C4077" s="40" t="n">
        <f aca="false">IF(ISNUMBER(SEARCH($A$2,D4077)),MAX($C$1:C4076)+1,0)</f>
        <v>0</v>
      </c>
      <c r="D4077" s="41" t="s">
        <v>11465</v>
      </c>
      <c r="E4077" s="41" t="s">
        <v>11466</v>
      </c>
      <c r="F4077" s="41" t="s">
        <v>11467</v>
      </c>
    </row>
    <row r="4078" s="40" customFormat="true" ht="11" hidden="false" customHeight="false" outlineLevel="0" collapsed="false">
      <c r="C4078" s="40" t="n">
        <f aca="false">IF(ISNUMBER(SEARCH($A$2,D4078)),MAX($C$1:C4077)+1,0)</f>
        <v>0</v>
      </c>
      <c r="D4078" s="41" t="s">
        <v>11468</v>
      </c>
      <c r="E4078" s="41" t="s">
        <v>11469</v>
      </c>
      <c r="F4078" s="41"/>
    </row>
    <row r="4079" s="40" customFormat="true" ht="11" hidden="false" customHeight="false" outlineLevel="0" collapsed="false">
      <c r="C4079" s="40" t="n">
        <f aca="false">IF(ISNUMBER(SEARCH($A$2,D4079)),MAX($C$1:C4078)+1,0)</f>
        <v>0</v>
      </c>
      <c r="D4079" s="41" t="s">
        <v>11470</v>
      </c>
      <c r="E4079" s="41" t="s">
        <v>11471</v>
      </c>
      <c r="F4079" s="41"/>
    </row>
    <row r="4080" s="40" customFormat="true" ht="11" hidden="false" customHeight="false" outlineLevel="0" collapsed="false">
      <c r="C4080" s="40" t="n">
        <f aca="false">IF(ISNUMBER(SEARCH($A$2,D4080)),MAX($C$1:C4079)+1,0)</f>
        <v>0</v>
      </c>
      <c r="D4080" s="41" t="s">
        <v>11472</v>
      </c>
      <c r="E4080" s="41" t="s">
        <v>11473</v>
      </c>
      <c r="F4080" s="41"/>
    </row>
    <row r="4081" s="40" customFormat="true" ht="11" hidden="false" customHeight="false" outlineLevel="0" collapsed="false">
      <c r="C4081" s="40" t="n">
        <f aca="false">IF(ISNUMBER(SEARCH($A$2,D4081)),MAX($C$1:C4080)+1,0)</f>
        <v>0</v>
      </c>
      <c r="D4081" s="41" t="s">
        <v>11474</v>
      </c>
      <c r="E4081" s="41" t="s">
        <v>11475</v>
      </c>
      <c r="F4081" s="41" t="s">
        <v>11476</v>
      </c>
    </row>
    <row r="4082" s="40" customFormat="true" ht="11" hidden="false" customHeight="false" outlineLevel="0" collapsed="false">
      <c r="C4082" s="40" t="n">
        <f aca="false">IF(ISNUMBER(SEARCH($A$2,D4082)),MAX($C$1:C4081)+1,0)</f>
        <v>0</v>
      </c>
      <c r="D4082" s="41" t="s">
        <v>11477</v>
      </c>
      <c r="E4082" s="41" t="s">
        <v>11478</v>
      </c>
      <c r="F4082" s="41"/>
    </row>
    <row r="4083" s="40" customFormat="true" ht="11" hidden="false" customHeight="false" outlineLevel="0" collapsed="false">
      <c r="C4083" s="40" t="n">
        <f aca="false">IF(ISNUMBER(SEARCH($A$2,D4083)),MAX($C$1:C4082)+1,0)</f>
        <v>0</v>
      </c>
      <c r="D4083" s="41" t="s">
        <v>11479</v>
      </c>
      <c r="E4083" s="41" t="s">
        <v>11480</v>
      </c>
      <c r="F4083" s="41"/>
    </row>
    <row r="4084" s="40" customFormat="true" ht="11" hidden="false" customHeight="false" outlineLevel="0" collapsed="false">
      <c r="C4084" s="40" t="n">
        <f aca="false">IF(ISNUMBER(SEARCH($A$2,D4084)),MAX($C$1:C4083)+1,0)</f>
        <v>0</v>
      </c>
      <c r="D4084" s="41" t="s">
        <v>11481</v>
      </c>
      <c r="E4084" s="41" t="s">
        <v>11482</v>
      </c>
      <c r="F4084" s="41"/>
    </row>
    <row r="4085" s="40" customFormat="true" ht="11" hidden="false" customHeight="false" outlineLevel="0" collapsed="false">
      <c r="C4085" s="40" t="n">
        <f aca="false">IF(ISNUMBER(SEARCH($A$2,D4085)),MAX($C$1:C4084)+1,0)</f>
        <v>0</v>
      </c>
      <c r="D4085" s="41" t="s">
        <v>11483</v>
      </c>
      <c r="E4085" s="41" t="s">
        <v>11484</v>
      </c>
      <c r="F4085" s="41"/>
    </row>
    <row r="4086" s="40" customFormat="true" ht="11" hidden="false" customHeight="false" outlineLevel="0" collapsed="false">
      <c r="C4086" s="40" t="n">
        <f aca="false">IF(ISNUMBER(SEARCH($A$2,D4086)),MAX($C$1:C4085)+1,0)</f>
        <v>0</v>
      </c>
      <c r="D4086" s="41" t="s">
        <v>11485</v>
      </c>
      <c r="E4086" s="41" t="s">
        <v>11486</v>
      </c>
      <c r="F4086" s="41" t="s">
        <v>11487</v>
      </c>
    </row>
    <row r="4087" s="40" customFormat="true" ht="11" hidden="false" customHeight="false" outlineLevel="0" collapsed="false">
      <c r="C4087" s="40" t="n">
        <f aca="false">IF(ISNUMBER(SEARCH($A$2,D4087)),MAX($C$1:C4086)+1,0)</f>
        <v>0</v>
      </c>
      <c r="D4087" s="41" t="s">
        <v>11488</v>
      </c>
      <c r="E4087" s="41" t="s">
        <v>11489</v>
      </c>
      <c r="F4087" s="41" t="s">
        <v>11490</v>
      </c>
    </row>
    <row r="4088" s="40" customFormat="true" ht="11" hidden="false" customHeight="false" outlineLevel="0" collapsed="false">
      <c r="C4088" s="40" t="n">
        <f aca="false">IF(ISNUMBER(SEARCH($A$2,D4088)),MAX($C$1:C4087)+1,0)</f>
        <v>0</v>
      </c>
      <c r="D4088" s="41" t="s">
        <v>11491</v>
      </c>
      <c r="E4088" s="41" t="s">
        <v>11492</v>
      </c>
      <c r="F4088" s="41"/>
    </row>
    <row r="4089" s="40" customFormat="true" ht="11" hidden="false" customHeight="false" outlineLevel="0" collapsed="false">
      <c r="C4089" s="40" t="n">
        <f aca="false">IF(ISNUMBER(SEARCH($A$2,D4089)),MAX($C$1:C4088)+1,0)</f>
        <v>0</v>
      </c>
      <c r="D4089" s="41" t="s">
        <v>11493</v>
      </c>
      <c r="E4089" s="41" t="s">
        <v>11494</v>
      </c>
      <c r="F4089" s="41" t="s">
        <v>11495</v>
      </c>
    </row>
    <row r="4090" s="40" customFormat="true" ht="11" hidden="false" customHeight="false" outlineLevel="0" collapsed="false">
      <c r="C4090" s="40" t="n">
        <f aca="false">IF(ISNUMBER(SEARCH($A$2,D4090)),MAX($C$1:C4089)+1,0)</f>
        <v>0</v>
      </c>
      <c r="D4090" s="41" t="s">
        <v>11496</v>
      </c>
      <c r="E4090" s="41" t="s">
        <v>11497</v>
      </c>
      <c r="F4090" s="41"/>
    </row>
    <row r="4091" s="40" customFormat="true" ht="11" hidden="false" customHeight="false" outlineLevel="0" collapsed="false">
      <c r="C4091" s="40" t="n">
        <f aca="false">IF(ISNUMBER(SEARCH($A$2,D4091)),MAX($C$1:C4090)+1,0)</f>
        <v>0</v>
      </c>
      <c r="D4091" s="41" t="s">
        <v>11498</v>
      </c>
      <c r="E4091" s="41" t="s">
        <v>11499</v>
      </c>
      <c r="F4091" s="41"/>
    </row>
    <row r="4092" s="40" customFormat="true" ht="11" hidden="false" customHeight="false" outlineLevel="0" collapsed="false">
      <c r="C4092" s="40" t="n">
        <f aca="false">IF(ISNUMBER(SEARCH($A$2,D4092)),MAX($C$1:C4091)+1,0)</f>
        <v>0</v>
      </c>
      <c r="D4092" s="41" t="s">
        <v>11500</v>
      </c>
      <c r="E4092" s="41" t="s">
        <v>11501</v>
      </c>
      <c r="F4092" s="41"/>
    </row>
    <row r="4093" s="40" customFormat="true" ht="11" hidden="false" customHeight="false" outlineLevel="0" collapsed="false">
      <c r="C4093" s="40" t="n">
        <f aca="false">IF(ISNUMBER(SEARCH($A$2,D4093)),MAX($C$1:C4092)+1,0)</f>
        <v>0</v>
      </c>
      <c r="D4093" s="41" t="s">
        <v>11502</v>
      </c>
      <c r="E4093" s="41" t="s">
        <v>11503</v>
      </c>
      <c r="F4093" s="41"/>
    </row>
    <row r="4094" s="40" customFormat="true" ht="11" hidden="false" customHeight="false" outlineLevel="0" collapsed="false">
      <c r="C4094" s="40" t="n">
        <f aca="false">IF(ISNUMBER(SEARCH($A$2,D4094)),MAX($C$1:C4093)+1,0)</f>
        <v>0</v>
      </c>
      <c r="D4094" s="41" t="s">
        <v>11504</v>
      </c>
      <c r="E4094" s="41" t="s">
        <v>11505</v>
      </c>
      <c r="F4094" s="41" t="s">
        <v>11506</v>
      </c>
    </row>
    <row r="4095" s="40" customFormat="true" ht="11" hidden="false" customHeight="false" outlineLevel="0" collapsed="false">
      <c r="C4095" s="40" t="n">
        <f aca="false">IF(ISNUMBER(SEARCH($A$2,D4095)),MAX($C$1:C4094)+1,0)</f>
        <v>0</v>
      </c>
      <c r="D4095" s="41" t="s">
        <v>11507</v>
      </c>
      <c r="E4095" s="41" t="s">
        <v>11508</v>
      </c>
      <c r="F4095" s="41" t="s">
        <v>11509</v>
      </c>
    </row>
    <row r="4096" s="40" customFormat="true" ht="11" hidden="false" customHeight="false" outlineLevel="0" collapsed="false">
      <c r="C4096" s="40" t="n">
        <f aca="false">IF(ISNUMBER(SEARCH($A$2,D4096)),MAX($C$1:C4095)+1,0)</f>
        <v>0</v>
      </c>
      <c r="D4096" s="41" t="s">
        <v>11510</v>
      </c>
      <c r="E4096" s="41" t="s">
        <v>11511</v>
      </c>
      <c r="F4096" s="41"/>
    </row>
    <row r="4097" s="40" customFormat="true" ht="11" hidden="false" customHeight="false" outlineLevel="0" collapsed="false">
      <c r="C4097" s="40" t="n">
        <f aca="false">IF(ISNUMBER(SEARCH($A$2,D4097)),MAX($C$1:C4096)+1,0)</f>
        <v>0</v>
      </c>
      <c r="D4097" s="41" t="s">
        <v>11512</v>
      </c>
      <c r="E4097" s="41" t="s">
        <v>11513</v>
      </c>
      <c r="F4097" s="41" t="s">
        <v>11514</v>
      </c>
    </row>
    <row r="4098" s="40" customFormat="true" ht="11" hidden="false" customHeight="false" outlineLevel="0" collapsed="false">
      <c r="C4098" s="40" t="n">
        <f aca="false">IF(ISNUMBER(SEARCH($A$2,D4098)),MAX($C$1:C4097)+1,0)</f>
        <v>0</v>
      </c>
      <c r="D4098" s="41" t="s">
        <v>11515</v>
      </c>
      <c r="E4098" s="41" t="s">
        <v>11516</v>
      </c>
      <c r="F4098" s="41"/>
    </row>
    <row r="4099" s="40" customFormat="true" ht="11" hidden="false" customHeight="false" outlineLevel="0" collapsed="false">
      <c r="C4099" s="40" t="n">
        <f aca="false">IF(ISNUMBER(SEARCH($A$2,D4099)),MAX($C$1:C4098)+1,0)</f>
        <v>0</v>
      </c>
      <c r="D4099" s="41" t="s">
        <v>11517</v>
      </c>
      <c r="E4099" s="41" t="s">
        <v>11518</v>
      </c>
      <c r="F4099" s="41"/>
    </row>
    <row r="4100" s="40" customFormat="true" ht="11" hidden="false" customHeight="false" outlineLevel="0" collapsed="false">
      <c r="C4100" s="40" t="n">
        <f aca="false">IF(ISNUMBER(SEARCH($A$2,D4100)),MAX($C$1:C4099)+1,0)</f>
        <v>0</v>
      </c>
      <c r="D4100" s="41" t="s">
        <v>11519</v>
      </c>
      <c r="E4100" s="41" t="s">
        <v>11520</v>
      </c>
      <c r="F4100" s="41" t="s">
        <v>11521</v>
      </c>
    </row>
    <row r="4101" s="40" customFormat="true" ht="11" hidden="false" customHeight="false" outlineLevel="0" collapsed="false">
      <c r="C4101" s="40" t="n">
        <f aca="false">IF(ISNUMBER(SEARCH($A$2,D4101)),MAX($C$1:C4100)+1,0)</f>
        <v>0</v>
      </c>
      <c r="D4101" s="41" t="s">
        <v>11522</v>
      </c>
      <c r="E4101" s="41" t="s">
        <v>11523</v>
      </c>
      <c r="F4101" s="41"/>
    </row>
    <row r="4102" s="40" customFormat="true" ht="11" hidden="false" customHeight="false" outlineLevel="0" collapsed="false">
      <c r="C4102" s="40" t="n">
        <f aca="false">IF(ISNUMBER(SEARCH($A$2,D4102)),MAX($C$1:C4101)+1,0)</f>
        <v>0</v>
      </c>
      <c r="D4102" s="41" t="s">
        <v>11524</v>
      </c>
      <c r="E4102" s="41" t="s">
        <v>11525</v>
      </c>
      <c r="F4102" s="41"/>
    </row>
    <row r="4103" s="40" customFormat="true" ht="11" hidden="false" customHeight="false" outlineLevel="0" collapsed="false">
      <c r="C4103" s="40" t="n">
        <f aca="false">IF(ISNUMBER(SEARCH($A$2,D4103)),MAX($C$1:C4102)+1,0)</f>
        <v>0</v>
      </c>
      <c r="D4103" s="41" t="s">
        <v>11526</v>
      </c>
      <c r="E4103" s="41" t="s">
        <v>11527</v>
      </c>
      <c r="F4103" s="41"/>
    </row>
    <row r="4104" s="40" customFormat="true" ht="11" hidden="false" customHeight="false" outlineLevel="0" collapsed="false">
      <c r="C4104" s="40" t="n">
        <f aca="false">IF(ISNUMBER(SEARCH($A$2,D4104)),MAX($C$1:C4103)+1,0)</f>
        <v>0</v>
      </c>
      <c r="D4104" s="41" t="s">
        <v>11528</v>
      </c>
      <c r="E4104" s="41" t="s">
        <v>11529</v>
      </c>
      <c r="F4104" s="41"/>
    </row>
    <row r="4105" s="40" customFormat="true" ht="11" hidden="false" customHeight="false" outlineLevel="0" collapsed="false">
      <c r="C4105" s="40" t="n">
        <f aca="false">IF(ISNUMBER(SEARCH($A$2,D4105)),MAX($C$1:C4104)+1,0)</f>
        <v>0</v>
      </c>
      <c r="D4105" s="41" t="s">
        <v>11530</v>
      </c>
      <c r="E4105" s="41" t="s">
        <v>11531</v>
      </c>
      <c r="F4105" s="41" t="s">
        <v>11532</v>
      </c>
    </row>
    <row r="4106" s="40" customFormat="true" ht="11" hidden="false" customHeight="false" outlineLevel="0" collapsed="false">
      <c r="C4106" s="40" t="n">
        <f aca="false">IF(ISNUMBER(SEARCH($A$2,D4106)),MAX($C$1:C4105)+1,0)</f>
        <v>0</v>
      </c>
      <c r="D4106" s="41" t="s">
        <v>11533</v>
      </c>
      <c r="E4106" s="41" t="s">
        <v>11534</v>
      </c>
      <c r="F4106" s="41" t="s">
        <v>11532</v>
      </c>
    </row>
    <row r="4107" s="40" customFormat="true" ht="11" hidden="false" customHeight="false" outlineLevel="0" collapsed="false">
      <c r="C4107" s="40" t="n">
        <f aca="false">IF(ISNUMBER(SEARCH($A$2,D4107)),MAX($C$1:C4106)+1,0)</f>
        <v>0</v>
      </c>
      <c r="D4107" s="41" t="s">
        <v>11535</v>
      </c>
      <c r="E4107" s="41" t="s">
        <v>11536</v>
      </c>
      <c r="F4107" s="41" t="s">
        <v>11537</v>
      </c>
    </row>
    <row r="4108" s="40" customFormat="true" ht="11" hidden="false" customHeight="false" outlineLevel="0" collapsed="false">
      <c r="C4108" s="40" t="n">
        <f aca="false">IF(ISNUMBER(SEARCH($A$2,D4108)),MAX($C$1:C4107)+1,0)</f>
        <v>0</v>
      </c>
      <c r="D4108" s="41" t="s">
        <v>11538</v>
      </c>
      <c r="E4108" s="41" t="s">
        <v>11539</v>
      </c>
      <c r="F4108" s="41"/>
    </row>
    <row r="4109" s="40" customFormat="true" ht="11" hidden="false" customHeight="false" outlineLevel="0" collapsed="false">
      <c r="C4109" s="40" t="n">
        <f aca="false">IF(ISNUMBER(SEARCH($A$2,D4109)),MAX($C$1:C4108)+1,0)</f>
        <v>0</v>
      </c>
      <c r="D4109" s="41" t="s">
        <v>11540</v>
      </c>
      <c r="E4109" s="41" t="s">
        <v>11541</v>
      </c>
      <c r="F4109" s="41"/>
    </row>
    <row r="4110" s="40" customFormat="true" ht="11" hidden="false" customHeight="false" outlineLevel="0" collapsed="false">
      <c r="C4110" s="40" t="n">
        <f aca="false">IF(ISNUMBER(SEARCH($A$2,D4110)),MAX($C$1:C4109)+1,0)</f>
        <v>0</v>
      </c>
      <c r="D4110" s="41" t="s">
        <v>11542</v>
      </c>
      <c r="E4110" s="41" t="s">
        <v>11543</v>
      </c>
      <c r="F4110" s="41"/>
    </row>
    <row r="4111" s="40" customFormat="true" ht="11" hidden="false" customHeight="false" outlineLevel="0" collapsed="false">
      <c r="C4111" s="40" t="n">
        <f aca="false">IF(ISNUMBER(SEARCH($A$2,D4111)),MAX($C$1:C4110)+1,0)</f>
        <v>0</v>
      </c>
      <c r="D4111" s="41" t="s">
        <v>11544</v>
      </c>
      <c r="E4111" s="41" t="s">
        <v>11545</v>
      </c>
      <c r="F4111" s="41"/>
    </row>
    <row r="4112" s="40" customFormat="true" ht="11" hidden="false" customHeight="false" outlineLevel="0" collapsed="false">
      <c r="C4112" s="40" t="n">
        <f aca="false">IF(ISNUMBER(SEARCH($A$2,D4112)),MAX($C$1:C4111)+1,0)</f>
        <v>0</v>
      </c>
      <c r="D4112" s="41" t="s">
        <v>11546</v>
      </c>
      <c r="E4112" s="41" t="s">
        <v>11547</v>
      </c>
      <c r="F4112" s="41"/>
    </row>
    <row r="4113" s="40" customFormat="true" ht="11" hidden="false" customHeight="false" outlineLevel="0" collapsed="false">
      <c r="C4113" s="40" t="n">
        <f aca="false">IF(ISNUMBER(SEARCH($A$2,D4113)),MAX($C$1:C4112)+1,0)</f>
        <v>0</v>
      </c>
      <c r="D4113" s="41" t="s">
        <v>11548</v>
      </c>
      <c r="E4113" s="41" t="s">
        <v>11549</v>
      </c>
      <c r="F4113" s="41"/>
    </row>
    <row r="4114" s="40" customFormat="true" ht="11" hidden="false" customHeight="false" outlineLevel="0" collapsed="false">
      <c r="C4114" s="40" t="n">
        <f aca="false">IF(ISNUMBER(SEARCH($A$2,D4114)),MAX($C$1:C4113)+1,0)</f>
        <v>0</v>
      </c>
      <c r="D4114" s="41" t="s">
        <v>11550</v>
      </c>
      <c r="E4114" s="41" t="s">
        <v>11551</v>
      </c>
      <c r="F4114" s="41" t="s">
        <v>11552</v>
      </c>
    </row>
    <row r="4115" s="40" customFormat="true" ht="11" hidden="false" customHeight="false" outlineLevel="0" collapsed="false">
      <c r="C4115" s="40" t="n">
        <f aca="false">IF(ISNUMBER(SEARCH($A$2,D4115)),MAX($C$1:C4114)+1,0)</f>
        <v>0</v>
      </c>
      <c r="D4115" s="41" t="s">
        <v>11553</v>
      </c>
      <c r="E4115" s="41" t="s">
        <v>11554</v>
      </c>
      <c r="F4115" s="41"/>
    </row>
    <row r="4116" s="40" customFormat="true" ht="11" hidden="false" customHeight="false" outlineLevel="0" collapsed="false">
      <c r="C4116" s="40" t="n">
        <f aca="false">IF(ISNUMBER(SEARCH($A$2,D4116)),MAX($C$1:C4115)+1,0)</f>
        <v>0</v>
      </c>
      <c r="D4116" s="41" t="s">
        <v>11555</v>
      </c>
      <c r="E4116" s="41" t="s">
        <v>11556</v>
      </c>
      <c r="F4116" s="41"/>
    </row>
    <row r="4117" s="40" customFormat="true" ht="11" hidden="false" customHeight="false" outlineLevel="0" collapsed="false">
      <c r="C4117" s="40" t="n">
        <f aca="false">IF(ISNUMBER(SEARCH($A$2,D4117)),MAX($C$1:C4116)+1,0)</f>
        <v>0</v>
      </c>
      <c r="D4117" s="41" t="s">
        <v>11557</v>
      </c>
      <c r="E4117" s="41" t="s">
        <v>11558</v>
      </c>
      <c r="F4117" s="41"/>
    </row>
    <row r="4118" s="40" customFormat="true" ht="11" hidden="false" customHeight="false" outlineLevel="0" collapsed="false">
      <c r="C4118" s="40" t="n">
        <f aca="false">IF(ISNUMBER(SEARCH($A$2,D4118)),MAX($C$1:C4117)+1,0)</f>
        <v>0</v>
      </c>
      <c r="D4118" s="41" t="s">
        <v>11559</v>
      </c>
      <c r="E4118" s="41" t="s">
        <v>11560</v>
      </c>
      <c r="F4118" s="41" t="s">
        <v>11561</v>
      </c>
    </row>
    <row r="4119" s="40" customFormat="true" ht="11" hidden="false" customHeight="false" outlineLevel="0" collapsed="false">
      <c r="C4119" s="40" t="n">
        <f aca="false">IF(ISNUMBER(SEARCH($A$2,D4119)),MAX($C$1:C4118)+1,0)</f>
        <v>0</v>
      </c>
      <c r="D4119" s="41" t="s">
        <v>11562</v>
      </c>
      <c r="E4119" s="41" t="s">
        <v>11563</v>
      </c>
      <c r="F4119" s="41"/>
    </row>
    <row r="4120" s="40" customFormat="true" ht="11" hidden="false" customHeight="false" outlineLevel="0" collapsed="false">
      <c r="C4120" s="40" t="n">
        <f aca="false">IF(ISNUMBER(SEARCH($A$2,D4120)),MAX($C$1:C4119)+1,0)</f>
        <v>0</v>
      </c>
      <c r="D4120" s="41" t="s">
        <v>11564</v>
      </c>
      <c r="E4120" s="41" t="s">
        <v>11565</v>
      </c>
      <c r="F4120" s="41"/>
    </row>
    <row r="4121" s="40" customFormat="true" ht="11" hidden="false" customHeight="false" outlineLevel="0" collapsed="false">
      <c r="C4121" s="40" t="n">
        <f aca="false">IF(ISNUMBER(SEARCH($A$2,D4121)),MAX($C$1:C4120)+1,0)</f>
        <v>0</v>
      </c>
      <c r="D4121" s="41" t="s">
        <v>11566</v>
      </c>
      <c r="E4121" s="41" t="s">
        <v>11567</v>
      </c>
      <c r="F4121" s="41"/>
    </row>
    <row r="4122" s="40" customFormat="true" ht="11" hidden="false" customHeight="false" outlineLevel="0" collapsed="false">
      <c r="C4122" s="40" t="n">
        <f aca="false">IF(ISNUMBER(SEARCH($A$2,D4122)),MAX($C$1:C4121)+1,0)</f>
        <v>0</v>
      </c>
      <c r="D4122" s="41" t="s">
        <v>11568</v>
      </c>
      <c r="E4122" s="41" t="s">
        <v>11569</v>
      </c>
      <c r="F4122" s="41"/>
    </row>
    <row r="4123" s="40" customFormat="true" ht="11" hidden="false" customHeight="false" outlineLevel="0" collapsed="false">
      <c r="C4123" s="40" t="n">
        <f aca="false">IF(ISNUMBER(SEARCH($A$2,D4123)),MAX($C$1:C4122)+1,0)</f>
        <v>0</v>
      </c>
      <c r="D4123" s="41" t="s">
        <v>11570</v>
      </c>
      <c r="E4123" s="41" t="s">
        <v>11571</v>
      </c>
      <c r="F4123" s="41"/>
    </row>
    <row r="4124" s="40" customFormat="true" ht="11" hidden="false" customHeight="false" outlineLevel="0" collapsed="false">
      <c r="C4124" s="40" t="n">
        <f aca="false">IF(ISNUMBER(SEARCH($A$2,D4124)),MAX($C$1:C4123)+1,0)</f>
        <v>0</v>
      </c>
      <c r="D4124" s="41" t="s">
        <v>11572</v>
      </c>
      <c r="E4124" s="41" t="s">
        <v>11573</v>
      </c>
      <c r="F4124" s="41" t="s">
        <v>11574</v>
      </c>
    </row>
    <row r="4125" s="40" customFormat="true" ht="11" hidden="false" customHeight="false" outlineLevel="0" collapsed="false">
      <c r="C4125" s="40" t="n">
        <f aca="false">IF(ISNUMBER(SEARCH($A$2,D4125)),MAX($C$1:C4124)+1,0)</f>
        <v>0</v>
      </c>
      <c r="D4125" s="41" t="s">
        <v>11575</v>
      </c>
      <c r="E4125" s="41" t="s">
        <v>11576</v>
      </c>
      <c r="F4125" s="41" t="s">
        <v>11577</v>
      </c>
    </row>
    <row r="4126" s="40" customFormat="true" ht="11" hidden="false" customHeight="false" outlineLevel="0" collapsed="false">
      <c r="C4126" s="40" t="n">
        <f aca="false">IF(ISNUMBER(SEARCH($A$2,D4126)),MAX($C$1:C4125)+1,0)</f>
        <v>0</v>
      </c>
      <c r="D4126" s="41" t="s">
        <v>11578</v>
      </c>
      <c r="E4126" s="41" t="s">
        <v>11579</v>
      </c>
      <c r="F4126" s="41" t="s">
        <v>11580</v>
      </c>
    </row>
    <row r="4127" s="40" customFormat="true" ht="11" hidden="false" customHeight="false" outlineLevel="0" collapsed="false">
      <c r="C4127" s="40" t="n">
        <f aca="false">IF(ISNUMBER(SEARCH($A$2,D4127)),MAX($C$1:C4126)+1,0)</f>
        <v>0</v>
      </c>
      <c r="D4127" s="41" t="s">
        <v>11581</v>
      </c>
      <c r="E4127" s="41" t="s">
        <v>11582</v>
      </c>
      <c r="F4127" s="41"/>
    </row>
    <row r="4128" s="40" customFormat="true" ht="11" hidden="false" customHeight="false" outlineLevel="0" collapsed="false">
      <c r="C4128" s="40" t="n">
        <f aca="false">IF(ISNUMBER(SEARCH($A$2,D4128)),MAX($C$1:C4127)+1,0)</f>
        <v>0</v>
      </c>
      <c r="D4128" s="41" t="s">
        <v>11583</v>
      </c>
      <c r="E4128" s="41" t="s">
        <v>11584</v>
      </c>
      <c r="F4128" s="41" t="s">
        <v>11585</v>
      </c>
    </row>
    <row r="4129" s="40" customFormat="true" ht="11" hidden="false" customHeight="false" outlineLevel="0" collapsed="false">
      <c r="C4129" s="40" t="n">
        <f aca="false">IF(ISNUMBER(SEARCH($A$2,D4129)),MAX($C$1:C4128)+1,0)</f>
        <v>0</v>
      </c>
      <c r="D4129" s="41" t="s">
        <v>11586</v>
      </c>
      <c r="E4129" s="41" t="s">
        <v>11587</v>
      </c>
      <c r="F4129" s="41" t="s">
        <v>11588</v>
      </c>
    </row>
    <row r="4130" s="40" customFormat="true" ht="11" hidden="false" customHeight="false" outlineLevel="0" collapsed="false">
      <c r="C4130" s="40" t="n">
        <f aca="false">IF(ISNUMBER(SEARCH($A$2,D4130)),MAX($C$1:C4129)+1,0)</f>
        <v>0</v>
      </c>
      <c r="D4130" s="41" t="s">
        <v>11589</v>
      </c>
      <c r="E4130" s="41" t="s">
        <v>11590</v>
      </c>
      <c r="F4130" s="41" t="s">
        <v>11591</v>
      </c>
    </row>
    <row r="4131" s="40" customFormat="true" ht="11" hidden="false" customHeight="false" outlineLevel="0" collapsed="false">
      <c r="C4131" s="40" t="n">
        <f aca="false">IF(ISNUMBER(SEARCH($A$2,D4131)),MAX($C$1:C4130)+1,0)</f>
        <v>0</v>
      </c>
      <c r="D4131" s="41" t="s">
        <v>11592</v>
      </c>
      <c r="E4131" s="41" t="s">
        <v>11593</v>
      </c>
      <c r="F4131" s="41"/>
    </row>
    <row r="4132" s="40" customFormat="true" ht="11" hidden="false" customHeight="false" outlineLevel="0" collapsed="false">
      <c r="C4132" s="40" t="n">
        <f aca="false">IF(ISNUMBER(SEARCH($A$2,D4132)),MAX($C$1:C4131)+1,0)</f>
        <v>0</v>
      </c>
      <c r="D4132" s="41" t="s">
        <v>11594</v>
      </c>
      <c r="E4132" s="41" t="s">
        <v>11595</v>
      </c>
      <c r="F4132" s="41"/>
    </row>
    <row r="4133" s="40" customFormat="true" ht="11" hidden="false" customHeight="false" outlineLevel="0" collapsed="false">
      <c r="C4133" s="40" t="n">
        <f aca="false">IF(ISNUMBER(SEARCH($A$2,D4133)),MAX($C$1:C4132)+1,0)</f>
        <v>0</v>
      </c>
      <c r="D4133" s="41" t="s">
        <v>11596</v>
      </c>
      <c r="E4133" s="41" t="s">
        <v>11597</v>
      </c>
      <c r="F4133" s="41"/>
    </row>
    <row r="4134" s="40" customFormat="true" ht="11" hidden="false" customHeight="false" outlineLevel="0" collapsed="false">
      <c r="C4134" s="40" t="n">
        <f aca="false">IF(ISNUMBER(SEARCH($A$2,D4134)),MAX($C$1:C4133)+1,0)</f>
        <v>0</v>
      </c>
      <c r="D4134" s="41" t="s">
        <v>11598</v>
      </c>
      <c r="E4134" s="41" t="s">
        <v>11599</v>
      </c>
      <c r="F4134" s="41"/>
    </row>
    <row r="4135" s="40" customFormat="true" ht="11" hidden="false" customHeight="false" outlineLevel="0" collapsed="false">
      <c r="C4135" s="40" t="n">
        <f aca="false">IF(ISNUMBER(SEARCH($A$2,D4135)),MAX($C$1:C4134)+1,0)</f>
        <v>0</v>
      </c>
      <c r="D4135" s="41" t="s">
        <v>11600</v>
      </c>
      <c r="E4135" s="41" t="s">
        <v>11601</v>
      </c>
      <c r="F4135" s="41"/>
    </row>
    <row r="4136" s="40" customFormat="true" ht="11" hidden="false" customHeight="false" outlineLevel="0" collapsed="false">
      <c r="C4136" s="40" t="n">
        <f aca="false">IF(ISNUMBER(SEARCH($A$2,D4136)),MAX($C$1:C4135)+1,0)</f>
        <v>0</v>
      </c>
      <c r="D4136" s="41" t="s">
        <v>11602</v>
      </c>
      <c r="E4136" s="41" t="s">
        <v>11603</v>
      </c>
      <c r="F4136" s="41"/>
    </row>
    <row r="4137" s="40" customFormat="true" ht="11" hidden="false" customHeight="false" outlineLevel="0" collapsed="false">
      <c r="C4137" s="40" t="n">
        <f aca="false">IF(ISNUMBER(SEARCH($A$2,D4137)),MAX($C$1:C4136)+1,0)</f>
        <v>0</v>
      </c>
      <c r="D4137" s="41" t="s">
        <v>11604</v>
      </c>
      <c r="E4137" s="41" t="s">
        <v>11605</v>
      </c>
      <c r="F4137" s="41"/>
    </row>
    <row r="4138" s="40" customFormat="true" ht="11" hidden="false" customHeight="false" outlineLevel="0" collapsed="false">
      <c r="C4138" s="40" t="n">
        <f aca="false">IF(ISNUMBER(SEARCH($A$2,D4138)),MAX($C$1:C4137)+1,0)</f>
        <v>0</v>
      </c>
      <c r="D4138" s="41" t="s">
        <v>11606</v>
      </c>
      <c r="E4138" s="41" t="s">
        <v>11607</v>
      </c>
      <c r="F4138" s="41" t="s">
        <v>11608</v>
      </c>
    </row>
    <row r="4139" s="40" customFormat="true" ht="11" hidden="false" customHeight="false" outlineLevel="0" collapsed="false">
      <c r="C4139" s="40" t="n">
        <f aca="false">IF(ISNUMBER(SEARCH($A$2,D4139)),MAX($C$1:C4138)+1,0)</f>
        <v>0</v>
      </c>
      <c r="D4139" s="41" t="s">
        <v>11609</v>
      </c>
      <c r="E4139" s="41" t="s">
        <v>11610</v>
      </c>
      <c r="F4139" s="41"/>
    </row>
    <row r="4140" s="40" customFormat="true" ht="11" hidden="false" customHeight="false" outlineLevel="0" collapsed="false">
      <c r="C4140" s="40" t="n">
        <f aca="false">IF(ISNUMBER(SEARCH($A$2,D4140)),MAX($C$1:C4139)+1,0)</f>
        <v>0</v>
      </c>
      <c r="D4140" s="41" t="s">
        <v>11611</v>
      </c>
      <c r="E4140" s="41" t="s">
        <v>11612</v>
      </c>
      <c r="F4140" s="41" t="s">
        <v>11613</v>
      </c>
    </row>
    <row r="4141" s="40" customFormat="true" ht="11" hidden="false" customHeight="false" outlineLevel="0" collapsed="false">
      <c r="C4141" s="40" t="n">
        <f aca="false">IF(ISNUMBER(SEARCH($A$2,D4141)),MAX($C$1:C4140)+1,0)</f>
        <v>0</v>
      </c>
      <c r="D4141" s="41" t="s">
        <v>11614</v>
      </c>
      <c r="E4141" s="41" t="s">
        <v>11615</v>
      </c>
      <c r="F4141" s="41"/>
    </row>
    <row r="4142" s="40" customFormat="true" ht="11" hidden="false" customHeight="false" outlineLevel="0" collapsed="false">
      <c r="C4142" s="40" t="n">
        <f aca="false">IF(ISNUMBER(SEARCH($A$2,D4142)),MAX($C$1:C4141)+1,0)</f>
        <v>0</v>
      </c>
      <c r="D4142" s="41" t="s">
        <v>11616</v>
      </c>
      <c r="E4142" s="41" t="s">
        <v>11617</v>
      </c>
      <c r="F4142" s="41"/>
    </row>
    <row r="4143" s="40" customFormat="true" ht="11" hidden="false" customHeight="false" outlineLevel="0" collapsed="false">
      <c r="C4143" s="40" t="n">
        <f aca="false">IF(ISNUMBER(SEARCH($A$2,D4143)),MAX($C$1:C4142)+1,0)</f>
        <v>0</v>
      </c>
      <c r="D4143" s="41" t="s">
        <v>11618</v>
      </c>
      <c r="E4143" s="41" t="s">
        <v>11619</v>
      </c>
      <c r="F4143" s="41"/>
    </row>
    <row r="4144" s="40" customFormat="true" ht="11" hidden="false" customHeight="false" outlineLevel="0" collapsed="false">
      <c r="C4144" s="40" t="n">
        <f aca="false">IF(ISNUMBER(SEARCH($A$2,D4144)),MAX($C$1:C4143)+1,0)</f>
        <v>0</v>
      </c>
      <c r="D4144" s="41" t="s">
        <v>11620</v>
      </c>
      <c r="E4144" s="41" t="s">
        <v>11621</v>
      </c>
      <c r="F4144" s="41"/>
    </row>
    <row r="4145" s="40" customFormat="true" ht="11" hidden="false" customHeight="false" outlineLevel="0" collapsed="false">
      <c r="C4145" s="40" t="n">
        <f aca="false">IF(ISNUMBER(SEARCH($A$2,D4145)),MAX($C$1:C4144)+1,0)</f>
        <v>0</v>
      </c>
      <c r="D4145" s="41" t="s">
        <v>11622</v>
      </c>
      <c r="E4145" s="41" t="s">
        <v>11623</v>
      </c>
      <c r="F4145" s="41" t="s">
        <v>11624</v>
      </c>
    </row>
    <row r="4146" s="40" customFormat="true" ht="11" hidden="false" customHeight="false" outlineLevel="0" collapsed="false">
      <c r="C4146" s="40" t="n">
        <f aca="false">IF(ISNUMBER(SEARCH($A$2,D4146)),MAX($C$1:C4145)+1,0)</f>
        <v>0</v>
      </c>
      <c r="D4146" s="41" t="s">
        <v>11625</v>
      </c>
      <c r="E4146" s="41" t="s">
        <v>11626</v>
      </c>
      <c r="F4146" s="41" t="s">
        <v>11627</v>
      </c>
    </row>
    <row r="4147" s="40" customFormat="true" ht="11" hidden="false" customHeight="false" outlineLevel="0" collapsed="false">
      <c r="C4147" s="40" t="n">
        <f aca="false">IF(ISNUMBER(SEARCH($A$2,D4147)),MAX($C$1:C4146)+1,0)</f>
        <v>0</v>
      </c>
      <c r="D4147" s="41" t="s">
        <v>11628</v>
      </c>
      <c r="E4147" s="41" t="s">
        <v>11629</v>
      </c>
      <c r="F4147" s="41"/>
    </row>
    <row r="4148" s="40" customFormat="true" ht="11" hidden="false" customHeight="false" outlineLevel="0" collapsed="false">
      <c r="C4148" s="40" t="n">
        <f aca="false">IF(ISNUMBER(SEARCH($A$2,D4148)),MAX($C$1:C4147)+1,0)</f>
        <v>0</v>
      </c>
      <c r="D4148" s="41" t="s">
        <v>11630</v>
      </c>
      <c r="E4148" s="41" t="s">
        <v>11631</v>
      </c>
      <c r="F4148" s="41"/>
    </row>
    <row r="4149" s="40" customFormat="true" ht="11" hidden="false" customHeight="false" outlineLevel="0" collapsed="false">
      <c r="C4149" s="40" t="n">
        <f aca="false">IF(ISNUMBER(SEARCH($A$2,D4149)),MAX($C$1:C4148)+1,0)</f>
        <v>0</v>
      </c>
      <c r="D4149" s="41" t="s">
        <v>11632</v>
      </c>
      <c r="E4149" s="41" t="s">
        <v>11633</v>
      </c>
      <c r="F4149" s="41"/>
    </row>
    <row r="4150" s="40" customFormat="true" ht="11" hidden="false" customHeight="false" outlineLevel="0" collapsed="false">
      <c r="C4150" s="40" t="n">
        <f aca="false">IF(ISNUMBER(SEARCH($A$2,D4150)),MAX($C$1:C4149)+1,0)</f>
        <v>50</v>
      </c>
      <c r="D4150" s="41" t="s">
        <v>11634</v>
      </c>
      <c r="E4150" s="41" t="s">
        <v>11635</v>
      </c>
      <c r="F4150" s="41"/>
    </row>
    <row r="4151" s="40" customFormat="true" ht="11" hidden="false" customHeight="false" outlineLevel="0" collapsed="false">
      <c r="C4151" s="40" t="n">
        <f aca="false">IF(ISNUMBER(SEARCH($A$2,D4151)),MAX($C$1:C4150)+1,0)</f>
        <v>51</v>
      </c>
      <c r="D4151" s="41" t="s">
        <v>11636</v>
      </c>
      <c r="E4151" s="41" t="s">
        <v>11637</v>
      </c>
      <c r="F4151" s="41"/>
    </row>
    <row r="4152" s="40" customFormat="true" ht="11" hidden="false" customHeight="false" outlineLevel="0" collapsed="false">
      <c r="C4152" s="40" t="n">
        <f aca="false">IF(ISNUMBER(SEARCH($A$2,D4152)),MAX($C$1:C4151)+1,0)</f>
        <v>0</v>
      </c>
      <c r="D4152" s="41" t="s">
        <v>11638</v>
      </c>
      <c r="E4152" s="41" t="s">
        <v>11639</v>
      </c>
      <c r="F4152" s="41"/>
    </row>
    <row r="4153" s="40" customFormat="true" ht="11" hidden="false" customHeight="false" outlineLevel="0" collapsed="false">
      <c r="C4153" s="40" t="n">
        <f aca="false">IF(ISNUMBER(SEARCH($A$2,D4153)),MAX($C$1:C4152)+1,0)</f>
        <v>0</v>
      </c>
      <c r="D4153" s="41" t="s">
        <v>11640</v>
      </c>
      <c r="E4153" s="41" t="s">
        <v>11641</v>
      </c>
      <c r="F4153" s="41"/>
    </row>
    <row r="4154" s="40" customFormat="true" ht="11" hidden="false" customHeight="false" outlineLevel="0" collapsed="false">
      <c r="C4154" s="40" t="n">
        <f aca="false">IF(ISNUMBER(SEARCH($A$2,D4154)),MAX($C$1:C4153)+1,0)</f>
        <v>0</v>
      </c>
      <c r="D4154" s="41" t="s">
        <v>11642</v>
      </c>
      <c r="E4154" s="41" t="s">
        <v>11643</v>
      </c>
      <c r="F4154" s="41"/>
    </row>
    <row r="4155" s="40" customFormat="true" ht="11" hidden="false" customHeight="false" outlineLevel="0" collapsed="false">
      <c r="C4155" s="40" t="n">
        <f aca="false">IF(ISNUMBER(SEARCH($A$2,D4155)),MAX($C$1:C4154)+1,0)</f>
        <v>0</v>
      </c>
      <c r="D4155" s="41" t="s">
        <v>11644</v>
      </c>
      <c r="E4155" s="41" t="s">
        <v>11645</v>
      </c>
      <c r="F4155" s="41"/>
    </row>
    <row r="4156" s="40" customFormat="true" ht="11" hidden="false" customHeight="false" outlineLevel="0" collapsed="false">
      <c r="C4156" s="40" t="n">
        <f aca="false">IF(ISNUMBER(SEARCH($A$2,D4156)),MAX($C$1:C4155)+1,0)</f>
        <v>0</v>
      </c>
      <c r="D4156" s="41" t="s">
        <v>11646</v>
      </c>
      <c r="E4156" s="41" t="s">
        <v>11647</v>
      </c>
      <c r="F4156" s="41"/>
    </row>
    <row r="4157" s="40" customFormat="true" ht="11" hidden="false" customHeight="false" outlineLevel="0" collapsed="false">
      <c r="C4157" s="40" t="n">
        <f aca="false">IF(ISNUMBER(SEARCH($A$2,D4157)),MAX($C$1:C4156)+1,0)</f>
        <v>0</v>
      </c>
      <c r="D4157" s="41" t="s">
        <v>11648</v>
      </c>
      <c r="E4157" s="41" t="s">
        <v>11649</v>
      </c>
      <c r="F4157" s="41"/>
    </row>
    <row r="4158" s="40" customFormat="true" ht="11" hidden="false" customHeight="false" outlineLevel="0" collapsed="false">
      <c r="C4158" s="40" t="n">
        <f aca="false">IF(ISNUMBER(SEARCH($A$2,D4158)),MAX($C$1:C4157)+1,0)</f>
        <v>0</v>
      </c>
      <c r="D4158" s="41" t="s">
        <v>11650</v>
      </c>
      <c r="E4158" s="41" t="s">
        <v>11651</v>
      </c>
      <c r="F4158" s="41" t="s">
        <v>11652</v>
      </c>
    </row>
    <row r="4159" s="40" customFormat="true" ht="11" hidden="false" customHeight="false" outlineLevel="0" collapsed="false">
      <c r="C4159" s="40" t="n">
        <f aca="false">IF(ISNUMBER(SEARCH($A$2,D4159)),MAX($C$1:C4158)+1,0)</f>
        <v>0</v>
      </c>
      <c r="D4159" s="41" t="s">
        <v>11653</v>
      </c>
      <c r="E4159" s="41" t="s">
        <v>11654</v>
      </c>
      <c r="F4159" s="41" t="s">
        <v>11655</v>
      </c>
    </row>
    <row r="4160" s="40" customFormat="true" ht="11" hidden="false" customHeight="false" outlineLevel="0" collapsed="false">
      <c r="C4160" s="40" t="n">
        <f aca="false">IF(ISNUMBER(SEARCH($A$2,D4160)),MAX($C$1:C4159)+1,0)</f>
        <v>0</v>
      </c>
      <c r="D4160" s="41" t="s">
        <v>11656</v>
      </c>
      <c r="E4160" s="41" t="s">
        <v>11657</v>
      </c>
      <c r="F4160" s="41" t="s">
        <v>11658</v>
      </c>
    </row>
    <row r="4161" s="40" customFormat="true" ht="11" hidden="false" customHeight="false" outlineLevel="0" collapsed="false">
      <c r="C4161" s="40" t="n">
        <f aca="false">IF(ISNUMBER(SEARCH($A$2,D4161)),MAX($C$1:C4160)+1,0)</f>
        <v>0</v>
      </c>
      <c r="D4161" s="41" t="s">
        <v>11659</v>
      </c>
      <c r="E4161" s="41" t="s">
        <v>11660</v>
      </c>
      <c r="F4161" s="41" t="s">
        <v>11661</v>
      </c>
    </row>
    <row r="4162" s="40" customFormat="true" ht="11" hidden="false" customHeight="false" outlineLevel="0" collapsed="false">
      <c r="C4162" s="40" t="n">
        <f aca="false">IF(ISNUMBER(SEARCH($A$2,D4162)),MAX($C$1:C4161)+1,0)</f>
        <v>0</v>
      </c>
      <c r="D4162" s="41" t="s">
        <v>11662</v>
      </c>
      <c r="E4162" s="41" t="s">
        <v>11663</v>
      </c>
      <c r="F4162" s="41" t="s">
        <v>11664</v>
      </c>
    </row>
    <row r="4163" s="40" customFormat="true" ht="11" hidden="false" customHeight="false" outlineLevel="0" collapsed="false">
      <c r="C4163" s="40" t="n">
        <f aca="false">IF(ISNUMBER(SEARCH($A$2,D4163)),MAX($C$1:C4162)+1,0)</f>
        <v>0</v>
      </c>
      <c r="D4163" s="41" t="s">
        <v>11665</v>
      </c>
      <c r="E4163" s="41" t="s">
        <v>11666</v>
      </c>
      <c r="F4163" s="41" t="s">
        <v>11667</v>
      </c>
    </row>
    <row r="4164" s="40" customFormat="true" ht="11" hidden="false" customHeight="false" outlineLevel="0" collapsed="false">
      <c r="C4164" s="40" t="n">
        <f aca="false">IF(ISNUMBER(SEARCH($A$2,D4164)),MAX($C$1:C4163)+1,0)</f>
        <v>0</v>
      </c>
      <c r="D4164" s="41" t="s">
        <v>11668</v>
      </c>
      <c r="E4164" s="41" t="s">
        <v>11669</v>
      </c>
      <c r="F4164" s="41" t="s">
        <v>11670</v>
      </c>
    </row>
    <row r="4165" s="40" customFormat="true" ht="11" hidden="false" customHeight="false" outlineLevel="0" collapsed="false">
      <c r="C4165" s="40" t="n">
        <f aca="false">IF(ISNUMBER(SEARCH($A$2,D4165)),MAX($C$1:C4164)+1,0)</f>
        <v>0</v>
      </c>
      <c r="D4165" s="41" t="s">
        <v>11671</v>
      </c>
      <c r="E4165" s="41" t="s">
        <v>11672</v>
      </c>
      <c r="F4165" s="41" t="s">
        <v>11673</v>
      </c>
    </row>
    <row r="4166" s="40" customFormat="true" ht="11" hidden="false" customHeight="false" outlineLevel="0" collapsed="false">
      <c r="C4166" s="40" t="n">
        <f aca="false">IF(ISNUMBER(SEARCH($A$2,D4166)),MAX($C$1:C4165)+1,0)</f>
        <v>0</v>
      </c>
      <c r="D4166" s="41" t="s">
        <v>11674</v>
      </c>
      <c r="E4166" s="41" t="s">
        <v>11675</v>
      </c>
      <c r="F4166" s="41" t="s">
        <v>11676</v>
      </c>
    </row>
    <row r="4167" s="40" customFormat="true" ht="11" hidden="false" customHeight="false" outlineLevel="0" collapsed="false">
      <c r="C4167" s="40" t="n">
        <f aca="false">IF(ISNUMBER(SEARCH($A$2,D4167)),MAX($C$1:C4166)+1,0)</f>
        <v>0</v>
      </c>
      <c r="D4167" s="41" t="s">
        <v>11677</v>
      </c>
      <c r="E4167" s="41" t="s">
        <v>11678</v>
      </c>
      <c r="F4167" s="41"/>
    </row>
    <row r="4168" s="40" customFormat="true" ht="11" hidden="false" customHeight="false" outlineLevel="0" collapsed="false">
      <c r="C4168" s="40" t="n">
        <f aca="false">IF(ISNUMBER(SEARCH($A$2,D4168)),MAX($C$1:C4167)+1,0)</f>
        <v>0</v>
      </c>
      <c r="D4168" s="41" t="s">
        <v>11679</v>
      </c>
      <c r="E4168" s="41" t="s">
        <v>11680</v>
      </c>
      <c r="F4168" s="41"/>
    </row>
    <row r="4169" s="40" customFormat="true" ht="11" hidden="false" customHeight="false" outlineLevel="0" collapsed="false">
      <c r="C4169" s="40" t="n">
        <f aca="false">IF(ISNUMBER(SEARCH($A$2,D4169)),MAX($C$1:C4168)+1,0)</f>
        <v>0</v>
      </c>
      <c r="D4169" s="41" t="s">
        <v>11681</v>
      </c>
      <c r="E4169" s="41" t="s">
        <v>11682</v>
      </c>
      <c r="F4169" s="41"/>
    </row>
    <row r="4170" s="40" customFormat="true" ht="11" hidden="false" customHeight="false" outlineLevel="0" collapsed="false">
      <c r="C4170" s="40" t="n">
        <f aca="false">IF(ISNUMBER(SEARCH($A$2,D4170)),MAX($C$1:C4169)+1,0)</f>
        <v>0</v>
      </c>
      <c r="D4170" s="41" t="s">
        <v>11683</v>
      </c>
      <c r="E4170" s="41" t="s">
        <v>11684</v>
      </c>
      <c r="F4170" s="41"/>
    </row>
    <row r="4171" s="40" customFormat="true" ht="11" hidden="false" customHeight="false" outlineLevel="0" collapsed="false">
      <c r="C4171" s="40" t="n">
        <f aca="false">IF(ISNUMBER(SEARCH($A$2,D4171)),MAX($C$1:C4170)+1,0)</f>
        <v>0</v>
      </c>
      <c r="D4171" s="41" t="s">
        <v>11685</v>
      </c>
      <c r="E4171" s="41" t="s">
        <v>11686</v>
      </c>
      <c r="F4171" s="41" t="s">
        <v>11687</v>
      </c>
    </row>
    <row r="4172" s="40" customFormat="true" ht="11" hidden="false" customHeight="false" outlineLevel="0" collapsed="false">
      <c r="C4172" s="40" t="n">
        <f aca="false">IF(ISNUMBER(SEARCH($A$2,D4172)),MAX($C$1:C4171)+1,0)</f>
        <v>0</v>
      </c>
      <c r="D4172" s="41" t="s">
        <v>11688</v>
      </c>
      <c r="E4172" s="41" t="s">
        <v>11689</v>
      </c>
      <c r="F4172" s="41" t="s">
        <v>11690</v>
      </c>
    </row>
    <row r="4173" s="40" customFormat="true" ht="11" hidden="false" customHeight="false" outlineLevel="0" collapsed="false">
      <c r="C4173" s="40" t="n">
        <f aca="false">IF(ISNUMBER(SEARCH($A$2,D4173)),MAX($C$1:C4172)+1,0)</f>
        <v>0</v>
      </c>
      <c r="D4173" s="41" t="s">
        <v>11691</v>
      </c>
      <c r="E4173" s="41" t="s">
        <v>11692</v>
      </c>
      <c r="F4173" s="41" t="s">
        <v>11693</v>
      </c>
    </row>
    <row r="4174" s="40" customFormat="true" ht="11" hidden="false" customHeight="false" outlineLevel="0" collapsed="false">
      <c r="C4174" s="40" t="n">
        <f aca="false">IF(ISNUMBER(SEARCH($A$2,D4174)),MAX($C$1:C4173)+1,0)</f>
        <v>0</v>
      </c>
      <c r="D4174" s="41" t="s">
        <v>11694</v>
      </c>
      <c r="E4174" s="41" t="s">
        <v>11695</v>
      </c>
      <c r="F4174" s="41" t="s">
        <v>11696</v>
      </c>
    </row>
    <row r="4175" s="40" customFormat="true" ht="11" hidden="false" customHeight="false" outlineLevel="0" collapsed="false">
      <c r="C4175" s="40" t="n">
        <f aca="false">IF(ISNUMBER(SEARCH($A$2,D4175)),MAX($C$1:C4174)+1,0)</f>
        <v>0</v>
      </c>
      <c r="D4175" s="41" t="s">
        <v>11697</v>
      </c>
      <c r="E4175" s="41" t="s">
        <v>11698</v>
      </c>
      <c r="F4175" s="41" t="s">
        <v>11699</v>
      </c>
    </row>
    <row r="4176" s="40" customFormat="true" ht="11" hidden="false" customHeight="false" outlineLevel="0" collapsed="false">
      <c r="C4176" s="40" t="n">
        <f aca="false">IF(ISNUMBER(SEARCH($A$2,D4176)),MAX($C$1:C4175)+1,0)</f>
        <v>0</v>
      </c>
      <c r="D4176" s="41" t="s">
        <v>11700</v>
      </c>
      <c r="E4176" s="41" t="s">
        <v>11701</v>
      </c>
      <c r="F4176" s="41" t="s">
        <v>11702</v>
      </c>
    </row>
    <row r="4177" s="40" customFormat="true" ht="11" hidden="false" customHeight="false" outlineLevel="0" collapsed="false">
      <c r="C4177" s="40" t="n">
        <f aca="false">IF(ISNUMBER(SEARCH($A$2,D4177)),MAX($C$1:C4176)+1,0)</f>
        <v>0</v>
      </c>
      <c r="D4177" s="41" t="s">
        <v>11703</v>
      </c>
      <c r="E4177" s="41" t="s">
        <v>11704</v>
      </c>
      <c r="F4177" s="41"/>
    </row>
    <row r="4178" s="40" customFormat="true" ht="11" hidden="false" customHeight="false" outlineLevel="0" collapsed="false">
      <c r="C4178" s="40" t="n">
        <f aca="false">IF(ISNUMBER(SEARCH($A$2,D4178)),MAX($C$1:C4177)+1,0)</f>
        <v>0</v>
      </c>
      <c r="D4178" s="41" t="s">
        <v>11705</v>
      </c>
      <c r="E4178" s="41" t="s">
        <v>11706</v>
      </c>
      <c r="F4178" s="41"/>
    </row>
    <row r="4179" s="40" customFormat="true" ht="11" hidden="false" customHeight="false" outlineLevel="0" collapsed="false">
      <c r="C4179" s="40" t="n">
        <f aca="false">IF(ISNUMBER(SEARCH($A$2,D4179)),MAX($C$1:C4178)+1,0)</f>
        <v>0</v>
      </c>
      <c r="D4179" s="41" t="s">
        <v>11707</v>
      </c>
      <c r="E4179" s="41" t="s">
        <v>11708</v>
      </c>
      <c r="F4179" s="41"/>
    </row>
    <row r="4180" s="40" customFormat="true" ht="11" hidden="false" customHeight="false" outlineLevel="0" collapsed="false">
      <c r="C4180" s="40" t="n">
        <f aca="false">IF(ISNUMBER(SEARCH($A$2,D4180)),MAX($C$1:C4179)+1,0)</f>
        <v>0</v>
      </c>
      <c r="D4180" s="41" t="s">
        <v>11709</v>
      </c>
      <c r="E4180" s="41" t="s">
        <v>11710</v>
      </c>
      <c r="F4180" s="41"/>
    </row>
    <row r="4181" s="40" customFormat="true" ht="11" hidden="false" customHeight="false" outlineLevel="0" collapsed="false">
      <c r="C4181" s="40" t="n">
        <f aca="false">IF(ISNUMBER(SEARCH($A$2,D4181)),MAX($C$1:C4180)+1,0)</f>
        <v>0</v>
      </c>
      <c r="D4181" s="41" t="s">
        <v>11711</v>
      </c>
      <c r="E4181" s="41" t="s">
        <v>11712</v>
      </c>
      <c r="F4181" s="41" t="s">
        <v>11713</v>
      </c>
    </row>
    <row r="4182" s="40" customFormat="true" ht="11" hidden="false" customHeight="false" outlineLevel="0" collapsed="false">
      <c r="C4182" s="40" t="n">
        <f aca="false">IF(ISNUMBER(SEARCH($A$2,D4182)),MAX($C$1:C4181)+1,0)</f>
        <v>0</v>
      </c>
      <c r="D4182" s="41" t="s">
        <v>11714</v>
      </c>
      <c r="E4182" s="41" t="s">
        <v>11715</v>
      </c>
      <c r="F4182" s="41"/>
    </row>
    <row r="4183" s="40" customFormat="true" ht="11" hidden="false" customHeight="false" outlineLevel="0" collapsed="false">
      <c r="C4183" s="40" t="n">
        <f aca="false">IF(ISNUMBER(SEARCH($A$2,D4183)),MAX($C$1:C4182)+1,0)</f>
        <v>0</v>
      </c>
      <c r="D4183" s="41" t="s">
        <v>11716</v>
      </c>
      <c r="E4183" s="41" t="s">
        <v>11717</v>
      </c>
      <c r="F4183" s="41"/>
    </row>
    <row r="4184" s="40" customFormat="true" ht="11" hidden="false" customHeight="false" outlineLevel="0" collapsed="false">
      <c r="C4184" s="40" t="n">
        <f aca="false">IF(ISNUMBER(SEARCH($A$2,D4184)),MAX($C$1:C4183)+1,0)</f>
        <v>0</v>
      </c>
      <c r="D4184" s="41" t="s">
        <v>11718</v>
      </c>
      <c r="E4184" s="41" t="s">
        <v>11719</v>
      </c>
      <c r="F4184" s="41"/>
    </row>
    <row r="4185" s="40" customFormat="true" ht="11" hidden="false" customHeight="false" outlineLevel="0" collapsed="false">
      <c r="C4185" s="40" t="n">
        <f aca="false">IF(ISNUMBER(SEARCH($A$2,D4185)),MAX($C$1:C4184)+1,0)</f>
        <v>0</v>
      </c>
      <c r="D4185" s="41" t="s">
        <v>11720</v>
      </c>
      <c r="E4185" s="41" t="s">
        <v>11721</v>
      </c>
      <c r="F4185" s="41" t="s">
        <v>11722</v>
      </c>
    </row>
    <row r="4186" s="40" customFormat="true" ht="11" hidden="false" customHeight="false" outlineLevel="0" collapsed="false">
      <c r="C4186" s="40" t="n">
        <f aca="false">IF(ISNUMBER(SEARCH($A$2,D4186)),MAX($C$1:C4185)+1,0)</f>
        <v>0</v>
      </c>
      <c r="D4186" s="41" t="s">
        <v>11723</v>
      </c>
      <c r="E4186" s="41" t="s">
        <v>11724</v>
      </c>
      <c r="F4186" s="41" t="s">
        <v>11725</v>
      </c>
    </row>
    <row r="4187" s="40" customFormat="true" ht="11" hidden="false" customHeight="false" outlineLevel="0" collapsed="false">
      <c r="C4187" s="40" t="n">
        <f aca="false">IF(ISNUMBER(SEARCH($A$2,D4187)),MAX($C$1:C4186)+1,0)</f>
        <v>0</v>
      </c>
      <c r="D4187" s="41" t="s">
        <v>11726</v>
      </c>
      <c r="E4187" s="41" t="s">
        <v>11727</v>
      </c>
      <c r="F4187" s="41"/>
    </row>
    <row r="4188" s="40" customFormat="true" ht="11" hidden="false" customHeight="false" outlineLevel="0" collapsed="false">
      <c r="C4188" s="40" t="n">
        <f aca="false">IF(ISNUMBER(SEARCH($A$2,D4188)),MAX($C$1:C4187)+1,0)</f>
        <v>0</v>
      </c>
      <c r="D4188" s="41" t="s">
        <v>11728</v>
      </c>
      <c r="E4188" s="41" t="s">
        <v>11729</v>
      </c>
      <c r="F4188" s="41" t="s">
        <v>11730</v>
      </c>
    </row>
    <row r="4189" s="40" customFormat="true" ht="11" hidden="false" customHeight="false" outlineLevel="0" collapsed="false">
      <c r="C4189" s="40" t="n">
        <f aca="false">IF(ISNUMBER(SEARCH($A$2,D4189)),MAX($C$1:C4188)+1,0)</f>
        <v>0</v>
      </c>
      <c r="D4189" s="41" t="s">
        <v>11731</v>
      </c>
      <c r="E4189" s="41" t="s">
        <v>11732</v>
      </c>
      <c r="F4189" s="41" t="s">
        <v>11733</v>
      </c>
    </row>
    <row r="4190" s="40" customFormat="true" ht="11" hidden="false" customHeight="false" outlineLevel="0" collapsed="false">
      <c r="C4190" s="40" t="n">
        <f aca="false">IF(ISNUMBER(SEARCH($A$2,D4190)),MAX($C$1:C4189)+1,0)</f>
        <v>0</v>
      </c>
      <c r="D4190" s="41" t="s">
        <v>11734</v>
      </c>
      <c r="E4190" s="41" t="s">
        <v>11735</v>
      </c>
      <c r="F4190" s="41" t="s">
        <v>11736</v>
      </c>
    </row>
    <row r="4191" s="40" customFormat="true" ht="11" hidden="false" customHeight="false" outlineLevel="0" collapsed="false">
      <c r="C4191" s="40" t="n">
        <f aca="false">IF(ISNUMBER(SEARCH($A$2,D4191)),MAX($C$1:C4190)+1,0)</f>
        <v>0</v>
      </c>
      <c r="D4191" s="41" t="s">
        <v>11737</v>
      </c>
      <c r="E4191" s="41" t="s">
        <v>11738</v>
      </c>
      <c r="F4191" s="41"/>
    </row>
    <row r="4192" s="40" customFormat="true" ht="11" hidden="false" customHeight="false" outlineLevel="0" collapsed="false">
      <c r="C4192" s="40" t="n">
        <f aca="false">IF(ISNUMBER(SEARCH($A$2,D4192)),MAX($C$1:C4191)+1,0)</f>
        <v>0</v>
      </c>
      <c r="D4192" s="41" t="s">
        <v>11739</v>
      </c>
      <c r="E4192" s="41" t="s">
        <v>11740</v>
      </c>
      <c r="F4192" s="41" t="s">
        <v>11741</v>
      </c>
    </row>
    <row r="4193" s="40" customFormat="true" ht="11" hidden="false" customHeight="false" outlineLevel="0" collapsed="false">
      <c r="C4193" s="40" t="n">
        <f aca="false">IF(ISNUMBER(SEARCH($A$2,D4193)),MAX($C$1:C4192)+1,0)</f>
        <v>0</v>
      </c>
      <c r="D4193" s="41" t="s">
        <v>11742</v>
      </c>
      <c r="E4193" s="41" t="s">
        <v>11743</v>
      </c>
      <c r="F4193" s="41"/>
    </row>
    <row r="4194" s="40" customFormat="true" ht="11" hidden="false" customHeight="false" outlineLevel="0" collapsed="false">
      <c r="C4194" s="40" t="n">
        <f aca="false">IF(ISNUMBER(SEARCH($A$2,D4194)),MAX($C$1:C4193)+1,0)</f>
        <v>0</v>
      </c>
      <c r="D4194" s="41" t="s">
        <v>11744</v>
      </c>
      <c r="E4194" s="41" t="s">
        <v>11745</v>
      </c>
      <c r="F4194" s="41"/>
    </row>
    <row r="4195" s="40" customFormat="true" ht="11" hidden="false" customHeight="false" outlineLevel="0" collapsed="false">
      <c r="C4195" s="40" t="n">
        <f aca="false">IF(ISNUMBER(SEARCH($A$2,D4195)),MAX($C$1:C4194)+1,0)</f>
        <v>0</v>
      </c>
      <c r="D4195" s="41" t="s">
        <v>11746</v>
      </c>
      <c r="E4195" s="41" t="s">
        <v>11747</v>
      </c>
      <c r="F4195" s="41"/>
    </row>
    <row r="4196" s="40" customFormat="true" ht="11" hidden="false" customHeight="false" outlineLevel="0" collapsed="false">
      <c r="C4196" s="40" t="n">
        <f aca="false">IF(ISNUMBER(SEARCH($A$2,D4196)),MAX($C$1:C4195)+1,0)</f>
        <v>0</v>
      </c>
      <c r="D4196" s="41" t="s">
        <v>11748</v>
      </c>
      <c r="E4196" s="41" t="s">
        <v>11749</v>
      </c>
      <c r="F4196" s="41"/>
    </row>
    <row r="4197" s="40" customFormat="true" ht="11" hidden="false" customHeight="false" outlineLevel="0" collapsed="false">
      <c r="C4197" s="40" t="n">
        <f aca="false">IF(ISNUMBER(SEARCH($A$2,D4197)),MAX($C$1:C4196)+1,0)</f>
        <v>0</v>
      </c>
      <c r="D4197" s="41" t="s">
        <v>11750</v>
      </c>
      <c r="E4197" s="41" t="s">
        <v>11751</v>
      </c>
      <c r="F4197" s="41" t="s">
        <v>11752</v>
      </c>
    </row>
    <row r="4198" s="40" customFormat="true" ht="11" hidden="false" customHeight="false" outlineLevel="0" collapsed="false">
      <c r="C4198" s="40" t="n">
        <f aca="false">IF(ISNUMBER(SEARCH($A$2,D4198)),MAX($C$1:C4197)+1,0)</f>
        <v>0</v>
      </c>
      <c r="D4198" s="41" t="s">
        <v>11753</v>
      </c>
      <c r="E4198" s="41" t="s">
        <v>11754</v>
      </c>
      <c r="F4198" s="41" t="s">
        <v>11752</v>
      </c>
    </row>
    <row r="4199" s="40" customFormat="true" ht="11" hidden="false" customHeight="false" outlineLevel="0" collapsed="false">
      <c r="C4199" s="40" t="n">
        <f aca="false">IF(ISNUMBER(SEARCH($A$2,D4199)),MAX($C$1:C4198)+1,0)</f>
        <v>0</v>
      </c>
      <c r="D4199" s="41" t="s">
        <v>11755</v>
      </c>
      <c r="E4199" s="41" t="s">
        <v>11756</v>
      </c>
      <c r="F4199" s="41"/>
    </row>
    <row r="4200" s="40" customFormat="true" ht="11" hidden="false" customHeight="false" outlineLevel="0" collapsed="false">
      <c r="C4200" s="40" t="n">
        <f aca="false">IF(ISNUMBER(SEARCH($A$2,D4200)),MAX($C$1:C4199)+1,0)</f>
        <v>0</v>
      </c>
      <c r="D4200" s="41" t="s">
        <v>11757</v>
      </c>
      <c r="E4200" s="41" t="s">
        <v>11758</v>
      </c>
      <c r="F4200" s="41"/>
    </row>
    <row r="4201" s="40" customFormat="true" ht="11" hidden="false" customHeight="false" outlineLevel="0" collapsed="false">
      <c r="C4201" s="40" t="n">
        <f aca="false">IF(ISNUMBER(SEARCH($A$2,D4201)),MAX($C$1:C4200)+1,0)</f>
        <v>0</v>
      </c>
      <c r="D4201" s="41" t="s">
        <v>11759</v>
      </c>
      <c r="E4201" s="41" t="s">
        <v>11760</v>
      </c>
      <c r="F4201" s="41"/>
    </row>
    <row r="4202" s="40" customFormat="true" ht="11" hidden="false" customHeight="false" outlineLevel="0" collapsed="false">
      <c r="C4202" s="40" t="n">
        <f aca="false">IF(ISNUMBER(SEARCH($A$2,D4202)),MAX($C$1:C4201)+1,0)</f>
        <v>0</v>
      </c>
      <c r="D4202" s="41" t="s">
        <v>11761</v>
      </c>
      <c r="E4202" s="41" t="s">
        <v>11762</v>
      </c>
      <c r="F4202" s="41" t="s">
        <v>11763</v>
      </c>
    </row>
    <row r="4203" s="40" customFormat="true" ht="11" hidden="false" customHeight="false" outlineLevel="0" collapsed="false">
      <c r="C4203" s="40" t="n">
        <f aca="false">IF(ISNUMBER(SEARCH($A$2,D4203)),MAX($C$1:C4202)+1,0)</f>
        <v>0</v>
      </c>
      <c r="D4203" s="41" t="s">
        <v>11764</v>
      </c>
      <c r="E4203" s="41" t="s">
        <v>11765</v>
      </c>
      <c r="F4203" s="41"/>
    </row>
    <row r="4204" s="40" customFormat="true" ht="11" hidden="false" customHeight="false" outlineLevel="0" collapsed="false">
      <c r="C4204" s="40" t="n">
        <f aca="false">IF(ISNUMBER(SEARCH($A$2,D4204)),MAX($C$1:C4203)+1,0)</f>
        <v>0</v>
      </c>
      <c r="D4204" s="41" t="s">
        <v>11766</v>
      </c>
      <c r="E4204" s="41" t="s">
        <v>11767</v>
      </c>
      <c r="F4204" s="41"/>
    </row>
    <row r="4205" s="40" customFormat="true" ht="11" hidden="false" customHeight="false" outlineLevel="0" collapsed="false">
      <c r="C4205" s="40" t="n">
        <f aca="false">IF(ISNUMBER(SEARCH($A$2,D4205)),MAX($C$1:C4204)+1,0)</f>
        <v>0</v>
      </c>
      <c r="D4205" s="41" t="s">
        <v>11768</v>
      </c>
      <c r="E4205" s="41" t="s">
        <v>11769</v>
      </c>
      <c r="F4205" s="41" t="s">
        <v>11770</v>
      </c>
    </row>
    <row r="4206" s="40" customFormat="true" ht="11" hidden="false" customHeight="false" outlineLevel="0" collapsed="false">
      <c r="C4206" s="40" t="n">
        <f aca="false">IF(ISNUMBER(SEARCH($A$2,D4206)),MAX($C$1:C4205)+1,0)</f>
        <v>0</v>
      </c>
      <c r="D4206" s="41" t="s">
        <v>11771</v>
      </c>
      <c r="E4206" s="41" t="s">
        <v>11772</v>
      </c>
      <c r="F4206" s="41" t="s">
        <v>11770</v>
      </c>
    </row>
    <row r="4207" s="40" customFormat="true" ht="11" hidden="false" customHeight="false" outlineLevel="0" collapsed="false">
      <c r="C4207" s="40" t="n">
        <f aca="false">IF(ISNUMBER(SEARCH($A$2,D4207)),MAX($C$1:C4206)+1,0)</f>
        <v>0</v>
      </c>
      <c r="D4207" s="41" t="s">
        <v>11773</v>
      </c>
      <c r="E4207" s="41" t="s">
        <v>11774</v>
      </c>
      <c r="F4207" s="41"/>
    </row>
    <row r="4208" s="40" customFormat="true" ht="11" hidden="false" customHeight="false" outlineLevel="0" collapsed="false">
      <c r="C4208" s="40" t="n">
        <f aca="false">IF(ISNUMBER(SEARCH($A$2,D4208)),MAX($C$1:C4207)+1,0)</f>
        <v>0</v>
      </c>
      <c r="D4208" s="41" t="s">
        <v>11775</v>
      </c>
      <c r="E4208" s="41" t="s">
        <v>11776</v>
      </c>
      <c r="F4208" s="41"/>
    </row>
    <row r="4209" s="40" customFormat="true" ht="11" hidden="false" customHeight="false" outlineLevel="0" collapsed="false">
      <c r="C4209" s="40" t="n">
        <f aca="false">IF(ISNUMBER(SEARCH($A$2,D4209)),MAX($C$1:C4208)+1,0)</f>
        <v>0</v>
      </c>
      <c r="D4209" s="41" t="s">
        <v>11777</v>
      </c>
      <c r="E4209" s="41" t="s">
        <v>11778</v>
      </c>
      <c r="F4209" s="41" t="s">
        <v>11779</v>
      </c>
    </row>
    <row r="4210" s="40" customFormat="true" ht="11" hidden="false" customHeight="false" outlineLevel="0" collapsed="false">
      <c r="C4210" s="40" t="n">
        <f aca="false">IF(ISNUMBER(SEARCH($A$2,D4210)),MAX($C$1:C4209)+1,0)</f>
        <v>0</v>
      </c>
      <c r="D4210" s="41" t="s">
        <v>11780</v>
      </c>
      <c r="E4210" s="41" t="s">
        <v>11781</v>
      </c>
      <c r="F4210" s="41" t="s">
        <v>11782</v>
      </c>
    </row>
    <row r="4211" s="40" customFormat="true" ht="11" hidden="false" customHeight="false" outlineLevel="0" collapsed="false">
      <c r="C4211" s="40" t="n">
        <f aca="false">IF(ISNUMBER(SEARCH($A$2,D4211)),MAX($C$1:C4210)+1,0)</f>
        <v>0</v>
      </c>
      <c r="D4211" s="41" t="s">
        <v>11783</v>
      </c>
      <c r="E4211" s="41" t="s">
        <v>11784</v>
      </c>
      <c r="F4211" s="41"/>
    </row>
    <row r="4212" s="40" customFormat="true" ht="11" hidden="false" customHeight="false" outlineLevel="0" collapsed="false">
      <c r="C4212" s="40" t="n">
        <f aca="false">IF(ISNUMBER(SEARCH($A$2,D4212)),MAX($C$1:C4211)+1,0)</f>
        <v>0</v>
      </c>
      <c r="D4212" s="41" t="s">
        <v>11785</v>
      </c>
      <c r="E4212" s="41" t="s">
        <v>11786</v>
      </c>
      <c r="F4212" s="41" t="s">
        <v>11787</v>
      </c>
    </row>
    <row r="4213" s="40" customFormat="true" ht="11" hidden="false" customHeight="false" outlineLevel="0" collapsed="false">
      <c r="C4213" s="40" t="n">
        <f aca="false">IF(ISNUMBER(SEARCH($A$2,D4213)),MAX($C$1:C4212)+1,0)</f>
        <v>0</v>
      </c>
      <c r="D4213" s="41" t="s">
        <v>11788</v>
      </c>
      <c r="E4213" s="41" t="s">
        <v>11789</v>
      </c>
      <c r="F4213" s="41"/>
    </row>
    <row r="4214" s="40" customFormat="true" ht="11" hidden="false" customHeight="false" outlineLevel="0" collapsed="false">
      <c r="C4214" s="40" t="n">
        <f aca="false">IF(ISNUMBER(SEARCH($A$2,D4214)),MAX($C$1:C4213)+1,0)</f>
        <v>0</v>
      </c>
      <c r="D4214" s="41" t="s">
        <v>11790</v>
      </c>
      <c r="E4214" s="41" t="s">
        <v>11791</v>
      </c>
      <c r="F4214" s="41"/>
    </row>
    <row r="4215" s="40" customFormat="true" ht="11" hidden="false" customHeight="false" outlineLevel="0" collapsed="false">
      <c r="C4215" s="40" t="n">
        <f aca="false">IF(ISNUMBER(SEARCH($A$2,D4215)),MAX($C$1:C4214)+1,0)</f>
        <v>0</v>
      </c>
      <c r="D4215" s="41" t="s">
        <v>11792</v>
      </c>
      <c r="E4215" s="41" t="s">
        <v>11793</v>
      </c>
      <c r="F4215" s="41" t="s">
        <v>11794</v>
      </c>
    </row>
    <row r="4216" s="40" customFormat="true" ht="11" hidden="false" customHeight="false" outlineLevel="0" collapsed="false">
      <c r="C4216" s="40" t="n">
        <f aca="false">IF(ISNUMBER(SEARCH($A$2,D4216)),MAX($C$1:C4215)+1,0)</f>
        <v>0</v>
      </c>
      <c r="D4216" s="41" t="s">
        <v>11795</v>
      </c>
      <c r="E4216" s="41" t="s">
        <v>11796</v>
      </c>
      <c r="F4216" s="41" t="s">
        <v>11797</v>
      </c>
    </row>
    <row r="4217" s="40" customFormat="true" ht="11" hidden="false" customHeight="false" outlineLevel="0" collapsed="false">
      <c r="C4217" s="40" t="n">
        <f aca="false">IF(ISNUMBER(SEARCH($A$2,D4217)),MAX($C$1:C4216)+1,0)</f>
        <v>0</v>
      </c>
      <c r="D4217" s="41" t="s">
        <v>11798</v>
      </c>
      <c r="E4217" s="41" t="s">
        <v>11799</v>
      </c>
      <c r="F4217" s="41" t="s">
        <v>11800</v>
      </c>
    </row>
    <row r="4218" s="40" customFormat="true" ht="11" hidden="false" customHeight="false" outlineLevel="0" collapsed="false">
      <c r="C4218" s="40" t="n">
        <f aca="false">IF(ISNUMBER(SEARCH($A$2,D4218)),MAX($C$1:C4217)+1,0)</f>
        <v>0</v>
      </c>
      <c r="D4218" s="41" t="s">
        <v>11801</v>
      </c>
      <c r="E4218" s="41" t="s">
        <v>11802</v>
      </c>
      <c r="F4218" s="41" t="s">
        <v>11803</v>
      </c>
    </row>
    <row r="4219" s="40" customFormat="true" ht="11" hidden="false" customHeight="false" outlineLevel="0" collapsed="false">
      <c r="C4219" s="40" t="n">
        <f aca="false">IF(ISNUMBER(SEARCH($A$2,D4219)),MAX($C$1:C4218)+1,0)</f>
        <v>0</v>
      </c>
      <c r="D4219" s="41" t="s">
        <v>11804</v>
      </c>
      <c r="E4219" s="41" t="s">
        <v>11805</v>
      </c>
      <c r="F4219" s="41" t="s">
        <v>11806</v>
      </c>
    </row>
    <row r="4220" s="40" customFormat="true" ht="11" hidden="false" customHeight="false" outlineLevel="0" collapsed="false">
      <c r="C4220" s="40" t="n">
        <f aca="false">IF(ISNUMBER(SEARCH($A$2,D4220)),MAX($C$1:C4219)+1,0)</f>
        <v>0</v>
      </c>
      <c r="D4220" s="41" t="s">
        <v>11807</v>
      </c>
      <c r="E4220" s="41" t="s">
        <v>11808</v>
      </c>
      <c r="F4220" s="41" t="s">
        <v>11809</v>
      </c>
    </row>
    <row r="4221" s="40" customFormat="true" ht="11" hidden="false" customHeight="false" outlineLevel="0" collapsed="false">
      <c r="C4221" s="40" t="n">
        <f aca="false">IF(ISNUMBER(SEARCH($A$2,D4221)),MAX($C$1:C4220)+1,0)</f>
        <v>0</v>
      </c>
      <c r="D4221" s="41" t="s">
        <v>11810</v>
      </c>
      <c r="E4221" s="41" t="s">
        <v>11811</v>
      </c>
      <c r="F4221" s="41" t="s">
        <v>11812</v>
      </c>
    </row>
    <row r="4222" s="40" customFormat="true" ht="11" hidden="false" customHeight="false" outlineLevel="0" collapsed="false">
      <c r="C4222" s="40" t="n">
        <f aca="false">IF(ISNUMBER(SEARCH($A$2,D4222)),MAX($C$1:C4221)+1,0)</f>
        <v>0</v>
      </c>
      <c r="D4222" s="41" t="s">
        <v>11813</v>
      </c>
      <c r="E4222" s="41" t="s">
        <v>11814</v>
      </c>
      <c r="F4222" s="41" t="s">
        <v>11815</v>
      </c>
    </row>
    <row r="4223" s="40" customFormat="true" ht="11" hidden="false" customHeight="false" outlineLevel="0" collapsed="false">
      <c r="C4223" s="40" t="n">
        <f aca="false">IF(ISNUMBER(SEARCH($A$2,D4223)),MAX($C$1:C4222)+1,0)</f>
        <v>0</v>
      </c>
      <c r="D4223" s="41" t="s">
        <v>11816</v>
      </c>
      <c r="E4223" s="41" t="s">
        <v>11817</v>
      </c>
      <c r="F4223" s="41"/>
    </row>
    <row r="4224" s="40" customFormat="true" ht="11" hidden="false" customHeight="false" outlineLevel="0" collapsed="false">
      <c r="C4224" s="40" t="n">
        <f aca="false">IF(ISNUMBER(SEARCH($A$2,D4224)),MAX($C$1:C4223)+1,0)</f>
        <v>0</v>
      </c>
      <c r="D4224" s="41" t="s">
        <v>11818</v>
      </c>
      <c r="E4224" s="41" t="s">
        <v>11819</v>
      </c>
      <c r="F4224" s="41" t="s">
        <v>11820</v>
      </c>
    </row>
    <row r="4225" s="40" customFormat="true" ht="11" hidden="false" customHeight="false" outlineLevel="0" collapsed="false">
      <c r="C4225" s="40" t="n">
        <f aca="false">IF(ISNUMBER(SEARCH($A$2,D4225)),MAX($C$1:C4224)+1,0)</f>
        <v>0</v>
      </c>
      <c r="D4225" s="41" t="s">
        <v>11821</v>
      </c>
      <c r="E4225" s="41" t="s">
        <v>11822</v>
      </c>
      <c r="F4225" s="41" t="s">
        <v>11823</v>
      </c>
    </row>
    <row r="4226" s="40" customFormat="true" ht="11" hidden="false" customHeight="false" outlineLevel="0" collapsed="false">
      <c r="C4226" s="40" t="n">
        <f aca="false">IF(ISNUMBER(SEARCH($A$2,D4226)),MAX($C$1:C4225)+1,0)</f>
        <v>0</v>
      </c>
      <c r="D4226" s="41" t="s">
        <v>11824</v>
      </c>
      <c r="E4226" s="41" t="s">
        <v>11825</v>
      </c>
      <c r="F4226" s="41"/>
    </row>
    <row r="4227" s="40" customFormat="true" ht="11" hidden="false" customHeight="false" outlineLevel="0" collapsed="false">
      <c r="C4227" s="40" t="n">
        <f aca="false">IF(ISNUMBER(SEARCH($A$2,D4227)),MAX($C$1:C4226)+1,0)</f>
        <v>0</v>
      </c>
      <c r="D4227" s="41" t="s">
        <v>11826</v>
      </c>
      <c r="E4227" s="41" t="s">
        <v>11827</v>
      </c>
      <c r="F4227" s="41"/>
    </row>
    <row r="4228" s="40" customFormat="true" ht="11" hidden="false" customHeight="false" outlineLevel="0" collapsed="false">
      <c r="C4228" s="40" t="n">
        <f aca="false">IF(ISNUMBER(SEARCH($A$2,D4228)),MAX($C$1:C4227)+1,0)</f>
        <v>0</v>
      </c>
      <c r="D4228" s="41" t="s">
        <v>11828</v>
      </c>
      <c r="E4228" s="41" t="s">
        <v>11829</v>
      </c>
      <c r="F4228" s="41" t="s">
        <v>11830</v>
      </c>
    </row>
    <row r="4229" s="40" customFormat="true" ht="11" hidden="false" customHeight="false" outlineLevel="0" collapsed="false">
      <c r="C4229" s="40" t="n">
        <f aca="false">IF(ISNUMBER(SEARCH($A$2,D4229)),MAX($C$1:C4228)+1,0)</f>
        <v>0</v>
      </c>
      <c r="D4229" s="41" t="s">
        <v>11831</v>
      </c>
      <c r="E4229" s="41" t="s">
        <v>11832</v>
      </c>
      <c r="F4229" s="41"/>
    </row>
    <row r="4230" s="40" customFormat="true" ht="11" hidden="false" customHeight="false" outlineLevel="0" collapsed="false">
      <c r="C4230" s="40" t="n">
        <f aca="false">IF(ISNUMBER(SEARCH($A$2,D4230)),MAX($C$1:C4229)+1,0)</f>
        <v>0</v>
      </c>
      <c r="D4230" s="41" t="s">
        <v>11833</v>
      </c>
      <c r="E4230" s="41" t="s">
        <v>11834</v>
      </c>
      <c r="F4230" s="41"/>
    </row>
    <row r="4231" s="40" customFormat="true" ht="11" hidden="false" customHeight="false" outlineLevel="0" collapsed="false">
      <c r="C4231" s="40" t="n">
        <f aca="false">IF(ISNUMBER(SEARCH($A$2,D4231)),MAX($C$1:C4230)+1,0)</f>
        <v>0</v>
      </c>
      <c r="D4231" s="41" t="s">
        <v>11835</v>
      </c>
      <c r="E4231" s="41" t="s">
        <v>11836</v>
      </c>
      <c r="F4231" s="41" t="s">
        <v>11837</v>
      </c>
    </row>
    <row r="4232" s="40" customFormat="true" ht="11" hidden="false" customHeight="false" outlineLevel="0" collapsed="false">
      <c r="C4232" s="40" t="n">
        <f aca="false">IF(ISNUMBER(SEARCH($A$2,D4232)),MAX($C$1:C4231)+1,0)</f>
        <v>0</v>
      </c>
      <c r="D4232" s="41" t="s">
        <v>11838</v>
      </c>
      <c r="E4232" s="41" t="s">
        <v>11839</v>
      </c>
      <c r="F4232" s="41" t="s">
        <v>11840</v>
      </c>
    </row>
    <row r="4233" s="40" customFormat="true" ht="11" hidden="false" customHeight="false" outlineLevel="0" collapsed="false">
      <c r="C4233" s="40" t="n">
        <f aca="false">IF(ISNUMBER(SEARCH($A$2,D4233)),MAX($C$1:C4232)+1,0)</f>
        <v>0</v>
      </c>
      <c r="D4233" s="41" t="s">
        <v>11841</v>
      </c>
      <c r="E4233" s="41" t="s">
        <v>11842</v>
      </c>
      <c r="F4233" s="41"/>
    </row>
    <row r="4234" s="40" customFormat="true" ht="11" hidden="false" customHeight="false" outlineLevel="0" collapsed="false">
      <c r="C4234" s="40" t="n">
        <f aca="false">IF(ISNUMBER(SEARCH($A$2,D4234)),MAX($C$1:C4233)+1,0)</f>
        <v>0</v>
      </c>
      <c r="D4234" s="41" t="s">
        <v>11843</v>
      </c>
      <c r="E4234" s="41" t="s">
        <v>11844</v>
      </c>
      <c r="F4234" s="41"/>
    </row>
    <row r="4235" s="40" customFormat="true" ht="11" hidden="false" customHeight="false" outlineLevel="0" collapsed="false">
      <c r="C4235" s="40" t="n">
        <f aca="false">IF(ISNUMBER(SEARCH($A$2,D4235)),MAX($C$1:C4234)+1,0)</f>
        <v>0</v>
      </c>
      <c r="D4235" s="41" t="s">
        <v>11845</v>
      </c>
      <c r="E4235" s="41" t="s">
        <v>11846</v>
      </c>
      <c r="F4235" s="41"/>
    </row>
    <row r="4236" s="40" customFormat="true" ht="11" hidden="false" customHeight="false" outlineLevel="0" collapsed="false">
      <c r="C4236" s="40" t="n">
        <f aca="false">IF(ISNUMBER(SEARCH($A$2,D4236)),MAX($C$1:C4235)+1,0)</f>
        <v>0</v>
      </c>
      <c r="D4236" s="41" t="s">
        <v>11847</v>
      </c>
      <c r="E4236" s="41" t="s">
        <v>11848</v>
      </c>
      <c r="F4236" s="41" t="s">
        <v>11849</v>
      </c>
    </row>
    <row r="4237" s="40" customFormat="true" ht="11" hidden="false" customHeight="false" outlineLevel="0" collapsed="false">
      <c r="C4237" s="40" t="n">
        <f aca="false">IF(ISNUMBER(SEARCH($A$2,D4237)),MAX($C$1:C4236)+1,0)</f>
        <v>0</v>
      </c>
      <c r="D4237" s="41" t="s">
        <v>11850</v>
      </c>
      <c r="E4237" s="41" t="s">
        <v>11851</v>
      </c>
      <c r="F4237" s="41"/>
    </row>
    <row r="4238" s="40" customFormat="true" ht="11" hidden="false" customHeight="false" outlineLevel="0" collapsed="false">
      <c r="C4238" s="40" t="n">
        <f aca="false">IF(ISNUMBER(SEARCH($A$2,D4238)),MAX($C$1:C4237)+1,0)</f>
        <v>0</v>
      </c>
      <c r="D4238" s="41" t="s">
        <v>11852</v>
      </c>
      <c r="E4238" s="41" t="s">
        <v>11853</v>
      </c>
      <c r="F4238" s="41" t="s">
        <v>11854</v>
      </c>
    </row>
    <row r="4239" s="40" customFormat="true" ht="11" hidden="false" customHeight="false" outlineLevel="0" collapsed="false">
      <c r="C4239" s="40" t="n">
        <f aca="false">IF(ISNUMBER(SEARCH($A$2,D4239)),MAX($C$1:C4238)+1,0)</f>
        <v>0</v>
      </c>
      <c r="D4239" s="41" t="s">
        <v>11855</v>
      </c>
      <c r="E4239" s="41" t="s">
        <v>11856</v>
      </c>
      <c r="F4239" s="41"/>
    </row>
    <row r="4240" s="40" customFormat="true" ht="11" hidden="false" customHeight="false" outlineLevel="0" collapsed="false">
      <c r="C4240" s="40" t="n">
        <f aca="false">IF(ISNUMBER(SEARCH($A$2,D4240)),MAX($C$1:C4239)+1,0)</f>
        <v>0</v>
      </c>
      <c r="D4240" s="41" t="s">
        <v>11857</v>
      </c>
      <c r="E4240" s="41" t="s">
        <v>11858</v>
      </c>
      <c r="F4240" s="41" t="s">
        <v>11859</v>
      </c>
    </row>
    <row r="4241" s="40" customFormat="true" ht="11" hidden="false" customHeight="false" outlineLevel="0" collapsed="false">
      <c r="C4241" s="40" t="n">
        <f aca="false">IF(ISNUMBER(SEARCH($A$2,D4241)),MAX($C$1:C4240)+1,0)</f>
        <v>0</v>
      </c>
      <c r="D4241" s="41" t="s">
        <v>11860</v>
      </c>
      <c r="E4241" s="41" t="s">
        <v>11861</v>
      </c>
      <c r="F4241" s="41" t="s">
        <v>11862</v>
      </c>
    </row>
    <row r="4242" s="40" customFormat="true" ht="11" hidden="false" customHeight="false" outlineLevel="0" collapsed="false">
      <c r="C4242" s="40" t="n">
        <f aca="false">IF(ISNUMBER(SEARCH($A$2,D4242)),MAX($C$1:C4241)+1,0)</f>
        <v>0</v>
      </c>
      <c r="D4242" s="41" t="s">
        <v>11863</v>
      </c>
      <c r="E4242" s="41" t="s">
        <v>11864</v>
      </c>
      <c r="F4242" s="41"/>
    </row>
    <row r="4243" s="40" customFormat="true" ht="11" hidden="false" customHeight="false" outlineLevel="0" collapsed="false">
      <c r="C4243" s="40" t="n">
        <f aca="false">IF(ISNUMBER(SEARCH($A$2,D4243)),MAX($C$1:C4242)+1,0)</f>
        <v>0</v>
      </c>
      <c r="D4243" s="41" t="s">
        <v>11865</v>
      </c>
      <c r="E4243" s="41" t="s">
        <v>11866</v>
      </c>
      <c r="F4243" s="41"/>
    </row>
    <row r="4244" s="40" customFormat="true" ht="11" hidden="false" customHeight="false" outlineLevel="0" collapsed="false">
      <c r="C4244" s="40" t="n">
        <f aca="false">IF(ISNUMBER(SEARCH($A$2,D4244)),MAX($C$1:C4243)+1,0)</f>
        <v>0</v>
      </c>
      <c r="D4244" s="41" t="s">
        <v>11867</v>
      </c>
      <c r="E4244" s="41" t="s">
        <v>11868</v>
      </c>
      <c r="F4244" s="41"/>
    </row>
    <row r="4245" s="40" customFormat="true" ht="11" hidden="false" customHeight="false" outlineLevel="0" collapsed="false">
      <c r="C4245" s="40" t="n">
        <f aca="false">IF(ISNUMBER(SEARCH($A$2,D4245)),MAX($C$1:C4244)+1,0)</f>
        <v>0</v>
      </c>
      <c r="D4245" s="41" t="s">
        <v>11869</v>
      </c>
      <c r="E4245" s="41" t="s">
        <v>11870</v>
      </c>
      <c r="F4245" s="41"/>
    </row>
    <row r="4246" s="40" customFormat="true" ht="11" hidden="false" customHeight="false" outlineLevel="0" collapsed="false">
      <c r="C4246" s="40" t="n">
        <f aca="false">IF(ISNUMBER(SEARCH($A$2,D4246)),MAX($C$1:C4245)+1,0)</f>
        <v>0</v>
      </c>
      <c r="D4246" s="41" t="s">
        <v>11871</v>
      </c>
      <c r="E4246" s="41" t="s">
        <v>11872</v>
      </c>
      <c r="F4246" s="41" t="s">
        <v>11873</v>
      </c>
    </row>
    <row r="4247" s="40" customFormat="true" ht="11" hidden="false" customHeight="false" outlineLevel="0" collapsed="false">
      <c r="C4247" s="40" t="n">
        <f aca="false">IF(ISNUMBER(SEARCH($A$2,D4247)),MAX($C$1:C4246)+1,0)</f>
        <v>0</v>
      </c>
      <c r="D4247" s="41" t="s">
        <v>11874</v>
      </c>
      <c r="E4247" s="41" t="s">
        <v>11875</v>
      </c>
      <c r="F4247" s="41"/>
    </row>
    <row r="4248" s="40" customFormat="true" ht="11" hidden="false" customHeight="false" outlineLevel="0" collapsed="false">
      <c r="C4248" s="40" t="n">
        <f aca="false">IF(ISNUMBER(SEARCH($A$2,D4248)),MAX($C$1:C4247)+1,0)</f>
        <v>0</v>
      </c>
      <c r="D4248" s="41" t="s">
        <v>11876</v>
      </c>
      <c r="E4248" s="41" t="s">
        <v>11877</v>
      </c>
      <c r="F4248" s="41" t="s">
        <v>11878</v>
      </c>
    </row>
    <row r="4249" s="40" customFormat="true" ht="11" hidden="false" customHeight="false" outlineLevel="0" collapsed="false">
      <c r="C4249" s="40" t="n">
        <f aca="false">IF(ISNUMBER(SEARCH($A$2,D4249)),MAX($C$1:C4248)+1,0)</f>
        <v>0</v>
      </c>
      <c r="D4249" s="41" t="s">
        <v>11879</v>
      </c>
      <c r="E4249" s="41" t="s">
        <v>11880</v>
      </c>
      <c r="F4249" s="41" t="s">
        <v>11881</v>
      </c>
    </row>
    <row r="4250" s="40" customFormat="true" ht="11" hidden="false" customHeight="false" outlineLevel="0" collapsed="false">
      <c r="C4250" s="40" t="n">
        <f aca="false">IF(ISNUMBER(SEARCH($A$2,D4250)),MAX($C$1:C4249)+1,0)</f>
        <v>0</v>
      </c>
      <c r="D4250" s="41" t="s">
        <v>11882</v>
      </c>
      <c r="E4250" s="41" t="s">
        <v>11883</v>
      </c>
      <c r="F4250" s="41"/>
    </row>
    <row r="4251" s="40" customFormat="true" ht="11" hidden="false" customHeight="false" outlineLevel="0" collapsed="false">
      <c r="C4251" s="40" t="n">
        <f aca="false">IF(ISNUMBER(SEARCH($A$2,D4251)),MAX($C$1:C4250)+1,0)</f>
        <v>0</v>
      </c>
      <c r="D4251" s="41" t="s">
        <v>11884</v>
      </c>
      <c r="E4251" s="41" t="s">
        <v>11885</v>
      </c>
      <c r="F4251" s="41"/>
    </row>
    <row r="4252" s="40" customFormat="true" ht="11" hidden="false" customHeight="false" outlineLevel="0" collapsed="false">
      <c r="C4252" s="40" t="n">
        <f aca="false">IF(ISNUMBER(SEARCH($A$2,D4252)),MAX($C$1:C4251)+1,0)</f>
        <v>0</v>
      </c>
      <c r="D4252" s="41" t="s">
        <v>11886</v>
      </c>
      <c r="E4252" s="41" t="s">
        <v>11887</v>
      </c>
      <c r="F4252" s="41"/>
    </row>
    <row r="4253" s="40" customFormat="true" ht="11" hidden="false" customHeight="false" outlineLevel="0" collapsed="false">
      <c r="C4253" s="40" t="n">
        <f aca="false">IF(ISNUMBER(SEARCH($A$2,D4253)),MAX($C$1:C4252)+1,0)</f>
        <v>0</v>
      </c>
      <c r="D4253" s="41" t="s">
        <v>11888</v>
      </c>
      <c r="E4253" s="41" t="s">
        <v>11889</v>
      </c>
      <c r="F4253" s="41"/>
    </row>
    <row r="4254" s="40" customFormat="true" ht="11" hidden="false" customHeight="false" outlineLevel="0" collapsed="false">
      <c r="C4254" s="40" t="n">
        <f aca="false">IF(ISNUMBER(SEARCH($A$2,D4254)),MAX($C$1:C4253)+1,0)</f>
        <v>0</v>
      </c>
      <c r="D4254" s="41" t="s">
        <v>11890</v>
      </c>
      <c r="E4254" s="41" t="s">
        <v>11891</v>
      </c>
      <c r="F4254" s="41"/>
    </row>
    <row r="4255" s="40" customFormat="true" ht="11" hidden="false" customHeight="false" outlineLevel="0" collapsed="false">
      <c r="C4255" s="40" t="n">
        <f aca="false">IF(ISNUMBER(SEARCH($A$2,D4255)),MAX($C$1:C4254)+1,0)</f>
        <v>0</v>
      </c>
      <c r="D4255" s="41" t="s">
        <v>11892</v>
      </c>
      <c r="E4255" s="41" t="s">
        <v>11893</v>
      </c>
      <c r="F4255" s="41" t="s">
        <v>11894</v>
      </c>
    </row>
    <row r="4256" s="40" customFormat="true" ht="11" hidden="false" customHeight="false" outlineLevel="0" collapsed="false">
      <c r="C4256" s="40" t="n">
        <f aca="false">IF(ISNUMBER(SEARCH($A$2,D4256)),MAX($C$1:C4255)+1,0)</f>
        <v>0</v>
      </c>
      <c r="D4256" s="41" t="s">
        <v>11895</v>
      </c>
      <c r="E4256" s="41" t="s">
        <v>11896</v>
      </c>
      <c r="F4256" s="41" t="s">
        <v>11897</v>
      </c>
    </row>
    <row r="4257" s="40" customFormat="true" ht="11" hidden="false" customHeight="false" outlineLevel="0" collapsed="false">
      <c r="C4257" s="40" t="n">
        <f aca="false">IF(ISNUMBER(SEARCH($A$2,D4257)),MAX($C$1:C4256)+1,0)</f>
        <v>0</v>
      </c>
      <c r="D4257" s="41" t="s">
        <v>11898</v>
      </c>
      <c r="E4257" s="41" t="s">
        <v>11899</v>
      </c>
      <c r="F4257" s="41"/>
    </row>
    <row r="4258" s="40" customFormat="true" ht="11" hidden="false" customHeight="false" outlineLevel="0" collapsed="false">
      <c r="C4258" s="40" t="n">
        <f aca="false">IF(ISNUMBER(SEARCH($A$2,D4258)),MAX($C$1:C4257)+1,0)</f>
        <v>0</v>
      </c>
      <c r="D4258" s="41" t="s">
        <v>11900</v>
      </c>
      <c r="E4258" s="41" t="s">
        <v>11901</v>
      </c>
      <c r="F4258" s="41"/>
    </row>
    <row r="4259" s="40" customFormat="true" ht="11" hidden="false" customHeight="false" outlineLevel="0" collapsed="false">
      <c r="C4259" s="40" t="n">
        <f aca="false">IF(ISNUMBER(SEARCH($A$2,D4259)),MAX($C$1:C4258)+1,0)</f>
        <v>0</v>
      </c>
      <c r="D4259" s="41" t="s">
        <v>11902</v>
      </c>
      <c r="E4259" s="41" t="s">
        <v>11903</v>
      </c>
      <c r="F4259" s="41" t="s">
        <v>11904</v>
      </c>
    </row>
    <row r="4260" s="40" customFormat="true" ht="11" hidden="false" customHeight="false" outlineLevel="0" collapsed="false">
      <c r="C4260" s="40" t="n">
        <f aca="false">IF(ISNUMBER(SEARCH($A$2,D4260)),MAX($C$1:C4259)+1,0)</f>
        <v>0</v>
      </c>
      <c r="D4260" s="41" t="s">
        <v>11905</v>
      </c>
      <c r="E4260" s="41" t="s">
        <v>11906</v>
      </c>
      <c r="F4260" s="41" t="s">
        <v>11907</v>
      </c>
    </row>
    <row r="4261" s="40" customFormat="true" ht="11" hidden="false" customHeight="false" outlineLevel="0" collapsed="false">
      <c r="C4261" s="40" t="n">
        <f aca="false">IF(ISNUMBER(SEARCH($A$2,D4261)),MAX($C$1:C4260)+1,0)</f>
        <v>0</v>
      </c>
      <c r="D4261" s="41" t="s">
        <v>11908</v>
      </c>
      <c r="E4261" s="41" t="s">
        <v>11909</v>
      </c>
      <c r="F4261" s="41" t="s">
        <v>11910</v>
      </c>
    </row>
    <row r="4262" s="40" customFormat="true" ht="11" hidden="false" customHeight="false" outlineLevel="0" collapsed="false">
      <c r="C4262" s="40" t="n">
        <f aca="false">IF(ISNUMBER(SEARCH($A$2,D4262)),MAX($C$1:C4261)+1,0)</f>
        <v>0</v>
      </c>
      <c r="D4262" s="41" t="s">
        <v>11911</v>
      </c>
      <c r="E4262" s="41" t="s">
        <v>11912</v>
      </c>
      <c r="F4262" s="41"/>
    </row>
    <row r="4263" s="40" customFormat="true" ht="11" hidden="false" customHeight="false" outlineLevel="0" collapsed="false">
      <c r="C4263" s="40" t="n">
        <f aca="false">IF(ISNUMBER(SEARCH($A$2,D4263)),MAX($C$1:C4262)+1,0)</f>
        <v>0</v>
      </c>
      <c r="D4263" s="41" t="s">
        <v>11913</v>
      </c>
      <c r="E4263" s="41" t="s">
        <v>11914</v>
      </c>
      <c r="F4263" s="41"/>
    </row>
    <row r="4264" s="40" customFormat="true" ht="11" hidden="false" customHeight="false" outlineLevel="0" collapsed="false">
      <c r="C4264" s="40" t="n">
        <f aca="false">IF(ISNUMBER(SEARCH($A$2,D4264)),MAX($C$1:C4263)+1,0)</f>
        <v>0</v>
      </c>
      <c r="D4264" s="41" t="s">
        <v>11915</v>
      </c>
      <c r="E4264" s="41" t="s">
        <v>11916</v>
      </c>
      <c r="F4264" s="41"/>
    </row>
    <row r="4265" s="40" customFormat="true" ht="11" hidden="false" customHeight="false" outlineLevel="0" collapsed="false">
      <c r="C4265" s="40" t="n">
        <f aca="false">IF(ISNUMBER(SEARCH($A$2,D4265)),MAX($C$1:C4264)+1,0)</f>
        <v>0</v>
      </c>
      <c r="D4265" s="41" t="s">
        <v>11917</v>
      </c>
      <c r="E4265" s="41" t="s">
        <v>11918</v>
      </c>
      <c r="F4265" s="41"/>
    </row>
    <row r="4266" s="40" customFormat="true" ht="11" hidden="false" customHeight="false" outlineLevel="0" collapsed="false">
      <c r="C4266" s="40" t="n">
        <f aca="false">IF(ISNUMBER(SEARCH($A$2,D4266)),MAX($C$1:C4265)+1,0)</f>
        <v>0</v>
      </c>
      <c r="D4266" s="41" t="s">
        <v>11919</v>
      </c>
      <c r="E4266" s="41" t="s">
        <v>11920</v>
      </c>
      <c r="F4266" s="41"/>
    </row>
    <row r="4267" s="40" customFormat="true" ht="11" hidden="false" customHeight="false" outlineLevel="0" collapsed="false">
      <c r="C4267" s="40" t="n">
        <f aca="false">IF(ISNUMBER(SEARCH($A$2,D4267)),MAX($C$1:C4266)+1,0)</f>
        <v>0</v>
      </c>
      <c r="D4267" s="41" t="s">
        <v>11921</v>
      </c>
      <c r="E4267" s="41" t="s">
        <v>11922</v>
      </c>
      <c r="F4267" s="41" t="s">
        <v>11923</v>
      </c>
    </row>
    <row r="4268" s="40" customFormat="true" ht="11" hidden="false" customHeight="false" outlineLevel="0" collapsed="false">
      <c r="C4268" s="40" t="n">
        <f aca="false">IF(ISNUMBER(SEARCH($A$2,D4268)),MAX($C$1:C4267)+1,0)</f>
        <v>0</v>
      </c>
      <c r="D4268" s="41" t="s">
        <v>11924</v>
      </c>
      <c r="E4268" s="41" t="s">
        <v>11925</v>
      </c>
      <c r="F4268" s="41" t="s">
        <v>8035</v>
      </c>
    </row>
    <row r="4269" s="40" customFormat="true" ht="11" hidden="false" customHeight="false" outlineLevel="0" collapsed="false">
      <c r="C4269" s="40" t="n">
        <f aca="false">IF(ISNUMBER(SEARCH($A$2,D4269)),MAX($C$1:C4268)+1,0)</f>
        <v>0</v>
      </c>
      <c r="D4269" s="41" t="s">
        <v>11926</v>
      </c>
      <c r="E4269" s="41" t="s">
        <v>11927</v>
      </c>
      <c r="F4269" s="41" t="s">
        <v>8088</v>
      </c>
    </row>
    <row r="4270" s="40" customFormat="true" ht="11" hidden="false" customHeight="false" outlineLevel="0" collapsed="false">
      <c r="C4270" s="40" t="n">
        <f aca="false">IF(ISNUMBER(SEARCH($A$2,D4270)),MAX($C$1:C4269)+1,0)</f>
        <v>0</v>
      </c>
      <c r="D4270" s="41" t="s">
        <v>11928</v>
      </c>
      <c r="E4270" s="41" t="s">
        <v>11929</v>
      </c>
      <c r="F4270" s="41" t="s">
        <v>11930</v>
      </c>
    </row>
    <row r="4271" s="40" customFormat="true" ht="11" hidden="false" customHeight="false" outlineLevel="0" collapsed="false">
      <c r="C4271" s="40" t="n">
        <f aca="false">IF(ISNUMBER(SEARCH($A$2,D4271)),MAX($C$1:C4270)+1,0)</f>
        <v>0</v>
      </c>
      <c r="D4271" s="41" t="s">
        <v>11931</v>
      </c>
      <c r="E4271" s="41" t="s">
        <v>11932</v>
      </c>
      <c r="F4271" s="41" t="s">
        <v>11933</v>
      </c>
    </row>
    <row r="4272" s="40" customFormat="true" ht="11" hidden="false" customHeight="false" outlineLevel="0" collapsed="false">
      <c r="C4272" s="40" t="n">
        <f aca="false">IF(ISNUMBER(SEARCH($A$2,D4272)),MAX($C$1:C4271)+1,0)</f>
        <v>0</v>
      </c>
      <c r="D4272" s="41" t="s">
        <v>11934</v>
      </c>
      <c r="E4272" s="41" t="s">
        <v>11935</v>
      </c>
      <c r="F4272" s="41"/>
    </row>
    <row r="4273" s="40" customFormat="true" ht="11" hidden="false" customHeight="false" outlineLevel="0" collapsed="false">
      <c r="C4273" s="40" t="n">
        <f aca="false">IF(ISNUMBER(SEARCH($A$2,D4273)),MAX($C$1:C4272)+1,0)</f>
        <v>0</v>
      </c>
      <c r="D4273" s="41" t="s">
        <v>11936</v>
      </c>
      <c r="E4273" s="41" t="s">
        <v>11937</v>
      </c>
      <c r="F4273" s="41" t="s">
        <v>11938</v>
      </c>
    </row>
    <row r="4274" s="40" customFormat="true" ht="11" hidden="false" customHeight="false" outlineLevel="0" collapsed="false">
      <c r="C4274" s="40" t="n">
        <f aca="false">IF(ISNUMBER(SEARCH($A$2,D4274)),MAX($C$1:C4273)+1,0)</f>
        <v>0</v>
      </c>
      <c r="D4274" s="41" t="s">
        <v>11939</v>
      </c>
      <c r="E4274" s="41" t="s">
        <v>11940</v>
      </c>
      <c r="F4274" s="41"/>
    </row>
    <row r="4275" s="40" customFormat="true" ht="11" hidden="false" customHeight="false" outlineLevel="0" collapsed="false">
      <c r="C4275" s="40" t="n">
        <f aca="false">IF(ISNUMBER(SEARCH($A$2,D4275)),MAX($C$1:C4274)+1,0)</f>
        <v>0</v>
      </c>
      <c r="D4275" s="41" t="s">
        <v>11941</v>
      </c>
      <c r="E4275" s="41" t="s">
        <v>11942</v>
      </c>
      <c r="F4275" s="41" t="s">
        <v>11943</v>
      </c>
    </row>
    <row r="4276" s="40" customFormat="true" ht="11" hidden="false" customHeight="false" outlineLevel="0" collapsed="false">
      <c r="C4276" s="40" t="n">
        <f aca="false">IF(ISNUMBER(SEARCH($A$2,D4276)),MAX($C$1:C4275)+1,0)</f>
        <v>0</v>
      </c>
      <c r="D4276" s="41" t="s">
        <v>11944</v>
      </c>
      <c r="E4276" s="41" t="s">
        <v>11945</v>
      </c>
      <c r="F4276" s="41"/>
    </row>
    <row r="4277" s="40" customFormat="true" ht="11" hidden="false" customHeight="false" outlineLevel="0" collapsed="false">
      <c r="C4277" s="40" t="n">
        <f aca="false">IF(ISNUMBER(SEARCH($A$2,D4277)),MAX($C$1:C4276)+1,0)</f>
        <v>0</v>
      </c>
      <c r="D4277" s="41" t="s">
        <v>11946</v>
      </c>
      <c r="E4277" s="41" t="s">
        <v>11947</v>
      </c>
      <c r="F4277" s="41" t="s">
        <v>11948</v>
      </c>
    </row>
    <row r="4278" s="40" customFormat="true" ht="11" hidden="false" customHeight="false" outlineLevel="0" collapsed="false">
      <c r="C4278" s="40" t="n">
        <f aca="false">IF(ISNUMBER(SEARCH($A$2,D4278)),MAX($C$1:C4277)+1,0)</f>
        <v>0</v>
      </c>
      <c r="D4278" s="41" t="s">
        <v>11949</v>
      </c>
      <c r="E4278" s="41" t="s">
        <v>11950</v>
      </c>
      <c r="F4278" s="41"/>
    </row>
    <row r="4279" s="40" customFormat="true" ht="11" hidden="false" customHeight="false" outlineLevel="0" collapsed="false">
      <c r="C4279" s="40" t="n">
        <f aca="false">IF(ISNUMBER(SEARCH($A$2,D4279)),MAX($C$1:C4278)+1,0)</f>
        <v>0</v>
      </c>
      <c r="D4279" s="41" t="s">
        <v>11951</v>
      </c>
      <c r="E4279" s="41" t="s">
        <v>11952</v>
      </c>
      <c r="F4279" s="41" t="s">
        <v>11953</v>
      </c>
    </row>
    <row r="4280" s="40" customFormat="true" ht="11" hidden="false" customHeight="false" outlineLevel="0" collapsed="false">
      <c r="C4280" s="40" t="n">
        <f aca="false">IF(ISNUMBER(SEARCH($A$2,D4280)),MAX($C$1:C4279)+1,0)</f>
        <v>0</v>
      </c>
      <c r="D4280" s="41" t="s">
        <v>11954</v>
      </c>
      <c r="E4280" s="41" t="s">
        <v>11955</v>
      </c>
      <c r="F4280" s="41"/>
    </row>
    <row r="4281" s="40" customFormat="true" ht="11" hidden="false" customHeight="false" outlineLevel="0" collapsed="false">
      <c r="C4281" s="40" t="n">
        <f aca="false">IF(ISNUMBER(SEARCH($A$2,D4281)),MAX($C$1:C4280)+1,0)</f>
        <v>0</v>
      </c>
      <c r="D4281" s="41" t="s">
        <v>11956</v>
      </c>
      <c r="E4281" s="41" t="s">
        <v>11957</v>
      </c>
      <c r="F4281" s="41"/>
    </row>
    <row r="4282" s="40" customFormat="true" ht="11" hidden="false" customHeight="false" outlineLevel="0" collapsed="false">
      <c r="C4282" s="40" t="n">
        <f aca="false">IF(ISNUMBER(SEARCH($A$2,D4282)),MAX($C$1:C4281)+1,0)</f>
        <v>0</v>
      </c>
      <c r="D4282" s="41" t="s">
        <v>11958</v>
      </c>
      <c r="E4282" s="41" t="s">
        <v>11959</v>
      </c>
      <c r="F4282" s="41"/>
    </row>
    <row r="4283" s="40" customFormat="true" ht="11" hidden="false" customHeight="false" outlineLevel="0" collapsed="false">
      <c r="C4283" s="40" t="n">
        <f aca="false">IF(ISNUMBER(SEARCH($A$2,D4283)),MAX($C$1:C4282)+1,0)</f>
        <v>0</v>
      </c>
      <c r="D4283" s="41" t="s">
        <v>11960</v>
      </c>
      <c r="E4283" s="41" t="s">
        <v>11961</v>
      </c>
      <c r="F4283" s="41"/>
    </row>
    <row r="4284" s="40" customFormat="true" ht="11" hidden="false" customHeight="false" outlineLevel="0" collapsed="false">
      <c r="C4284" s="40" t="n">
        <f aca="false">IF(ISNUMBER(SEARCH($A$2,D4284)),MAX($C$1:C4283)+1,0)</f>
        <v>0</v>
      </c>
      <c r="D4284" s="41" t="s">
        <v>11962</v>
      </c>
      <c r="E4284" s="41" t="s">
        <v>11963</v>
      </c>
      <c r="F4284" s="41"/>
    </row>
    <row r="4285" s="40" customFormat="true" ht="11" hidden="false" customHeight="false" outlineLevel="0" collapsed="false">
      <c r="C4285" s="40" t="n">
        <f aca="false">IF(ISNUMBER(SEARCH($A$2,D4285)),MAX($C$1:C4284)+1,0)</f>
        <v>0</v>
      </c>
      <c r="D4285" s="41" t="s">
        <v>11964</v>
      </c>
      <c r="E4285" s="41" t="s">
        <v>11965</v>
      </c>
      <c r="F4285" s="41"/>
    </row>
    <row r="4286" s="40" customFormat="true" ht="11" hidden="false" customHeight="false" outlineLevel="0" collapsed="false">
      <c r="C4286" s="40" t="n">
        <f aca="false">IF(ISNUMBER(SEARCH($A$2,D4286)),MAX($C$1:C4285)+1,0)</f>
        <v>0</v>
      </c>
      <c r="D4286" s="41" t="s">
        <v>11966</v>
      </c>
      <c r="E4286" s="41" t="s">
        <v>11967</v>
      </c>
      <c r="F4286" s="41" t="s">
        <v>517</v>
      </c>
    </row>
    <row r="4287" s="40" customFormat="true" ht="11" hidden="false" customHeight="false" outlineLevel="0" collapsed="false">
      <c r="C4287" s="40" t="n">
        <f aca="false">IF(ISNUMBER(SEARCH($A$2,D4287)),MAX($C$1:C4286)+1,0)</f>
        <v>0</v>
      </c>
      <c r="D4287" s="41" t="s">
        <v>11968</v>
      </c>
      <c r="E4287" s="41" t="s">
        <v>11969</v>
      </c>
      <c r="F4287" s="41" t="s">
        <v>8732</v>
      </c>
    </row>
    <row r="4288" s="40" customFormat="true" ht="11" hidden="false" customHeight="false" outlineLevel="0" collapsed="false">
      <c r="C4288" s="40" t="n">
        <f aca="false">IF(ISNUMBER(SEARCH($A$2,D4288)),MAX($C$1:C4287)+1,0)</f>
        <v>0</v>
      </c>
      <c r="D4288" s="41" t="s">
        <v>11970</v>
      </c>
      <c r="E4288" s="41" t="s">
        <v>11971</v>
      </c>
      <c r="F4288" s="41" t="s">
        <v>8732</v>
      </c>
    </row>
    <row r="4289" s="40" customFormat="true" ht="11" hidden="false" customHeight="false" outlineLevel="0" collapsed="false">
      <c r="C4289" s="40" t="n">
        <f aca="false">IF(ISNUMBER(SEARCH($A$2,D4289)),MAX($C$1:C4288)+1,0)</f>
        <v>0</v>
      </c>
      <c r="D4289" s="41" t="s">
        <v>11972</v>
      </c>
      <c r="E4289" s="41" t="s">
        <v>11973</v>
      </c>
      <c r="F4289" s="41" t="s">
        <v>10158</v>
      </c>
    </row>
    <row r="4290" s="40" customFormat="true" ht="11" hidden="false" customHeight="false" outlineLevel="0" collapsed="false">
      <c r="C4290" s="40" t="n">
        <f aca="false">IF(ISNUMBER(SEARCH($A$2,D4290)),MAX($C$1:C4289)+1,0)</f>
        <v>0</v>
      </c>
      <c r="D4290" s="41" t="s">
        <v>11974</v>
      </c>
      <c r="E4290" s="41" t="s">
        <v>11975</v>
      </c>
      <c r="F4290" s="41"/>
    </row>
    <row r="4291" s="40" customFormat="true" ht="11" hidden="false" customHeight="false" outlineLevel="0" collapsed="false">
      <c r="C4291" s="40" t="n">
        <f aca="false">IF(ISNUMBER(SEARCH($A$2,D4291)),MAX($C$1:C4290)+1,0)</f>
        <v>0</v>
      </c>
      <c r="D4291" s="41" t="s">
        <v>11976</v>
      </c>
      <c r="E4291" s="41" t="s">
        <v>11977</v>
      </c>
      <c r="F4291" s="41"/>
    </row>
    <row r="4292" s="40" customFormat="true" ht="11" hidden="false" customHeight="false" outlineLevel="0" collapsed="false">
      <c r="C4292" s="40" t="n">
        <f aca="false">IF(ISNUMBER(SEARCH($A$2,D4292)),MAX($C$1:C4291)+1,0)</f>
        <v>0</v>
      </c>
      <c r="D4292" s="41" t="s">
        <v>11978</v>
      </c>
      <c r="E4292" s="41" t="s">
        <v>11979</v>
      </c>
      <c r="F4292" s="41"/>
    </row>
    <row r="4293" s="40" customFormat="true" ht="11" hidden="false" customHeight="false" outlineLevel="0" collapsed="false">
      <c r="C4293" s="40" t="n">
        <f aca="false">IF(ISNUMBER(SEARCH($A$2,D4293)),MAX($C$1:C4292)+1,0)</f>
        <v>0</v>
      </c>
      <c r="D4293" s="41" t="s">
        <v>11980</v>
      </c>
      <c r="E4293" s="41" t="s">
        <v>11981</v>
      </c>
      <c r="F4293" s="41" t="s">
        <v>4695</v>
      </c>
    </row>
    <row r="4294" s="40" customFormat="true" ht="11" hidden="false" customHeight="false" outlineLevel="0" collapsed="false">
      <c r="C4294" s="40" t="n">
        <f aca="false">IF(ISNUMBER(SEARCH($A$2,D4294)),MAX($C$1:C4293)+1,0)</f>
        <v>0</v>
      </c>
      <c r="D4294" s="41" t="s">
        <v>11982</v>
      </c>
      <c r="E4294" s="41" t="s">
        <v>11983</v>
      </c>
      <c r="F4294" s="41" t="s">
        <v>11984</v>
      </c>
    </row>
    <row r="4295" s="40" customFormat="true" ht="11" hidden="false" customHeight="false" outlineLevel="0" collapsed="false">
      <c r="C4295" s="40" t="n">
        <f aca="false">IF(ISNUMBER(SEARCH($A$2,D4295)),MAX($C$1:C4294)+1,0)</f>
        <v>0</v>
      </c>
      <c r="D4295" s="41" t="s">
        <v>11985</v>
      </c>
      <c r="E4295" s="41" t="s">
        <v>11986</v>
      </c>
      <c r="F4295" s="41"/>
    </row>
    <row r="4296" s="40" customFormat="true" ht="11" hidden="false" customHeight="false" outlineLevel="0" collapsed="false">
      <c r="C4296" s="40" t="n">
        <f aca="false">IF(ISNUMBER(SEARCH($A$2,D4296)),MAX($C$1:C4295)+1,0)</f>
        <v>0</v>
      </c>
      <c r="D4296" s="41" t="s">
        <v>11987</v>
      </c>
      <c r="E4296" s="41" t="s">
        <v>11988</v>
      </c>
      <c r="F4296" s="41" t="s">
        <v>11989</v>
      </c>
    </row>
    <row r="4297" s="40" customFormat="true" ht="11" hidden="false" customHeight="false" outlineLevel="0" collapsed="false">
      <c r="C4297" s="40" t="n">
        <f aca="false">IF(ISNUMBER(SEARCH($A$2,D4297)),MAX($C$1:C4296)+1,0)</f>
        <v>0</v>
      </c>
      <c r="D4297" s="41" t="s">
        <v>11990</v>
      </c>
      <c r="E4297" s="41" t="s">
        <v>11991</v>
      </c>
      <c r="F4297" s="41" t="s">
        <v>11989</v>
      </c>
    </row>
    <row r="4298" s="40" customFormat="true" ht="11" hidden="false" customHeight="false" outlineLevel="0" collapsed="false">
      <c r="C4298" s="40" t="n">
        <f aca="false">IF(ISNUMBER(SEARCH($A$2,D4298)),MAX($C$1:C4297)+1,0)</f>
        <v>0</v>
      </c>
      <c r="D4298" s="41" t="s">
        <v>11992</v>
      </c>
      <c r="E4298" s="41" t="s">
        <v>11993</v>
      </c>
      <c r="F4298" s="41" t="s">
        <v>11994</v>
      </c>
    </row>
    <row r="4299" s="40" customFormat="true" ht="11" hidden="false" customHeight="false" outlineLevel="0" collapsed="false">
      <c r="C4299" s="40" t="n">
        <f aca="false">IF(ISNUMBER(SEARCH($A$2,D4299)),MAX($C$1:C4298)+1,0)</f>
        <v>0</v>
      </c>
      <c r="D4299" s="41" t="s">
        <v>11995</v>
      </c>
      <c r="E4299" s="41" t="s">
        <v>11996</v>
      </c>
      <c r="F4299" s="41"/>
    </row>
    <row r="4300" s="40" customFormat="true" ht="11" hidden="false" customHeight="false" outlineLevel="0" collapsed="false">
      <c r="C4300" s="40" t="n">
        <f aca="false">IF(ISNUMBER(SEARCH($A$2,D4300)),MAX($C$1:C4299)+1,0)</f>
        <v>0</v>
      </c>
      <c r="D4300" s="41" t="s">
        <v>11997</v>
      </c>
      <c r="E4300" s="41" t="s">
        <v>11998</v>
      </c>
      <c r="F4300" s="41"/>
    </row>
    <row r="4301" s="40" customFormat="true" ht="11" hidden="false" customHeight="false" outlineLevel="0" collapsed="false">
      <c r="C4301" s="40" t="n">
        <f aca="false">IF(ISNUMBER(SEARCH($A$2,D4301)),MAX($C$1:C4300)+1,0)</f>
        <v>0</v>
      </c>
      <c r="D4301" s="41" t="s">
        <v>11999</v>
      </c>
      <c r="E4301" s="41" t="s">
        <v>12000</v>
      </c>
      <c r="F4301" s="41"/>
    </row>
    <row r="4302" s="40" customFormat="true" ht="11" hidden="false" customHeight="false" outlineLevel="0" collapsed="false">
      <c r="C4302" s="40" t="n">
        <f aca="false">IF(ISNUMBER(SEARCH($A$2,D4302)),MAX($C$1:C4301)+1,0)</f>
        <v>0</v>
      </c>
      <c r="D4302" s="41" t="s">
        <v>12001</v>
      </c>
      <c r="E4302" s="41" t="s">
        <v>12002</v>
      </c>
      <c r="F4302" s="41" t="s">
        <v>12003</v>
      </c>
    </row>
    <row r="4303" s="40" customFormat="true" ht="11" hidden="false" customHeight="false" outlineLevel="0" collapsed="false">
      <c r="C4303" s="40" t="n">
        <f aca="false">IF(ISNUMBER(SEARCH($A$2,D4303)),MAX($C$1:C4302)+1,0)</f>
        <v>0</v>
      </c>
      <c r="D4303" s="41" t="s">
        <v>12004</v>
      </c>
      <c r="E4303" s="41" t="s">
        <v>12005</v>
      </c>
      <c r="F4303" s="41" t="s">
        <v>12006</v>
      </c>
    </row>
    <row r="4304" s="40" customFormat="true" ht="11" hidden="false" customHeight="false" outlineLevel="0" collapsed="false">
      <c r="C4304" s="40" t="n">
        <f aca="false">IF(ISNUMBER(SEARCH($A$2,D4304)),MAX($C$1:C4303)+1,0)</f>
        <v>0</v>
      </c>
      <c r="D4304" s="41" t="s">
        <v>12007</v>
      </c>
      <c r="E4304" s="41" t="s">
        <v>12008</v>
      </c>
      <c r="F4304" s="41"/>
    </row>
    <row r="4305" s="40" customFormat="true" ht="11" hidden="false" customHeight="false" outlineLevel="0" collapsed="false">
      <c r="C4305" s="40" t="n">
        <f aca="false">IF(ISNUMBER(SEARCH($A$2,D4305)),MAX($C$1:C4304)+1,0)</f>
        <v>0</v>
      </c>
      <c r="D4305" s="41" t="s">
        <v>12009</v>
      </c>
      <c r="E4305" s="41" t="s">
        <v>12010</v>
      </c>
      <c r="F4305" s="41"/>
    </row>
    <row r="4306" s="40" customFormat="true" ht="11" hidden="false" customHeight="false" outlineLevel="0" collapsed="false">
      <c r="C4306" s="40" t="n">
        <f aca="false">IF(ISNUMBER(SEARCH($A$2,D4306)),MAX($C$1:C4305)+1,0)</f>
        <v>0</v>
      </c>
      <c r="D4306" s="41" t="s">
        <v>12011</v>
      </c>
      <c r="E4306" s="41" t="s">
        <v>12012</v>
      </c>
      <c r="F4306" s="41"/>
    </row>
    <row r="4307" s="40" customFormat="true" ht="11" hidden="false" customHeight="false" outlineLevel="0" collapsed="false">
      <c r="C4307" s="40" t="n">
        <f aca="false">IF(ISNUMBER(SEARCH($A$2,D4307)),MAX($C$1:C4306)+1,0)</f>
        <v>0</v>
      </c>
      <c r="D4307" s="41" t="s">
        <v>12013</v>
      </c>
      <c r="E4307" s="41" t="s">
        <v>12014</v>
      </c>
      <c r="F4307" s="41"/>
    </row>
    <row r="4308" s="40" customFormat="true" ht="11" hidden="false" customHeight="false" outlineLevel="0" collapsed="false">
      <c r="C4308" s="40" t="n">
        <f aca="false">IF(ISNUMBER(SEARCH($A$2,D4308)),MAX($C$1:C4307)+1,0)</f>
        <v>0</v>
      </c>
      <c r="D4308" s="41" t="s">
        <v>12015</v>
      </c>
      <c r="E4308" s="41" t="s">
        <v>12016</v>
      </c>
      <c r="F4308" s="41" t="s">
        <v>12017</v>
      </c>
    </row>
    <row r="4309" s="40" customFormat="true" ht="11" hidden="false" customHeight="false" outlineLevel="0" collapsed="false">
      <c r="C4309" s="40" t="n">
        <f aca="false">IF(ISNUMBER(SEARCH($A$2,D4309)),MAX($C$1:C4308)+1,0)</f>
        <v>0</v>
      </c>
      <c r="D4309" s="41" t="s">
        <v>12018</v>
      </c>
      <c r="E4309" s="41" t="s">
        <v>12019</v>
      </c>
      <c r="F4309" s="41" t="s">
        <v>12020</v>
      </c>
    </row>
    <row r="4310" s="40" customFormat="true" ht="11" hidden="false" customHeight="false" outlineLevel="0" collapsed="false">
      <c r="C4310" s="40" t="n">
        <f aca="false">IF(ISNUMBER(SEARCH($A$2,D4310)),MAX($C$1:C4309)+1,0)</f>
        <v>0</v>
      </c>
      <c r="D4310" s="41" t="s">
        <v>12021</v>
      </c>
      <c r="E4310" s="41" t="s">
        <v>12022</v>
      </c>
      <c r="F4310" s="41"/>
    </row>
    <row r="4311" s="40" customFormat="true" ht="11" hidden="false" customHeight="false" outlineLevel="0" collapsed="false">
      <c r="C4311" s="40" t="n">
        <f aca="false">IF(ISNUMBER(SEARCH($A$2,D4311)),MAX($C$1:C4310)+1,0)</f>
        <v>0</v>
      </c>
      <c r="D4311" s="41" t="s">
        <v>12023</v>
      </c>
      <c r="E4311" s="41" t="s">
        <v>12024</v>
      </c>
      <c r="F4311" s="41"/>
    </row>
    <row r="4312" s="40" customFormat="true" ht="11" hidden="false" customHeight="false" outlineLevel="0" collapsed="false">
      <c r="C4312" s="40" t="n">
        <f aca="false">IF(ISNUMBER(SEARCH($A$2,D4312)),MAX($C$1:C4311)+1,0)</f>
        <v>0</v>
      </c>
      <c r="D4312" s="41" t="s">
        <v>12025</v>
      </c>
      <c r="E4312" s="41" t="s">
        <v>12026</v>
      </c>
      <c r="F4312" s="41"/>
    </row>
    <row r="4313" s="40" customFormat="true" ht="11" hidden="false" customHeight="false" outlineLevel="0" collapsed="false">
      <c r="C4313" s="40" t="n">
        <f aca="false">IF(ISNUMBER(SEARCH($A$2,D4313)),MAX($C$1:C4312)+1,0)</f>
        <v>0</v>
      </c>
      <c r="D4313" s="41" t="s">
        <v>12027</v>
      </c>
      <c r="E4313" s="41" t="s">
        <v>12028</v>
      </c>
      <c r="F4313" s="41" t="s">
        <v>12029</v>
      </c>
    </row>
    <row r="4314" s="40" customFormat="true" ht="11" hidden="false" customHeight="false" outlineLevel="0" collapsed="false">
      <c r="C4314" s="40" t="n">
        <f aca="false">IF(ISNUMBER(SEARCH($A$2,D4314)),MAX($C$1:C4313)+1,0)</f>
        <v>0</v>
      </c>
      <c r="D4314" s="41" t="s">
        <v>12030</v>
      </c>
      <c r="E4314" s="41" t="s">
        <v>12031</v>
      </c>
      <c r="F4314" s="41" t="s">
        <v>12032</v>
      </c>
    </row>
    <row r="4315" s="40" customFormat="true" ht="11" hidden="false" customHeight="false" outlineLevel="0" collapsed="false">
      <c r="C4315" s="40" t="n">
        <f aca="false">IF(ISNUMBER(SEARCH($A$2,D4315)),MAX($C$1:C4314)+1,0)</f>
        <v>0</v>
      </c>
      <c r="D4315" s="41" t="s">
        <v>12030</v>
      </c>
      <c r="E4315" s="41" t="s">
        <v>12033</v>
      </c>
      <c r="F4315" s="41"/>
    </row>
    <row r="4316" s="40" customFormat="true" ht="11" hidden="false" customHeight="false" outlineLevel="0" collapsed="false">
      <c r="C4316" s="40" t="n">
        <f aca="false">IF(ISNUMBER(SEARCH($A$2,D4316)),MAX($C$1:C4315)+1,0)</f>
        <v>0</v>
      </c>
      <c r="D4316" s="41" t="s">
        <v>12034</v>
      </c>
      <c r="E4316" s="41" t="s">
        <v>12035</v>
      </c>
      <c r="F4316" s="41"/>
    </row>
    <row r="4317" s="40" customFormat="true" ht="11" hidden="false" customHeight="false" outlineLevel="0" collapsed="false">
      <c r="C4317" s="40" t="n">
        <f aca="false">IF(ISNUMBER(SEARCH($A$2,D4317)),MAX($C$1:C4316)+1,0)</f>
        <v>0</v>
      </c>
      <c r="D4317" s="41" t="s">
        <v>12036</v>
      </c>
      <c r="E4317" s="41" t="s">
        <v>12037</v>
      </c>
      <c r="F4317" s="41" t="s">
        <v>12038</v>
      </c>
    </row>
    <row r="4318" s="40" customFormat="true" ht="11" hidden="false" customHeight="false" outlineLevel="0" collapsed="false">
      <c r="C4318" s="40" t="n">
        <f aca="false">IF(ISNUMBER(SEARCH($A$2,D4318)),MAX($C$1:C4317)+1,0)</f>
        <v>0</v>
      </c>
      <c r="D4318" s="41" t="s">
        <v>12039</v>
      </c>
      <c r="E4318" s="41" t="s">
        <v>12040</v>
      </c>
      <c r="F4318" s="41" t="s">
        <v>12041</v>
      </c>
    </row>
    <row r="4319" s="40" customFormat="true" ht="11" hidden="false" customHeight="false" outlineLevel="0" collapsed="false">
      <c r="C4319" s="40" t="n">
        <f aca="false">IF(ISNUMBER(SEARCH($A$2,D4319)),MAX($C$1:C4318)+1,0)</f>
        <v>0</v>
      </c>
      <c r="D4319" s="41" t="s">
        <v>12042</v>
      </c>
      <c r="E4319" s="41" t="s">
        <v>12043</v>
      </c>
      <c r="F4319" s="41"/>
    </row>
    <row r="4320" s="40" customFormat="true" ht="11" hidden="false" customHeight="false" outlineLevel="0" collapsed="false">
      <c r="C4320" s="40" t="n">
        <f aca="false">IF(ISNUMBER(SEARCH($A$2,D4320)),MAX($C$1:C4319)+1,0)</f>
        <v>0</v>
      </c>
      <c r="D4320" s="41" t="s">
        <v>12044</v>
      </c>
      <c r="E4320" s="41" t="s">
        <v>12045</v>
      </c>
      <c r="F4320" s="41" t="s">
        <v>12046</v>
      </c>
    </row>
    <row r="4321" s="40" customFormat="true" ht="11" hidden="false" customHeight="false" outlineLevel="0" collapsed="false">
      <c r="C4321" s="40" t="n">
        <f aca="false">IF(ISNUMBER(SEARCH($A$2,D4321)),MAX($C$1:C4320)+1,0)</f>
        <v>0</v>
      </c>
      <c r="D4321" s="41" t="s">
        <v>12047</v>
      </c>
      <c r="E4321" s="41" t="s">
        <v>12048</v>
      </c>
      <c r="F4321" s="41" t="s">
        <v>12049</v>
      </c>
    </row>
    <row r="4322" s="40" customFormat="true" ht="11" hidden="false" customHeight="false" outlineLevel="0" collapsed="false">
      <c r="C4322" s="40" t="n">
        <f aca="false">IF(ISNUMBER(SEARCH($A$2,D4322)),MAX($C$1:C4321)+1,0)</f>
        <v>0</v>
      </c>
      <c r="D4322" s="41" t="s">
        <v>12050</v>
      </c>
      <c r="E4322" s="41" t="s">
        <v>12051</v>
      </c>
      <c r="F4322" s="41"/>
    </row>
    <row r="4323" s="40" customFormat="true" ht="11" hidden="false" customHeight="false" outlineLevel="0" collapsed="false">
      <c r="C4323" s="40" t="n">
        <f aca="false">IF(ISNUMBER(SEARCH($A$2,D4323)),MAX($C$1:C4322)+1,0)</f>
        <v>0</v>
      </c>
      <c r="D4323" s="41" t="s">
        <v>12052</v>
      </c>
      <c r="E4323" s="41" t="s">
        <v>12053</v>
      </c>
      <c r="F4323" s="41" t="s">
        <v>12054</v>
      </c>
    </row>
    <row r="4324" s="40" customFormat="true" ht="11" hidden="false" customHeight="false" outlineLevel="0" collapsed="false">
      <c r="C4324" s="40" t="n">
        <f aca="false">IF(ISNUMBER(SEARCH($A$2,D4324)),MAX($C$1:C4323)+1,0)</f>
        <v>0</v>
      </c>
      <c r="D4324" s="41" t="s">
        <v>12055</v>
      </c>
      <c r="E4324" s="41" t="s">
        <v>12056</v>
      </c>
      <c r="F4324" s="41" t="s">
        <v>12057</v>
      </c>
    </row>
    <row r="4325" s="40" customFormat="true" ht="11" hidden="false" customHeight="false" outlineLevel="0" collapsed="false">
      <c r="C4325" s="40" t="n">
        <f aca="false">IF(ISNUMBER(SEARCH($A$2,D4325)),MAX($C$1:C4324)+1,0)</f>
        <v>0</v>
      </c>
      <c r="D4325" s="41" t="s">
        <v>12058</v>
      </c>
      <c r="E4325" s="41" t="s">
        <v>12059</v>
      </c>
      <c r="F4325" s="41"/>
    </row>
    <row r="4326" s="40" customFormat="true" ht="11" hidden="false" customHeight="false" outlineLevel="0" collapsed="false">
      <c r="C4326" s="40" t="n">
        <f aca="false">IF(ISNUMBER(SEARCH($A$2,D4326)),MAX($C$1:C4325)+1,0)</f>
        <v>0</v>
      </c>
      <c r="D4326" s="41" t="s">
        <v>12060</v>
      </c>
      <c r="E4326" s="41" t="s">
        <v>12061</v>
      </c>
      <c r="F4326" s="41"/>
    </row>
    <row r="4327" s="40" customFormat="true" ht="11" hidden="false" customHeight="false" outlineLevel="0" collapsed="false">
      <c r="C4327" s="40" t="n">
        <f aca="false">IF(ISNUMBER(SEARCH($A$2,D4327)),MAX($C$1:C4326)+1,0)</f>
        <v>0</v>
      </c>
      <c r="D4327" s="41" t="s">
        <v>12062</v>
      </c>
      <c r="E4327" s="41" t="s">
        <v>12063</v>
      </c>
      <c r="F4327" s="41"/>
    </row>
    <row r="4328" s="40" customFormat="true" ht="11" hidden="false" customHeight="false" outlineLevel="0" collapsed="false">
      <c r="C4328" s="40" t="n">
        <f aca="false">IF(ISNUMBER(SEARCH($A$2,D4328)),MAX($C$1:C4327)+1,0)</f>
        <v>0</v>
      </c>
      <c r="D4328" s="41" t="s">
        <v>12064</v>
      </c>
      <c r="E4328" s="41" t="s">
        <v>12065</v>
      </c>
      <c r="F4328" s="41" t="s">
        <v>12066</v>
      </c>
    </row>
    <row r="4329" s="40" customFormat="true" ht="11" hidden="false" customHeight="false" outlineLevel="0" collapsed="false">
      <c r="C4329" s="40" t="n">
        <f aca="false">IF(ISNUMBER(SEARCH($A$2,D4329)),MAX($C$1:C4328)+1,0)</f>
        <v>0</v>
      </c>
      <c r="D4329" s="41" t="s">
        <v>12067</v>
      </c>
      <c r="E4329" s="41" t="s">
        <v>12068</v>
      </c>
      <c r="F4329" s="41"/>
    </row>
    <row r="4330" s="40" customFormat="true" ht="11" hidden="false" customHeight="false" outlineLevel="0" collapsed="false">
      <c r="C4330" s="40" t="n">
        <f aca="false">IF(ISNUMBER(SEARCH($A$2,D4330)),MAX($C$1:C4329)+1,0)</f>
        <v>0</v>
      </c>
      <c r="D4330" s="41" t="s">
        <v>12069</v>
      </c>
      <c r="E4330" s="41" t="s">
        <v>12070</v>
      </c>
      <c r="F4330" s="41"/>
    </row>
    <row r="4331" s="40" customFormat="true" ht="11" hidden="false" customHeight="false" outlineLevel="0" collapsed="false">
      <c r="C4331" s="40" t="n">
        <f aca="false">IF(ISNUMBER(SEARCH($A$2,D4331)),MAX($C$1:C4330)+1,0)</f>
        <v>0</v>
      </c>
      <c r="D4331" s="41" t="s">
        <v>12071</v>
      </c>
      <c r="E4331" s="41" t="s">
        <v>12072</v>
      </c>
      <c r="F4331" s="41"/>
    </row>
    <row r="4332" s="40" customFormat="true" ht="11" hidden="false" customHeight="false" outlineLevel="0" collapsed="false">
      <c r="C4332" s="40" t="n">
        <f aca="false">IF(ISNUMBER(SEARCH($A$2,D4332)),MAX($C$1:C4331)+1,0)</f>
        <v>0</v>
      </c>
      <c r="D4332" s="41" t="s">
        <v>12073</v>
      </c>
      <c r="E4332" s="41" t="s">
        <v>12074</v>
      </c>
      <c r="F4332" s="41" t="s">
        <v>12075</v>
      </c>
    </row>
    <row r="4333" s="40" customFormat="true" ht="11" hidden="false" customHeight="false" outlineLevel="0" collapsed="false">
      <c r="C4333" s="40" t="n">
        <f aca="false">IF(ISNUMBER(SEARCH($A$2,D4333)),MAX($C$1:C4332)+1,0)</f>
        <v>0</v>
      </c>
      <c r="D4333" s="41" t="s">
        <v>12076</v>
      </c>
      <c r="E4333" s="41" t="s">
        <v>12077</v>
      </c>
      <c r="F4333" s="41" t="s">
        <v>12075</v>
      </c>
    </row>
    <row r="4334" s="40" customFormat="true" ht="11" hidden="false" customHeight="false" outlineLevel="0" collapsed="false">
      <c r="C4334" s="40" t="n">
        <f aca="false">IF(ISNUMBER(SEARCH($A$2,D4334)),MAX($C$1:C4333)+1,0)</f>
        <v>0</v>
      </c>
      <c r="D4334" s="41" t="s">
        <v>12078</v>
      </c>
      <c r="E4334" s="41" t="s">
        <v>12079</v>
      </c>
      <c r="F4334" s="41" t="s">
        <v>12080</v>
      </c>
    </row>
    <row r="4335" s="40" customFormat="true" ht="11" hidden="false" customHeight="false" outlineLevel="0" collapsed="false">
      <c r="C4335" s="40" t="n">
        <f aca="false">IF(ISNUMBER(SEARCH($A$2,D4335)),MAX($C$1:C4334)+1,0)</f>
        <v>0</v>
      </c>
      <c r="D4335" s="41" t="s">
        <v>12081</v>
      </c>
      <c r="E4335" s="41" t="s">
        <v>12082</v>
      </c>
      <c r="F4335" s="41"/>
    </row>
    <row r="4336" s="40" customFormat="true" ht="11" hidden="false" customHeight="false" outlineLevel="0" collapsed="false">
      <c r="C4336" s="40" t="n">
        <f aca="false">IF(ISNUMBER(SEARCH($A$2,D4336)),MAX($C$1:C4335)+1,0)</f>
        <v>0</v>
      </c>
      <c r="D4336" s="41" t="s">
        <v>12083</v>
      </c>
      <c r="E4336" s="41" t="s">
        <v>12084</v>
      </c>
      <c r="F4336" s="41"/>
    </row>
    <row r="4337" s="40" customFormat="true" ht="11" hidden="false" customHeight="false" outlineLevel="0" collapsed="false">
      <c r="C4337" s="40" t="n">
        <f aca="false">IF(ISNUMBER(SEARCH($A$2,D4337)),MAX($C$1:C4336)+1,0)</f>
        <v>0</v>
      </c>
      <c r="D4337" s="41" t="s">
        <v>12085</v>
      </c>
      <c r="E4337" s="41" t="s">
        <v>12086</v>
      </c>
      <c r="F4337" s="41" t="s">
        <v>12087</v>
      </c>
    </row>
    <row r="4338" s="40" customFormat="true" ht="11" hidden="false" customHeight="false" outlineLevel="0" collapsed="false">
      <c r="C4338" s="40" t="n">
        <f aca="false">IF(ISNUMBER(SEARCH($A$2,D4338)),MAX($C$1:C4337)+1,0)</f>
        <v>0</v>
      </c>
      <c r="D4338" s="41" t="s">
        <v>12088</v>
      </c>
      <c r="E4338" s="41" t="s">
        <v>12089</v>
      </c>
      <c r="F4338" s="41" t="s">
        <v>12090</v>
      </c>
    </row>
    <row r="4339" s="40" customFormat="true" ht="11" hidden="false" customHeight="false" outlineLevel="0" collapsed="false">
      <c r="C4339" s="40" t="n">
        <f aca="false">IF(ISNUMBER(SEARCH($A$2,D4339)),MAX($C$1:C4338)+1,0)</f>
        <v>0</v>
      </c>
      <c r="D4339" s="41" t="s">
        <v>12091</v>
      </c>
      <c r="E4339" s="41" t="s">
        <v>12092</v>
      </c>
      <c r="F4339" s="41"/>
    </row>
    <row r="4340" s="40" customFormat="true" ht="11" hidden="false" customHeight="false" outlineLevel="0" collapsed="false">
      <c r="C4340" s="40" t="n">
        <f aca="false">IF(ISNUMBER(SEARCH($A$2,D4340)),MAX($C$1:C4339)+1,0)</f>
        <v>0</v>
      </c>
      <c r="D4340" s="41" t="s">
        <v>12093</v>
      </c>
      <c r="E4340" s="41" t="s">
        <v>12094</v>
      </c>
      <c r="F4340" s="41"/>
    </row>
    <row r="4341" s="40" customFormat="true" ht="11" hidden="false" customHeight="false" outlineLevel="0" collapsed="false">
      <c r="C4341" s="40" t="n">
        <f aca="false">IF(ISNUMBER(SEARCH($A$2,D4341)),MAX($C$1:C4340)+1,0)</f>
        <v>0</v>
      </c>
      <c r="D4341" s="41" t="s">
        <v>12095</v>
      </c>
      <c r="E4341" s="41" t="s">
        <v>12096</v>
      </c>
      <c r="F4341" s="41"/>
    </row>
    <row r="4342" s="40" customFormat="true" ht="11" hidden="false" customHeight="false" outlineLevel="0" collapsed="false">
      <c r="C4342" s="40" t="n">
        <f aca="false">IF(ISNUMBER(SEARCH($A$2,D4342)),MAX($C$1:C4341)+1,0)</f>
        <v>0</v>
      </c>
      <c r="D4342" s="41" t="s">
        <v>12097</v>
      </c>
      <c r="E4342" s="41" t="s">
        <v>12098</v>
      </c>
      <c r="F4342" s="41"/>
    </row>
    <row r="4343" s="40" customFormat="true" ht="11" hidden="false" customHeight="false" outlineLevel="0" collapsed="false">
      <c r="C4343" s="40" t="n">
        <f aca="false">IF(ISNUMBER(SEARCH($A$2,D4343)),MAX($C$1:C4342)+1,0)</f>
        <v>0</v>
      </c>
      <c r="D4343" s="41" t="s">
        <v>12099</v>
      </c>
      <c r="E4343" s="41" t="s">
        <v>12100</v>
      </c>
      <c r="F4343" s="41"/>
    </row>
    <row r="4344" s="40" customFormat="true" ht="11" hidden="false" customHeight="false" outlineLevel="0" collapsed="false">
      <c r="C4344" s="40" t="n">
        <f aca="false">IF(ISNUMBER(SEARCH($A$2,D4344)),MAX($C$1:C4343)+1,0)</f>
        <v>0</v>
      </c>
      <c r="D4344" s="41" t="s">
        <v>12101</v>
      </c>
      <c r="E4344" s="41" t="s">
        <v>12102</v>
      </c>
      <c r="F4344" s="41"/>
    </row>
    <row r="4345" s="40" customFormat="true" ht="11" hidden="false" customHeight="false" outlineLevel="0" collapsed="false">
      <c r="C4345" s="40" t="n">
        <f aca="false">IF(ISNUMBER(SEARCH($A$2,D4345)),MAX($C$1:C4344)+1,0)</f>
        <v>0</v>
      </c>
      <c r="D4345" s="41" t="s">
        <v>12103</v>
      </c>
      <c r="E4345" s="41" t="s">
        <v>12104</v>
      </c>
      <c r="F4345" s="41"/>
    </row>
    <row r="4346" s="40" customFormat="true" ht="11" hidden="false" customHeight="false" outlineLevel="0" collapsed="false">
      <c r="C4346" s="40" t="n">
        <f aca="false">IF(ISNUMBER(SEARCH($A$2,D4346)),MAX($C$1:C4345)+1,0)</f>
        <v>0</v>
      </c>
      <c r="D4346" s="41" t="s">
        <v>12105</v>
      </c>
      <c r="E4346" s="41" t="s">
        <v>12106</v>
      </c>
      <c r="F4346" s="41"/>
    </row>
    <row r="4347" s="40" customFormat="true" ht="11" hidden="false" customHeight="false" outlineLevel="0" collapsed="false">
      <c r="C4347" s="40" t="n">
        <f aca="false">IF(ISNUMBER(SEARCH($A$2,D4347)),MAX($C$1:C4346)+1,0)</f>
        <v>0</v>
      </c>
      <c r="D4347" s="41" t="s">
        <v>12107</v>
      </c>
      <c r="E4347" s="41" t="s">
        <v>12108</v>
      </c>
      <c r="F4347" s="41" t="s">
        <v>12109</v>
      </c>
    </row>
    <row r="4348" s="40" customFormat="true" ht="11" hidden="false" customHeight="false" outlineLevel="0" collapsed="false">
      <c r="C4348" s="40" t="n">
        <f aca="false">IF(ISNUMBER(SEARCH($A$2,D4348)),MAX($C$1:C4347)+1,0)</f>
        <v>0</v>
      </c>
      <c r="D4348" s="41" t="s">
        <v>12110</v>
      </c>
      <c r="E4348" s="41" t="s">
        <v>12111</v>
      </c>
      <c r="F4348" s="41"/>
    </row>
    <row r="4349" s="40" customFormat="true" ht="11" hidden="false" customHeight="false" outlineLevel="0" collapsed="false">
      <c r="C4349" s="40" t="n">
        <f aca="false">IF(ISNUMBER(SEARCH($A$2,D4349)),MAX($C$1:C4348)+1,0)</f>
        <v>0</v>
      </c>
      <c r="D4349" s="41" t="s">
        <v>12112</v>
      </c>
      <c r="E4349" s="41" t="s">
        <v>12113</v>
      </c>
      <c r="F4349" s="41"/>
    </row>
    <row r="4350" s="40" customFormat="true" ht="11" hidden="false" customHeight="false" outlineLevel="0" collapsed="false">
      <c r="C4350" s="40" t="n">
        <f aca="false">IF(ISNUMBER(SEARCH($A$2,D4350)),MAX($C$1:C4349)+1,0)</f>
        <v>0</v>
      </c>
      <c r="D4350" s="41" t="s">
        <v>12114</v>
      </c>
      <c r="E4350" s="41" t="s">
        <v>12115</v>
      </c>
      <c r="F4350" s="41"/>
    </row>
    <row r="4351" s="40" customFormat="true" ht="11" hidden="false" customHeight="false" outlineLevel="0" collapsed="false">
      <c r="C4351" s="40" t="n">
        <f aca="false">IF(ISNUMBER(SEARCH($A$2,D4351)),MAX($C$1:C4350)+1,0)</f>
        <v>0</v>
      </c>
      <c r="D4351" s="41" t="s">
        <v>12116</v>
      </c>
      <c r="E4351" s="41" t="s">
        <v>12117</v>
      </c>
      <c r="F4351" s="41"/>
    </row>
    <row r="4352" s="40" customFormat="true" ht="11" hidden="false" customHeight="false" outlineLevel="0" collapsed="false">
      <c r="C4352" s="40" t="n">
        <f aca="false">IF(ISNUMBER(SEARCH($A$2,D4352)),MAX($C$1:C4351)+1,0)</f>
        <v>0</v>
      </c>
      <c r="D4352" s="41" t="s">
        <v>12118</v>
      </c>
      <c r="E4352" s="41" t="s">
        <v>12119</v>
      </c>
      <c r="F4352" s="41"/>
    </row>
    <row r="4353" s="40" customFormat="true" ht="11" hidden="false" customHeight="false" outlineLevel="0" collapsed="false">
      <c r="C4353" s="40" t="n">
        <f aca="false">IF(ISNUMBER(SEARCH($A$2,D4353)),MAX($C$1:C4352)+1,0)</f>
        <v>0</v>
      </c>
      <c r="D4353" s="41" t="s">
        <v>12120</v>
      </c>
      <c r="E4353" s="41" t="s">
        <v>12121</v>
      </c>
      <c r="F4353" s="41" t="s">
        <v>12122</v>
      </c>
    </row>
    <row r="4354" s="40" customFormat="true" ht="11" hidden="false" customHeight="false" outlineLevel="0" collapsed="false">
      <c r="C4354" s="40" t="n">
        <f aca="false">IF(ISNUMBER(SEARCH($A$2,D4354)),MAX($C$1:C4353)+1,0)</f>
        <v>0</v>
      </c>
      <c r="D4354" s="41" t="s">
        <v>12123</v>
      </c>
      <c r="E4354" s="41" t="s">
        <v>12124</v>
      </c>
      <c r="F4354" s="41" t="s">
        <v>12125</v>
      </c>
    </row>
    <row r="4355" s="40" customFormat="true" ht="11" hidden="false" customHeight="false" outlineLevel="0" collapsed="false">
      <c r="C4355" s="40" t="n">
        <f aca="false">IF(ISNUMBER(SEARCH($A$2,D4355)),MAX($C$1:C4354)+1,0)</f>
        <v>0</v>
      </c>
      <c r="D4355" s="41" t="s">
        <v>12126</v>
      </c>
      <c r="E4355" s="41" t="s">
        <v>12127</v>
      </c>
      <c r="F4355" s="41" t="s">
        <v>12128</v>
      </c>
    </row>
    <row r="4356" s="40" customFormat="true" ht="11" hidden="false" customHeight="false" outlineLevel="0" collapsed="false">
      <c r="C4356" s="40" t="n">
        <f aca="false">IF(ISNUMBER(SEARCH($A$2,D4356)),MAX($C$1:C4355)+1,0)</f>
        <v>0</v>
      </c>
      <c r="D4356" s="41" t="s">
        <v>12129</v>
      </c>
      <c r="E4356" s="41" t="s">
        <v>12130</v>
      </c>
      <c r="F4356" s="41" t="s">
        <v>12131</v>
      </c>
    </row>
    <row r="4357" s="40" customFormat="true" ht="11" hidden="false" customHeight="false" outlineLevel="0" collapsed="false">
      <c r="C4357" s="40" t="n">
        <f aca="false">IF(ISNUMBER(SEARCH($A$2,D4357)),MAX($C$1:C4356)+1,0)</f>
        <v>0</v>
      </c>
      <c r="D4357" s="41" t="s">
        <v>12132</v>
      </c>
      <c r="E4357" s="41" t="s">
        <v>12133</v>
      </c>
      <c r="F4357" s="41"/>
    </row>
    <row r="4358" s="40" customFormat="true" ht="11" hidden="false" customHeight="false" outlineLevel="0" collapsed="false">
      <c r="C4358" s="40" t="n">
        <f aca="false">IF(ISNUMBER(SEARCH($A$2,D4358)),MAX($C$1:C4357)+1,0)</f>
        <v>0</v>
      </c>
      <c r="D4358" s="41" t="s">
        <v>12134</v>
      </c>
      <c r="E4358" s="41" t="s">
        <v>12135</v>
      </c>
      <c r="F4358" s="41" t="s">
        <v>12136</v>
      </c>
    </row>
    <row r="4359" s="40" customFormat="true" ht="11" hidden="false" customHeight="false" outlineLevel="0" collapsed="false">
      <c r="C4359" s="40" t="n">
        <f aca="false">IF(ISNUMBER(SEARCH($A$2,D4359)),MAX($C$1:C4358)+1,0)</f>
        <v>0</v>
      </c>
      <c r="D4359" s="41" t="s">
        <v>12137</v>
      </c>
      <c r="E4359" s="41" t="s">
        <v>12138</v>
      </c>
      <c r="F4359" s="41"/>
    </row>
    <row r="4360" s="40" customFormat="true" ht="11" hidden="false" customHeight="false" outlineLevel="0" collapsed="false">
      <c r="C4360" s="40" t="n">
        <f aca="false">IF(ISNUMBER(SEARCH($A$2,D4360)),MAX($C$1:C4359)+1,0)</f>
        <v>0</v>
      </c>
      <c r="D4360" s="41" t="s">
        <v>12139</v>
      </c>
      <c r="E4360" s="41" t="s">
        <v>12140</v>
      </c>
      <c r="F4360" s="41"/>
    </row>
    <row r="4361" s="40" customFormat="true" ht="11" hidden="false" customHeight="false" outlineLevel="0" collapsed="false">
      <c r="C4361" s="40" t="n">
        <f aca="false">IF(ISNUMBER(SEARCH($A$2,D4361)),MAX($C$1:C4360)+1,0)</f>
        <v>0</v>
      </c>
      <c r="D4361" s="41" t="s">
        <v>12141</v>
      </c>
      <c r="E4361" s="41" t="s">
        <v>12142</v>
      </c>
      <c r="F4361" s="41"/>
    </row>
    <row r="4362" s="40" customFormat="true" ht="11" hidden="false" customHeight="false" outlineLevel="0" collapsed="false">
      <c r="C4362" s="40" t="n">
        <f aca="false">IF(ISNUMBER(SEARCH($A$2,D4362)),MAX($C$1:C4361)+1,0)</f>
        <v>0</v>
      </c>
      <c r="D4362" s="41" t="s">
        <v>12143</v>
      </c>
      <c r="E4362" s="41" t="s">
        <v>12144</v>
      </c>
      <c r="F4362" s="41"/>
    </row>
    <row r="4363" s="40" customFormat="true" ht="11" hidden="false" customHeight="false" outlineLevel="0" collapsed="false">
      <c r="C4363" s="40" t="n">
        <f aca="false">IF(ISNUMBER(SEARCH($A$2,D4363)),MAX($C$1:C4362)+1,0)</f>
        <v>0</v>
      </c>
      <c r="D4363" s="41" t="s">
        <v>12145</v>
      </c>
      <c r="E4363" s="41" t="s">
        <v>12146</v>
      </c>
      <c r="F4363" s="41"/>
    </row>
    <row r="4364" s="40" customFormat="true" ht="11" hidden="false" customHeight="false" outlineLevel="0" collapsed="false">
      <c r="C4364" s="40" t="n">
        <f aca="false">IF(ISNUMBER(SEARCH($A$2,D4364)),MAX($C$1:C4363)+1,0)</f>
        <v>52</v>
      </c>
      <c r="D4364" s="41" t="s">
        <v>12147</v>
      </c>
      <c r="E4364" s="41" t="s">
        <v>12148</v>
      </c>
      <c r="F4364" s="41" t="s">
        <v>12149</v>
      </c>
    </row>
    <row r="4365" s="40" customFormat="true" ht="11" hidden="false" customHeight="false" outlineLevel="0" collapsed="false">
      <c r="C4365" s="40" t="n">
        <f aca="false">IF(ISNUMBER(SEARCH($A$2,D4365)),MAX($C$1:C4364)+1,0)</f>
        <v>0</v>
      </c>
      <c r="D4365" s="41" t="s">
        <v>12150</v>
      </c>
      <c r="E4365" s="41" t="s">
        <v>12151</v>
      </c>
      <c r="F4365" s="41"/>
    </row>
    <row r="4366" s="40" customFormat="true" ht="11" hidden="false" customHeight="false" outlineLevel="0" collapsed="false">
      <c r="C4366" s="40" t="n">
        <f aca="false">IF(ISNUMBER(SEARCH($A$2,D4366)),MAX($C$1:C4365)+1,0)</f>
        <v>0</v>
      </c>
      <c r="D4366" s="41" t="s">
        <v>12152</v>
      </c>
      <c r="E4366" s="41" t="s">
        <v>12153</v>
      </c>
      <c r="F4366" s="41"/>
    </row>
    <row r="4367" s="40" customFormat="true" ht="11" hidden="false" customHeight="false" outlineLevel="0" collapsed="false">
      <c r="C4367" s="40" t="n">
        <f aca="false">IF(ISNUMBER(SEARCH($A$2,D4367)),MAX($C$1:C4366)+1,0)</f>
        <v>0</v>
      </c>
      <c r="D4367" s="41" t="s">
        <v>12154</v>
      </c>
      <c r="E4367" s="41" t="s">
        <v>12155</v>
      </c>
      <c r="F4367" s="41" t="s">
        <v>12156</v>
      </c>
    </row>
    <row r="4368" s="40" customFormat="true" ht="11" hidden="false" customHeight="false" outlineLevel="0" collapsed="false">
      <c r="C4368" s="40" t="n">
        <f aca="false">IF(ISNUMBER(SEARCH($A$2,D4368)),MAX($C$1:C4367)+1,0)</f>
        <v>0</v>
      </c>
      <c r="D4368" s="41" t="s">
        <v>12157</v>
      </c>
      <c r="E4368" s="41" t="s">
        <v>12158</v>
      </c>
      <c r="F4368" s="41"/>
    </row>
    <row r="4369" s="40" customFormat="true" ht="11" hidden="false" customHeight="false" outlineLevel="0" collapsed="false">
      <c r="C4369" s="40" t="n">
        <f aca="false">IF(ISNUMBER(SEARCH($A$2,D4369)),MAX($C$1:C4368)+1,0)</f>
        <v>0</v>
      </c>
      <c r="D4369" s="41" t="s">
        <v>12159</v>
      </c>
      <c r="E4369" s="41" t="s">
        <v>12160</v>
      </c>
      <c r="F4369" s="41"/>
    </row>
    <row r="4370" s="40" customFormat="true" ht="11" hidden="false" customHeight="false" outlineLevel="0" collapsed="false">
      <c r="C4370" s="40" t="n">
        <f aca="false">IF(ISNUMBER(SEARCH($A$2,D4370)),MAX($C$1:C4369)+1,0)</f>
        <v>0</v>
      </c>
      <c r="D4370" s="41" t="s">
        <v>12161</v>
      </c>
      <c r="E4370" s="41" t="s">
        <v>12162</v>
      </c>
      <c r="F4370" s="41"/>
    </row>
    <row r="4371" s="40" customFormat="true" ht="11" hidden="false" customHeight="false" outlineLevel="0" collapsed="false">
      <c r="C4371" s="40" t="n">
        <f aca="false">IF(ISNUMBER(SEARCH($A$2,D4371)),MAX($C$1:C4370)+1,0)</f>
        <v>0</v>
      </c>
      <c r="D4371" s="41" t="s">
        <v>12163</v>
      </c>
      <c r="E4371" s="41" t="s">
        <v>12164</v>
      </c>
      <c r="F4371" s="41"/>
    </row>
    <row r="4372" s="40" customFormat="true" ht="11" hidden="false" customHeight="false" outlineLevel="0" collapsed="false">
      <c r="C4372" s="40" t="n">
        <f aca="false">IF(ISNUMBER(SEARCH($A$2,D4372)),MAX($C$1:C4371)+1,0)</f>
        <v>0</v>
      </c>
      <c r="D4372" s="41" t="s">
        <v>12165</v>
      </c>
      <c r="E4372" s="41" t="s">
        <v>12166</v>
      </c>
      <c r="F4372" s="41"/>
    </row>
    <row r="4373" s="40" customFormat="true" ht="11" hidden="false" customHeight="false" outlineLevel="0" collapsed="false">
      <c r="C4373" s="40" t="n">
        <f aca="false">IF(ISNUMBER(SEARCH($A$2,D4373)),MAX($C$1:C4372)+1,0)</f>
        <v>0</v>
      </c>
      <c r="D4373" s="41" t="s">
        <v>12167</v>
      </c>
      <c r="E4373" s="41" t="s">
        <v>12168</v>
      </c>
      <c r="F4373" s="41"/>
    </row>
    <row r="4374" s="40" customFormat="true" ht="11" hidden="false" customHeight="false" outlineLevel="0" collapsed="false">
      <c r="C4374" s="40" t="n">
        <f aca="false">IF(ISNUMBER(SEARCH($A$2,D4374)),MAX($C$1:C4373)+1,0)</f>
        <v>0</v>
      </c>
      <c r="D4374" s="41" t="s">
        <v>12169</v>
      </c>
      <c r="E4374" s="41" t="s">
        <v>12170</v>
      </c>
      <c r="F4374" s="41"/>
    </row>
    <row r="4375" s="40" customFormat="true" ht="11" hidden="false" customHeight="false" outlineLevel="0" collapsed="false">
      <c r="C4375" s="40" t="n">
        <f aca="false">IF(ISNUMBER(SEARCH($A$2,D4375)),MAX($C$1:C4374)+1,0)</f>
        <v>0</v>
      </c>
      <c r="D4375" s="41" t="s">
        <v>12171</v>
      </c>
      <c r="E4375" s="41" t="s">
        <v>12172</v>
      </c>
      <c r="F4375" s="41"/>
    </row>
    <row r="4376" s="40" customFormat="true" ht="11" hidden="false" customHeight="false" outlineLevel="0" collapsed="false">
      <c r="C4376" s="40" t="n">
        <f aca="false">IF(ISNUMBER(SEARCH($A$2,D4376)),MAX($C$1:C4375)+1,0)</f>
        <v>0</v>
      </c>
      <c r="D4376" s="41" t="s">
        <v>12173</v>
      </c>
      <c r="E4376" s="41" t="s">
        <v>12174</v>
      </c>
      <c r="F4376" s="41" t="s">
        <v>12175</v>
      </c>
    </row>
    <row r="4377" s="40" customFormat="true" ht="11" hidden="false" customHeight="false" outlineLevel="0" collapsed="false">
      <c r="C4377" s="40" t="n">
        <f aca="false">IF(ISNUMBER(SEARCH($A$2,D4377)),MAX($C$1:C4376)+1,0)</f>
        <v>0</v>
      </c>
      <c r="D4377" s="41" t="s">
        <v>12176</v>
      </c>
      <c r="E4377" s="41" t="s">
        <v>12177</v>
      </c>
      <c r="F4377" s="41"/>
    </row>
    <row r="4378" s="40" customFormat="true" ht="11" hidden="false" customHeight="false" outlineLevel="0" collapsed="false">
      <c r="C4378" s="40" t="n">
        <f aca="false">IF(ISNUMBER(SEARCH($A$2,D4378)),MAX($C$1:C4377)+1,0)</f>
        <v>0</v>
      </c>
      <c r="D4378" s="41" t="s">
        <v>12178</v>
      </c>
      <c r="E4378" s="41" t="s">
        <v>12179</v>
      </c>
      <c r="F4378" s="41"/>
    </row>
    <row r="4379" s="40" customFormat="true" ht="11" hidden="false" customHeight="false" outlineLevel="0" collapsed="false">
      <c r="C4379" s="40" t="n">
        <f aca="false">IF(ISNUMBER(SEARCH($A$2,D4379)),MAX($C$1:C4378)+1,0)</f>
        <v>0</v>
      </c>
      <c r="D4379" s="41" t="s">
        <v>12180</v>
      </c>
      <c r="E4379" s="41" t="s">
        <v>12181</v>
      </c>
      <c r="F4379" s="41"/>
    </row>
    <row r="4380" s="40" customFormat="true" ht="11" hidden="false" customHeight="false" outlineLevel="0" collapsed="false">
      <c r="C4380" s="40" t="n">
        <f aca="false">IF(ISNUMBER(SEARCH($A$2,D4380)),MAX($C$1:C4379)+1,0)</f>
        <v>0</v>
      </c>
      <c r="D4380" s="41" t="s">
        <v>12182</v>
      </c>
      <c r="E4380" s="41" t="s">
        <v>12183</v>
      </c>
      <c r="F4380" s="41"/>
    </row>
    <row r="4381" s="40" customFormat="true" ht="11" hidden="false" customHeight="false" outlineLevel="0" collapsed="false">
      <c r="C4381" s="40" t="n">
        <f aca="false">IF(ISNUMBER(SEARCH($A$2,D4381)),MAX($C$1:C4380)+1,0)</f>
        <v>0</v>
      </c>
      <c r="D4381" s="41" t="s">
        <v>12184</v>
      </c>
      <c r="E4381" s="41" t="s">
        <v>12185</v>
      </c>
      <c r="F4381" s="41"/>
    </row>
    <row r="4382" s="40" customFormat="true" ht="11" hidden="false" customHeight="false" outlineLevel="0" collapsed="false">
      <c r="C4382" s="40" t="n">
        <f aca="false">IF(ISNUMBER(SEARCH($A$2,D4382)),MAX($C$1:C4381)+1,0)</f>
        <v>0</v>
      </c>
      <c r="D4382" s="41" t="s">
        <v>12186</v>
      </c>
      <c r="E4382" s="41" t="s">
        <v>12187</v>
      </c>
      <c r="F4382" s="41"/>
    </row>
    <row r="4383" s="40" customFormat="true" ht="11" hidden="false" customHeight="false" outlineLevel="0" collapsed="false">
      <c r="C4383" s="40" t="n">
        <f aca="false">IF(ISNUMBER(SEARCH($A$2,D4383)),MAX($C$1:C4382)+1,0)</f>
        <v>0</v>
      </c>
      <c r="D4383" s="41" t="s">
        <v>12188</v>
      </c>
      <c r="E4383" s="41" t="s">
        <v>12189</v>
      </c>
      <c r="F4383" s="41"/>
    </row>
    <row r="4384" s="40" customFormat="true" ht="11" hidden="false" customHeight="false" outlineLevel="0" collapsed="false">
      <c r="C4384" s="40" t="n">
        <f aca="false">IF(ISNUMBER(SEARCH($A$2,D4384)),MAX($C$1:C4383)+1,0)</f>
        <v>0</v>
      </c>
      <c r="D4384" s="41" t="s">
        <v>12190</v>
      </c>
      <c r="E4384" s="41" t="s">
        <v>12191</v>
      </c>
      <c r="F4384" s="41" t="s">
        <v>12192</v>
      </c>
    </row>
    <row r="4385" s="40" customFormat="true" ht="11" hidden="false" customHeight="false" outlineLevel="0" collapsed="false">
      <c r="C4385" s="40" t="n">
        <f aca="false">IF(ISNUMBER(SEARCH($A$2,D4385)),MAX($C$1:C4384)+1,0)</f>
        <v>0</v>
      </c>
      <c r="D4385" s="41" t="s">
        <v>12193</v>
      </c>
      <c r="E4385" s="41" t="s">
        <v>12194</v>
      </c>
      <c r="F4385" s="41"/>
    </row>
    <row r="4386" s="40" customFormat="true" ht="11" hidden="false" customHeight="false" outlineLevel="0" collapsed="false">
      <c r="C4386" s="40" t="n">
        <f aca="false">IF(ISNUMBER(SEARCH($A$2,D4386)),MAX($C$1:C4385)+1,0)</f>
        <v>0</v>
      </c>
      <c r="D4386" s="41" t="s">
        <v>12195</v>
      </c>
      <c r="E4386" s="41" t="s">
        <v>12196</v>
      </c>
      <c r="F4386" s="41"/>
    </row>
    <row r="4387" s="40" customFormat="true" ht="11" hidden="false" customHeight="false" outlineLevel="0" collapsed="false">
      <c r="C4387" s="40" t="n">
        <f aca="false">IF(ISNUMBER(SEARCH($A$2,D4387)),MAX($C$1:C4386)+1,0)</f>
        <v>0</v>
      </c>
      <c r="D4387" s="41" t="s">
        <v>306</v>
      </c>
      <c r="E4387" s="41" t="s">
        <v>12197</v>
      </c>
      <c r="F4387" s="41"/>
    </row>
    <row r="4388" s="40" customFormat="true" ht="11" hidden="false" customHeight="false" outlineLevel="0" collapsed="false">
      <c r="C4388" s="40" t="n">
        <f aca="false">IF(ISNUMBER(SEARCH($A$2,D4388)),MAX($C$1:C4387)+1,0)</f>
        <v>0</v>
      </c>
      <c r="D4388" s="41" t="s">
        <v>12198</v>
      </c>
      <c r="E4388" s="41" t="s">
        <v>12199</v>
      </c>
      <c r="F4388" s="41"/>
    </row>
    <row r="4389" s="40" customFormat="true" ht="11" hidden="false" customHeight="false" outlineLevel="0" collapsed="false">
      <c r="C4389" s="40" t="n">
        <f aca="false">IF(ISNUMBER(SEARCH($A$2,D4389)),MAX($C$1:C4388)+1,0)</f>
        <v>0</v>
      </c>
      <c r="D4389" s="41" t="s">
        <v>12200</v>
      </c>
      <c r="E4389" s="41" t="s">
        <v>12201</v>
      </c>
      <c r="F4389" s="41"/>
    </row>
    <row r="4390" s="40" customFormat="true" ht="11" hidden="false" customHeight="false" outlineLevel="0" collapsed="false">
      <c r="C4390" s="40" t="n">
        <f aca="false">IF(ISNUMBER(SEARCH($A$2,D4390)),MAX($C$1:C4389)+1,0)</f>
        <v>0</v>
      </c>
      <c r="D4390" s="41" t="s">
        <v>12202</v>
      </c>
      <c r="E4390" s="41" t="s">
        <v>12203</v>
      </c>
      <c r="F4390" s="41" t="s">
        <v>12204</v>
      </c>
    </row>
    <row r="4391" s="40" customFormat="true" ht="11" hidden="false" customHeight="false" outlineLevel="0" collapsed="false">
      <c r="C4391" s="40" t="n">
        <f aca="false">IF(ISNUMBER(SEARCH($A$2,D4391)),MAX($C$1:C4390)+1,0)</f>
        <v>0</v>
      </c>
      <c r="D4391" s="41" t="s">
        <v>12205</v>
      </c>
      <c r="E4391" s="41" t="s">
        <v>12206</v>
      </c>
      <c r="F4391" s="41" t="s">
        <v>12207</v>
      </c>
    </row>
    <row r="4392" s="40" customFormat="true" ht="11" hidden="false" customHeight="false" outlineLevel="0" collapsed="false">
      <c r="C4392" s="40" t="n">
        <f aca="false">IF(ISNUMBER(SEARCH($A$2,D4392)),MAX($C$1:C4391)+1,0)</f>
        <v>0</v>
      </c>
      <c r="D4392" s="41" t="s">
        <v>12208</v>
      </c>
      <c r="E4392" s="41" t="s">
        <v>12209</v>
      </c>
      <c r="F4392" s="41"/>
    </row>
    <row r="4393" s="40" customFormat="true" ht="11" hidden="false" customHeight="false" outlineLevel="0" collapsed="false">
      <c r="C4393" s="40" t="n">
        <f aca="false">IF(ISNUMBER(SEARCH($A$2,D4393)),MAX($C$1:C4392)+1,0)</f>
        <v>0</v>
      </c>
      <c r="D4393" s="41" t="s">
        <v>12210</v>
      </c>
      <c r="E4393" s="41" t="s">
        <v>12211</v>
      </c>
      <c r="F4393" s="41"/>
    </row>
    <row r="4394" s="40" customFormat="true" ht="11" hidden="false" customHeight="false" outlineLevel="0" collapsed="false">
      <c r="C4394" s="40" t="n">
        <f aca="false">IF(ISNUMBER(SEARCH($A$2,D4394)),MAX($C$1:C4393)+1,0)</f>
        <v>0</v>
      </c>
      <c r="D4394" s="41" t="s">
        <v>12212</v>
      </c>
      <c r="E4394" s="41" t="s">
        <v>12213</v>
      </c>
      <c r="F4394" s="41" t="s">
        <v>12214</v>
      </c>
    </row>
    <row r="4395" s="40" customFormat="true" ht="11" hidden="false" customHeight="false" outlineLevel="0" collapsed="false">
      <c r="C4395" s="40" t="n">
        <f aca="false">IF(ISNUMBER(SEARCH($A$2,D4395)),MAX($C$1:C4394)+1,0)</f>
        <v>0</v>
      </c>
      <c r="D4395" s="41" t="s">
        <v>12215</v>
      </c>
      <c r="E4395" s="41" t="s">
        <v>12216</v>
      </c>
      <c r="F4395" s="41"/>
    </row>
    <row r="4396" s="40" customFormat="true" ht="11" hidden="false" customHeight="false" outlineLevel="0" collapsed="false">
      <c r="C4396" s="40" t="n">
        <f aca="false">IF(ISNUMBER(SEARCH($A$2,D4396)),MAX($C$1:C4395)+1,0)</f>
        <v>0</v>
      </c>
      <c r="D4396" s="41" t="s">
        <v>12217</v>
      </c>
      <c r="E4396" s="41" t="s">
        <v>12218</v>
      </c>
      <c r="F4396" s="41" t="s">
        <v>12219</v>
      </c>
    </row>
    <row r="4397" s="40" customFormat="true" ht="11" hidden="false" customHeight="false" outlineLevel="0" collapsed="false">
      <c r="C4397" s="40" t="n">
        <f aca="false">IF(ISNUMBER(SEARCH($A$2,D4397)),MAX($C$1:C4396)+1,0)</f>
        <v>0</v>
      </c>
      <c r="D4397" s="41" t="s">
        <v>12220</v>
      </c>
      <c r="E4397" s="41" t="s">
        <v>12221</v>
      </c>
      <c r="F4397" s="41"/>
    </row>
    <row r="4398" s="40" customFormat="true" ht="11" hidden="false" customHeight="false" outlineLevel="0" collapsed="false">
      <c r="C4398" s="40" t="n">
        <f aca="false">IF(ISNUMBER(SEARCH($A$2,D4398)),MAX($C$1:C4397)+1,0)</f>
        <v>0</v>
      </c>
      <c r="D4398" s="41" t="s">
        <v>12222</v>
      </c>
      <c r="E4398" s="41" t="s">
        <v>12223</v>
      </c>
      <c r="F4398" s="41" t="s">
        <v>12224</v>
      </c>
    </row>
    <row r="4399" s="40" customFormat="true" ht="11" hidden="false" customHeight="false" outlineLevel="0" collapsed="false">
      <c r="C4399" s="40" t="n">
        <f aca="false">IF(ISNUMBER(SEARCH($A$2,D4399)),MAX($C$1:C4398)+1,0)</f>
        <v>0</v>
      </c>
      <c r="D4399" s="41" t="s">
        <v>12225</v>
      </c>
      <c r="E4399" s="41" t="s">
        <v>12226</v>
      </c>
      <c r="F4399" s="41"/>
    </row>
    <row r="4400" s="40" customFormat="true" ht="11" hidden="false" customHeight="false" outlineLevel="0" collapsed="false">
      <c r="C4400" s="40" t="n">
        <f aca="false">IF(ISNUMBER(SEARCH($A$2,D4400)),MAX($C$1:C4399)+1,0)</f>
        <v>0</v>
      </c>
      <c r="D4400" s="41" t="s">
        <v>12227</v>
      </c>
      <c r="E4400" s="41" t="s">
        <v>12228</v>
      </c>
      <c r="F4400" s="41" t="s">
        <v>12229</v>
      </c>
    </row>
    <row r="4401" s="40" customFormat="true" ht="11" hidden="false" customHeight="false" outlineLevel="0" collapsed="false">
      <c r="C4401" s="40" t="n">
        <f aca="false">IF(ISNUMBER(SEARCH($A$2,D4401)),MAX($C$1:C4400)+1,0)</f>
        <v>0</v>
      </c>
      <c r="D4401" s="41" t="s">
        <v>12230</v>
      </c>
      <c r="E4401" s="41" t="s">
        <v>12231</v>
      </c>
      <c r="F4401" s="41"/>
    </row>
    <row r="4402" s="40" customFormat="true" ht="11" hidden="false" customHeight="false" outlineLevel="0" collapsed="false">
      <c r="C4402" s="40" t="n">
        <f aca="false">IF(ISNUMBER(SEARCH($A$2,D4402)),MAX($C$1:C4401)+1,0)</f>
        <v>0</v>
      </c>
      <c r="D4402" s="41" t="s">
        <v>12232</v>
      </c>
      <c r="E4402" s="41" t="s">
        <v>12233</v>
      </c>
      <c r="F4402" s="41"/>
    </row>
    <row r="4403" s="40" customFormat="true" ht="11" hidden="false" customHeight="false" outlineLevel="0" collapsed="false">
      <c r="C4403" s="40" t="n">
        <f aca="false">IF(ISNUMBER(SEARCH($A$2,D4403)),MAX($C$1:C4402)+1,0)</f>
        <v>0</v>
      </c>
      <c r="D4403" s="41" t="s">
        <v>12234</v>
      </c>
      <c r="E4403" s="41" t="s">
        <v>12235</v>
      </c>
      <c r="F4403" s="41"/>
    </row>
    <row r="4404" s="40" customFormat="true" ht="11" hidden="false" customHeight="false" outlineLevel="0" collapsed="false">
      <c r="C4404" s="40" t="n">
        <f aca="false">IF(ISNUMBER(SEARCH($A$2,D4404)),MAX($C$1:C4403)+1,0)</f>
        <v>0</v>
      </c>
      <c r="D4404" s="41" t="s">
        <v>12236</v>
      </c>
      <c r="E4404" s="41" t="s">
        <v>12237</v>
      </c>
      <c r="F4404" s="41"/>
    </row>
    <row r="4405" s="40" customFormat="true" ht="11" hidden="false" customHeight="false" outlineLevel="0" collapsed="false">
      <c r="C4405" s="40" t="n">
        <f aca="false">IF(ISNUMBER(SEARCH($A$2,D4405)),MAX($C$1:C4404)+1,0)</f>
        <v>0</v>
      </c>
      <c r="D4405" s="41" t="s">
        <v>12238</v>
      </c>
      <c r="E4405" s="41" t="s">
        <v>12239</v>
      </c>
      <c r="F4405" s="41"/>
    </row>
    <row r="4406" s="40" customFormat="true" ht="11" hidden="false" customHeight="false" outlineLevel="0" collapsed="false">
      <c r="C4406" s="40" t="n">
        <f aca="false">IF(ISNUMBER(SEARCH($A$2,D4406)),MAX($C$1:C4405)+1,0)</f>
        <v>0</v>
      </c>
      <c r="D4406" s="41" t="s">
        <v>12240</v>
      </c>
      <c r="E4406" s="41" t="s">
        <v>12241</v>
      </c>
      <c r="F4406" s="41"/>
    </row>
    <row r="4407" s="40" customFormat="true" ht="11" hidden="false" customHeight="false" outlineLevel="0" collapsed="false">
      <c r="C4407" s="40" t="n">
        <f aca="false">IF(ISNUMBER(SEARCH($A$2,D4407)),MAX($C$1:C4406)+1,0)</f>
        <v>0</v>
      </c>
      <c r="D4407" s="41" t="s">
        <v>12242</v>
      </c>
      <c r="E4407" s="41" t="s">
        <v>12243</v>
      </c>
      <c r="F4407" s="41"/>
    </row>
    <row r="4408" s="40" customFormat="true" ht="11" hidden="false" customHeight="false" outlineLevel="0" collapsed="false">
      <c r="C4408" s="40" t="n">
        <f aca="false">IF(ISNUMBER(SEARCH($A$2,D4408)),MAX($C$1:C4407)+1,0)</f>
        <v>0</v>
      </c>
      <c r="D4408" s="41" t="s">
        <v>12244</v>
      </c>
      <c r="E4408" s="41" t="s">
        <v>12245</v>
      </c>
      <c r="F4408" s="41"/>
    </row>
    <row r="4409" s="40" customFormat="true" ht="11" hidden="false" customHeight="false" outlineLevel="0" collapsed="false">
      <c r="C4409" s="40" t="n">
        <f aca="false">IF(ISNUMBER(SEARCH($A$2,D4409)),MAX($C$1:C4408)+1,0)</f>
        <v>0</v>
      </c>
      <c r="D4409" s="41" t="s">
        <v>12246</v>
      </c>
      <c r="E4409" s="41" t="s">
        <v>12247</v>
      </c>
      <c r="F4409" s="41"/>
    </row>
    <row r="4410" s="40" customFormat="true" ht="11" hidden="false" customHeight="false" outlineLevel="0" collapsed="false">
      <c r="C4410" s="40" t="n">
        <f aca="false">IF(ISNUMBER(SEARCH($A$2,D4410)),MAX($C$1:C4409)+1,0)</f>
        <v>0</v>
      </c>
      <c r="D4410" s="41" t="s">
        <v>12248</v>
      </c>
      <c r="E4410" s="41" t="s">
        <v>12249</v>
      </c>
      <c r="F4410" s="41" t="s">
        <v>12250</v>
      </c>
    </row>
    <row r="4411" s="40" customFormat="true" ht="11" hidden="false" customHeight="false" outlineLevel="0" collapsed="false">
      <c r="C4411" s="40" t="n">
        <f aca="false">IF(ISNUMBER(SEARCH($A$2,D4411)),MAX($C$1:C4410)+1,0)</f>
        <v>0</v>
      </c>
      <c r="D4411" s="41" t="s">
        <v>12251</v>
      </c>
      <c r="E4411" s="41" t="s">
        <v>12252</v>
      </c>
      <c r="F4411" s="41"/>
    </row>
    <row r="4412" s="40" customFormat="true" ht="11" hidden="false" customHeight="false" outlineLevel="0" collapsed="false">
      <c r="C4412" s="40" t="n">
        <f aca="false">IF(ISNUMBER(SEARCH($A$2,D4412)),MAX($C$1:C4411)+1,0)</f>
        <v>0</v>
      </c>
      <c r="D4412" s="41" t="s">
        <v>12253</v>
      </c>
      <c r="E4412" s="41" t="s">
        <v>12254</v>
      </c>
      <c r="F4412" s="41"/>
    </row>
    <row r="4413" s="40" customFormat="true" ht="11" hidden="false" customHeight="false" outlineLevel="0" collapsed="false">
      <c r="C4413" s="40" t="n">
        <f aca="false">IF(ISNUMBER(SEARCH($A$2,D4413)),MAX($C$1:C4412)+1,0)</f>
        <v>0</v>
      </c>
      <c r="D4413" s="41" t="s">
        <v>12255</v>
      </c>
      <c r="E4413" s="41" t="s">
        <v>12256</v>
      </c>
      <c r="F4413" s="41"/>
    </row>
    <row r="4414" s="40" customFormat="true" ht="11" hidden="false" customHeight="false" outlineLevel="0" collapsed="false">
      <c r="C4414" s="40" t="n">
        <f aca="false">IF(ISNUMBER(SEARCH($A$2,D4414)),MAX($C$1:C4413)+1,0)</f>
        <v>0</v>
      </c>
      <c r="D4414" s="41" t="s">
        <v>394</v>
      </c>
      <c r="E4414" s="41" t="s">
        <v>12257</v>
      </c>
      <c r="F4414" s="41"/>
    </row>
    <row r="4415" s="40" customFormat="true" ht="11" hidden="false" customHeight="false" outlineLevel="0" collapsed="false">
      <c r="C4415" s="40" t="n">
        <f aca="false">IF(ISNUMBER(SEARCH($A$2,D4415)),MAX($C$1:C4414)+1,0)</f>
        <v>0</v>
      </c>
      <c r="D4415" s="41" t="s">
        <v>12258</v>
      </c>
      <c r="E4415" s="41" t="s">
        <v>12259</v>
      </c>
      <c r="F4415" s="41"/>
    </row>
    <row r="4416" s="40" customFormat="true" ht="11" hidden="false" customHeight="false" outlineLevel="0" collapsed="false">
      <c r="C4416" s="40" t="n">
        <f aca="false">IF(ISNUMBER(SEARCH($A$2,D4416)),MAX($C$1:C4415)+1,0)</f>
        <v>0</v>
      </c>
      <c r="D4416" s="41" t="s">
        <v>12260</v>
      </c>
      <c r="E4416" s="41" t="s">
        <v>12261</v>
      </c>
      <c r="F4416" s="41"/>
    </row>
    <row r="4417" s="40" customFormat="true" ht="11" hidden="false" customHeight="false" outlineLevel="0" collapsed="false">
      <c r="C4417" s="40" t="n">
        <f aca="false">IF(ISNUMBER(SEARCH($A$2,D4417)),MAX($C$1:C4416)+1,0)</f>
        <v>0</v>
      </c>
      <c r="D4417" s="41" t="s">
        <v>12262</v>
      </c>
      <c r="E4417" s="41" t="s">
        <v>12263</v>
      </c>
      <c r="F4417" s="41" t="s">
        <v>12264</v>
      </c>
    </row>
    <row r="4418" s="40" customFormat="true" ht="11" hidden="false" customHeight="false" outlineLevel="0" collapsed="false">
      <c r="C4418" s="40" t="n">
        <f aca="false">IF(ISNUMBER(SEARCH($A$2,D4418)),MAX($C$1:C4417)+1,0)</f>
        <v>0</v>
      </c>
      <c r="D4418" s="41" t="s">
        <v>12265</v>
      </c>
      <c r="E4418" s="41" t="s">
        <v>12266</v>
      </c>
      <c r="F4418" s="41"/>
    </row>
    <row r="4419" s="40" customFormat="true" ht="11" hidden="false" customHeight="false" outlineLevel="0" collapsed="false">
      <c r="C4419" s="40" t="n">
        <f aca="false">IF(ISNUMBER(SEARCH($A$2,D4419)),MAX($C$1:C4418)+1,0)</f>
        <v>0</v>
      </c>
      <c r="D4419" s="41" t="s">
        <v>12267</v>
      </c>
      <c r="E4419" s="41" t="s">
        <v>12268</v>
      </c>
      <c r="F4419" s="41"/>
    </row>
    <row r="4420" s="40" customFormat="true" ht="11" hidden="false" customHeight="false" outlineLevel="0" collapsed="false">
      <c r="C4420" s="40" t="n">
        <f aca="false">IF(ISNUMBER(SEARCH($A$2,D4420)),MAX($C$1:C4419)+1,0)</f>
        <v>0</v>
      </c>
      <c r="D4420" s="41" t="s">
        <v>12269</v>
      </c>
      <c r="E4420" s="41" t="s">
        <v>12270</v>
      </c>
      <c r="F4420" s="41"/>
    </row>
    <row r="4421" s="40" customFormat="true" ht="11" hidden="false" customHeight="false" outlineLevel="0" collapsed="false">
      <c r="C4421" s="40" t="n">
        <f aca="false">IF(ISNUMBER(SEARCH($A$2,D4421)),MAX($C$1:C4420)+1,0)</f>
        <v>0</v>
      </c>
      <c r="D4421" s="41" t="s">
        <v>12271</v>
      </c>
      <c r="E4421" s="41" t="s">
        <v>12272</v>
      </c>
      <c r="F4421" s="41"/>
    </row>
    <row r="4422" s="40" customFormat="true" ht="11" hidden="false" customHeight="false" outlineLevel="0" collapsed="false">
      <c r="C4422" s="40" t="n">
        <f aca="false">IF(ISNUMBER(SEARCH($A$2,D4422)),MAX($C$1:C4421)+1,0)</f>
        <v>0</v>
      </c>
      <c r="D4422" s="41" t="s">
        <v>12273</v>
      </c>
      <c r="E4422" s="41" t="s">
        <v>12274</v>
      </c>
      <c r="F4422" s="41"/>
    </row>
    <row r="4423" s="40" customFormat="true" ht="11" hidden="false" customHeight="false" outlineLevel="0" collapsed="false">
      <c r="C4423" s="40" t="n">
        <f aca="false">IF(ISNUMBER(SEARCH($A$2,D4423)),MAX($C$1:C4422)+1,0)</f>
        <v>0</v>
      </c>
      <c r="D4423" s="41" t="s">
        <v>12275</v>
      </c>
      <c r="E4423" s="41" t="s">
        <v>12276</v>
      </c>
      <c r="F4423" s="41"/>
    </row>
    <row r="4424" s="40" customFormat="true" ht="11" hidden="false" customHeight="false" outlineLevel="0" collapsed="false">
      <c r="C4424" s="40" t="n">
        <f aca="false">IF(ISNUMBER(SEARCH($A$2,D4424)),MAX($C$1:C4423)+1,0)</f>
        <v>0</v>
      </c>
      <c r="D4424" s="41" t="s">
        <v>12277</v>
      </c>
      <c r="E4424" s="41" t="s">
        <v>12278</v>
      </c>
      <c r="F4424" s="41"/>
    </row>
    <row r="4425" s="40" customFormat="true" ht="11" hidden="false" customHeight="false" outlineLevel="0" collapsed="false">
      <c r="C4425" s="40" t="n">
        <f aca="false">IF(ISNUMBER(SEARCH($A$2,D4425)),MAX($C$1:C4424)+1,0)</f>
        <v>0</v>
      </c>
      <c r="D4425" s="41" t="s">
        <v>12279</v>
      </c>
      <c r="E4425" s="41" t="s">
        <v>12280</v>
      </c>
      <c r="F4425" s="41"/>
    </row>
    <row r="4426" s="40" customFormat="true" ht="11" hidden="false" customHeight="false" outlineLevel="0" collapsed="false">
      <c r="C4426" s="40" t="n">
        <f aca="false">IF(ISNUMBER(SEARCH($A$2,D4426)),MAX($C$1:C4425)+1,0)</f>
        <v>0</v>
      </c>
      <c r="D4426" s="41" t="s">
        <v>12281</v>
      </c>
      <c r="E4426" s="41" t="s">
        <v>12282</v>
      </c>
      <c r="F4426" s="41"/>
    </row>
    <row r="4427" s="40" customFormat="true" ht="11" hidden="false" customHeight="false" outlineLevel="0" collapsed="false">
      <c r="C4427" s="40" t="n">
        <f aca="false">IF(ISNUMBER(SEARCH($A$2,D4427)),MAX($C$1:C4426)+1,0)</f>
        <v>0</v>
      </c>
      <c r="D4427" s="41" t="s">
        <v>12283</v>
      </c>
      <c r="E4427" s="41" t="s">
        <v>12284</v>
      </c>
      <c r="F4427" s="41"/>
    </row>
    <row r="4428" s="40" customFormat="true" ht="11" hidden="false" customHeight="false" outlineLevel="0" collapsed="false">
      <c r="C4428" s="40" t="n">
        <f aca="false">IF(ISNUMBER(SEARCH($A$2,D4428)),MAX($C$1:C4427)+1,0)</f>
        <v>0</v>
      </c>
      <c r="D4428" s="41" t="s">
        <v>12285</v>
      </c>
      <c r="E4428" s="41" t="s">
        <v>12286</v>
      </c>
      <c r="F4428" s="41"/>
    </row>
    <row r="4429" s="40" customFormat="true" ht="11" hidden="false" customHeight="false" outlineLevel="0" collapsed="false">
      <c r="C4429" s="40" t="n">
        <f aca="false">IF(ISNUMBER(SEARCH($A$2,D4429)),MAX($C$1:C4428)+1,0)</f>
        <v>0</v>
      </c>
      <c r="D4429" s="41" t="s">
        <v>12287</v>
      </c>
      <c r="E4429" s="41" t="s">
        <v>12288</v>
      </c>
      <c r="F4429" s="41" t="s">
        <v>12289</v>
      </c>
    </row>
    <row r="4430" s="40" customFormat="true" ht="11" hidden="false" customHeight="false" outlineLevel="0" collapsed="false">
      <c r="C4430" s="40" t="n">
        <f aca="false">IF(ISNUMBER(SEARCH($A$2,D4430)),MAX($C$1:C4429)+1,0)</f>
        <v>0</v>
      </c>
      <c r="D4430" s="41" t="s">
        <v>12290</v>
      </c>
      <c r="E4430" s="41" t="s">
        <v>12291</v>
      </c>
      <c r="F4430" s="41"/>
    </row>
    <row r="4431" s="40" customFormat="true" ht="11" hidden="false" customHeight="false" outlineLevel="0" collapsed="false">
      <c r="C4431" s="40" t="n">
        <f aca="false">IF(ISNUMBER(SEARCH($A$2,D4431)),MAX($C$1:C4430)+1,0)</f>
        <v>0</v>
      </c>
      <c r="D4431" s="41" t="s">
        <v>12292</v>
      </c>
      <c r="E4431" s="41" t="s">
        <v>12293</v>
      </c>
      <c r="F4431" s="41"/>
    </row>
    <row r="4432" s="40" customFormat="true" ht="11" hidden="false" customHeight="false" outlineLevel="0" collapsed="false">
      <c r="C4432" s="40" t="n">
        <f aca="false">IF(ISNUMBER(SEARCH($A$2,D4432)),MAX($C$1:C4431)+1,0)</f>
        <v>0</v>
      </c>
      <c r="D4432" s="41" t="s">
        <v>12294</v>
      </c>
      <c r="E4432" s="41" t="s">
        <v>12295</v>
      </c>
      <c r="F4432" s="41"/>
    </row>
    <row r="4433" s="40" customFormat="true" ht="11" hidden="false" customHeight="false" outlineLevel="0" collapsed="false">
      <c r="C4433" s="40" t="n">
        <f aca="false">IF(ISNUMBER(SEARCH($A$2,D4433)),MAX($C$1:C4432)+1,0)</f>
        <v>0</v>
      </c>
      <c r="D4433" s="41" t="s">
        <v>12296</v>
      </c>
      <c r="E4433" s="41" t="s">
        <v>12297</v>
      </c>
      <c r="F4433" s="41"/>
    </row>
    <row r="4434" s="40" customFormat="true" ht="11" hidden="false" customHeight="false" outlineLevel="0" collapsed="false">
      <c r="C4434" s="40" t="n">
        <f aca="false">IF(ISNUMBER(SEARCH($A$2,D4434)),MAX($C$1:C4433)+1,0)</f>
        <v>0</v>
      </c>
      <c r="D4434" s="41" t="s">
        <v>12298</v>
      </c>
      <c r="E4434" s="41" t="s">
        <v>12299</v>
      </c>
      <c r="F4434" s="41" t="s">
        <v>12300</v>
      </c>
    </row>
    <row r="4435" s="40" customFormat="true" ht="11" hidden="false" customHeight="false" outlineLevel="0" collapsed="false">
      <c r="C4435" s="40" t="n">
        <f aca="false">IF(ISNUMBER(SEARCH($A$2,D4435)),MAX($C$1:C4434)+1,0)</f>
        <v>0</v>
      </c>
      <c r="D4435" s="41" t="s">
        <v>12301</v>
      </c>
      <c r="E4435" s="41" t="s">
        <v>12302</v>
      </c>
      <c r="F4435" s="41" t="s">
        <v>12303</v>
      </c>
    </row>
    <row r="4436" s="40" customFormat="true" ht="11" hidden="false" customHeight="false" outlineLevel="0" collapsed="false">
      <c r="C4436" s="40" t="n">
        <f aca="false">IF(ISNUMBER(SEARCH($A$2,D4436)),MAX($C$1:C4435)+1,0)</f>
        <v>0</v>
      </c>
      <c r="D4436" s="41" t="s">
        <v>12304</v>
      </c>
      <c r="E4436" s="41" t="s">
        <v>12305</v>
      </c>
      <c r="F4436" s="41"/>
    </row>
    <row r="4437" s="40" customFormat="true" ht="11" hidden="false" customHeight="false" outlineLevel="0" collapsed="false">
      <c r="C4437" s="40" t="n">
        <f aca="false">IF(ISNUMBER(SEARCH($A$2,D4437)),MAX($C$1:C4436)+1,0)</f>
        <v>0</v>
      </c>
      <c r="D4437" s="41" t="s">
        <v>12306</v>
      </c>
      <c r="E4437" s="41" t="s">
        <v>12307</v>
      </c>
      <c r="F4437" s="41"/>
    </row>
    <row r="4438" s="40" customFormat="true" ht="11" hidden="false" customHeight="false" outlineLevel="0" collapsed="false">
      <c r="C4438" s="40" t="n">
        <f aca="false">IF(ISNUMBER(SEARCH($A$2,D4438)),MAX($C$1:C4437)+1,0)</f>
        <v>0</v>
      </c>
      <c r="D4438" s="41" t="s">
        <v>12308</v>
      </c>
      <c r="E4438" s="41" t="s">
        <v>12309</v>
      </c>
      <c r="F4438" s="41"/>
    </row>
    <row r="4439" s="40" customFormat="true" ht="11" hidden="false" customHeight="false" outlineLevel="0" collapsed="false">
      <c r="C4439" s="40" t="n">
        <f aca="false">IF(ISNUMBER(SEARCH($A$2,D4439)),MAX($C$1:C4438)+1,0)</f>
        <v>0</v>
      </c>
      <c r="D4439" s="41" t="s">
        <v>12310</v>
      </c>
      <c r="E4439" s="41" t="s">
        <v>12311</v>
      </c>
      <c r="F4439" s="41"/>
    </row>
    <row r="4440" s="40" customFormat="true" ht="11" hidden="false" customHeight="false" outlineLevel="0" collapsed="false">
      <c r="C4440" s="40" t="n">
        <f aca="false">IF(ISNUMBER(SEARCH($A$2,D4440)),MAX($C$1:C4439)+1,0)</f>
        <v>0</v>
      </c>
      <c r="D4440" s="41" t="s">
        <v>12312</v>
      </c>
      <c r="E4440" s="41" t="s">
        <v>12313</v>
      </c>
      <c r="F4440" s="41"/>
    </row>
    <row r="4441" s="40" customFormat="true" ht="11" hidden="false" customHeight="false" outlineLevel="0" collapsed="false">
      <c r="C4441" s="40" t="n">
        <f aca="false">IF(ISNUMBER(SEARCH($A$2,D4441)),MAX($C$1:C4440)+1,0)</f>
        <v>0</v>
      </c>
      <c r="D4441" s="41" t="s">
        <v>12314</v>
      </c>
      <c r="E4441" s="41" t="s">
        <v>12315</v>
      </c>
      <c r="F4441" s="41"/>
    </row>
    <row r="4442" s="40" customFormat="true" ht="11" hidden="false" customHeight="false" outlineLevel="0" collapsed="false">
      <c r="C4442" s="40" t="n">
        <f aca="false">IF(ISNUMBER(SEARCH($A$2,D4442)),MAX($C$1:C4441)+1,0)</f>
        <v>0</v>
      </c>
      <c r="D4442" s="41" t="s">
        <v>12316</v>
      </c>
      <c r="E4442" s="41" t="s">
        <v>12317</v>
      </c>
      <c r="F4442" s="41" t="s">
        <v>12318</v>
      </c>
    </row>
    <row r="4443" s="40" customFormat="true" ht="11" hidden="false" customHeight="false" outlineLevel="0" collapsed="false">
      <c r="C4443" s="40" t="n">
        <f aca="false">IF(ISNUMBER(SEARCH($A$2,D4443)),MAX($C$1:C4442)+1,0)</f>
        <v>53</v>
      </c>
      <c r="D4443" s="41" t="s">
        <v>12319</v>
      </c>
      <c r="E4443" s="41" t="s">
        <v>12320</v>
      </c>
      <c r="F4443" s="41"/>
    </row>
    <row r="4444" s="40" customFormat="true" ht="11" hidden="false" customHeight="false" outlineLevel="0" collapsed="false">
      <c r="C4444" s="40" t="n">
        <f aca="false">IF(ISNUMBER(SEARCH($A$2,D4444)),MAX($C$1:C4443)+1,0)</f>
        <v>0</v>
      </c>
      <c r="D4444" s="41" t="s">
        <v>12321</v>
      </c>
      <c r="E4444" s="41" t="s">
        <v>12322</v>
      </c>
      <c r="F4444" s="41"/>
    </row>
    <row r="4445" s="40" customFormat="true" ht="11" hidden="false" customHeight="false" outlineLevel="0" collapsed="false">
      <c r="C4445" s="40" t="n">
        <f aca="false">IF(ISNUMBER(SEARCH($A$2,D4445)),MAX($C$1:C4444)+1,0)</f>
        <v>0</v>
      </c>
      <c r="D4445" s="41" t="s">
        <v>12323</v>
      </c>
      <c r="E4445" s="41" t="s">
        <v>12324</v>
      </c>
      <c r="F4445" s="41"/>
    </row>
    <row r="4446" s="40" customFormat="true" ht="11" hidden="false" customHeight="false" outlineLevel="0" collapsed="false">
      <c r="C4446" s="40" t="n">
        <f aca="false">IF(ISNUMBER(SEARCH($A$2,D4446)),MAX($C$1:C4445)+1,0)</f>
        <v>54</v>
      </c>
      <c r="D4446" s="41" t="s">
        <v>12325</v>
      </c>
      <c r="E4446" s="41" t="s">
        <v>12326</v>
      </c>
      <c r="F4446" s="41" t="s">
        <v>12327</v>
      </c>
    </row>
    <row r="4447" s="40" customFormat="true" ht="11" hidden="false" customHeight="false" outlineLevel="0" collapsed="false">
      <c r="C4447" s="40" t="n">
        <f aca="false">IF(ISNUMBER(SEARCH($A$2,D4447)),MAX($C$1:C4446)+1,0)</f>
        <v>0</v>
      </c>
      <c r="D4447" s="41" t="s">
        <v>12328</v>
      </c>
      <c r="E4447" s="41" t="s">
        <v>12329</v>
      </c>
      <c r="F4447" s="41"/>
    </row>
    <row r="4448" s="40" customFormat="true" ht="11" hidden="false" customHeight="false" outlineLevel="0" collapsed="false">
      <c r="C4448" s="40" t="n">
        <f aca="false">IF(ISNUMBER(SEARCH($A$2,D4448)),MAX($C$1:C4447)+1,0)</f>
        <v>0</v>
      </c>
      <c r="D4448" s="41" t="s">
        <v>12330</v>
      </c>
      <c r="E4448" s="41" t="s">
        <v>12331</v>
      </c>
      <c r="F4448" s="41"/>
    </row>
    <row r="4449" s="40" customFormat="true" ht="11" hidden="false" customHeight="false" outlineLevel="0" collapsed="false">
      <c r="C4449" s="40" t="n">
        <f aca="false">IF(ISNUMBER(SEARCH($A$2,D4449)),MAX($C$1:C4448)+1,0)</f>
        <v>0</v>
      </c>
      <c r="D4449" s="41" t="s">
        <v>12332</v>
      </c>
      <c r="E4449" s="41" t="s">
        <v>12333</v>
      </c>
      <c r="F4449" s="41" t="s">
        <v>12334</v>
      </c>
    </row>
    <row r="4450" s="40" customFormat="true" ht="11" hidden="false" customHeight="false" outlineLevel="0" collapsed="false">
      <c r="C4450" s="40" t="n">
        <f aca="false">IF(ISNUMBER(SEARCH($A$2,D4450)),MAX($C$1:C4449)+1,0)</f>
        <v>0</v>
      </c>
      <c r="D4450" s="41" t="s">
        <v>12335</v>
      </c>
      <c r="E4450" s="41" t="s">
        <v>12336</v>
      </c>
      <c r="F4450" s="41"/>
    </row>
    <row r="4451" s="40" customFormat="true" ht="11" hidden="false" customHeight="false" outlineLevel="0" collapsed="false">
      <c r="C4451" s="40" t="n">
        <f aca="false">IF(ISNUMBER(SEARCH($A$2,D4451)),MAX($C$1:C4450)+1,0)</f>
        <v>0</v>
      </c>
      <c r="D4451" s="41" t="s">
        <v>12337</v>
      </c>
      <c r="E4451" s="41" t="s">
        <v>12338</v>
      </c>
      <c r="F4451" s="41"/>
    </row>
    <row r="4452" s="40" customFormat="true" ht="11" hidden="false" customHeight="false" outlineLevel="0" collapsed="false">
      <c r="C4452" s="40" t="n">
        <f aca="false">IF(ISNUMBER(SEARCH($A$2,D4452)),MAX($C$1:C4451)+1,0)</f>
        <v>0</v>
      </c>
      <c r="D4452" s="41" t="s">
        <v>422</v>
      </c>
      <c r="E4452" s="41" t="s">
        <v>12339</v>
      </c>
      <c r="F4452" s="41"/>
    </row>
    <row r="4453" s="40" customFormat="true" ht="11" hidden="false" customHeight="false" outlineLevel="0" collapsed="false">
      <c r="C4453" s="40" t="n">
        <f aca="false">IF(ISNUMBER(SEARCH($A$2,D4453)),MAX($C$1:C4452)+1,0)</f>
        <v>0</v>
      </c>
      <c r="D4453" s="41" t="s">
        <v>12340</v>
      </c>
      <c r="E4453" s="41" t="s">
        <v>12341</v>
      </c>
      <c r="F4453" s="41"/>
    </row>
    <row r="4454" s="40" customFormat="true" ht="11" hidden="false" customHeight="false" outlineLevel="0" collapsed="false">
      <c r="C4454" s="40" t="n">
        <f aca="false">IF(ISNUMBER(SEARCH($A$2,D4454)),MAX($C$1:C4453)+1,0)</f>
        <v>0</v>
      </c>
      <c r="D4454" s="41" t="s">
        <v>12342</v>
      </c>
      <c r="E4454" s="41" t="s">
        <v>12343</v>
      </c>
      <c r="F4454" s="41"/>
    </row>
    <row r="4455" s="40" customFormat="true" ht="11" hidden="false" customHeight="false" outlineLevel="0" collapsed="false">
      <c r="C4455" s="40" t="n">
        <f aca="false">IF(ISNUMBER(SEARCH($A$2,D4455)),MAX($C$1:C4454)+1,0)</f>
        <v>0</v>
      </c>
      <c r="D4455" s="41" t="s">
        <v>12344</v>
      </c>
      <c r="E4455" s="41" t="s">
        <v>12345</v>
      </c>
      <c r="F4455" s="41"/>
    </row>
    <row r="4456" s="40" customFormat="true" ht="11" hidden="false" customHeight="false" outlineLevel="0" collapsed="false">
      <c r="C4456" s="40" t="n">
        <f aca="false">IF(ISNUMBER(SEARCH($A$2,D4456)),MAX($C$1:C4455)+1,0)</f>
        <v>0</v>
      </c>
      <c r="D4456" s="41" t="s">
        <v>12346</v>
      </c>
      <c r="E4456" s="41" t="s">
        <v>12347</v>
      </c>
      <c r="F4456" s="41" t="s">
        <v>12348</v>
      </c>
    </row>
    <row r="4457" s="40" customFormat="true" ht="11" hidden="false" customHeight="false" outlineLevel="0" collapsed="false">
      <c r="C4457" s="40" t="n">
        <f aca="false">IF(ISNUMBER(SEARCH($A$2,D4457)),MAX($C$1:C4456)+1,0)</f>
        <v>0</v>
      </c>
      <c r="D4457" s="41" t="s">
        <v>12349</v>
      </c>
      <c r="E4457" s="41" t="s">
        <v>12350</v>
      </c>
      <c r="F4457" s="41"/>
    </row>
    <row r="4458" s="40" customFormat="true" ht="11" hidden="false" customHeight="false" outlineLevel="0" collapsed="false">
      <c r="C4458" s="40" t="n">
        <f aca="false">IF(ISNUMBER(SEARCH($A$2,D4458)),MAX($C$1:C4457)+1,0)</f>
        <v>0</v>
      </c>
      <c r="D4458" s="41" t="s">
        <v>12351</v>
      </c>
      <c r="E4458" s="41" t="s">
        <v>12352</v>
      </c>
      <c r="F4458" s="41"/>
    </row>
    <row r="4459" s="40" customFormat="true" ht="11" hidden="false" customHeight="false" outlineLevel="0" collapsed="false">
      <c r="C4459" s="40" t="n">
        <f aca="false">IF(ISNUMBER(SEARCH($A$2,D4459)),MAX($C$1:C4458)+1,0)</f>
        <v>0</v>
      </c>
      <c r="D4459" s="41" t="s">
        <v>12353</v>
      </c>
      <c r="E4459" s="41" t="s">
        <v>12354</v>
      </c>
      <c r="F4459" s="41" t="s">
        <v>12355</v>
      </c>
    </row>
    <row r="4460" s="40" customFormat="true" ht="11" hidden="false" customHeight="false" outlineLevel="0" collapsed="false">
      <c r="C4460" s="40" t="n">
        <f aca="false">IF(ISNUMBER(SEARCH($A$2,D4460)),MAX($C$1:C4459)+1,0)</f>
        <v>0</v>
      </c>
      <c r="D4460" s="41" t="s">
        <v>12356</v>
      </c>
      <c r="E4460" s="41" t="s">
        <v>12357</v>
      </c>
      <c r="F4460" s="41"/>
    </row>
    <row r="4461" s="40" customFormat="true" ht="11" hidden="false" customHeight="false" outlineLevel="0" collapsed="false">
      <c r="C4461" s="40" t="n">
        <f aca="false">IF(ISNUMBER(SEARCH($A$2,D4461)),MAX($C$1:C4460)+1,0)</f>
        <v>0</v>
      </c>
      <c r="D4461" s="41" t="s">
        <v>12358</v>
      </c>
      <c r="E4461" s="41" t="s">
        <v>12359</v>
      </c>
      <c r="F4461" s="41"/>
    </row>
    <row r="4462" s="40" customFormat="true" ht="11" hidden="false" customHeight="false" outlineLevel="0" collapsed="false">
      <c r="C4462" s="40" t="n">
        <f aca="false">IF(ISNUMBER(SEARCH($A$2,D4462)),MAX($C$1:C4461)+1,0)</f>
        <v>0</v>
      </c>
      <c r="D4462" s="41" t="s">
        <v>12360</v>
      </c>
      <c r="E4462" s="41" t="s">
        <v>12361</v>
      </c>
      <c r="F4462" s="41"/>
    </row>
    <row r="4463" s="40" customFormat="true" ht="11" hidden="false" customHeight="false" outlineLevel="0" collapsed="false">
      <c r="C4463" s="40" t="n">
        <f aca="false">IF(ISNUMBER(SEARCH($A$2,D4463)),MAX($C$1:C4462)+1,0)</f>
        <v>0</v>
      </c>
      <c r="D4463" s="41" t="s">
        <v>12362</v>
      </c>
      <c r="E4463" s="41" t="s">
        <v>12363</v>
      </c>
      <c r="F4463" s="41"/>
    </row>
    <row r="4464" s="40" customFormat="true" ht="11" hidden="false" customHeight="false" outlineLevel="0" collapsed="false">
      <c r="C4464" s="40" t="n">
        <f aca="false">IF(ISNUMBER(SEARCH($A$2,D4464)),MAX($C$1:C4463)+1,0)</f>
        <v>0</v>
      </c>
      <c r="D4464" s="41" t="s">
        <v>12364</v>
      </c>
      <c r="E4464" s="41" t="s">
        <v>12365</v>
      </c>
      <c r="F4464" s="41"/>
    </row>
    <row r="4465" s="40" customFormat="true" ht="11" hidden="false" customHeight="false" outlineLevel="0" collapsed="false">
      <c r="C4465" s="40" t="n">
        <f aca="false">IF(ISNUMBER(SEARCH($A$2,D4465)),MAX($C$1:C4464)+1,0)</f>
        <v>0</v>
      </c>
      <c r="D4465" s="41" t="s">
        <v>12366</v>
      </c>
      <c r="E4465" s="41" t="s">
        <v>12367</v>
      </c>
      <c r="F4465" s="41"/>
    </row>
    <row r="4466" s="40" customFormat="true" ht="11" hidden="false" customHeight="false" outlineLevel="0" collapsed="false">
      <c r="C4466" s="40" t="n">
        <f aca="false">IF(ISNUMBER(SEARCH($A$2,D4466)),MAX($C$1:C4465)+1,0)</f>
        <v>0</v>
      </c>
      <c r="D4466" s="41" t="s">
        <v>12368</v>
      </c>
      <c r="E4466" s="41" t="s">
        <v>12369</v>
      </c>
      <c r="F4466" s="41" t="s">
        <v>12370</v>
      </c>
    </row>
    <row r="4467" s="40" customFormat="true" ht="11" hidden="false" customHeight="false" outlineLevel="0" collapsed="false">
      <c r="C4467" s="40" t="n">
        <f aca="false">IF(ISNUMBER(SEARCH($A$2,D4467)),MAX($C$1:C4466)+1,0)</f>
        <v>0</v>
      </c>
      <c r="D4467" s="41" t="s">
        <v>12371</v>
      </c>
      <c r="E4467" s="41" t="s">
        <v>12372</v>
      </c>
      <c r="F4467" s="41"/>
    </row>
    <row r="4468" s="40" customFormat="true" ht="11" hidden="false" customHeight="false" outlineLevel="0" collapsed="false">
      <c r="C4468" s="40" t="n">
        <f aca="false">IF(ISNUMBER(SEARCH($A$2,D4468)),MAX($C$1:C4467)+1,0)</f>
        <v>0</v>
      </c>
      <c r="D4468" s="41" t="s">
        <v>12373</v>
      </c>
      <c r="E4468" s="41" t="s">
        <v>12374</v>
      </c>
      <c r="F4468" s="41" t="s">
        <v>12375</v>
      </c>
    </row>
    <row r="4469" s="40" customFormat="true" ht="11" hidden="false" customHeight="false" outlineLevel="0" collapsed="false">
      <c r="C4469" s="40" t="n">
        <f aca="false">IF(ISNUMBER(SEARCH($A$2,D4469)),MAX($C$1:C4468)+1,0)</f>
        <v>0</v>
      </c>
      <c r="D4469" s="41" t="s">
        <v>12376</v>
      </c>
      <c r="E4469" s="41" t="s">
        <v>12377</v>
      </c>
      <c r="F4469" s="41" t="s">
        <v>12375</v>
      </c>
    </row>
    <row r="4470" s="40" customFormat="true" ht="11" hidden="false" customHeight="false" outlineLevel="0" collapsed="false">
      <c r="C4470" s="40" t="n">
        <f aca="false">IF(ISNUMBER(SEARCH($A$2,D4470)),MAX($C$1:C4469)+1,0)</f>
        <v>0</v>
      </c>
      <c r="D4470" s="41" t="s">
        <v>12378</v>
      </c>
      <c r="E4470" s="41" t="s">
        <v>12379</v>
      </c>
      <c r="F4470" s="41"/>
    </row>
    <row r="4471" s="40" customFormat="true" ht="11" hidden="false" customHeight="false" outlineLevel="0" collapsed="false">
      <c r="C4471" s="40" t="n">
        <f aca="false">IF(ISNUMBER(SEARCH($A$2,D4471)),MAX($C$1:C4470)+1,0)</f>
        <v>0</v>
      </c>
      <c r="D4471" s="41" t="s">
        <v>12380</v>
      </c>
      <c r="E4471" s="41" t="s">
        <v>12381</v>
      </c>
      <c r="F4471" s="41" t="s">
        <v>3233</v>
      </c>
    </row>
    <row r="4472" s="40" customFormat="true" ht="11" hidden="false" customHeight="false" outlineLevel="0" collapsed="false">
      <c r="C4472" s="40" t="n">
        <f aca="false">IF(ISNUMBER(SEARCH($A$2,D4472)),MAX($C$1:C4471)+1,0)</f>
        <v>0</v>
      </c>
      <c r="D4472" s="41" t="s">
        <v>12382</v>
      </c>
      <c r="E4472" s="41" t="s">
        <v>12383</v>
      </c>
      <c r="F4472" s="41"/>
    </row>
    <row r="4473" s="40" customFormat="true" ht="11" hidden="false" customHeight="false" outlineLevel="0" collapsed="false">
      <c r="C4473" s="40" t="n">
        <f aca="false">IF(ISNUMBER(SEARCH($A$2,D4473)),MAX($C$1:C4472)+1,0)</f>
        <v>0</v>
      </c>
      <c r="D4473" s="41" t="s">
        <v>12384</v>
      </c>
      <c r="E4473" s="41" t="s">
        <v>12385</v>
      </c>
      <c r="F4473" s="41"/>
    </row>
    <row r="4474" s="40" customFormat="true" ht="11" hidden="false" customHeight="false" outlineLevel="0" collapsed="false">
      <c r="C4474" s="40" t="n">
        <f aca="false">IF(ISNUMBER(SEARCH($A$2,D4474)),MAX($C$1:C4473)+1,0)</f>
        <v>0</v>
      </c>
      <c r="D4474" s="41" t="s">
        <v>12386</v>
      </c>
      <c r="E4474" s="41" t="s">
        <v>12387</v>
      </c>
      <c r="F4474" s="41"/>
    </row>
    <row r="4475" s="40" customFormat="true" ht="11" hidden="false" customHeight="false" outlineLevel="0" collapsed="false">
      <c r="C4475" s="40" t="n">
        <f aca="false">IF(ISNUMBER(SEARCH($A$2,D4475)),MAX($C$1:C4474)+1,0)</f>
        <v>0</v>
      </c>
      <c r="D4475" s="41" t="s">
        <v>12388</v>
      </c>
      <c r="E4475" s="41" t="s">
        <v>12389</v>
      </c>
      <c r="F4475" s="41"/>
    </row>
    <row r="4476" s="40" customFormat="true" ht="11" hidden="false" customHeight="false" outlineLevel="0" collapsed="false">
      <c r="C4476" s="40" t="n">
        <f aca="false">IF(ISNUMBER(SEARCH($A$2,D4476)),MAX($C$1:C4475)+1,0)</f>
        <v>0</v>
      </c>
      <c r="D4476" s="41" t="s">
        <v>12390</v>
      </c>
      <c r="E4476" s="41" t="s">
        <v>12391</v>
      </c>
      <c r="F4476" s="41"/>
    </row>
    <row r="4477" s="40" customFormat="true" ht="11" hidden="false" customHeight="false" outlineLevel="0" collapsed="false">
      <c r="C4477" s="40" t="n">
        <f aca="false">IF(ISNUMBER(SEARCH($A$2,D4477)),MAX($C$1:C4476)+1,0)</f>
        <v>0</v>
      </c>
      <c r="D4477" s="41" t="s">
        <v>12392</v>
      </c>
      <c r="E4477" s="41" t="s">
        <v>12393</v>
      </c>
      <c r="F4477" s="41"/>
    </row>
    <row r="4478" s="40" customFormat="true" ht="11" hidden="false" customHeight="false" outlineLevel="0" collapsed="false">
      <c r="C4478" s="40" t="n">
        <f aca="false">IF(ISNUMBER(SEARCH($A$2,D4478)),MAX($C$1:C4477)+1,0)</f>
        <v>0</v>
      </c>
      <c r="D4478" s="41" t="s">
        <v>12394</v>
      </c>
      <c r="E4478" s="41" t="s">
        <v>12395</v>
      </c>
      <c r="F4478" s="41"/>
    </row>
    <row r="4479" s="40" customFormat="true" ht="11" hidden="false" customHeight="false" outlineLevel="0" collapsed="false">
      <c r="C4479" s="40" t="n">
        <f aca="false">IF(ISNUMBER(SEARCH($A$2,D4479)),MAX($C$1:C4478)+1,0)</f>
        <v>0</v>
      </c>
      <c r="D4479" s="41" t="s">
        <v>12396</v>
      </c>
      <c r="E4479" s="41" t="s">
        <v>12397</v>
      </c>
      <c r="F4479" s="41"/>
    </row>
    <row r="4480" s="40" customFormat="true" ht="11" hidden="false" customHeight="false" outlineLevel="0" collapsed="false">
      <c r="C4480" s="40" t="n">
        <f aca="false">IF(ISNUMBER(SEARCH($A$2,D4480)),MAX($C$1:C4479)+1,0)</f>
        <v>0</v>
      </c>
      <c r="D4480" s="41" t="s">
        <v>12398</v>
      </c>
      <c r="E4480" s="41" t="s">
        <v>12399</v>
      </c>
      <c r="F4480" s="41"/>
    </row>
    <row r="4481" s="40" customFormat="true" ht="11" hidden="false" customHeight="false" outlineLevel="0" collapsed="false">
      <c r="C4481" s="40" t="n">
        <f aca="false">IF(ISNUMBER(SEARCH($A$2,D4481)),MAX($C$1:C4480)+1,0)</f>
        <v>0</v>
      </c>
      <c r="D4481" s="41" t="s">
        <v>12400</v>
      </c>
      <c r="E4481" s="41" t="s">
        <v>12401</v>
      </c>
      <c r="F4481" s="41"/>
    </row>
    <row r="4482" s="40" customFormat="true" ht="11" hidden="false" customHeight="false" outlineLevel="0" collapsed="false">
      <c r="C4482" s="40" t="n">
        <f aca="false">IF(ISNUMBER(SEARCH($A$2,D4482)),MAX($C$1:C4481)+1,0)</f>
        <v>0</v>
      </c>
      <c r="D4482" s="41" t="s">
        <v>12402</v>
      </c>
      <c r="E4482" s="41" t="s">
        <v>12403</v>
      </c>
      <c r="F4482" s="41" t="s">
        <v>12404</v>
      </c>
    </row>
    <row r="4483" s="40" customFormat="true" ht="11" hidden="false" customHeight="false" outlineLevel="0" collapsed="false">
      <c r="C4483" s="40" t="n">
        <f aca="false">IF(ISNUMBER(SEARCH($A$2,D4483)),MAX($C$1:C4482)+1,0)</f>
        <v>0</v>
      </c>
      <c r="D4483" s="41" t="s">
        <v>12405</v>
      </c>
      <c r="E4483" s="41" t="s">
        <v>12406</v>
      </c>
      <c r="F4483" s="41" t="s">
        <v>12404</v>
      </c>
    </row>
    <row r="4484" s="40" customFormat="true" ht="11" hidden="false" customHeight="false" outlineLevel="0" collapsed="false">
      <c r="C4484" s="40" t="n">
        <f aca="false">IF(ISNUMBER(SEARCH($A$2,D4484)),MAX($C$1:C4483)+1,0)</f>
        <v>0</v>
      </c>
      <c r="D4484" s="41" t="s">
        <v>12407</v>
      </c>
      <c r="E4484" s="41" t="s">
        <v>12408</v>
      </c>
      <c r="F4484" s="41"/>
    </row>
    <row r="4485" s="40" customFormat="true" ht="11" hidden="false" customHeight="false" outlineLevel="0" collapsed="false">
      <c r="C4485" s="40" t="n">
        <f aca="false">IF(ISNUMBER(SEARCH($A$2,D4485)),MAX($C$1:C4484)+1,0)</f>
        <v>0</v>
      </c>
      <c r="D4485" s="41" t="s">
        <v>12409</v>
      </c>
      <c r="E4485" s="41" t="s">
        <v>12410</v>
      </c>
      <c r="F4485" s="41"/>
    </row>
    <row r="4486" s="40" customFormat="true" ht="11" hidden="false" customHeight="false" outlineLevel="0" collapsed="false">
      <c r="C4486" s="40" t="n">
        <f aca="false">IF(ISNUMBER(SEARCH($A$2,D4486)),MAX($C$1:C4485)+1,0)</f>
        <v>0</v>
      </c>
      <c r="D4486" s="41" t="s">
        <v>12411</v>
      </c>
      <c r="E4486" s="41" t="s">
        <v>12412</v>
      </c>
      <c r="F4486" s="41"/>
    </row>
    <row r="4487" s="40" customFormat="true" ht="11" hidden="false" customHeight="false" outlineLevel="0" collapsed="false">
      <c r="C4487" s="40" t="n">
        <f aca="false">IF(ISNUMBER(SEARCH($A$2,D4487)),MAX($C$1:C4486)+1,0)</f>
        <v>0</v>
      </c>
      <c r="D4487" s="41" t="s">
        <v>12413</v>
      </c>
      <c r="E4487" s="41" t="s">
        <v>12414</v>
      </c>
      <c r="F4487" s="41" t="s">
        <v>12415</v>
      </c>
    </row>
    <row r="4488" s="40" customFormat="true" ht="11" hidden="false" customHeight="false" outlineLevel="0" collapsed="false">
      <c r="C4488" s="40" t="n">
        <f aca="false">IF(ISNUMBER(SEARCH($A$2,D4488)),MAX($C$1:C4487)+1,0)</f>
        <v>0</v>
      </c>
      <c r="D4488" s="41" t="s">
        <v>12416</v>
      </c>
      <c r="E4488" s="41" t="s">
        <v>12417</v>
      </c>
      <c r="F4488" s="41" t="s">
        <v>12418</v>
      </c>
    </row>
    <row r="4489" s="40" customFormat="true" ht="11" hidden="false" customHeight="false" outlineLevel="0" collapsed="false">
      <c r="C4489" s="40" t="n">
        <f aca="false">IF(ISNUMBER(SEARCH($A$2,D4489)),MAX($C$1:C4488)+1,0)</f>
        <v>0</v>
      </c>
      <c r="D4489" s="41" t="s">
        <v>12419</v>
      </c>
      <c r="E4489" s="41" t="s">
        <v>12420</v>
      </c>
      <c r="F4489" s="41" t="s">
        <v>12421</v>
      </c>
    </row>
    <row r="4490" s="40" customFormat="true" ht="11" hidden="false" customHeight="false" outlineLevel="0" collapsed="false">
      <c r="C4490" s="40" t="n">
        <f aca="false">IF(ISNUMBER(SEARCH($A$2,D4490)),MAX($C$1:C4489)+1,0)</f>
        <v>0</v>
      </c>
      <c r="D4490" s="41" t="s">
        <v>12422</v>
      </c>
      <c r="E4490" s="41" t="s">
        <v>12423</v>
      </c>
      <c r="F4490" s="41" t="s">
        <v>12424</v>
      </c>
    </row>
    <row r="4491" s="40" customFormat="true" ht="11" hidden="false" customHeight="false" outlineLevel="0" collapsed="false">
      <c r="C4491" s="40" t="n">
        <f aca="false">IF(ISNUMBER(SEARCH($A$2,D4491)),MAX($C$1:C4490)+1,0)</f>
        <v>0</v>
      </c>
      <c r="D4491" s="41" t="s">
        <v>12425</v>
      </c>
      <c r="E4491" s="41" t="s">
        <v>12426</v>
      </c>
      <c r="F4491" s="41" t="s">
        <v>12424</v>
      </c>
    </row>
    <row r="4492" s="40" customFormat="true" ht="11" hidden="false" customHeight="false" outlineLevel="0" collapsed="false">
      <c r="C4492" s="40" t="n">
        <f aca="false">IF(ISNUMBER(SEARCH($A$2,D4492)),MAX($C$1:C4491)+1,0)</f>
        <v>0</v>
      </c>
      <c r="D4492" s="41" t="s">
        <v>12427</v>
      </c>
      <c r="E4492" s="41" t="s">
        <v>12428</v>
      </c>
      <c r="F4492" s="41"/>
    </row>
    <row r="4493" s="40" customFormat="true" ht="11" hidden="false" customHeight="false" outlineLevel="0" collapsed="false">
      <c r="C4493" s="40" t="n">
        <f aca="false">IF(ISNUMBER(SEARCH($A$2,D4493)),MAX($C$1:C4492)+1,0)</f>
        <v>0</v>
      </c>
      <c r="D4493" s="41" t="s">
        <v>12429</v>
      </c>
      <c r="E4493" s="41" t="s">
        <v>12430</v>
      </c>
      <c r="F4493" s="41"/>
    </row>
    <row r="4494" s="40" customFormat="true" ht="11" hidden="false" customHeight="false" outlineLevel="0" collapsed="false">
      <c r="C4494" s="40" t="n">
        <f aca="false">IF(ISNUMBER(SEARCH($A$2,D4494)),MAX($C$1:C4493)+1,0)</f>
        <v>0</v>
      </c>
      <c r="D4494" s="41" t="s">
        <v>12431</v>
      </c>
      <c r="E4494" s="41" t="s">
        <v>12432</v>
      </c>
      <c r="F4494" s="41" t="s">
        <v>12433</v>
      </c>
    </row>
    <row r="4495" s="40" customFormat="true" ht="11" hidden="false" customHeight="false" outlineLevel="0" collapsed="false">
      <c r="C4495" s="40" t="n">
        <f aca="false">IF(ISNUMBER(SEARCH($A$2,D4495)),MAX($C$1:C4494)+1,0)</f>
        <v>0</v>
      </c>
      <c r="D4495" s="41" t="s">
        <v>12434</v>
      </c>
      <c r="E4495" s="41" t="s">
        <v>12435</v>
      </c>
      <c r="F4495" s="41"/>
    </row>
    <row r="4496" s="40" customFormat="true" ht="11" hidden="false" customHeight="false" outlineLevel="0" collapsed="false">
      <c r="C4496" s="40" t="n">
        <f aca="false">IF(ISNUMBER(SEARCH($A$2,D4496)),MAX($C$1:C4495)+1,0)</f>
        <v>0</v>
      </c>
      <c r="D4496" s="41" t="s">
        <v>12436</v>
      </c>
      <c r="E4496" s="41" t="s">
        <v>12437</v>
      </c>
      <c r="F4496" s="41" t="s">
        <v>12438</v>
      </c>
    </row>
    <row r="4497" s="40" customFormat="true" ht="11" hidden="false" customHeight="false" outlineLevel="0" collapsed="false">
      <c r="C4497" s="40" t="n">
        <f aca="false">IF(ISNUMBER(SEARCH($A$2,D4497)),MAX($C$1:C4496)+1,0)</f>
        <v>0</v>
      </c>
      <c r="D4497" s="41" t="s">
        <v>12439</v>
      </c>
      <c r="E4497" s="41" t="s">
        <v>12440</v>
      </c>
      <c r="F4497" s="41" t="s">
        <v>12441</v>
      </c>
    </row>
    <row r="4498" s="40" customFormat="true" ht="11" hidden="false" customHeight="false" outlineLevel="0" collapsed="false">
      <c r="C4498" s="40" t="n">
        <f aca="false">IF(ISNUMBER(SEARCH($A$2,D4498)),MAX($C$1:C4497)+1,0)</f>
        <v>0</v>
      </c>
      <c r="D4498" s="41" t="s">
        <v>12442</v>
      </c>
      <c r="E4498" s="41" t="s">
        <v>12443</v>
      </c>
      <c r="F4498" s="41"/>
    </row>
    <row r="4499" s="40" customFormat="true" ht="11" hidden="false" customHeight="false" outlineLevel="0" collapsed="false">
      <c r="C4499" s="40" t="n">
        <f aca="false">IF(ISNUMBER(SEARCH($A$2,D4499)),MAX($C$1:C4498)+1,0)</f>
        <v>0</v>
      </c>
      <c r="D4499" s="41" t="s">
        <v>12444</v>
      </c>
      <c r="E4499" s="41" t="s">
        <v>12445</v>
      </c>
      <c r="F4499" s="41"/>
    </row>
    <row r="4500" s="40" customFormat="true" ht="11" hidden="false" customHeight="false" outlineLevel="0" collapsed="false">
      <c r="C4500" s="40" t="n">
        <f aca="false">IF(ISNUMBER(SEARCH($A$2,D4500)),MAX($C$1:C4499)+1,0)</f>
        <v>0</v>
      </c>
      <c r="D4500" s="41" t="s">
        <v>12446</v>
      </c>
      <c r="E4500" s="41" t="s">
        <v>12447</v>
      </c>
      <c r="F4500" s="41"/>
    </row>
    <row r="4501" s="40" customFormat="true" ht="11" hidden="false" customHeight="false" outlineLevel="0" collapsed="false">
      <c r="C4501" s="40" t="n">
        <f aca="false">IF(ISNUMBER(SEARCH($A$2,D4501)),MAX($C$1:C4500)+1,0)</f>
        <v>0</v>
      </c>
      <c r="D4501" s="41" t="s">
        <v>12448</v>
      </c>
      <c r="E4501" s="41" t="s">
        <v>12449</v>
      </c>
      <c r="F4501" s="41"/>
    </row>
    <row r="4502" s="40" customFormat="true" ht="11" hidden="false" customHeight="false" outlineLevel="0" collapsed="false">
      <c r="C4502" s="40" t="n">
        <f aca="false">IF(ISNUMBER(SEARCH($A$2,D4502)),MAX($C$1:C4501)+1,0)</f>
        <v>0</v>
      </c>
      <c r="D4502" s="41" t="s">
        <v>12450</v>
      </c>
      <c r="E4502" s="41" t="s">
        <v>12451</v>
      </c>
      <c r="F4502" s="41"/>
    </row>
    <row r="4503" s="40" customFormat="true" ht="11" hidden="false" customHeight="false" outlineLevel="0" collapsed="false">
      <c r="C4503" s="40" t="n">
        <f aca="false">IF(ISNUMBER(SEARCH($A$2,D4503)),MAX($C$1:C4502)+1,0)</f>
        <v>0</v>
      </c>
      <c r="D4503" s="41" t="s">
        <v>12452</v>
      </c>
      <c r="E4503" s="41" t="s">
        <v>12453</v>
      </c>
      <c r="F4503" s="41"/>
    </row>
    <row r="4504" s="40" customFormat="true" ht="11" hidden="false" customHeight="false" outlineLevel="0" collapsed="false">
      <c r="C4504" s="40" t="n">
        <f aca="false">IF(ISNUMBER(SEARCH($A$2,D4504)),MAX($C$1:C4503)+1,0)</f>
        <v>0</v>
      </c>
      <c r="D4504" s="41" t="s">
        <v>12454</v>
      </c>
      <c r="E4504" s="41" t="s">
        <v>12455</v>
      </c>
      <c r="F4504" s="41"/>
    </row>
    <row r="4505" s="40" customFormat="true" ht="11" hidden="false" customHeight="false" outlineLevel="0" collapsed="false">
      <c r="C4505" s="40" t="n">
        <f aca="false">IF(ISNUMBER(SEARCH($A$2,D4505)),MAX($C$1:C4504)+1,0)</f>
        <v>0</v>
      </c>
      <c r="D4505" s="41" t="s">
        <v>12456</v>
      </c>
      <c r="E4505" s="41" t="s">
        <v>12457</v>
      </c>
      <c r="F4505" s="41"/>
    </row>
    <row r="4506" s="40" customFormat="true" ht="11" hidden="false" customHeight="false" outlineLevel="0" collapsed="false">
      <c r="C4506" s="40" t="n">
        <f aca="false">IF(ISNUMBER(SEARCH($A$2,D4506)),MAX($C$1:C4505)+1,0)</f>
        <v>0</v>
      </c>
      <c r="D4506" s="41" t="s">
        <v>12458</v>
      </c>
      <c r="E4506" s="41" t="s">
        <v>12459</v>
      </c>
      <c r="F4506" s="41"/>
    </row>
    <row r="4507" s="40" customFormat="true" ht="11" hidden="false" customHeight="false" outlineLevel="0" collapsed="false">
      <c r="C4507" s="40" t="n">
        <f aca="false">IF(ISNUMBER(SEARCH($A$2,D4507)),MAX($C$1:C4506)+1,0)</f>
        <v>0</v>
      </c>
      <c r="D4507" s="41" t="s">
        <v>12460</v>
      </c>
      <c r="E4507" s="41" t="s">
        <v>12461</v>
      </c>
      <c r="F4507" s="41"/>
    </row>
    <row r="4508" s="40" customFormat="true" ht="11" hidden="false" customHeight="false" outlineLevel="0" collapsed="false">
      <c r="C4508" s="40" t="n">
        <f aca="false">IF(ISNUMBER(SEARCH($A$2,D4508)),MAX($C$1:C4507)+1,0)</f>
        <v>0</v>
      </c>
      <c r="D4508" s="41" t="s">
        <v>12462</v>
      </c>
      <c r="E4508" s="41" t="s">
        <v>12463</v>
      </c>
      <c r="F4508" s="41"/>
    </row>
    <row r="4509" s="40" customFormat="true" ht="11" hidden="false" customHeight="false" outlineLevel="0" collapsed="false">
      <c r="C4509" s="40" t="n">
        <f aca="false">IF(ISNUMBER(SEARCH($A$2,D4509)),MAX($C$1:C4508)+1,0)</f>
        <v>0</v>
      </c>
      <c r="D4509" s="41" t="s">
        <v>12464</v>
      </c>
      <c r="E4509" s="41" t="s">
        <v>12465</v>
      </c>
      <c r="F4509" s="41"/>
    </row>
    <row r="4510" s="40" customFormat="true" ht="11" hidden="false" customHeight="false" outlineLevel="0" collapsed="false">
      <c r="C4510" s="40" t="n">
        <f aca="false">IF(ISNUMBER(SEARCH($A$2,D4510)),MAX($C$1:C4509)+1,0)</f>
        <v>0</v>
      </c>
      <c r="D4510" s="41" t="s">
        <v>12466</v>
      </c>
      <c r="E4510" s="41" t="s">
        <v>12467</v>
      </c>
      <c r="F4510" s="41" t="s">
        <v>5716</v>
      </c>
    </row>
    <row r="4511" s="40" customFormat="true" ht="11" hidden="false" customHeight="false" outlineLevel="0" collapsed="false">
      <c r="C4511" s="40" t="n">
        <f aca="false">IF(ISNUMBER(SEARCH($A$2,D4511)),MAX($C$1:C4510)+1,0)</f>
        <v>0</v>
      </c>
      <c r="D4511" s="41" t="s">
        <v>12468</v>
      </c>
      <c r="E4511" s="41" t="s">
        <v>12469</v>
      </c>
      <c r="F4511" s="41" t="s">
        <v>5719</v>
      </c>
    </row>
    <row r="4512" s="40" customFormat="true" ht="11" hidden="false" customHeight="false" outlineLevel="0" collapsed="false">
      <c r="C4512" s="40" t="n">
        <f aca="false">IF(ISNUMBER(SEARCH($A$2,D4512)),MAX($C$1:C4511)+1,0)</f>
        <v>0</v>
      </c>
      <c r="D4512" s="41" t="s">
        <v>12470</v>
      </c>
      <c r="E4512" s="41" t="s">
        <v>12471</v>
      </c>
      <c r="F4512" s="41" t="s">
        <v>5725</v>
      </c>
    </row>
    <row r="4513" s="40" customFormat="true" ht="11" hidden="false" customHeight="false" outlineLevel="0" collapsed="false">
      <c r="C4513" s="40" t="n">
        <f aca="false">IF(ISNUMBER(SEARCH($A$2,D4513)),MAX($C$1:C4512)+1,0)</f>
        <v>0</v>
      </c>
      <c r="D4513" s="41" t="s">
        <v>12472</v>
      </c>
      <c r="E4513" s="41" t="s">
        <v>12473</v>
      </c>
      <c r="F4513" s="41" t="s">
        <v>5728</v>
      </c>
    </row>
    <row r="4514" s="40" customFormat="true" ht="11" hidden="false" customHeight="false" outlineLevel="0" collapsed="false">
      <c r="C4514" s="40" t="n">
        <f aca="false">IF(ISNUMBER(SEARCH($A$2,D4514)),MAX($C$1:C4513)+1,0)</f>
        <v>0</v>
      </c>
      <c r="D4514" s="41" t="s">
        <v>12474</v>
      </c>
      <c r="E4514" s="41" t="s">
        <v>12475</v>
      </c>
      <c r="F4514" s="41"/>
    </row>
    <row r="4515" s="40" customFormat="true" ht="11" hidden="false" customHeight="false" outlineLevel="0" collapsed="false">
      <c r="C4515" s="40" t="n">
        <f aca="false">IF(ISNUMBER(SEARCH($A$2,D4515)),MAX($C$1:C4514)+1,0)</f>
        <v>0</v>
      </c>
      <c r="D4515" s="41" t="s">
        <v>12476</v>
      </c>
      <c r="E4515" s="41" t="s">
        <v>12477</v>
      </c>
      <c r="F4515" s="41"/>
    </row>
    <row r="4516" s="40" customFormat="true" ht="11" hidden="false" customHeight="false" outlineLevel="0" collapsed="false">
      <c r="C4516" s="40" t="n">
        <f aca="false">IF(ISNUMBER(SEARCH($A$2,D4516)),MAX($C$1:C4515)+1,0)</f>
        <v>0</v>
      </c>
      <c r="D4516" s="41" t="s">
        <v>12478</v>
      </c>
      <c r="E4516" s="41" t="s">
        <v>12479</v>
      </c>
      <c r="F4516" s="41"/>
    </row>
    <row r="4517" s="40" customFormat="true" ht="11" hidden="false" customHeight="false" outlineLevel="0" collapsed="false">
      <c r="C4517" s="40" t="n">
        <f aca="false">IF(ISNUMBER(SEARCH($A$2,D4517)),MAX($C$1:C4516)+1,0)</f>
        <v>0</v>
      </c>
      <c r="D4517" s="41" t="s">
        <v>12480</v>
      </c>
      <c r="E4517" s="41" t="s">
        <v>12481</v>
      </c>
      <c r="F4517" s="41"/>
    </row>
    <row r="4518" s="40" customFormat="true" ht="11" hidden="false" customHeight="false" outlineLevel="0" collapsed="false">
      <c r="C4518" s="40" t="n">
        <f aca="false">IF(ISNUMBER(SEARCH($A$2,D4518)),MAX($C$1:C4517)+1,0)</f>
        <v>0</v>
      </c>
      <c r="D4518" s="41" t="s">
        <v>12482</v>
      </c>
      <c r="E4518" s="41" t="s">
        <v>12483</v>
      </c>
      <c r="F4518" s="41"/>
    </row>
    <row r="4519" s="40" customFormat="true" ht="11" hidden="false" customHeight="false" outlineLevel="0" collapsed="false">
      <c r="C4519" s="40" t="n">
        <f aca="false">IF(ISNUMBER(SEARCH($A$2,D4519)),MAX($C$1:C4518)+1,0)</f>
        <v>0</v>
      </c>
      <c r="D4519" s="41" t="s">
        <v>12484</v>
      </c>
      <c r="E4519" s="41" t="s">
        <v>12485</v>
      </c>
      <c r="F4519" s="41"/>
    </row>
    <row r="4520" s="40" customFormat="true" ht="11" hidden="false" customHeight="false" outlineLevel="0" collapsed="false">
      <c r="C4520" s="40" t="n">
        <f aca="false">IF(ISNUMBER(SEARCH($A$2,D4520)),MAX($C$1:C4519)+1,0)</f>
        <v>0</v>
      </c>
      <c r="D4520" s="41" t="s">
        <v>12486</v>
      </c>
      <c r="E4520" s="41" t="s">
        <v>12487</v>
      </c>
      <c r="F4520" s="41"/>
    </row>
    <row r="4521" s="40" customFormat="true" ht="11" hidden="false" customHeight="false" outlineLevel="0" collapsed="false">
      <c r="C4521" s="40" t="n">
        <f aca="false">IF(ISNUMBER(SEARCH($A$2,D4521)),MAX($C$1:C4520)+1,0)</f>
        <v>0</v>
      </c>
      <c r="D4521" s="41" t="s">
        <v>12488</v>
      </c>
      <c r="E4521" s="41" t="s">
        <v>12489</v>
      </c>
      <c r="F4521" s="41" t="s">
        <v>5722</v>
      </c>
    </row>
    <row r="4522" s="40" customFormat="true" ht="11" hidden="false" customHeight="false" outlineLevel="0" collapsed="false">
      <c r="C4522" s="40" t="n">
        <f aca="false">IF(ISNUMBER(SEARCH($A$2,D4522)),MAX($C$1:C4521)+1,0)</f>
        <v>0</v>
      </c>
      <c r="D4522" s="41" t="s">
        <v>12490</v>
      </c>
      <c r="E4522" s="41" t="s">
        <v>12491</v>
      </c>
      <c r="F4522" s="41" t="s">
        <v>12492</v>
      </c>
    </row>
    <row r="4523" s="40" customFormat="true" ht="11" hidden="false" customHeight="false" outlineLevel="0" collapsed="false">
      <c r="C4523" s="40" t="n">
        <f aca="false">IF(ISNUMBER(SEARCH($A$2,D4523)),MAX($C$1:C4522)+1,0)</f>
        <v>0</v>
      </c>
      <c r="D4523" s="41" t="s">
        <v>12493</v>
      </c>
      <c r="E4523" s="41" t="s">
        <v>12494</v>
      </c>
      <c r="F4523" s="41"/>
    </row>
    <row r="4524" s="40" customFormat="true" ht="11" hidden="false" customHeight="false" outlineLevel="0" collapsed="false">
      <c r="C4524" s="40" t="n">
        <f aca="false">IF(ISNUMBER(SEARCH($A$2,D4524)),MAX($C$1:C4523)+1,0)</f>
        <v>0</v>
      </c>
      <c r="D4524" s="41" t="s">
        <v>12495</v>
      </c>
      <c r="E4524" s="41" t="s">
        <v>12496</v>
      </c>
      <c r="F4524" s="41"/>
    </row>
    <row r="4525" s="40" customFormat="true" ht="11" hidden="false" customHeight="false" outlineLevel="0" collapsed="false">
      <c r="C4525" s="40" t="n">
        <f aca="false">IF(ISNUMBER(SEARCH($A$2,D4525)),MAX($C$1:C4524)+1,0)</f>
        <v>0</v>
      </c>
      <c r="D4525" s="41" t="s">
        <v>12497</v>
      </c>
      <c r="E4525" s="41" t="s">
        <v>12498</v>
      </c>
      <c r="F4525" s="41"/>
    </row>
    <row r="4526" s="40" customFormat="true" ht="11" hidden="false" customHeight="false" outlineLevel="0" collapsed="false">
      <c r="C4526" s="40" t="n">
        <f aca="false">IF(ISNUMBER(SEARCH($A$2,D4526)),MAX($C$1:C4525)+1,0)</f>
        <v>0</v>
      </c>
      <c r="D4526" s="41" t="s">
        <v>12499</v>
      </c>
      <c r="E4526" s="41" t="s">
        <v>12500</v>
      </c>
      <c r="F4526" s="41"/>
    </row>
    <row r="4527" s="40" customFormat="true" ht="11" hidden="false" customHeight="false" outlineLevel="0" collapsed="false">
      <c r="C4527" s="40" t="n">
        <f aca="false">IF(ISNUMBER(SEARCH($A$2,D4527)),MAX($C$1:C4526)+1,0)</f>
        <v>0</v>
      </c>
      <c r="D4527" s="41" t="s">
        <v>12501</v>
      </c>
      <c r="E4527" s="41" t="s">
        <v>12502</v>
      </c>
      <c r="F4527" s="41" t="s">
        <v>5747</v>
      </c>
    </row>
    <row r="4528" s="40" customFormat="true" ht="11" hidden="false" customHeight="false" outlineLevel="0" collapsed="false">
      <c r="C4528" s="40" t="n">
        <f aca="false">IF(ISNUMBER(SEARCH($A$2,D4528)),MAX($C$1:C4527)+1,0)</f>
        <v>0</v>
      </c>
      <c r="D4528" s="41" t="s">
        <v>12503</v>
      </c>
      <c r="E4528" s="41" t="s">
        <v>12504</v>
      </c>
      <c r="F4528" s="41"/>
    </row>
    <row r="4529" s="40" customFormat="true" ht="11" hidden="false" customHeight="false" outlineLevel="0" collapsed="false">
      <c r="C4529" s="40" t="n">
        <f aca="false">IF(ISNUMBER(SEARCH($A$2,D4529)),MAX($C$1:C4528)+1,0)</f>
        <v>0</v>
      </c>
      <c r="D4529" s="41" t="s">
        <v>12505</v>
      </c>
      <c r="E4529" s="41" t="s">
        <v>12506</v>
      </c>
      <c r="F4529" s="41" t="s">
        <v>12507</v>
      </c>
    </row>
    <row r="4530" s="40" customFormat="true" ht="11" hidden="false" customHeight="false" outlineLevel="0" collapsed="false">
      <c r="C4530" s="40" t="n">
        <f aca="false">IF(ISNUMBER(SEARCH($A$2,D4530)),MAX($C$1:C4529)+1,0)</f>
        <v>0</v>
      </c>
      <c r="D4530" s="41" t="s">
        <v>12508</v>
      </c>
      <c r="E4530" s="41" t="s">
        <v>12509</v>
      </c>
      <c r="F4530" s="41"/>
    </row>
    <row r="4531" s="40" customFormat="true" ht="11" hidden="false" customHeight="false" outlineLevel="0" collapsed="false">
      <c r="C4531" s="40" t="n">
        <f aca="false">IF(ISNUMBER(SEARCH($A$2,D4531)),MAX($C$1:C4530)+1,0)</f>
        <v>0</v>
      </c>
      <c r="D4531" s="41" t="s">
        <v>12510</v>
      </c>
      <c r="E4531" s="41" t="s">
        <v>12511</v>
      </c>
      <c r="F4531" s="41"/>
    </row>
    <row r="4532" s="40" customFormat="true" ht="11" hidden="false" customHeight="false" outlineLevel="0" collapsed="false">
      <c r="C4532" s="40" t="n">
        <f aca="false">IF(ISNUMBER(SEARCH($A$2,D4532)),MAX($C$1:C4531)+1,0)</f>
        <v>0</v>
      </c>
      <c r="D4532" s="41" t="s">
        <v>12512</v>
      </c>
      <c r="E4532" s="41" t="s">
        <v>12513</v>
      </c>
      <c r="F4532" s="41"/>
    </row>
    <row r="4533" s="40" customFormat="true" ht="11" hidden="false" customHeight="false" outlineLevel="0" collapsed="false">
      <c r="C4533" s="40" t="n">
        <f aca="false">IF(ISNUMBER(SEARCH($A$2,D4533)),MAX($C$1:C4532)+1,0)</f>
        <v>0</v>
      </c>
      <c r="D4533" s="41" t="s">
        <v>12514</v>
      </c>
      <c r="E4533" s="41" t="s">
        <v>12515</v>
      </c>
      <c r="F4533" s="41"/>
    </row>
    <row r="4534" s="40" customFormat="true" ht="11" hidden="false" customHeight="false" outlineLevel="0" collapsed="false">
      <c r="C4534" s="40" t="n">
        <f aca="false">IF(ISNUMBER(SEARCH($A$2,D4534)),MAX($C$1:C4533)+1,0)</f>
        <v>0</v>
      </c>
      <c r="D4534" s="41" t="s">
        <v>12516</v>
      </c>
      <c r="E4534" s="41" t="s">
        <v>12517</v>
      </c>
      <c r="F4534" s="41" t="s">
        <v>5722</v>
      </c>
    </row>
    <row r="4535" s="40" customFormat="true" ht="11" hidden="false" customHeight="false" outlineLevel="0" collapsed="false">
      <c r="C4535" s="40" t="n">
        <f aca="false">IF(ISNUMBER(SEARCH($A$2,D4535)),MAX($C$1:C4534)+1,0)</f>
        <v>0</v>
      </c>
      <c r="D4535" s="41" t="s">
        <v>12518</v>
      </c>
      <c r="E4535" s="41" t="s">
        <v>12519</v>
      </c>
      <c r="F4535" s="41" t="s">
        <v>12520</v>
      </c>
    </row>
    <row r="4536" s="40" customFormat="true" ht="11" hidden="false" customHeight="false" outlineLevel="0" collapsed="false">
      <c r="C4536" s="40" t="n">
        <f aca="false">IF(ISNUMBER(SEARCH($A$2,D4536)),MAX($C$1:C4535)+1,0)</f>
        <v>0</v>
      </c>
      <c r="D4536" s="41" t="s">
        <v>12521</v>
      </c>
      <c r="E4536" s="41" t="s">
        <v>12522</v>
      </c>
      <c r="F4536" s="41" t="s">
        <v>12523</v>
      </c>
    </row>
    <row r="4537" s="40" customFormat="true" ht="11" hidden="false" customHeight="false" outlineLevel="0" collapsed="false">
      <c r="C4537" s="40" t="n">
        <f aca="false">IF(ISNUMBER(SEARCH($A$2,D4537)),MAX($C$1:C4536)+1,0)</f>
        <v>0</v>
      </c>
      <c r="D4537" s="41" t="s">
        <v>12524</v>
      </c>
      <c r="E4537" s="41" t="s">
        <v>12525</v>
      </c>
      <c r="F4537" s="41"/>
    </row>
    <row r="4538" s="40" customFormat="true" ht="11" hidden="false" customHeight="false" outlineLevel="0" collapsed="false">
      <c r="C4538" s="40" t="n">
        <f aca="false">IF(ISNUMBER(SEARCH($A$2,D4538)),MAX($C$1:C4537)+1,0)</f>
        <v>0</v>
      </c>
      <c r="D4538" s="41" t="s">
        <v>12526</v>
      </c>
      <c r="E4538" s="41" t="s">
        <v>12527</v>
      </c>
      <c r="F4538" s="41" t="s">
        <v>5722</v>
      </c>
    </row>
    <row r="4539" s="40" customFormat="true" ht="11" hidden="false" customHeight="false" outlineLevel="0" collapsed="false">
      <c r="C4539" s="40" t="n">
        <f aca="false">IF(ISNUMBER(SEARCH($A$2,D4539)),MAX($C$1:C4538)+1,0)</f>
        <v>0</v>
      </c>
      <c r="D4539" s="41" t="s">
        <v>12528</v>
      </c>
      <c r="E4539" s="41" t="s">
        <v>12529</v>
      </c>
      <c r="F4539" s="41"/>
    </row>
    <row r="4540" s="40" customFormat="true" ht="11" hidden="false" customHeight="false" outlineLevel="0" collapsed="false">
      <c r="C4540" s="40" t="n">
        <f aca="false">IF(ISNUMBER(SEARCH($A$2,D4540)),MAX($C$1:C4539)+1,0)</f>
        <v>0</v>
      </c>
      <c r="D4540" s="41" t="s">
        <v>12530</v>
      </c>
      <c r="E4540" s="41" t="s">
        <v>12531</v>
      </c>
      <c r="F4540" s="41"/>
    </row>
    <row r="4541" s="40" customFormat="true" ht="11" hidden="false" customHeight="false" outlineLevel="0" collapsed="false">
      <c r="C4541" s="40" t="n">
        <f aca="false">IF(ISNUMBER(SEARCH($A$2,D4541)),MAX($C$1:C4540)+1,0)</f>
        <v>0</v>
      </c>
      <c r="D4541" s="41" t="s">
        <v>12532</v>
      </c>
      <c r="E4541" s="41" t="s">
        <v>12533</v>
      </c>
      <c r="F4541" s="41"/>
    </row>
    <row r="4542" s="40" customFormat="true" ht="11" hidden="false" customHeight="false" outlineLevel="0" collapsed="false">
      <c r="C4542" s="40" t="n">
        <f aca="false">IF(ISNUMBER(SEARCH($A$2,D4542)),MAX($C$1:C4541)+1,0)</f>
        <v>0</v>
      </c>
      <c r="D4542" s="41" t="s">
        <v>12534</v>
      </c>
      <c r="E4542" s="41" t="s">
        <v>12535</v>
      </c>
      <c r="F4542" s="41" t="s">
        <v>12536</v>
      </c>
    </row>
    <row r="4543" s="40" customFormat="true" ht="11" hidden="false" customHeight="false" outlineLevel="0" collapsed="false">
      <c r="C4543" s="40" t="n">
        <f aca="false">IF(ISNUMBER(SEARCH($A$2,D4543)),MAX($C$1:C4542)+1,0)</f>
        <v>0</v>
      </c>
      <c r="D4543" s="41" t="s">
        <v>12537</v>
      </c>
      <c r="E4543" s="41" t="s">
        <v>12538</v>
      </c>
      <c r="F4543" s="41"/>
    </row>
    <row r="4544" s="40" customFormat="true" ht="11" hidden="false" customHeight="false" outlineLevel="0" collapsed="false">
      <c r="C4544" s="40" t="n">
        <f aca="false">IF(ISNUMBER(SEARCH($A$2,D4544)),MAX($C$1:C4543)+1,0)</f>
        <v>0</v>
      </c>
      <c r="D4544" s="41" t="s">
        <v>12539</v>
      </c>
      <c r="E4544" s="41" t="s">
        <v>12540</v>
      </c>
      <c r="F4544" s="41"/>
    </row>
    <row r="4545" s="40" customFormat="true" ht="11" hidden="false" customHeight="false" outlineLevel="0" collapsed="false">
      <c r="C4545" s="40" t="n">
        <f aca="false">IF(ISNUMBER(SEARCH($A$2,D4545)),MAX($C$1:C4544)+1,0)</f>
        <v>0</v>
      </c>
      <c r="D4545" s="41" t="s">
        <v>12541</v>
      </c>
      <c r="E4545" s="41" t="s">
        <v>12542</v>
      </c>
      <c r="F4545" s="41" t="s">
        <v>12543</v>
      </c>
    </row>
    <row r="4546" s="40" customFormat="true" ht="11" hidden="false" customHeight="false" outlineLevel="0" collapsed="false">
      <c r="C4546" s="40" t="n">
        <f aca="false">IF(ISNUMBER(SEARCH($A$2,D4546)),MAX($C$1:C4545)+1,0)</f>
        <v>0</v>
      </c>
      <c r="D4546" s="41" t="s">
        <v>12544</v>
      </c>
      <c r="E4546" s="41" t="s">
        <v>12545</v>
      </c>
      <c r="F4546" s="41" t="s">
        <v>12536</v>
      </c>
    </row>
    <row r="4547" s="40" customFormat="true" ht="11" hidden="false" customHeight="false" outlineLevel="0" collapsed="false">
      <c r="C4547" s="40" t="n">
        <f aca="false">IF(ISNUMBER(SEARCH($A$2,D4547)),MAX($C$1:C4546)+1,0)</f>
        <v>0</v>
      </c>
      <c r="D4547" s="41" t="s">
        <v>12546</v>
      </c>
      <c r="E4547" s="41" t="s">
        <v>12547</v>
      </c>
      <c r="F4547" s="41"/>
    </row>
    <row r="4548" s="40" customFormat="true" ht="11" hidden="false" customHeight="false" outlineLevel="0" collapsed="false">
      <c r="C4548" s="40" t="n">
        <f aca="false">IF(ISNUMBER(SEARCH($A$2,D4548)),MAX($C$1:C4547)+1,0)</f>
        <v>0</v>
      </c>
      <c r="D4548" s="41" t="s">
        <v>12548</v>
      </c>
      <c r="E4548" s="41" t="s">
        <v>12549</v>
      </c>
      <c r="F4548" s="41"/>
    </row>
    <row r="4549" s="40" customFormat="true" ht="11" hidden="false" customHeight="false" outlineLevel="0" collapsed="false">
      <c r="C4549" s="40" t="n">
        <f aca="false">IF(ISNUMBER(SEARCH($A$2,D4549)),MAX($C$1:C4548)+1,0)</f>
        <v>0</v>
      </c>
      <c r="D4549" s="41" t="s">
        <v>12550</v>
      </c>
      <c r="E4549" s="41" t="s">
        <v>12551</v>
      </c>
      <c r="F4549" s="41"/>
    </row>
    <row r="4550" s="40" customFormat="true" ht="11" hidden="false" customHeight="false" outlineLevel="0" collapsed="false">
      <c r="C4550" s="40" t="n">
        <f aca="false">IF(ISNUMBER(SEARCH($A$2,D4550)),MAX($C$1:C4549)+1,0)</f>
        <v>0</v>
      </c>
      <c r="D4550" s="41" t="s">
        <v>12552</v>
      </c>
      <c r="E4550" s="41" t="s">
        <v>12553</v>
      </c>
      <c r="F4550" s="41" t="s">
        <v>12554</v>
      </c>
    </row>
    <row r="4551" s="40" customFormat="true" ht="11" hidden="false" customHeight="false" outlineLevel="0" collapsed="false">
      <c r="C4551" s="40" t="n">
        <f aca="false">IF(ISNUMBER(SEARCH($A$2,D4551)),MAX($C$1:C4550)+1,0)</f>
        <v>0</v>
      </c>
      <c r="D4551" s="41" t="s">
        <v>12555</v>
      </c>
      <c r="E4551" s="41" t="s">
        <v>12556</v>
      </c>
      <c r="F4551" s="41"/>
    </row>
    <row r="4552" s="40" customFormat="true" ht="11" hidden="false" customHeight="false" outlineLevel="0" collapsed="false">
      <c r="C4552" s="40" t="n">
        <f aca="false">IF(ISNUMBER(SEARCH($A$2,D4552)),MAX($C$1:C4551)+1,0)</f>
        <v>0</v>
      </c>
      <c r="D4552" s="41" t="s">
        <v>12557</v>
      </c>
      <c r="E4552" s="41" t="s">
        <v>12558</v>
      </c>
      <c r="F4552" s="41"/>
    </row>
    <row r="4553" s="40" customFormat="true" ht="11" hidden="false" customHeight="false" outlineLevel="0" collapsed="false">
      <c r="C4553" s="40" t="n">
        <f aca="false">IF(ISNUMBER(SEARCH($A$2,D4553)),MAX($C$1:C4552)+1,0)</f>
        <v>0</v>
      </c>
      <c r="D4553" s="41" t="s">
        <v>12559</v>
      </c>
      <c r="E4553" s="41" t="s">
        <v>12560</v>
      </c>
      <c r="F4553" s="41"/>
    </row>
    <row r="4554" s="40" customFormat="true" ht="11" hidden="false" customHeight="false" outlineLevel="0" collapsed="false">
      <c r="C4554" s="40" t="n">
        <f aca="false">IF(ISNUMBER(SEARCH($A$2,D4554)),MAX($C$1:C4553)+1,0)</f>
        <v>0</v>
      </c>
      <c r="D4554" s="41" t="s">
        <v>12561</v>
      </c>
      <c r="E4554" s="41" t="s">
        <v>12562</v>
      </c>
      <c r="F4554" s="41"/>
    </row>
    <row r="4555" s="40" customFormat="true" ht="11" hidden="false" customHeight="false" outlineLevel="0" collapsed="false">
      <c r="C4555" s="40" t="n">
        <f aca="false">IF(ISNUMBER(SEARCH($A$2,D4555)),MAX($C$1:C4554)+1,0)</f>
        <v>0</v>
      </c>
      <c r="D4555" s="41" t="s">
        <v>12563</v>
      </c>
      <c r="E4555" s="41" t="s">
        <v>12564</v>
      </c>
      <c r="F4555" s="41"/>
    </row>
    <row r="4556" s="40" customFormat="true" ht="11" hidden="false" customHeight="false" outlineLevel="0" collapsed="false">
      <c r="C4556" s="40" t="n">
        <f aca="false">IF(ISNUMBER(SEARCH($A$2,D4556)),MAX($C$1:C4555)+1,0)</f>
        <v>0</v>
      </c>
      <c r="D4556" s="41" t="s">
        <v>12565</v>
      </c>
      <c r="E4556" s="41" t="s">
        <v>12566</v>
      </c>
      <c r="F4556" s="41"/>
    </row>
    <row r="4557" s="40" customFormat="true" ht="11" hidden="false" customHeight="false" outlineLevel="0" collapsed="false">
      <c r="C4557" s="40" t="n">
        <f aca="false">IF(ISNUMBER(SEARCH($A$2,D4557)),MAX($C$1:C4556)+1,0)</f>
        <v>0</v>
      </c>
      <c r="D4557" s="41" t="s">
        <v>12567</v>
      </c>
      <c r="E4557" s="41" t="s">
        <v>12568</v>
      </c>
      <c r="F4557" s="41"/>
    </row>
    <row r="4558" s="40" customFormat="true" ht="11" hidden="false" customHeight="false" outlineLevel="0" collapsed="false">
      <c r="C4558" s="40" t="n">
        <f aca="false">IF(ISNUMBER(SEARCH($A$2,D4558)),MAX($C$1:C4557)+1,0)</f>
        <v>0</v>
      </c>
      <c r="D4558" s="41" t="s">
        <v>12569</v>
      </c>
      <c r="E4558" s="41" t="s">
        <v>12570</v>
      </c>
      <c r="F4558" s="41"/>
    </row>
    <row r="4559" s="40" customFormat="true" ht="11" hidden="false" customHeight="false" outlineLevel="0" collapsed="false">
      <c r="C4559" s="40" t="n">
        <f aca="false">IF(ISNUMBER(SEARCH($A$2,D4559)),MAX($C$1:C4558)+1,0)</f>
        <v>0</v>
      </c>
      <c r="D4559" s="41" t="s">
        <v>12571</v>
      </c>
      <c r="E4559" s="41" t="s">
        <v>12572</v>
      </c>
      <c r="F4559" s="41"/>
    </row>
    <row r="4560" s="40" customFormat="true" ht="11" hidden="false" customHeight="false" outlineLevel="0" collapsed="false">
      <c r="C4560" s="40" t="n">
        <f aca="false">IF(ISNUMBER(SEARCH($A$2,D4560)),MAX($C$1:C4559)+1,0)</f>
        <v>0</v>
      </c>
      <c r="D4560" s="41" t="s">
        <v>12573</v>
      </c>
      <c r="E4560" s="41" t="s">
        <v>12574</v>
      </c>
      <c r="F4560" s="41"/>
    </row>
    <row r="4561" s="40" customFormat="true" ht="11" hidden="false" customHeight="false" outlineLevel="0" collapsed="false">
      <c r="C4561" s="40" t="n">
        <f aca="false">IF(ISNUMBER(SEARCH($A$2,D4561)),MAX($C$1:C4560)+1,0)</f>
        <v>0</v>
      </c>
      <c r="D4561" s="41" t="s">
        <v>12575</v>
      </c>
      <c r="E4561" s="41" t="s">
        <v>12576</v>
      </c>
      <c r="F4561" s="41"/>
    </row>
    <row r="4562" s="40" customFormat="true" ht="11" hidden="false" customHeight="false" outlineLevel="0" collapsed="false">
      <c r="C4562" s="40" t="n">
        <f aca="false">IF(ISNUMBER(SEARCH($A$2,D4562)),MAX($C$1:C4561)+1,0)</f>
        <v>0</v>
      </c>
      <c r="D4562" s="41" t="s">
        <v>12577</v>
      </c>
      <c r="E4562" s="41" t="s">
        <v>12578</v>
      </c>
      <c r="F4562" s="41"/>
    </row>
    <row r="4563" s="40" customFormat="true" ht="11" hidden="false" customHeight="false" outlineLevel="0" collapsed="false">
      <c r="C4563" s="40" t="n">
        <f aca="false">IF(ISNUMBER(SEARCH($A$2,D4563)),MAX($C$1:C4562)+1,0)</f>
        <v>0</v>
      </c>
      <c r="D4563" s="41" t="s">
        <v>12579</v>
      </c>
      <c r="E4563" s="41" t="s">
        <v>12580</v>
      </c>
      <c r="F4563" s="41"/>
    </row>
    <row r="4564" s="40" customFormat="true" ht="11" hidden="false" customHeight="false" outlineLevel="0" collapsed="false">
      <c r="C4564" s="40" t="n">
        <f aca="false">IF(ISNUMBER(SEARCH($A$2,D4564)),MAX($C$1:C4563)+1,0)</f>
        <v>0</v>
      </c>
      <c r="D4564" s="41" t="s">
        <v>12581</v>
      </c>
      <c r="E4564" s="41" t="s">
        <v>12582</v>
      </c>
      <c r="F4564" s="41"/>
    </row>
    <row r="4565" s="40" customFormat="true" ht="11" hidden="false" customHeight="false" outlineLevel="0" collapsed="false">
      <c r="C4565" s="40" t="n">
        <f aca="false">IF(ISNUMBER(SEARCH($A$2,D4565)),MAX($C$1:C4564)+1,0)</f>
        <v>0</v>
      </c>
      <c r="D4565" s="41" t="s">
        <v>12583</v>
      </c>
      <c r="E4565" s="41" t="s">
        <v>12584</v>
      </c>
      <c r="F4565" s="41"/>
    </row>
    <row r="4566" s="40" customFormat="true" ht="11" hidden="false" customHeight="false" outlineLevel="0" collapsed="false">
      <c r="C4566" s="40" t="n">
        <f aca="false">IF(ISNUMBER(SEARCH($A$2,D4566)),MAX($C$1:C4565)+1,0)</f>
        <v>0</v>
      </c>
      <c r="D4566" s="41" t="s">
        <v>12585</v>
      </c>
      <c r="E4566" s="41" t="s">
        <v>12586</v>
      </c>
      <c r="F4566" s="41"/>
    </row>
    <row r="4567" s="40" customFormat="true" ht="11" hidden="false" customHeight="false" outlineLevel="0" collapsed="false">
      <c r="C4567" s="40" t="n">
        <f aca="false">IF(ISNUMBER(SEARCH($A$2,D4567)),MAX($C$1:C4566)+1,0)</f>
        <v>0</v>
      </c>
      <c r="D4567" s="41" t="s">
        <v>12587</v>
      </c>
      <c r="E4567" s="41" t="s">
        <v>12588</v>
      </c>
      <c r="F4567" s="41" t="s">
        <v>7701</v>
      </c>
    </row>
    <row r="4568" s="40" customFormat="true" ht="11" hidden="false" customHeight="false" outlineLevel="0" collapsed="false">
      <c r="C4568" s="40" t="n">
        <f aca="false">IF(ISNUMBER(SEARCH($A$2,D4568)),MAX($C$1:C4567)+1,0)</f>
        <v>0</v>
      </c>
      <c r="D4568" s="41" t="s">
        <v>12589</v>
      </c>
      <c r="E4568" s="41" t="s">
        <v>12590</v>
      </c>
      <c r="F4568" s="41" t="s">
        <v>12591</v>
      </c>
    </row>
    <row r="4569" s="40" customFormat="true" ht="11" hidden="false" customHeight="false" outlineLevel="0" collapsed="false">
      <c r="C4569" s="40" t="n">
        <f aca="false">IF(ISNUMBER(SEARCH($A$2,D4569)),MAX($C$1:C4568)+1,0)</f>
        <v>0</v>
      </c>
      <c r="D4569" s="41" t="s">
        <v>12592</v>
      </c>
      <c r="E4569" s="41" t="s">
        <v>12593</v>
      </c>
      <c r="F4569" s="41" t="s">
        <v>12594</v>
      </c>
    </row>
    <row r="4570" s="40" customFormat="true" ht="11" hidden="false" customHeight="false" outlineLevel="0" collapsed="false">
      <c r="C4570" s="40" t="n">
        <f aca="false">IF(ISNUMBER(SEARCH($A$2,D4570)),MAX($C$1:C4569)+1,0)</f>
        <v>0</v>
      </c>
      <c r="D4570" s="41" t="s">
        <v>12595</v>
      </c>
      <c r="E4570" s="41" t="s">
        <v>12596</v>
      </c>
      <c r="F4570" s="41" t="s">
        <v>12597</v>
      </c>
    </row>
    <row r="4571" s="40" customFormat="true" ht="11" hidden="false" customHeight="false" outlineLevel="0" collapsed="false">
      <c r="C4571" s="40" t="n">
        <f aca="false">IF(ISNUMBER(SEARCH($A$2,D4571)),MAX($C$1:C4570)+1,0)</f>
        <v>0</v>
      </c>
      <c r="D4571" s="41" t="s">
        <v>12598</v>
      </c>
      <c r="E4571" s="41" t="s">
        <v>12599</v>
      </c>
      <c r="F4571" s="41"/>
    </row>
    <row r="4572" s="40" customFormat="true" ht="11" hidden="false" customHeight="false" outlineLevel="0" collapsed="false">
      <c r="C4572" s="40" t="n">
        <f aca="false">IF(ISNUMBER(SEARCH($A$2,D4572)),MAX($C$1:C4571)+1,0)</f>
        <v>0</v>
      </c>
      <c r="D4572" s="41" t="s">
        <v>12600</v>
      </c>
      <c r="E4572" s="41" t="s">
        <v>12601</v>
      </c>
      <c r="F4572" s="41"/>
    </row>
    <row r="4573" s="40" customFormat="true" ht="11" hidden="false" customHeight="false" outlineLevel="0" collapsed="false">
      <c r="C4573" s="40" t="n">
        <f aca="false">IF(ISNUMBER(SEARCH($A$2,D4573)),MAX($C$1:C4572)+1,0)</f>
        <v>0</v>
      </c>
      <c r="D4573" s="41" t="s">
        <v>12602</v>
      </c>
      <c r="E4573" s="41" t="s">
        <v>12603</v>
      </c>
      <c r="F4573" s="41" t="s">
        <v>12604</v>
      </c>
    </row>
    <row r="4574" s="40" customFormat="true" ht="11" hidden="false" customHeight="false" outlineLevel="0" collapsed="false">
      <c r="C4574" s="40" t="n">
        <f aca="false">IF(ISNUMBER(SEARCH($A$2,D4574)),MAX($C$1:C4573)+1,0)</f>
        <v>0</v>
      </c>
      <c r="D4574" s="41" t="s">
        <v>12605</v>
      </c>
      <c r="E4574" s="41" t="s">
        <v>12606</v>
      </c>
      <c r="F4574" s="41" t="s">
        <v>12607</v>
      </c>
    </row>
    <row r="4575" s="40" customFormat="true" ht="11" hidden="false" customHeight="false" outlineLevel="0" collapsed="false">
      <c r="C4575" s="40" t="n">
        <f aca="false">IF(ISNUMBER(SEARCH($A$2,D4575)),MAX($C$1:C4574)+1,0)</f>
        <v>0</v>
      </c>
      <c r="D4575" s="41" t="s">
        <v>12608</v>
      </c>
      <c r="E4575" s="41" t="s">
        <v>12609</v>
      </c>
      <c r="F4575" s="41" t="s">
        <v>12610</v>
      </c>
    </row>
    <row r="4576" s="40" customFormat="true" ht="11" hidden="false" customHeight="false" outlineLevel="0" collapsed="false">
      <c r="C4576" s="40" t="n">
        <f aca="false">IF(ISNUMBER(SEARCH($A$2,D4576)),MAX($C$1:C4575)+1,0)</f>
        <v>0</v>
      </c>
      <c r="D4576" s="41" t="s">
        <v>12611</v>
      </c>
      <c r="E4576" s="41" t="s">
        <v>12612</v>
      </c>
      <c r="F4576" s="41" t="s">
        <v>12613</v>
      </c>
    </row>
    <row r="4577" s="40" customFormat="true" ht="11" hidden="false" customHeight="false" outlineLevel="0" collapsed="false">
      <c r="C4577" s="40" t="n">
        <f aca="false">IF(ISNUMBER(SEARCH($A$2,D4577)),MAX($C$1:C4576)+1,0)</f>
        <v>0</v>
      </c>
      <c r="D4577" s="41" t="s">
        <v>12614</v>
      </c>
      <c r="E4577" s="41" t="s">
        <v>12615</v>
      </c>
      <c r="F4577" s="41"/>
    </row>
    <row r="4578" s="40" customFormat="true" ht="11" hidden="false" customHeight="false" outlineLevel="0" collapsed="false">
      <c r="C4578" s="40" t="n">
        <f aca="false">IF(ISNUMBER(SEARCH($A$2,D4578)),MAX($C$1:C4577)+1,0)</f>
        <v>0</v>
      </c>
      <c r="D4578" s="41" t="s">
        <v>12616</v>
      </c>
      <c r="E4578" s="41" t="s">
        <v>12617</v>
      </c>
      <c r="F4578" s="41"/>
    </row>
    <row r="4579" s="40" customFormat="true" ht="11" hidden="false" customHeight="false" outlineLevel="0" collapsed="false">
      <c r="C4579" s="40" t="n">
        <f aca="false">IF(ISNUMBER(SEARCH($A$2,D4579)),MAX($C$1:C4578)+1,0)</f>
        <v>0</v>
      </c>
      <c r="D4579" s="41" t="s">
        <v>12618</v>
      </c>
      <c r="E4579" s="41" t="s">
        <v>12619</v>
      </c>
      <c r="F4579" s="41"/>
    </row>
    <row r="4580" s="40" customFormat="true" ht="11" hidden="false" customHeight="false" outlineLevel="0" collapsed="false">
      <c r="C4580" s="40" t="n">
        <f aca="false">IF(ISNUMBER(SEARCH($A$2,D4580)),MAX($C$1:C4579)+1,0)</f>
        <v>0</v>
      </c>
      <c r="D4580" s="41" t="s">
        <v>12620</v>
      </c>
      <c r="E4580" s="41" t="s">
        <v>12621</v>
      </c>
      <c r="F4580" s="41" t="s">
        <v>12613</v>
      </c>
    </row>
    <row r="4581" s="40" customFormat="true" ht="11" hidden="false" customHeight="false" outlineLevel="0" collapsed="false">
      <c r="C4581" s="40" t="n">
        <f aca="false">IF(ISNUMBER(SEARCH($A$2,D4581)),MAX($C$1:C4580)+1,0)</f>
        <v>0</v>
      </c>
      <c r="D4581" s="41" t="s">
        <v>12622</v>
      </c>
      <c r="E4581" s="41" t="s">
        <v>12623</v>
      </c>
      <c r="F4581" s="41"/>
    </row>
    <row r="4582" s="40" customFormat="true" ht="11" hidden="false" customHeight="false" outlineLevel="0" collapsed="false">
      <c r="C4582" s="40" t="n">
        <f aca="false">IF(ISNUMBER(SEARCH($A$2,D4582)),MAX($C$1:C4581)+1,0)</f>
        <v>0</v>
      </c>
      <c r="D4582" s="41" t="s">
        <v>12624</v>
      </c>
      <c r="E4582" s="41" t="s">
        <v>12625</v>
      </c>
      <c r="F4582" s="41" t="s">
        <v>12613</v>
      </c>
    </row>
    <row r="4583" s="40" customFormat="true" ht="11" hidden="false" customHeight="false" outlineLevel="0" collapsed="false">
      <c r="C4583" s="40" t="n">
        <f aca="false">IF(ISNUMBER(SEARCH($A$2,D4583)),MAX($C$1:C4582)+1,0)</f>
        <v>0</v>
      </c>
      <c r="D4583" s="41" t="s">
        <v>12626</v>
      </c>
      <c r="E4583" s="41" t="s">
        <v>12627</v>
      </c>
      <c r="F4583" s="41" t="s">
        <v>12613</v>
      </c>
    </row>
    <row r="4584" s="40" customFormat="true" ht="11" hidden="false" customHeight="false" outlineLevel="0" collapsed="false">
      <c r="C4584" s="40" t="n">
        <f aca="false">IF(ISNUMBER(SEARCH($A$2,D4584)),MAX($C$1:C4583)+1,0)</f>
        <v>0</v>
      </c>
      <c r="D4584" s="41" t="s">
        <v>12628</v>
      </c>
      <c r="E4584" s="41" t="s">
        <v>12629</v>
      </c>
      <c r="F4584" s="41"/>
    </row>
    <row r="4585" s="40" customFormat="true" ht="11" hidden="false" customHeight="false" outlineLevel="0" collapsed="false">
      <c r="C4585" s="40" t="n">
        <f aca="false">IF(ISNUMBER(SEARCH($A$2,D4585)),MAX($C$1:C4584)+1,0)</f>
        <v>0</v>
      </c>
      <c r="D4585" s="41" t="s">
        <v>12630</v>
      </c>
      <c r="E4585" s="41" t="s">
        <v>12631</v>
      </c>
      <c r="F4585" s="41" t="s">
        <v>12632</v>
      </c>
    </row>
    <row r="4586" s="40" customFormat="true" ht="11" hidden="false" customHeight="false" outlineLevel="0" collapsed="false">
      <c r="C4586" s="40" t="n">
        <f aca="false">IF(ISNUMBER(SEARCH($A$2,D4586)),MAX($C$1:C4585)+1,0)</f>
        <v>0</v>
      </c>
      <c r="D4586" s="41" t="s">
        <v>12633</v>
      </c>
      <c r="E4586" s="41" t="s">
        <v>12634</v>
      </c>
      <c r="F4586" s="41" t="s">
        <v>12632</v>
      </c>
    </row>
    <row r="4587" s="40" customFormat="true" ht="11" hidden="false" customHeight="false" outlineLevel="0" collapsed="false">
      <c r="C4587" s="40" t="n">
        <f aca="false">IF(ISNUMBER(SEARCH($A$2,D4587)),MAX($C$1:C4586)+1,0)</f>
        <v>0</v>
      </c>
      <c r="D4587" s="41" t="s">
        <v>12635</v>
      </c>
      <c r="E4587" s="41" t="s">
        <v>12636</v>
      </c>
      <c r="F4587" s="41" t="s">
        <v>12632</v>
      </c>
    </row>
    <row r="4588" s="40" customFormat="true" ht="11" hidden="false" customHeight="false" outlineLevel="0" collapsed="false">
      <c r="C4588" s="40" t="n">
        <f aca="false">IF(ISNUMBER(SEARCH($A$2,D4588)),MAX($C$1:C4587)+1,0)</f>
        <v>0</v>
      </c>
      <c r="D4588" s="41" t="s">
        <v>12637</v>
      </c>
      <c r="E4588" s="41" t="s">
        <v>12638</v>
      </c>
      <c r="F4588" s="41"/>
    </row>
    <row r="4589" s="40" customFormat="true" ht="11" hidden="false" customHeight="false" outlineLevel="0" collapsed="false">
      <c r="C4589" s="40" t="n">
        <f aca="false">IF(ISNUMBER(SEARCH($A$2,D4589)),MAX($C$1:C4588)+1,0)</f>
        <v>0</v>
      </c>
      <c r="D4589" s="41" t="s">
        <v>12639</v>
      </c>
      <c r="E4589" s="41" t="s">
        <v>12640</v>
      </c>
      <c r="F4589" s="41"/>
    </row>
    <row r="4590" s="40" customFormat="true" ht="11" hidden="false" customHeight="false" outlineLevel="0" collapsed="false">
      <c r="C4590" s="40" t="n">
        <f aca="false">IF(ISNUMBER(SEARCH($A$2,D4590)),MAX($C$1:C4589)+1,0)</f>
        <v>0</v>
      </c>
      <c r="D4590" s="41" t="s">
        <v>12641</v>
      </c>
      <c r="E4590" s="41" t="s">
        <v>12642</v>
      </c>
      <c r="F4590" s="41"/>
    </row>
    <row r="4591" s="40" customFormat="true" ht="11" hidden="false" customHeight="false" outlineLevel="0" collapsed="false">
      <c r="C4591" s="40" t="n">
        <f aca="false">IF(ISNUMBER(SEARCH($A$2,D4591)),MAX($C$1:C4590)+1,0)</f>
        <v>0</v>
      </c>
      <c r="D4591" s="41" t="s">
        <v>12643</v>
      </c>
      <c r="E4591" s="41" t="s">
        <v>12644</v>
      </c>
      <c r="F4591" s="41" t="s">
        <v>12645</v>
      </c>
    </row>
    <row r="4592" s="40" customFormat="true" ht="11" hidden="false" customHeight="false" outlineLevel="0" collapsed="false">
      <c r="C4592" s="40" t="n">
        <f aca="false">IF(ISNUMBER(SEARCH($A$2,D4592)),MAX($C$1:C4591)+1,0)</f>
        <v>0</v>
      </c>
      <c r="D4592" s="41" t="s">
        <v>12646</v>
      </c>
      <c r="E4592" s="41" t="s">
        <v>12647</v>
      </c>
      <c r="F4592" s="41" t="s">
        <v>12648</v>
      </c>
    </row>
    <row r="4593" s="40" customFormat="true" ht="11" hidden="false" customHeight="false" outlineLevel="0" collapsed="false">
      <c r="C4593" s="40" t="n">
        <f aca="false">IF(ISNUMBER(SEARCH($A$2,D4593)),MAX($C$1:C4592)+1,0)</f>
        <v>0</v>
      </c>
      <c r="D4593" s="41" t="s">
        <v>12649</v>
      </c>
      <c r="E4593" s="41" t="s">
        <v>12650</v>
      </c>
      <c r="F4593" s="41"/>
    </row>
    <row r="4594" s="40" customFormat="true" ht="11" hidden="false" customHeight="false" outlineLevel="0" collapsed="false">
      <c r="C4594" s="40" t="n">
        <f aca="false">IF(ISNUMBER(SEARCH($A$2,D4594)),MAX($C$1:C4593)+1,0)</f>
        <v>0</v>
      </c>
      <c r="D4594" s="41" t="s">
        <v>12651</v>
      </c>
      <c r="E4594" s="41" t="s">
        <v>12652</v>
      </c>
      <c r="F4594" s="41" t="s">
        <v>12645</v>
      </c>
    </row>
    <row r="4595" s="40" customFormat="true" ht="11" hidden="false" customHeight="false" outlineLevel="0" collapsed="false">
      <c r="C4595" s="40" t="n">
        <f aca="false">IF(ISNUMBER(SEARCH($A$2,D4595)),MAX($C$1:C4594)+1,0)</f>
        <v>0</v>
      </c>
      <c r="D4595" s="41" t="s">
        <v>12653</v>
      </c>
      <c r="E4595" s="41" t="s">
        <v>12654</v>
      </c>
      <c r="F4595" s="41"/>
    </row>
    <row r="4596" s="40" customFormat="true" ht="11" hidden="false" customHeight="false" outlineLevel="0" collapsed="false">
      <c r="C4596" s="40" t="n">
        <f aca="false">IF(ISNUMBER(SEARCH($A$2,D4596)),MAX($C$1:C4595)+1,0)</f>
        <v>0</v>
      </c>
      <c r="D4596" s="41" t="s">
        <v>12655</v>
      </c>
      <c r="E4596" s="41" t="s">
        <v>12656</v>
      </c>
      <c r="F4596" s="41" t="s">
        <v>12648</v>
      </c>
    </row>
    <row r="4597" s="40" customFormat="true" ht="11" hidden="false" customHeight="false" outlineLevel="0" collapsed="false">
      <c r="C4597" s="40" t="n">
        <f aca="false">IF(ISNUMBER(SEARCH($A$2,D4597)),MAX($C$1:C4596)+1,0)</f>
        <v>0</v>
      </c>
      <c r="D4597" s="41" t="s">
        <v>12657</v>
      </c>
      <c r="E4597" s="41" t="s">
        <v>12658</v>
      </c>
      <c r="F4597" s="41"/>
    </row>
    <row r="4598" s="40" customFormat="true" ht="11" hidden="false" customHeight="false" outlineLevel="0" collapsed="false">
      <c r="C4598" s="40" t="n">
        <f aca="false">IF(ISNUMBER(SEARCH($A$2,D4598)),MAX($C$1:C4597)+1,0)</f>
        <v>0</v>
      </c>
      <c r="D4598" s="41" t="s">
        <v>12659</v>
      </c>
      <c r="E4598" s="41" t="s">
        <v>12660</v>
      </c>
      <c r="F4598" s="41"/>
    </row>
    <row r="4599" s="40" customFormat="true" ht="11" hidden="false" customHeight="false" outlineLevel="0" collapsed="false">
      <c r="C4599" s="40" t="n">
        <f aca="false">IF(ISNUMBER(SEARCH($A$2,D4599)),MAX($C$1:C4598)+1,0)</f>
        <v>0</v>
      </c>
      <c r="D4599" s="41" t="s">
        <v>12661</v>
      </c>
      <c r="E4599" s="41" t="s">
        <v>12662</v>
      </c>
      <c r="F4599" s="41"/>
    </row>
    <row r="4600" s="40" customFormat="true" ht="11" hidden="false" customHeight="false" outlineLevel="0" collapsed="false">
      <c r="C4600" s="40" t="n">
        <f aca="false">IF(ISNUMBER(SEARCH($A$2,D4600)),MAX($C$1:C4599)+1,0)</f>
        <v>0</v>
      </c>
      <c r="D4600" s="41" t="s">
        <v>12663</v>
      </c>
      <c r="E4600" s="41" t="s">
        <v>12664</v>
      </c>
      <c r="F4600" s="41"/>
    </row>
    <row r="4601" s="40" customFormat="true" ht="11" hidden="false" customHeight="false" outlineLevel="0" collapsed="false">
      <c r="C4601" s="40" t="n">
        <f aca="false">IF(ISNUMBER(SEARCH($A$2,D4601)),MAX($C$1:C4600)+1,0)</f>
        <v>0</v>
      </c>
      <c r="D4601" s="41" t="s">
        <v>12665</v>
      </c>
      <c r="E4601" s="41" t="s">
        <v>12666</v>
      </c>
      <c r="F4601" s="41"/>
    </row>
    <row r="4602" s="40" customFormat="true" ht="11" hidden="false" customHeight="false" outlineLevel="0" collapsed="false">
      <c r="C4602" s="40" t="n">
        <f aca="false">IF(ISNUMBER(SEARCH($A$2,D4602)),MAX($C$1:C4601)+1,0)</f>
        <v>0</v>
      </c>
      <c r="D4602" s="41" t="s">
        <v>12667</v>
      </c>
      <c r="E4602" s="41" t="s">
        <v>12668</v>
      </c>
      <c r="F4602" s="41"/>
    </row>
    <row r="4603" s="40" customFormat="true" ht="11" hidden="false" customHeight="false" outlineLevel="0" collapsed="false">
      <c r="C4603" s="40" t="n">
        <f aca="false">IF(ISNUMBER(SEARCH($A$2,D4603)),MAX($C$1:C4602)+1,0)</f>
        <v>0</v>
      </c>
      <c r="D4603" s="41" t="s">
        <v>12669</v>
      </c>
      <c r="E4603" s="41" t="s">
        <v>12670</v>
      </c>
      <c r="F4603" s="41"/>
    </row>
    <row r="4604" s="40" customFormat="true" ht="11" hidden="false" customHeight="false" outlineLevel="0" collapsed="false">
      <c r="C4604" s="40" t="n">
        <f aca="false">IF(ISNUMBER(SEARCH($A$2,D4604)),MAX($C$1:C4603)+1,0)</f>
        <v>0</v>
      </c>
      <c r="D4604" s="41" t="s">
        <v>12671</v>
      </c>
      <c r="E4604" s="41" t="s">
        <v>12672</v>
      </c>
      <c r="F4604" s="41"/>
    </row>
    <row r="4605" s="40" customFormat="true" ht="11" hidden="false" customHeight="false" outlineLevel="0" collapsed="false">
      <c r="C4605" s="40" t="n">
        <f aca="false">IF(ISNUMBER(SEARCH($A$2,D4605)),MAX($C$1:C4604)+1,0)</f>
        <v>0</v>
      </c>
      <c r="D4605" s="41" t="s">
        <v>12673</v>
      </c>
      <c r="E4605" s="41" t="s">
        <v>12674</v>
      </c>
      <c r="F4605" s="41"/>
    </row>
    <row r="4606" s="40" customFormat="true" ht="11" hidden="false" customHeight="false" outlineLevel="0" collapsed="false">
      <c r="C4606" s="40" t="n">
        <f aca="false">IF(ISNUMBER(SEARCH($A$2,D4606)),MAX($C$1:C4605)+1,0)</f>
        <v>0</v>
      </c>
      <c r="D4606" s="41" t="s">
        <v>12675</v>
      </c>
      <c r="E4606" s="41" t="s">
        <v>12676</v>
      </c>
      <c r="F4606" s="41"/>
    </row>
    <row r="4607" s="40" customFormat="true" ht="11" hidden="false" customHeight="false" outlineLevel="0" collapsed="false">
      <c r="C4607" s="40" t="n">
        <f aca="false">IF(ISNUMBER(SEARCH($A$2,D4607)),MAX($C$1:C4606)+1,0)</f>
        <v>0</v>
      </c>
      <c r="D4607" s="41" t="s">
        <v>12677</v>
      </c>
      <c r="E4607" s="41" t="s">
        <v>12678</v>
      </c>
      <c r="F4607" s="41" t="s">
        <v>12679</v>
      </c>
    </row>
    <row r="4608" s="40" customFormat="true" ht="11" hidden="false" customHeight="false" outlineLevel="0" collapsed="false">
      <c r="C4608" s="40" t="n">
        <f aca="false">IF(ISNUMBER(SEARCH($A$2,D4608)),MAX($C$1:C4607)+1,0)</f>
        <v>0</v>
      </c>
      <c r="D4608" s="41" t="s">
        <v>12680</v>
      </c>
      <c r="E4608" s="41" t="s">
        <v>12681</v>
      </c>
      <c r="F4608" s="41"/>
    </row>
    <row r="4609" s="40" customFormat="true" ht="11" hidden="false" customHeight="false" outlineLevel="0" collapsed="false">
      <c r="C4609" s="40" t="n">
        <f aca="false">IF(ISNUMBER(SEARCH($A$2,D4609)),MAX($C$1:C4608)+1,0)</f>
        <v>0</v>
      </c>
      <c r="D4609" s="41" t="s">
        <v>12682</v>
      </c>
      <c r="E4609" s="41" t="s">
        <v>12683</v>
      </c>
      <c r="F4609" s="41"/>
    </row>
    <row r="4610" s="40" customFormat="true" ht="11" hidden="false" customHeight="false" outlineLevel="0" collapsed="false">
      <c r="C4610" s="40" t="n">
        <f aca="false">IF(ISNUMBER(SEARCH($A$2,D4610)),MAX($C$1:C4609)+1,0)</f>
        <v>0</v>
      </c>
      <c r="D4610" s="41" t="s">
        <v>12684</v>
      </c>
      <c r="E4610" s="41" t="s">
        <v>12685</v>
      </c>
      <c r="F4610" s="41"/>
    </row>
    <row r="4611" s="40" customFormat="true" ht="11" hidden="false" customHeight="false" outlineLevel="0" collapsed="false">
      <c r="C4611" s="40" t="n">
        <f aca="false">IF(ISNUMBER(SEARCH($A$2,D4611)),MAX($C$1:C4610)+1,0)</f>
        <v>0</v>
      </c>
      <c r="D4611" s="41" t="s">
        <v>12686</v>
      </c>
      <c r="E4611" s="41" t="s">
        <v>12687</v>
      </c>
      <c r="F4611" s="41" t="s">
        <v>12688</v>
      </c>
    </row>
    <row r="4612" s="40" customFormat="true" ht="11" hidden="false" customHeight="false" outlineLevel="0" collapsed="false">
      <c r="C4612" s="40" t="n">
        <f aca="false">IF(ISNUMBER(SEARCH($A$2,D4612)),MAX($C$1:C4611)+1,0)</f>
        <v>0</v>
      </c>
      <c r="D4612" s="41" t="s">
        <v>12689</v>
      </c>
      <c r="E4612" s="41" t="s">
        <v>12690</v>
      </c>
      <c r="F4612" s="41" t="s">
        <v>12691</v>
      </c>
    </row>
    <row r="4613" s="40" customFormat="true" ht="11" hidden="false" customHeight="false" outlineLevel="0" collapsed="false">
      <c r="C4613" s="40" t="n">
        <f aca="false">IF(ISNUMBER(SEARCH($A$2,D4613)),MAX($C$1:C4612)+1,0)</f>
        <v>0</v>
      </c>
      <c r="D4613" s="41" t="s">
        <v>12692</v>
      </c>
      <c r="E4613" s="41" t="s">
        <v>12693</v>
      </c>
      <c r="F4613" s="41"/>
    </row>
    <row r="4614" s="40" customFormat="true" ht="11" hidden="false" customHeight="false" outlineLevel="0" collapsed="false">
      <c r="C4614" s="40" t="n">
        <f aca="false">IF(ISNUMBER(SEARCH($A$2,D4614)),MAX($C$1:C4613)+1,0)</f>
        <v>0</v>
      </c>
      <c r="D4614" s="41" t="s">
        <v>12694</v>
      </c>
      <c r="E4614" s="41" t="s">
        <v>12695</v>
      </c>
      <c r="F4614" s="41"/>
    </row>
    <row r="4615" s="40" customFormat="true" ht="11" hidden="false" customHeight="false" outlineLevel="0" collapsed="false">
      <c r="C4615" s="40" t="n">
        <f aca="false">IF(ISNUMBER(SEARCH($A$2,D4615)),MAX($C$1:C4614)+1,0)</f>
        <v>0</v>
      </c>
      <c r="D4615" s="41" t="s">
        <v>12696</v>
      </c>
      <c r="E4615" s="41" t="s">
        <v>12697</v>
      </c>
      <c r="F4615" s="41"/>
    </row>
    <row r="4616" s="40" customFormat="true" ht="11" hidden="false" customHeight="false" outlineLevel="0" collapsed="false">
      <c r="C4616" s="40" t="n">
        <f aca="false">IF(ISNUMBER(SEARCH($A$2,D4616)),MAX($C$1:C4615)+1,0)</f>
        <v>0</v>
      </c>
      <c r="D4616" s="41" t="s">
        <v>12698</v>
      </c>
      <c r="E4616" s="41" t="s">
        <v>12699</v>
      </c>
      <c r="F4616" s="41"/>
    </row>
    <row r="4617" s="40" customFormat="true" ht="11" hidden="false" customHeight="false" outlineLevel="0" collapsed="false">
      <c r="C4617" s="40" t="n">
        <f aca="false">IF(ISNUMBER(SEARCH($A$2,D4617)),MAX($C$1:C4616)+1,0)</f>
        <v>0</v>
      </c>
      <c r="D4617" s="41" t="s">
        <v>12698</v>
      </c>
      <c r="E4617" s="41" t="s">
        <v>12700</v>
      </c>
      <c r="F4617" s="41"/>
    </row>
    <row r="4618" s="40" customFormat="true" ht="11" hidden="false" customHeight="false" outlineLevel="0" collapsed="false">
      <c r="C4618" s="40" t="n">
        <f aca="false">IF(ISNUMBER(SEARCH($A$2,D4618)),MAX($C$1:C4617)+1,0)</f>
        <v>0</v>
      </c>
      <c r="D4618" s="41" t="s">
        <v>12701</v>
      </c>
      <c r="E4618" s="41" t="s">
        <v>12702</v>
      </c>
      <c r="F4618" s="41"/>
    </row>
    <row r="4619" s="40" customFormat="true" ht="11" hidden="false" customHeight="false" outlineLevel="0" collapsed="false">
      <c r="C4619" s="40" t="n">
        <f aca="false">IF(ISNUMBER(SEARCH($A$2,D4619)),MAX($C$1:C4618)+1,0)</f>
        <v>0</v>
      </c>
      <c r="D4619" s="41" t="s">
        <v>12703</v>
      </c>
      <c r="E4619" s="41" t="s">
        <v>12704</v>
      </c>
      <c r="F4619" s="41"/>
    </row>
    <row r="4620" s="40" customFormat="true" ht="11" hidden="false" customHeight="false" outlineLevel="0" collapsed="false">
      <c r="C4620" s="40" t="n">
        <f aca="false">IF(ISNUMBER(SEARCH($A$2,D4620)),MAX($C$1:C4619)+1,0)</f>
        <v>0</v>
      </c>
      <c r="D4620" s="41" t="s">
        <v>12705</v>
      </c>
      <c r="E4620" s="41" t="s">
        <v>12706</v>
      </c>
      <c r="F4620" s="41"/>
    </row>
    <row r="4621" s="40" customFormat="true" ht="11" hidden="false" customHeight="false" outlineLevel="0" collapsed="false">
      <c r="C4621" s="40" t="n">
        <f aca="false">IF(ISNUMBER(SEARCH($A$2,D4621)),MAX($C$1:C4620)+1,0)</f>
        <v>0</v>
      </c>
      <c r="D4621" s="41" t="s">
        <v>12707</v>
      </c>
      <c r="E4621" s="41" t="s">
        <v>12708</v>
      </c>
      <c r="F4621" s="41"/>
    </row>
    <row r="4622" s="40" customFormat="true" ht="11" hidden="false" customHeight="false" outlineLevel="0" collapsed="false">
      <c r="C4622" s="40" t="n">
        <f aca="false">IF(ISNUMBER(SEARCH($A$2,D4622)),MAX($C$1:C4621)+1,0)</f>
        <v>0</v>
      </c>
      <c r="D4622" s="41" t="s">
        <v>12709</v>
      </c>
      <c r="E4622" s="41" t="s">
        <v>12710</v>
      </c>
      <c r="F4622" s="41"/>
    </row>
    <row r="4623" s="40" customFormat="true" ht="11" hidden="false" customHeight="false" outlineLevel="0" collapsed="false">
      <c r="C4623" s="40" t="n">
        <f aca="false">IF(ISNUMBER(SEARCH($A$2,D4623)),MAX($C$1:C4622)+1,0)</f>
        <v>55</v>
      </c>
      <c r="D4623" s="41" t="s">
        <v>12711</v>
      </c>
      <c r="E4623" s="41" t="s">
        <v>12712</v>
      </c>
      <c r="F4623" s="41"/>
    </row>
    <row r="4624" s="40" customFormat="true" ht="11" hidden="false" customHeight="false" outlineLevel="0" collapsed="false">
      <c r="C4624" s="40" t="n">
        <f aca="false">IF(ISNUMBER(SEARCH($A$2,D4624)),MAX($C$1:C4623)+1,0)</f>
        <v>56</v>
      </c>
      <c r="D4624" s="41" t="s">
        <v>12713</v>
      </c>
      <c r="E4624" s="41" t="s">
        <v>12714</v>
      </c>
      <c r="F4624" s="41"/>
    </row>
    <row r="4625" s="40" customFormat="true" ht="11" hidden="false" customHeight="false" outlineLevel="0" collapsed="false">
      <c r="C4625" s="40" t="n">
        <f aca="false">IF(ISNUMBER(SEARCH($A$2,D4625)),MAX($C$1:C4624)+1,0)</f>
        <v>57</v>
      </c>
      <c r="D4625" s="41" t="s">
        <v>12715</v>
      </c>
      <c r="E4625" s="41" t="s">
        <v>12716</v>
      </c>
      <c r="F4625" s="41"/>
    </row>
    <row r="4626" s="40" customFormat="true" ht="11" hidden="false" customHeight="false" outlineLevel="0" collapsed="false">
      <c r="C4626" s="40" t="n">
        <f aca="false">IF(ISNUMBER(SEARCH($A$2,D4626)),MAX($C$1:C4625)+1,0)</f>
        <v>0</v>
      </c>
      <c r="D4626" s="41" t="s">
        <v>12717</v>
      </c>
      <c r="E4626" s="41" t="s">
        <v>12718</v>
      </c>
      <c r="F4626" s="41"/>
    </row>
    <row r="4627" s="40" customFormat="true" ht="11" hidden="false" customHeight="false" outlineLevel="0" collapsed="false">
      <c r="C4627" s="40" t="n">
        <f aca="false">IF(ISNUMBER(SEARCH($A$2,D4627)),MAX($C$1:C4626)+1,0)</f>
        <v>0</v>
      </c>
      <c r="D4627" s="41" t="s">
        <v>12719</v>
      </c>
      <c r="E4627" s="41" t="s">
        <v>12720</v>
      </c>
      <c r="F4627" s="41" t="s">
        <v>12721</v>
      </c>
    </row>
    <row r="4628" s="40" customFormat="true" ht="11" hidden="false" customHeight="false" outlineLevel="0" collapsed="false">
      <c r="C4628" s="40" t="n">
        <f aca="false">IF(ISNUMBER(SEARCH($A$2,D4628)),MAX($C$1:C4627)+1,0)</f>
        <v>0</v>
      </c>
      <c r="D4628" s="41" t="s">
        <v>12722</v>
      </c>
      <c r="E4628" s="41" t="s">
        <v>12723</v>
      </c>
      <c r="F4628" s="41"/>
    </row>
    <row r="4629" s="40" customFormat="true" ht="11" hidden="false" customHeight="false" outlineLevel="0" collapsed="false">
      <c r="C4629" s="40" t="n">
        <f aca="false">IF(ISNUMBER(SEARCH($A$2,D4629)),MAX($C$1:C4628)+1,0)</f>
        <v>0</v>
      </c>
      <c r="D4629" s="41" t="s">
        <v>12724</v>
      </c>
      <c r="E4629" s="41" t="s">
        <v>12725</v>
      </c>
      <c r="F4629" s="41"/>
    </row>
    <row r="4630" s="40" customFormat="true" ht="11" hidden="false" customHeight="false" outlineLevel="0" collapsed="false">
      <c r="C4630" s="40" t="n">
        <f aca="false">IF(ISNUMBER(SEARCH($A$2,D4630)),MAX($C$1:C4629)+1,0)</f>
        <v>0</v>
      </c>
      <c r="D4630" s="41" t="s">
        <v>12726</v>
      </c>
      <c r="E4630" s="41" t="s">
        <v>12727</v>
      </c>
      <c r="F4630" s="41"/>
    </row>
    <row r="4631" s="40" customFormat="true" ht="11" hidden="false" customHeight="false" outlineLevel="0" collapsed="false">
      <c r="C4631" s="40" t="n">
        <f aca="false">IF(ISNUMBER(SEARCH($A$2,D4631)),MAX($C$1:C4630)+1,0)</f>
        <v>0</v>
      </c>
      <c r="D4631" s="41" t="s">
        <v>12728</v>
      </c>
      <c r="E4631" s="41" t="s">
        <v>12729</v>
      </c>
      <c r="F4631" s="41"/>
    </row>
    <row r="4632" s="40" customFormat="true" ht="11" hidden="false" customHeight="false" outlineLevel="0" collapsed="false">
      <c r="C4632" s="40" t="n">
        <f aca="false">IF(ISNUMBER(SEARCH($A$2,D4632)),MAX($C$1:C4631)+1,0)</f>
        <v>0</v>
      </c>
      <c r="D4632" s="41" t="s">
        <v>12730</v>
      </c>
      <c r="E4632" s="41" t="s">
        <v>12731</v>
      </c>
      <c r="F4632" s="41"/>
    </row>
    <row r="4633" s="40" customFormat="true" ht="11" hidden="false" customHeight="false" outlineLevel="0" collapsed="false">
      <c r="C4633" s="40" t="n">
        <f aca="false">IF(ISNUMBER(SEARCH($A$2,D4633)),MAX($C$1:C4632)+1,0)</f>
        <v>0</v>
      </c>
      <c r="D4633" s="41" t="s">
        <v>12732</v>
      </c>
      <c r="E4633" s="41" t="s">
        <v>12733</v>
      </c>
      <c r="F4633" s="41"/>
    </row>
    <row r="4634" s="40" customFormat="true" ht="11" hidden="false" customHeight="false" outlineLevel="0" collapsed="false">
      <c r="C4634" s="40" t="n">
        <f aca="false">IF(ISNUMBER(SEARCH($A$2,D4634)),MAX($C$1:C4633)+1,0)</f>
        <v>0</v>
      </c>
      <c r="D4634" s="41" t="s">
        <v>12734</v>
      </c>
      <c r="E4634" s="41" t="s">
        <v>12735</v>
      </c>
      <c r="F4634" s="41"/>
    </row>
    <row r="4635" s="40" customFormat="true" ht="11" hidden="false" customHeight="false" outlineLevel="0" collapsed="false">
      <c r="C4635" s="40" t="n">
        <f aca="false">IF(ISNUMBER(SEARCH($A$2,D4635)),MAX($C$1:C4634)+1,0)</f>
        <v>0</v>
      </c>
      <c r="D4635" s="41" t="s">
        <v>12736</v>
      </c>
      <c r="E4635" s="41" t="s">
        <v>12737</v>
      </c>
      <c r="F4635" s="41"/>
    </row>
    <row r="4636" s="40" customFormat="true" ht="11" hidden="false" customHeight="false" outlineLevel="0" collapsed="false">
      <c r="C4636" s="40" t="n">
        <f aca="false">IF(ISNUMBER(SEARCH($A$2,D4636)),MAX($C$1:C4635)+1,0)</f>
        <v>0</v>
      </c>
      <c r="D4636" s="41" t="s">
        <v>12738</v>
      </c>
      <c r="E4636" s="41" t="s">
        <v>12739</v>
      </c>
      <c r="F4636" s="41" t="s">
        <v>12740</v>
      </c>
    </row>
    <row r="4637" s="40" customFormat="true" ht="11" hidden="false" customHeight="false" outlineLevel="0" collapsed="false">
      <c r="C4637" s="40" t="n">
        <f aca="false">IF(ISNUMBER(SEARCH($A$2,D4637)),MAX($C$1:C4636)+1,0)</f>
        <v>0</v>
      </c>
      <c r="D4637" s="41" t="s">
        <v>12741</v>
      </c>
      <c r="E4637" s="41" t="s">
        <v>12742</v>
      </c>
      <c r="F4637" s="41"/>
    </row>
    <row r="4638" s="40" customFormat="true" ht="11" hidden="false" customHeight="false" outlineLevel="0" collapsed="false">
      <c r="C4638" s="40" t="n">
        <f aca="false">IF(ISNUMBER(SEARCH($A$2,D4638)),MAX($C$1:C4637)+1,0)</f>
        <v>0</v>
      </c>
      <c r="D4638" s="41" t="s">
        <v>12743</v>
      </c>
      <c r="E4638" s="41" t="s">
        <v>12744</v>
      </c>
      <c r="F4638" s="41"/>
    </row>
    <row r="4639" s="40" customFormat="true" ht="11" hidden="false" customHeight="false" outlineLevel="0" collapsed="false">
      <c r="C4639" s="40" t="n">
        <f aca="false">IF(ISNUMBER(SEARCH($A$2,D4639)),MAX($C$1:C4638)+1,0)</f>
        <v>0</v>
      </c>
      <c r="D4639" s="41" t="s">
        <v>12745</v>
      </c>
      <c r="E4639" s="41" t="s">
        <v>12746</v>
      </c>
      <c r="F4639" s="41"/>
    </row>
    <row r="4640" s="40" customFormat="true" ht="11" hidden="false" customHeight="false" outlineLevel="0" collapsed="false">
      <c r="C4640" s="40" t="n">
        <f aca="false">IF(ISNUMBER(SEARCH($A$2,D4640)),MAX($C$1:C4639)+1,0)</f>
        <v>0</v>
      </c>
      <c r="D4640" s="41" t="s">
        <v>12747</v>
      </c>
      <c r="E4640" s="41" t="s">
        <v>12748</v>
      </c>
      <c r="F4640" s="41" t="s">
        <v>12749</v>
      </c>
    </row>
    <row r="4641" s="40" customFormat="true" ht="11" hidden="false" customHeight="false" outlineLevel="0" collapsed="false">
      <c r="C4641" s="40" t="n">
        <f aca="false">IF(ISNUMBER(SEARCH($A$2,D4641)),MAX($C$1:C4640)+1,0)</f>
        <v>0</v>
      </c>
      <c r="D4641" s="41" t="s">
        <v>12750</v>
      </c>
      <c r="E4641" s="41" t="s">
        <v>12751</v>
      </c>
      <c r="F4641" s="41"/>
    </row>
    <row r="4642" s="40" customFormat="true" ht="11" hidden="false" customHeight="false" outlineLevel="0" collapsed="false">
      <c r="C4642" s="40" t="n">
        <f aca="false">IF(ISNUMBER(SEARCH($A$2,D4642)),MAX($C$1:C4641)+1,0)</f>
        <v>0</v>
      </c>
      <c r="D4642" s="41" t="s">
        <v>12752</v>
      </c>
      <c r="E4642" s="41" t="s">
        <v>12753</v>
      </c>
      <c r="F4642" s="41"/>
    </row>
    <row r="4643" s="40" customFormat="true" ht="11" hidden="false" customHeight="false" outlineLevel="0" collapsed="false">
      <c r="C4643" s="40" t="n">
        <f aca="false">IF(ISNUMBER(SEARCH($A$2,D4643)),MAX($C$1:C4642)+1,0)</f>
        <v>0</v>
      </c>
      <c r="D4643" s="41" t="s">
        <v>12754</v>
      </c>
      <c r="E4643" s="41" t="s">
        <v>12755</v>
      </c>
      <c r="F4643" s="41"/>
    </row>
    <row r="4644" s="40" customFormat="true" ht="11" hidden="false" customHeight="false" outlineLevel="0" collapsed="false">
      <c r="C4644" s="40" t="n">
        <f aca="false">IF(ISNUMBER(SEARCH($A$2,D4644)),MAX($C$1:C4643)+1,0)</f>
        <v>0</v>
      </c>
      <c r="D4644" s="41" t="s">
        <v>12756</v>
      </c>
      <c r="E4644" s="41" t="s">
        <v>12757</v>
      </c>
      <c r="F4644" s="41"/>
    </row>
    <row r="4645" s="40" customFormat="true" ht="11" hidden="false" customHeight="false" outlineLevel="0" collapsed="false">
      <c r="C4645" s="40" t="n">
        <f aca="false">IF(ISNUMBER(SEARCH($A$2,D4645)),MAX($C$1:C4644)+1,0)</f>
        <v>0</v>
      </c>
      <c r="D4645" s="41" t="s">
        <v>12758</v>
      </c>
      <c r="E4645" s="41" t="s">
        <v>12759</v>
      </c>
      <c r="F4645" s="41"/>
    </row>
    <row r="4646" s="40" customFormat="true" ht="11" hidden="false" customHeight="false" outlineLevel="0" collapsed="false">
      <c r="C4646" s="40" t="n">
        <f aca="false">IF(ISNUMBER(SEARCH($A$2,D4646)),MAX($C$1:C4645)+1,0)</f>
        <v>0</v>
      </c>
      <c r="D4646" s="41" t="s">
        <v>12760</v>
      </c>
      <c r="E4646" s="41" t="s">
        <v>12761</v>
      </c>
      <c r="F4646" s="41"/>
    </row>
    <row r="4647" s="40" customFormat="true" ht="11" hidden="false" customHeight="false" outlineLevel="0" collapsed="false">
      <c r="C4647" s="40" t="n">
        <f aca="false">IF(ISNUMBER(SEARCH($A$2,D4647)),MAX($C$1:C4646)+1,0)</f>
        <v>0</v>
      </c>
      <c r="D4647" s="41" t="s">
        <v>12762</v>
      </c>
      <c r="E4647" s="41" t="s">
        <v>12763</v>
      </c>
      <c r="F4647" s="41"/>
    </row>
    <row r="4648" s="40" customFormat="true" ht="11" hidden="false" customHeight="false" outlineLevel="0" collapsed="false">
      <c r="C4648" s="40" t="n">
        <f aca="false">IF(ISNUMBER(SEARCH($A$2,D4648)),MAX($C$1:C4647)+1,0)</f>
        <v>0</v>
      </c>
      <c r="D4648" s="41" t="s">
        <v>12764</v>
      </c>
      <c r="E4648" s="41" t="s">
        <v>12765</v>
      </c>
      <c r="F4648" s="41"/>
    </row>
    <row r="4649" s="40" customFormat="true" ht="11" hidden="false" customHeight="false" outlineLevel="0" collapsed="false">
      <c r="C4649" s="40" t="n">
        <f aca="false">IF(ISNUMBER(SEARCH($A$2,D4649)),MAX($C$1:C4648)+1,0)</f>
        <v>0</v>
      </c>
      <c r="D4649" s="41" t="s">
        <v>471</v>
      </c>
      <c r="E4649" s="41" t="s">
        <v>12766</v>
      </c>
      <c r="F4649" s="41" t="s">
        <v>12767</v>
      </c>
    </row>
    <row r="4650" s="40" customFormat="true" ht="11" hidden="false" customHeight="false" outlineLevel="0" collapsed="false">
      <c r="C4650" s="40" t="n">
        <f aca="false">IF(ISNUMBER(SEARCH($A$2,D4650)),MAX($C$1:C4649)+1,0)</f>
        <v>0</v>
      </c>
      <c r="D4650" s="41" t="s">
        <v>12768</v>
      </c>
      <c r="E4650" s="41" t="s">
        <v>12769</v>
      </c>
      <c r="F4650" s="41"/>
    </row>
    <row r="4651" s="40" customFormat="true" ht="11" hidden="false" customHeight="false" outlineLevel="0" collapsed="false">
      <c r="C4651" s="40" t="n">
        <f aca="false">IF(ISNUMBER(SEARCH($A$2,D4651)),MAX($C$1:C4650)+1,0)</f>
        <v>0</v>
      </c>
      <c r="D4651" s="41" t="s">
        <v>12770</v>
      </c>
      <c r="E4651" s="41" t="s">
        <v>12771</v>
      </c>
      <c r="F4651" s="41" t="s">
        <v>12772</v>
      </c>
    </row>
    <row r="4652" s="40" customFormat="true" ht="11" hidden="false" customHeight="false" outlineLevel="0" collapsed="false">
      <c r="C4652" s="40" t="n">
        <f aca="false">IF(ISNUMBER(SEARCH($A$2,D4652)),MAX($C$1:C4651)+1,0)</f>
        <v>0</v>
      </c>
      <c r="D4652" s="41" t="s">
        <v>12773</v>
      </c>
      <c r="E4652" s="41" t="s">
        <v>12774</v>
      </c>
      <c r="F4652" s="41"/>
    </row>
    <row r="4653" s="40" customFormat="true" ht="11" hidden="false" customHeight="false" outlineLevel="0" collapsed="false">
      <c r="C4653" s="40" t="n">
        <f aca="false">IF(ISNUMBER(SEARCH($A$2,D4653)),MAX($C$1:C4652)+1,0)</f>
        <v>0</v>
      </c>
      <c r="D4653" s="41" t="s">
        <v>12775</v>
      </c>
      <c r="E4653" s="41" t="s">
        <v>12776</v>
      </c>
      <c r="F4653" s="41"/>
    </row>
    <row r="4654" s="40" customFormat="true" ht="11" hidden="false" customHeight="false" outlineLevel="0" collapsed="false">
      <c r="C4654" s="40" t="n">
        <f aca="false">IF(ISNUMBER(SEARCH($A$2,D4654)),MAX($C$1:C4653)+1,0)</f>
        <v>0</v>
      </c>
      <c r="D4654" s="41" t="s">
        <v>12777</v>
      </c>
      <c r="E4654" s="41" t="s">
        <v>12778</v>
      </c>
      <c r="F4654" s="41" t="s">
        <v>12779</v>
      </c>
    </row>
    <row r="4655" s="40" customFormat="true" ht="11" hidden="false" customHeight="false" outlineLevel="0" collapsed="false">
      <c r="C4655" s="40" t="n">
        <f aca="false">IF(ISNUMBER(SEARCH($A$2,D4655)),MAX($C$1:C4654)+1,0)</f>
        <v>0</v>
      </c>
      <c r="D4655" s="41" t="s">
        <v>12780</v>
      </c>
      <c r="E4655" s="41" t="s">
        <v>12781</v>
      </c>
      <c r="F4655" s="41"/>
    </row>
    <row r="4656" s="40" customFormat="true" ht="11" hidden="false" customHeight="false" outlineLevel="0" collapsed="false">
      <c r="C4656" s="40" t="n">
        <f aca="false">IF(ISNUMBER(SEARCH($A$2,D4656)),MAX($C$1:C4655)+1,0)</f>
        <v>0</v>
      </c>
      <c r="D4656" s="41" t="s">
        <v>12782</v>
      </c>
      <c r="E4656" s="41" t="s">
        <v>12783</v>
      </c>
      <c r="F4656" s="41"/>
    </row>
    <row r="4657" s="40" customFormat="true" ht="11" hidden="false" customHeight="false" outlineLevel="0" collapsed="false">
      <c r="C4657" s="40" t="n">
        <f aca="false">IF(ISNUMBER(SEARCH($A$2,D4657)),MAX($C$1:C4656)+1,0)</f>
        <v>0</v>
      </c>
      <c r="D4657" s="41" t="s">
        <v>12784</v>
      </c>
      <c r="E4657" s="41" t="s">
        <v>12785</v>
      </c>
      <c r="F4657" s="41"/>
    </row>
    <row r="4658" s="40" customFormat="true" ht="11" hidden="false" customHeight="false" outlineLevel="0" collapsed="false">
      <c r="C4658" s="40" t="n">
        <f aca="false">IF(ISNUMBER(SEARCH($A$2,D4658)),MAX($C$1:C4657)+1,0)</f>
        <v>0</v>
      </c>
      <c r="D4658" s="41" t="s">
        <v>12786</v>
      </c>
      <c r="E4658" s="41" t="s">
        <v>12787</v>
      </c>
      <c r="F4658" s="41" t="s">
        <v>12788</v>
      </c>
    </row>
    <row r="4659" s="40" customFormat="true" ht="11" hidden="false" customHeight="false" outlineLevel="0" collapsed="false">
      <c r="C4659" s="40" t="n">
        <f aca="false">IF(ISNUMBER(SEARCH($A$2,D4659)),MAX($C$1:C4658)+1,0)</f>
        <v>0</v>
      </c>
      <c r="D4659" s="41" t="s">
        <v>12789</v>
      </c>
      <c r="E4659" s="41" t="s">
        <v>12790</v>
      </c>
      <c r="F4659" s="41"/>
    </row>
    <row r="4660" s="40" customFormat="true" ht="11" hidden="false" customHeight="false" outlineLevel="0" collapsed="false">
      <c r="C4660" s="40" t="n">
        <f aca="false">IF(ISNUMBER(SEARCH($A$2,D4660)),MAX($C$1:C4659)+1,0)</f>
        <v>0</v>
      </c>
      <c r="D4660" s="41" t="s">
        <v>12791</v>
      </c>
      <c r="E4660" s="41" t="s">
        <v>12792</v>
      </c>
      <c r="F4660" s="41" t="s">
        <v>12793</v>
      </c>
    </row>
    <row r="4661" s="40" customFormat="true" ht="11" hidden="false" customHeight="false" outlineLevel="0" collapsed="false">
      <c r="C4661" s="40" t="n">
        <f aca="false">IF(ISNUMBER(SEARCH($A$2,D4661)),MAX($C$1:C4660)+1,0)</f>
        <v>0</v>
      </c>
      <c r="D4661" s="41" t="s">
        <v>12794</v>
      </c>
      <c r="E4661" s="41" t="s">
        <v>12795</v>
      </c>
      <c r="F4661" s="41" t="s">
        <v>12796</v>
      </c>
    </row>
    <row r="4662" s="40" customFormat="true" ht="11" hidden="false" customHeight="false" outlineLevel="0" collapsed="false">
      <c r="C4662" s="40" t="n">
        <f aca="false">IF(ISNUMBER(SEARCH($A$2,D4662)),MAX($C$1:C4661)+1,0)</f>
        <v>0</v>
      </c>
      <c r="D4662" s="41" t="s">
        <v>12797</v>
      </c>
      <c r="E4662" s="41" t="s">
        <v>12798</v>
      </c>
      <c r="F4662" s="41"/>
    </row>
    <row r="4663" s="40" customFormat="true" ht="11" hidden="false" customHeight="false" outlineLevel="0" collapsed="false">
      <c r="C4663" s="40" t="n">
        <f aca="false">IF(ISNUMBER(SEARCH($A$2,D4663)),MAX($C$1:C4662)+1,0)</f>
        <v>0</v>
      </c>
      <c r="D4663" s="41" t="s">
        <v>12799</v>
      </c>
      <c r="E4663" s="41" t="s">
        <v>12800</v>
      </c>
      <c r="F4663" s="41" t="s">
        <v>12801</v>
      </c>
    </row>
    <row r="4664" s="40" customFormat="true" ht="11" hidden="false" customHeight="false" outlineLevel="0" collapsed="false">
      <c r="C4664" s="40" t="n">
        <f aca="false">IF(ISNUMBER(SEARCH($A$2,D4664)),MAX($C$1:C4663)+1,0)</f>
        <v>0</v>
      </c>
      <c r="D4664" s="41" t="s">
        <v>12802</v>
      </c>
      <c r="E4664" s="41" t="s">
        <v>12803</v>
      </c>
      <c r="F4664" s="41"/>
    </row>
    <row r="4665" s="40" customFormat="true" ht="11" hidden="false" customHeight="false" outlineLevel="0" collapsed="false">
      <c r="C4665" s="40" t="n">
        <f aca="false">IF(ISNUMBER(SEARCH($A$2,D4665)),MAX($C$1:C4664)+1,0)</f>
        <v>0</v>
      </c>
      <c r="D4665" s="41" t="s">
        <v>12804</v>
      </c>
      <c r="E4665" s="41" t="s">
        <v>12805</v>
      </c>
      <c r="F4665" s="41"/>
    </row>
    <row r="4666" s="40" customFormat="true" ht="11" hidden="false" customHeight="false" outlineLevel="0" collapsed="false">
      <c r="C4666" s="40" t="n">
        <f aca="false">IF(ISNUMBER(SEARCH($A$2,D4666)),MAX($C$1:C4665)+1,0)</f>
        <v>0</v>
      </c>
      <c r="D4666" s="41" t="s">
        <v>12806</v>
      </c>
      <c r="E4666" s="41" t="s">
        <v>12807</v>
      </c>
      <c r="F4666" s="41"/>
    </row>
    <row r="4667" s="40" customFormat="true" ht="11" hidden="false" customHeight="false" outlineLevel="0" collapsed="false">
      <c r="C4667" s="40" t="n">
        <f aca="false">IF(ISNUMBER(SEARCH($A$2,D4667)),MAX($C$1:C4666)+1,0)</f>
        <v>0</v>
      </c>
      <c r="D4667" s="41" t="s">
        <v>12808</v>
      </c>
      <c r="E4667" s="41" t="s">
        <v>12809</v>
      </c>
      <c r="F4667" s="41"/>
    </row>
    <row r="4668" s="40" customFormat="true" ht="11" hidden="false" customHeight="false" outlineLevel="0" collapsed="false">
      <c r="C4668" s="40" t="n">
        <f aca="false">IF(ISNUMBER(SEARCH($A$2,D4668)),MAX($C$1:C4667)+1,0)</f>
        <v>0</v>
      </c>
      <c r="D4668" s="41" t="s">
        <v>12810</v>
      </c>
      <c r="E4668" s="41" t="s">
        <v>12811</v>
      </c>
      <c r="F4668" s="41" t="s">
        <v>12812</v>
      </c>
    </row>
    <row r="4669" s="40" customFormat="true" ht="11" hidden="false" customHeight="false" outlineLevel="0" collapsed="false">
      <c r="C4669" s="40" t="n">
        <f aca="false">IF(ISNUMBER(SEARCH($A$2,D4669)),MAX($C$1:C4668)+1,0)</f>
        <v>0</v>
      </c>
      <c r="D4669" s="41" t="s">
        <v>12813</v>
      </c>
      <c r="E4669" s="41" t="s">
        <v>12814</v>
      </c>
      <c r="F4669" s="41" t="s">
        <v>12815</v>
      </c>
    </row>
    <row r="4670" s="40" customFormat="true" ht="11" hidden="false" customHeight="false" outlineLevel="0" collapsed="false">
      <c r="C4670" s="40" t="n">
        <f aca="false">IF(ISNUMBER(SEARCH($A$2,D4670)),MAX($C$1:C4669)+1,0)</f>
        <v>0</v>
      </c>
      <c r="D4670" s="41" t="s">
        <v>12816</v>
      </c>
      <c r="E4670" s="41" t="s">
        <v>12817</v>
      </c>
      <c r="F4670" s="41"/>
    </row>
    <row r="4671" s="40" customFormat="true" ht="11" hidden="false" customHeight="false" outlineLevel="0" collapsed="false">
      <c r="C4671" s="40" t="n">
        <f aca="false">IF(ISNUMBER(SEARCH($A$2,D4671)),MAX($C$1:C4670)+1,0)</f>
        <v>0</v>
      </c>
      <c r="D4671" s="41" t="s">
        <v>12818</v>
      </c>
      <c r="E4671" s="41" t="s">
        <v>12819</v>
      </c>
      <c r="F4671" s="41"/>
    </row>
    <row r="4672" s="40" customFormat="true" ht="11" hidden="false" customHeight="false" outlineLevel="0" collapsed="false">
      <c r="C4672" s="40" t="n">
        <f aca="false">IF(ISNUMBER(SEARCH($A$2,D4672)),MAX($C$1:C4671)+1,0)</f>
        <v>0</v>
      </c>
      <c r="D4672" s="41" t="s">
        <v>12820</v>
      </c>
      <c r="E4672" s="41" t="s">
        <v>12821</v>
      </c>
      <c r="F4672" s="41"/>
    </row>
    <row r="4673" s="40" customFormat="true" ht="11" hidden="false" customHeight="false" outlineLevel="0" collapsed="false">
      <c r="C4673" s="40" t="n">
        <f aca="false">IF(ISNUMBER(SEARCH($A$2,D4673)),MAX($C$1:C4672)+1,0)</f>
        <v>0</v>
      </c>
      <c r="D4673" s="41" t="s">
        <v>12822</v>
      </c>
      <c r="E4673" s="41" t="s">
        <v>12823</v>
      </c>
      <c r="F4673" s="41"/>
    </row>
    <row r="4674" s="40" customFormat="true" ht="11" hidden="false" customHeight="false" outlineLevel="0" collapsed="false">
      <c r="C4674" s="40" t="n">
        <f aca="false">IF(ISNUMBER(SEARCH($A$2,D4674)),MAX($C$1:C4673)+1,0)</f>
        <v>0</v>
      </c>
      <c r="D4674" s="41" t="s">
        <v>12824</v>
      </c>
      <c r="E4674" s="41" t="s">
        <v>12825</v>
      </c>
      <c r="F4674" s="41" t="s">
        <v>12826</v>
      </c>
    </row>
    <row r="4675" s="40" customFormat="true" ht="11" hidden="false" customHeight="false" outlineLevel="0" collapsed="false">
      <c r="C4675" s="40" t="n">
        <f aca="false">IF(ISNUMBER(SEARCH($A$2,D4675)),MAX($C$1:C4674)+1,0)</f>
        <v>0</v>
      </c>
      <c r="D4675" s="41" t="s">
        <v>12827</v>
      </c>
      <c r="E4675" s="41" t="s">
        <v>12828</v>
      </c>
      <c r="F4675" s="41" t="s">
        <v>12829</v>
      </c>
    </row>
    <row r="4676" s="40" customFormat="true" ht="11" hidden="false" customHeight="false" outlineLevel="0" collapsed="false">
      <c r="C4676" s="40" t="n">
        <f aca="false">IF(ISNUMBER(SEARCH($A$2,D4676)),MAX($C$1:C4675)+1,0)</f>
        <v>0</v>
      </c>
      <c r="D4676" s="41" t="s">
        <v>12830</v>
      </c>
      <c r="E4676" s="41" t="s">
        <v>12831</v>
      </c>
      <c r="F4676" s="41" t="s">
        <v>12832</v>
      </c>
    </row>
    <row r="4677" s="40" customFormat="true" ht="11" hidden="false" customHeight="false" outlineLevel="0" collapsed="false">
      <c r="C4677" s="40" t="n">
        <f aca="false">IF(ISNUMBER(SEARCH($A$2,D4677)),MAX($C$1:C4676)+1,0)</f>
        <v>0</v>
      </c>
      <c r="D4677" s="41" t="s">
        <v>12833</v>
      </c>
      <c r="E4677" s="41" t="s">
        <v>12834</v>
      </c>
      <c r="F4677" s="41" t="s">
        <v>12835</v>
      </c>
    </row>
    <row r="4678" s="40" customFormat="true" ht="11" hidden="false" customHeight="false" outlineLevel="0" collapsed="false">
      <c r="C4678" s="40" t="n">
        <f aca="false">IF(ISNUMBER(SEARCH($A$2,D4678)),MAX($C$1:C4677)+1,0)</f>
        <v>0</v>
      </c>
      <c r="D4678" s="41" t="s">
        <v>12836</v>
      </c>
      <c r="E4678" s="41" t="s">
        <v>12837</v>
      </c>
      <c r="F4678" s="41"/>
    </row>
    <row r="4679" s="40" customFormat="true" ht="11" hidden="false" customHeight="false" outlineLevel="0" collapsed="false">
      <c r="C4679" s="40" t="n">
        <f aca="false">IF(ISNUMBER(SEARCH($A$2,D4679)),MAX($C$1:C4678)+1,0)</f>
        <v>0</v>
      </c>
      <c r="D4679" s="41" t="s">
        <v>12838</v>
      </c>
      <c r="E4679" s="41" t="s">
        <v>12839</v>
      </c>
      <c r="F4679" s="41"/>
    </row>
    <row r="4680" s="40" customFormat="true" ht="11" hidden="false" customHeight="false" outlineLevel="0" collapsed="false">
      <c r="C4680" s="40" t="n">
        <f aca="false">IF(ISNUMBER(SEARCH($A$2,D4680)),MAX($C$1:C4679)+1,0)</f>
        <v>0</v>
      </c>
      <c r="D4680" s="41" t="s">
        <v>12840</v>
      </c>
      <c r="E4680" s="41" t="s">
        <v>12841</v>
      </c>
      <c r="F4680" s="41"/>
    </row>
    <row r="4681" s="40" customFormat="true" ht="11" hidden="false" customHeight="false" outlineLevel="0" collapsed="false">
      <c r="C4681" s="40" t="n">
        <f aca="false">IF(ISNUMBER(SEARCH($A$2,D4681)),MAX($C$1:C4680)+1,0)</f>
        <v>0</v>
      </c>
      <c r="D4681" s="41" t="s">
        <v>12842</v>
      </c>
      <c r="E4681" s="41" t="s">
        <v>12843</v>
      </c>
      <c r="F4681" s="41" t="s">
        <v>12844</v>
      </c>
    </row>
    <row r="4682" s="40" customFormat="true" ht="11" hidden="false" customHeight="false" outlineLevel="0" collapsed="false">
      <c r="C4682" s="40" t="n">
        <f aca="false">IF(ISNUMBER(SEARCH($A$2,D4682)),MAX($C$1:C4681)+1,0)</f>
        <v>0</v>
      </c>
      <c r="D4682" s="41" t="s">
        <v>12845</v>
      </c>
      <c r="E4682" s="41" t="s">
        <v>12846</v>
      </c>
      <c r="F4682" s="41" t="s">
        <v>12847</v>
      </c>
    </row>
    <row r="4683" s="40" customFormat="true" ht="11" hidden="false" customHeight="false" outlineLevel="0" collapsed="false">
      <c r="C4683" s="40" t="n">
        <f aca="false">IF(ISNUMBER(SEARCH($A$2,D4683)),MAX($C$1:C4682)+1,0)</f>
        <v>0</v>
      </c>
      <c r="D4683" s="41" t="s">
        <v>12848</v>
      </c>
      <c r="E4683" s="41" t="s">
        <v>12849</v>
      </c>
      <c r="F4683" s="41"/>
    </row>
    <row r="4684" s="40" customFormat="true" ht="11" hidden="false" customHeight="false" outlineLevel="0" collapsed="false">
      <c r="C4684" s="40" t="n">
        <f aca="false">IF(ISNUMBER(SEARCH($A$2,D4684)),MAX($C$1:C4683)+1,0)</f>
        <v>0</v>
      </c>
      <c r="D4684" s="41" t="s">
        <v>12850</v>
      </c>
      <c r="E4684" s="41" t="s">
        <v>12851</v>
      </c>
      <c r="F4684" s="41"/>
    </row>
    <row r="4685" s="40" customFormat="true" ht="11" hidden="false" customHeight="false" outlineLevel="0" collapsed="false">
      <c r="C4685" s="40" t="n">
        <f aca="false">IF(ISNUMBER(SEARCH($A$2,D4685)),MAX($C$1:C4684)+1,0)</f>
        <v>0</v>
      </c>
      <c r="D4685" s="41" t="s">
        <v>12852</v>
      </c>
      <c r="E4685" s="41" t="s">
        <v>12853</v>
      </c>
      <c r="F4685" s="41"/>
    </row>
    <row r="4686" s="40" customFormat="true" ht="11" hidden="false" customHeight="false" outlineLevel="0" collapsed="false">
      <c r="C4686" s="40" t="n">
        <f aca="false">IF(ISNUMBER(SEARCH($A$2,D4686)),MAX($C$1:C4685)+1,0)</f>
        <v>0</v>
      </c>
      <c r="D4686" s="41" t="s">
        <v>12854</v>
      </c>
      <c r="E4686" s="41" t="s">
        <v>12855</v>
      </c>
      <c r="F4686" s="41"/>
    </row>
    <row r="4687" s="40" customFormat="true" ht="11" hidden="false" customHeight="false" outlineLevel="0" collapsed="false">
      <c r="C4687" s="40" t="n">
        <f aca="false">IF(ISNUMBER(SEARCH($A$2,D4687)),MAX($C$1:C4686)+1,0)</f>
        <v>0</v>
      </c>
      <c r="D4687" s="41" t="s">
        <v>12856</v>
      </c>
      <c r="E4687" s="41" t="s">
        <v>12857</v>
      </c>
      <c r="F4687" s="41" t="s">
        <v>12858</v>
      </c>
    </row>
    <row r="4688" s="40" customFormat="true" ht="11" hidden="false" customHeight="false" outlineLevel="0" collapsed="false">
      <c r="C4688" s="40" t="n">
        <f aca="false">IF(ISNUMBER(SEARCH($A$2,D4688)),MAX($C$1:C4687)+1,0)</f>
        <v>0</v>
      </c>
      <c r="D4688" s="41" t="s">
        <v>284</v>
      </c>
      <c r="E4688" s="41" t="s">
        <v>12859</v>
      </c>
      <c r="F4688" s="41" t="s">
        <v>7793</v>
      </c>
    </row>
    <row r="4689" s="40" customFormat="true" ht="11" hidden="false" customHeight="false" outlineLevel="0" collapsed="false">
      <c r="C4689" s="40" t="n">
        <f aca="false">IF(ISNUMBER(SEARCH($A$2,D4689)),MAX($C$1:C4688)+1,0)</f>
        <v>0</v>
      </c>
      <c r="D4689" s="41" t="s">
        <v>12860</v>
      </c>
      <c r="E4689" s="41" t="s">
        <v>12861</v>
      </c>
      <c r="F4689" s="41"/>
    </row>
    <row r="4690" s="40" customFormat="true" ht="11" hidden="false" customHeight="false" outlineLevel="0" collapsed="false">
      <c r="C4690" s="40" t="n">
        <f aca="false">IF(ISNUMBER(SEARCH($A$2,D4690)),MAX($C$1:C4689)+1,0)</f>
        <v>0</v>
      </c>
      <c r="D4690" s="41" t="s">
        <v>12862</v>
      </c>
      <c r="E4690" s="41" t="s">
        <v>12863</v>
      </c>
      <c r="F4690" s="41" t="s">
        <v>12864</v>
      </c>
    </row>
    <row r="4691" s="40" customFormat="true" ht="11" hidden="false" customHeight="false" outlineLevel="0" collapsed="false">
      <c r="C4691" s="40" t="n">
        <f aca="false">IF(ISNUMBER(SEARCH($A$2,D4691)),MAX($C$1:C4690)+1,0)</f>
        <v>0</v>
      </c>
      <c r="D4691" s="41" t="s">
        <v>12865</v>
      </c>
      <c r="E4691" s="41" t="s">
        <v>12866</v>
      </c>
      <c r="F4691" s="41" t="s">
        <v>12867</v>
      </c>
    </row>
    <row r="4692" s="40" customFormat="true" ht="11" hidden="false" customHeight="false" outlineLevel="0" collapsed="false">
      <c r="C4692" s="40" t="n">
        <f aca="false">IF(ISNUMBER(SEARCH($A$2,D4692)),MAX($C$1:C4691)+1,0)</f>
        <v>0</v>
      </c>
      <c r="D4692" s="41" t="s">
        <v>12868</v>
      </c>
      <c r="E4692" s="41" t="s">
        <v>12869</v>
      </c>
      <c r="F4692" s="41"/>
    </row>
    <row r="4693" s="40" customFormat="true" ht="11" hidden="false" customHeight="false" outlineLevel="0" collapsed="false">
      <c r="C4693" s="40" t="n">
        <f aca="false">IF(ISNUMBER(SEARCH($A$2,D4693)),MAX($C$1:C4692)+1,0)</f>
        <v>0</v>
      </c>
      <c r="D4693" s="41" t="s">
        <v>12870</v>
      </c>
      <c r="E4693" s="41" t="s">
        <v>12871</v>
      </c>
      <c r="F4693" s="41" t="s">
        <v>12872</v>
      </c>
    </row>
    <row r="4694" s="40" customFormat="true" ht="11" hidden="false" customHeight="false" outlineLevel="0" collapsed="false">
      <c r="C4694" s="40" t="n">
        <f aca="false">IF(ISNUMBER(SEARCH($A$2,D4694)),MAX($C$1:C4693)+1,0)</f>
        <v>0</v>
      </c>
      <c r="D4694" s="41" t="s">
        <v>12873</v>
      </c>
      <c r="E4694" s="41" t="s">
        <v>12874</v>
      </c>
      <c r="F4694" s="41"/>
    </row>
    <row r="4695" s="40" customFormat="true" ht="11" hidden="false" customHeight="false" outlineLevel="0" collapsed="false">
      <c r="C4695" s="40" t="n">
        <f aca="false">IF(ISNUMBER(SEARCH($A$2,D4695)),MAX($C$1:C4694)+1,0)</f>
        <v>0</v>
      </c>
      <c r="D4695" s="41" t="s">
        <v>12875</v>
      </c>
      <c r="E4695" s="41" t="s">
        <v>12876</v>
      </c>
      <c r="F4695" s="41" t="s">
        <v>7793</v>
      </c>
    </row>
    <row r="4696" s="40" customFormat="true" ht="11" hidden="false" customHeight="false" outlineLevel="0" collapsed="false">
      <c r="C4696" s="40" t="n">
        <f aca="false">IF(ISNUMBER(SEARCH($A$2,D4696)),MAX($C$1:C4695)+1,0)</f>
        <v>0</v>
      </c>
      <c r="D4696" s="41" t="s">
        <v>12877</v>
      </c>
      <c r="E4696" s="41" t="s">
        <v>12878</v>
      </c>
      <c r="F4696" s="41"/>
    </row>
    <row r="4697" s="40" customFormat="true" ht="11" hidden="false" customHeight="false" outlineLevel="0" collapsed="false">
      <c r="C4697" s="40" t="n">
        <f aca="false">IF(ISNUMBER(SEARCH($A$2,D4697)),MAX($C$1:C4696)+1,0)</f>
        <v>0</v>
      </c>
      <c r="D4697" s="41" t="s">
        <v>12879</v>
      </c>
      <c r="E4697" s="41" t="s">
        <v>12880</v>
      </c>
      <c r="F4697" s="41" t="s">
        <v>12796</v>
      </c>
    </row>
    <row r="4698" s="40" customFormat="true" ht="11" hidden="false" customHeight="false" outlineLevel="0" collapsed="false">
      <c r="C4698" s="40" t="n">
        <f aca="false">IF(ISNUMBER(SEARCH($A$2,D4698)),MAX($C$1:C4697)+1,0)</f>
        <v>0</v>
      </c>
      <c r="D4698" s="41" t="s">
        <v>12881</v>
      </c>
      <c r="E4698" s="41" t="s">
        <v>12882</v>
      </c>
      <c r="F4698" s="41"/>
    </row>
    <row r="4699" s="40" customFormat="true" ht="11" hidden="false" customHeight="false" outlineLevel="0" collapsed="false">
      <c r="C4699" s="40" t="n">
        <f aca="false">IF(ISNUMBER(SEARCH($A$2,D4699)),MAX($C$1:C4698)+1,0)</f>
        <v>0</v>
      </c>
      <c r="D4699" s="41" t="s">
        <v>12883</v>
      </c>
      <c r="E4699" s="41" t="s">
        <v>12884</v>
      </c>
      <c r="F4699" s="41" t="s">
        <v>12885</v>
      </c>
    </row>
    <row r="4700" s="40" customFormat="true" ht="11" hidden="false" customHeight="false" outlineLevel="0" collapsed="false">
      <c r="C4700" s="40" t="n">
        <f aca="false">IF(ISNUMBER(SEARCH($A$2,D4700)),MAX($C$1:C4699)+1,0)</f>
        <v>0</v>
      </c>
      <c r="D4700" s="41" t="s">
        <v>12886</v>
      </c>
      <c r="E4700" s="41" t="s">
        <v>12887</v>
      </c>
      <c r="F4700" s="41"/>
    </row>
    <row r="4701" s="40" customFormat="true" ht="11" hidden="false" customHeight="false" outlineLevel="0" collapsed="false">
      <c r="C4701" s="40" t="n">
        <f aca="false">IF(ISNUMBER(SEARCH($A$2,D4701)),MAX($C$1:C4700)+1,0)</f>
        <v>0</v>
      </c>
      <c r="D4701" s="41" t="s">
        <v>12888</v>
      </c>
      <c r="E4701" s="41" t="s">
        <v>12889</v>
      </c>
      <c r="F4701" s="41"/>
    </row>
    <row r="4702" s="40" customFormat="true" ht="11" hidden="false" customHeight="false" outlineLevel="0" collapsed="false">
      <c r="C4702" s="40" t="n">
        <f aca="false">IF(ISNUMBER(SEARCH($A$2,D4702)),MAX($C$1:C4701)+1,0)</f>
        <v>0</v>
      </c>
      <c r="D4702" s="41" t="s">
        <v>12890</v>
      </c>
      <c r="E4702" s="41" t="s">
        <v>12891</v>
      </c>
      <c r="F4702" s="41"/>
    </row>
    <row r="4703" s="40" customFormat="true" ht="11" hidden="false" customHeight="false" outlineLevel="0" collapsed="false">
      <c r="C4703" s="40" t="n">
        <f aca="false">IF(ISNUMBER(SEARCH($A$2,D4703)),MAX($C$1:C4702)+1,0)</f>
        <v>0</v>
      </c>
      <c r="D4703" s="41" t="s">
        <v>248</v>
      </c>
      <c r="E4703" s="41" t="s">
        <v>12892</v>
      </c>
      <c r="F4703" s="41" t="s">
        <v>12893</v>
      </c>
    </row>
    <row r="4704" s="40" customFormat="true" ht="11" hidden="false" customHeight="false" outlineLevel="0" collapsed="false">
      <c r="C4704" s="40" t="n">
        <f aca="false">IF(ISNUMBER(SEARCH($A$2,D4704)),MAX($C$1:C4703)+1,0)</f>
        <v>0</v>
      </c>
      <c r="D4704" s="41" t="s">
        <v>12894</v>
      </c>
      <c r="E4704" s="41" t="s">
        <v>12895</v>
      </c>
      <c r="F4704" s="41" t="s">
        <v>12896</v>
      </c>
    </row>
    <row r="4705" s="40" customFormat="true" ht="11" hidden="false" customHeight="false" outlineLevel="0" collapsed="false">
      <c r="C4705" s="40" t="n">
        <f aca="false">IF(ISNUMBER(SEARCH($A$2,D4705)),MAX($C$1:C4704)+1,0)</f>
        <v>0</v>
      </c>
      <c r="D4705" s="41" t="s">
        <v>12897</v>
      </c>
      <c r="E4705" s="41" t="s">
        <v>12898</v>
      </c>
      <c r="F4705" s="41" t="s">
        <v>12899</v>
      </c>
    </row>
    <row r="4706" s="40" customFormat="true" ht="11" hidden="false" customHeight="false" outlineLevel="0" collapsed="false">
      <c r="C4706" s="40" t="n">
        <f aca="false">IF(ISNUMBER(SEARCH($A$2,D4706)),MAX($C$1:C4705)+1,0)</f>
        <v>0</v>
      </c>
      <c r="D4706" s="41" t="s">
        <v>12900</v>
      </c>
      <c r="E4706" s="41" t="s">
        <v>12901</v>
      </c>
      <c r="F4706" s="41"/>
    </row>
    <row r="4707" s="40" customFormat="true" ht="11" hidden="false" customHeight="false" outlineLevel="0" collapsed="false">
      <c r="C4707" s="40" t="n">
        <f aca="false">IF(ISNUMBER(SEARCH($A$2,D4707)),MAX($C$1:C4706)+1,0)</f>
        <v>0</v>
      </c>
      <c r="D4707" s="41" t="s">
        <v>12902</v>
      </c>
      <c r="E4707" s="41" t="s">
        <v>12903</v>
      </c>
      <c r="F4707" s="41"/>
    </row>
    <row r="4708" s="40" customFormat="true" ht="11" hidden="false" customHeight="false" outlineLevel="0" collapsed="false">
      <c r="C4708" s="40" t="n">
        <f aca="false">IF(ISNUMBER(SEARCH($A$2,D4708)),MAX($C$1:C4707)+1,0)</f>
        <v>0</v>
      </c>
      <c r="D4708" s="41" t="s">
        <v>12904</v>
      </c>
      <c r="E4708" s="41" t="s">
        <v>12905</v>
      </c>
      <c r="F4708" s="41"/>
    </row>
    <row r="4709" s="40" customFormat="true" ht="11" hidden="false" customHeight="false" outlineLevel="0" collapsed="false">
      <c r="C4709" s="40" t="n">
        <f aca="false">IF(ISNUMBER(SEARCH($A$2,D4709)),MAX($C$1:C4708)+1,0)</f>
        <v>0</v>
      </c>
      <c r="D4709" s="41" t="s">
        <v>12906</v>
      </c>
      <c r="E4709" s="41" t="s">
        <v>12907</v>
      </c>
      <c r="F4709" s="41"/>
    </row>
    <row r="4710" s="40" customFormat="true" ht="11" hidden="false" customHeight="false" outlineLevel="0" collapsed="false">
      <c r="C4710" s="40" t="n">
        <f aca="false">IF(ISNUMBER(SEARCH($A$2,D4710)),MAX($C$1:C4709)+1,0)</f>
        <v>0</v>
      </c>
      <c r="D4710" s="41" t="s">
        <v>12908</v>
      </c>
      <c r="E4710" s="41" t="s">
        <v>12909</v>
      </c>
      <c r="F4710" s="41"/>
    </row>
    <row r="4711" s="40" customFormat="true" ht="11" hidden="false" customHeight="false" outlineLevel="0" collapsed="false">
      <c r="C4711" s="40" t="n">
        <f aca="false">IF(ISNUMBER(SEARCH($A$2,D4711)),MAX($C$1:C4710)+1,0)</f>
        <v>0</v>
      </c>
      <c r="D4711" s="41" t="s">
        <v>12910</v>
      </c>
      <c r="E4711" s="41" t="s">
        <v>12911</v>
      </c>
      <c r="F4711" s="41"/>
    </row>
    <row r="4712" s="40" customFormat="true" ht="11" hidden="false" customHeight="false" outlineLevel="0" collapsed="false">
      <c r="C4712" s="40" t="n">
        <f aca="false">IF(ISNUMBER(SEARCH($A$2,D4712)),MAX($C$1:C4711)+1,0)</f>
        <v>0</v>
      </c>
      <c r="D4712" s="41" t="s">
        <v>12912</v>
      </c>
      <c r="E4712" s="41" t="s">
        <v>12913</v>
      </c>
      <c r="F4712" s="41" t="s">
        <v>12914</v>
      </c>
    </row>
    <row r="4713" s="40" customFormat="true" ht="11" hidden="false" customHeight="false" outlineLevel="0" collapsed="false">
      <c r="C4713" s="40" t="n">
        <f aca="false">IF(ISNUMBER(SEARCH($A$2,D4713)),MAX($C$1:C4712)+1,0)</f>
        <v>0</v>
      </c>
      <c r="D4713" s="41" t="s">
        <v>12915</v>
      </c>
      <c r="E4713" s="41" t="s">
        <v>12916</v>
      </c>
      <c r="F4713" s="41"/>
    </row>
    <row r="4714" s="40" customFormat="true" ht="11" hidden="false" customHeight="false" outlineLevel="0" collapsed="false">
      <c r="C4714" s="40" t="n">
        <f aca="false">IF(ISNUMBER(SEARCH($A$2,D4714)),MAX($C$1:C4713)+1,0)</f>
        <v>0</v>
      </c>
      <c r="D4714" s="41" t="s">
        <v>12917</v>
      </c>
      <c r="E4714" s="41" t="s">
        <v>12918</v>
      </c>
      <c r="F4714" s="41" t="s">
        <v>12919</v>
      </c>
    </row>
    <row r="4715" s="40" customFormat="true" ht="11" hidden="false" customHeight="false" outlineLevel="0" collapsed="false">
      <c r="C4715" s="40" t="n">
        <f aca="false">IF(ISNUMBER(SEARCH($A$2,D4715)),MAX($C$1:C4714)+1,0)</f>
        <v>0</v>
      </c>
      <c r="D4715" s="41" t="s">
        <v>12920</v>
      </c>
      <c r="E4715" s="41" t="s">
        <v>12921</v>
      </c>
      <c r="F4715" s="41" t="s">
        <v>12922</v>
      </c>
    </row>
    <row r="4716" s="40" customFormat="true" ht="11" hidden="false" customHeight="false" outlineLevel="0" collapsed="false">
      <c r="C4716" s="40" t="n">
        <f aca="false">IF(ISNUMBER(SEARCH($A$2,D4716)),MAX($C$1:C4715)+1,0)</f>
        <v>0</v>
      </c>
      <c r="D4716" s="41" t="s">
        <v>12923</v>
      </c>
      <c r="E4716" s="41" t="s">
        <v>12924</v>
      </c>
      <c r="F4716" s="41"/>
    </row>
    <row r="4717" s="40" customFormat="true" ht="11" hidden="false" customHeight="false" outlineLevel="0" collapsed="false">
      <c r="C4717" s="40" t="n">
        <f aca="false">IF(ISNUMBER(SEARCH($A$2,D4717)),MAX($C$1:C4716)+1,0)</f>
        <v>0</v>
      </c>
      <c r="D4717" s="41" t="s">
        <v>12925</v>
      </c>
      <c r="E4717" s="41" t="s">
        <v>12926</v>
      </c>
      <c r="F4717" s="41" t="s">
        <v>12927</v>
      </c>
    </row>
    <row r="4718" s="40" customFormat="true" ht="11" hidden="false" customHeight="false" outlineLevel="0" collapsed="false">
      <c r="C4718" s="40" t="n">
        <f aca="false">IF(ISNUMBER(SEARCH($A$2,D4718)),MAX($C$1:C4717)+1,0)</f>
        <v>0</v>
      </c>
      <c r="D4718" s="41" t="s">
        <v>12928</v>
      </c>
      <c r="E4718" s="41" t="s">
        <v>12929</v>
      </c>
      <c r="F4718" s="41" t="s">
        <v>12930</v>
      </c>
    </row>
    <row r="4719" s="40" customFormat="true" ht="11" hidden="false" customHeight="false" outlineLevel="0" collapsed="false">
      <c r="C4719" s="40" t="n">
        <f aca="false">IF(ISNUMBER(SEARCH($A$2,D4719)),MAX($C$1:C4718)+1,0)</f>
        <v>0</v>
      </c>
      <c r="D4719" s="41" t="s">
        <v>12931</v>
      </c>
      <c r="E4719" s="41" t="s">
        <v>12932</v>
      </c>
      <c r="F4719" s="41"/>
    </row>
    <row r="4720" s="40" customFormat="true" ht="11" hidden="false" customHeight="false" outlineLevel="0" collapsed="false">
      <c r="C4720" s="40" t="n">
        <f aca="false">IF(ISNUMBER(SEARCH($A$2,D4720)),MAX($C$1:C4719)+1,0)</f>
        <v>0</v>
      </c>
      <c r="D4720" s="41" t="s">
        <v>12933</v>
      </c>
      <c r="E4720" s="41" t="s">
        <v>12934</v>
      </c>
      <c r="F4720" s="41" t="s">
        <v>12935</v>
      </c>
    </row>
    <row r="4721" s="40" customFormat="true" ht="11" hidden="false" customHeight="false" outlineLevel="0" collapsed="false">
      <c r="C4721" s="40" t="n">
        <f aca="false">IF(ISNUMBER(SEARCH($A$2,D4721)),MAX($C$1:C4720)+1,0)</f>
        <v>0</v>
      </c>
      <c r="D4721" s="41" t="s">
        <v>12936</v>
      </c>
      <c r="E4721" s="41" t="s">
        <v>12937</v>
      </c>
      <c r="F4721" s="41"/>
    </row>
    <row r="4722" s="40" customFormat="true" ht="11" hidden="false" customHeight="false" outlineLevel="0" collapsed="false">
      <c r="C4722" s="40" t="n">
        <f aca="false">IF(ISNUMBER(SEARCH($A$2,D4722)),MAX($C$1:C4721)+1,0)</f>
        <v>0</v>
      </c>
      <c r="D4722" s="41" t="s">
        <v>12938</v>
      </c>
      <c r="E4722" s="41" t="s">
        <v>12939</v>
      </c>
      <c r="F4722" s="41"/>
    </row>
    <row r="4723" s="40" customFormat="true" ht="11" hidden="false" customHeight="false" outlineLevel="0" collapsed="false">
      <c r="C4723" s="40" t="n">
        <f aca="false">IF(ISNUMBER(SEARCH($A$2,D4723)),MAX($C$1:C4722)+1,0)</f>
        <v>0</v>
      </c>
      <c r="D4723" s="41" t="s">
        <v>12940</v>
      </c>
      <c r="E4723" s="41" t="s">
        <v>12941</v>
      </c>
      <c r="F4723" s="41"/>
    </row>
    <row r="4724" s="40" customFormat="true" ht="11" hidden="false" customHeight="false" outlineLevel="0" collapsed="false">
      <c r="C4724" s="40" t="n">
        <f aca="false">IF(ISNUMBER(SEARCH($A$2,D4724)),MAX($C$1:C4723)+1,0)</f>
        <v>0</v>
      </c>
      <c r="D4724" s="41" t="s">
        <v>12942</v>
      </c>
      <c r="E4724" s="41" t="s">
        <v>12943</v>
      </c>
      <c r="F4724" s="41"/>
    </row>
    <row r="4725" s="40" customFormat="true" ht="11" hidden="false" customHeight="false" outlineLevel="0" collapsed="false">
      <c r="C4725" s="40" t="n">
        <f aca="false">IF(ISNUMBER(SEARCH($A$2,D4725)),MAX($C$1:C4724)+1,0)</f>
        <v>0</v>
      </c>
      <c r="D4725" s="41" t="s">
        <v>12944</v>
      </c>
      <c r="E4725" s="41" t="s">
        <v>12945</v>
      </c>
      <c r="F4725" s="41"/>
    </row>
    <row r="4726" s="40" customFormat="true" ht="11" hidden="false" customHeight="false" outlineLevel="0" collapsed="false">
      <c r="C4726" s="40" t="n">
        <f aca="false">IF(ISNUMBER(SEARCH($A$2,D4726)),MAX($C$1:C4725)+1,0)</f>
        <v>0</v>
      </c>
      <c r="D4726" s="41" t="s">
        <v>12946</v>
      </c>
      <c r="E4726" s="41" t="s">
        <v>12947</v>
      </c>
      <c r="F4726" s="41"/>
    </row>
    <row r="4727" s="40" customFormat="true" ht="11" hidden="false" customHeight="false" outlineLevel="0" collapsed="false">
      <c r="C4727" s="40" t="n">
        <f aca="false">IF(ISNUMBER(SEARCH($A$2,D4727)),MAX($C$1:C4726)+1,0)</f>
        <v>0</v>
      </c>
      <c r="D4727" s="41" t="s">
        <v>12948</v>
      </c>
      <c r="E4727" s="41" t="s">
        <v>12949</v>
      </c>
      <c r="F4727" s="41"/>
    </row>
    <row r="4728" s="40" customFormat="true" ht="11" hidden="false" customHeight="false" outlineLevel="0" collapsed="false">
      <c r="C4728" s="40" t="n">
        <f aca="false">IF(ISNUMBER(SEARCH($A$2,D4728)),MAX($C$1:C4727)+1,0)</f>
        <v>0</v>
      </c>
      <c r="D4728" s="41" t="s">
        <v>12950</v>
      </c>
      <c r="E4728" s="41" t="s">
        <v>12951</v>
      </c>
      <c r="F4728" s="41"/>
    </row>
    <row r="4729" s="40" customFormat="true" ht="11" hidden="false" customHeight="false" outlineLevel="0" collapsed="false">
      <c r="C4729" s="40" t="n">
        <f aca="false">IF(ISNUMBER(SEARCH($A$2,D4729)),MAX($C$1:C4728)+1,0)</f>
        <v>0</v>
      </c>
      <c r="D4729" s="41" t="s">
        <v>12952</v>
      </c>
      <c r="E4729" s="41" t="s">
        <v>12953</v>
      </c>
      <c r="F4729" s="41"/>
    </row>
    <row r="4730" s="40" customFormat="true" ht="11" hidden="false" customHeight="false" outlineLevel="0" collapsed="false">
      <c r="C4730" s="40" t="n">
        <f aca="false">IF(ISNUMBER(SEARCH($A$2,D4730)),MAX($C$1:C4729)+1,0)</f>
        <v>0</v>
      </c>
      <c r="D4730" s="41" t="s">
        <v>12954</v>
      </c>
      <c r="E4730" s="41" t="s">
        <v>12955</v>
      </c>
      <c r="F4730" s="41"/>
    </row>
    <row r="4731" s="40" customFormat="true" ht="11" hidden="false" customHeight="false" outlineLevel="0" collapsed="false">
      <c r="C4731" s="40" t="n">
        <f aca="false">IF(ISNUMBER(SEARCH($A$2,D4731)),MAX($C$1:C4730)+1,0)</f>
        <v>0</v>
      </c>
      <c r="D4731" s="41" t="s">
        <v>12956</v>
      </c>
      <c r="E4731" s="41" t="s">
        <v>12957</v>
      </c>
      <c r="F4731" s="41"/>
    </row>
    <row r="4732" s="40" customFormat="true" ht="11" hidden="false" customHeight="false" outlineLevel="0" collapsed="false">
      <c r="C4732" s="40" t="n">
        <f aca="false">IF(ISNUMBER(SEARCH($A$2,D4732)),MAX($C$1:C4731)+1,0)</f>
        <v>0</v>
      </c>
      <c r="D4732" s="41" t="s">
        <v>12958</v>
      </c>
      <c r="E4732" s="41" t="s">
        <v>12959</v>
      </c>
      <c r="F4732" s="41"/>
    </row>
    <row r="4733" s="40" customFormat="true" ht="11" hidden="false" customHeight="false" outlineLevel="0" collapsed="false">
      <c r="C4733" s="40" t="n">
        <f aca="false">IF(ISNUMBER(SEARCH($A$2,D4733)),MAX($C$1:C4732)+1,0)</f>
        <v>0</v>
      </c>
      <c r="D4733" s="41" t="s">
        <v>12960</v>
      </c>
      <c r="E4733" s="41" t="s">
        <v>12961</v>
      </c>
      <c r="F4733" s="41"/>
    </row>
    <row r="4734" s="40" customFormat="true" ht="11" hidden="false" customHeight="false" outlineLevel="0" collapsed="false">
      <c r="C4734" s="40" t="n">
        <f aca="false">IF(ISNUMBER(SEARCH($A$2,D4734)),MAX($C$1:C4733)+1,0)</f>
        <v>0</v>
      </c>
      <c r="D4734" s="41" t="s">
        <v>12962</v>
      </c>
      <c r="E4734" s="41" t="s">
        <v>12963</v>
      </c>
      <c r="F4734" s="41"/>
    </row>
    <row r="4735" s="40" customFormat="true" ht="11" hidden="false" customHeight="false" outlineLevel="0" collapsed="false">
      <c r="C4735" s="40" t="n">
        <f aca="false">IF(ISNUMBER(SEARCH($A$2,D4735)),MAX($C$1:C4734)+1,0)</f>
        <v>0</v>
      </c>
      <c r="D4735" s="41" t="s">
        <v>12964</v>
      </c>
      <c r="E4735" s="41" t="s">
        <v>12965</v>
      </c>
      <c r="F4735" s="41"/>
    </row>
    <row r="4736" s="40" customFormat="true" ht="11" hidden="false" customHeight="false" outlineLevel="0" collapsed="false">
      <c r="C4736" s="40" t="n">
        <f aca="false">IF(ISNUMBER(SEARCH($A$2,D4736)),MAX($C$1:C4735)+1,0)</f>
        <v>0</v>
      </c>
      <c r="D4736" s="41" t="s">
        <v>12966</v>
      </c>
      <c r="E4736" s="41" t="s">
        <v>12967</v>
      </c>
      <c r="F4736" s="41" t="s">
        <v>12968</v>
      </c>
    </row>
    <row r="4737" s="40" customFormat="true" ht="11" hidden="false" customHeight="false" outlineLevel="0" collapsed="false">
      <c r="C4737" s="40" t="n">
        <f aca="false">IF(ISNUMBER(SEARCH($A$2,D4737)),MAX($C$1:C4736)+1,0)</f>
        <v>0</v>
      </c>
      <c r="D4737" s="41" t="s">
        <v>12969</v>
      </c>
      <c r="E4737" s="41" t="s">
        <v>12970</v>
      </c>
      <c r="F4737" s="41"/>
    </row>
    <row r="4738" s="40" customFormat="true" ht="11" hidden="false" customHeight="false" outlineLevel="0" collapsed="false">
      <c r="C4738" s="40" t="n">
        <f aca="false">IF(ISNUMBER(SEARCH($A$2,D4738)),MAX($C$1:C4737)+1,0)</f>
        <v>0</v>
      </c>
      <c r="D4738" s="41" t="s">
        <v>12971</v>
      </c>
      <c r="E4738" s="41" t="s">
        <v>12972</v>
      </c>
      <c r="F4738" s="41"/>
    </row>
    <row r="4739" s="40" customFormat="true" ht="11" hidden="false" customHeight="false" outlineLevel="0" collapsed="false">
      <c r="C4739" s="40" t="n">
        <f aca="false">IF(ISNUMBER(SEARCH($A$2,D4739)),MAX($C$1:C4738)+1,0)</f>
        <v>0</v>
      </c>
      <c r="D4739" s="41" t="s">
        <v>12973</v>
      </c>
      <c r="E4739" s="41" t="s">
        <v>12974</v>
      </c>
      <c r="F4739" s="41" t="s">
        <v>12975</v>
      </c>
    </row>
    <row r="4740" s="40" customFormat="true" ht="11" hidden="false" customHeight="false" outlineLevel="0" collapsed="false">
      <c r="C4740" s="40" t="n">
        <f aca="false">IF(ISNUMBER(SEARCH($A$2,D4740)),MAX($C$1:C4739)+1,0)</f>
        <v>0</v>
      </c>
      <c r="D4740" s="41" t="s">
        <v>12973</v>
      </c>
      <c r="E4740" s="41" t="s">
        <v>12976</v>
      </c>
      <c r="F4740" s="41"/>
    </row>
    <row r="4741" s="40" customFormat="true" ht="11" hidden="false" customHeight="false" outlineLevel="0" collapsed="false">
      <c r="C4741" s="40" t="n">
        <f aca="false">IF(ISNUMBER(SEARCH($A$2,D4741)),MAX($C$1:C4740)+1,0)</f>
        <v>0</v>
      </c>
      <c r="D4741" s="41" t="s">
        <v>12977</v>
      </c>
      <c r="E4741" s="41" t="s">
        <v>12978</v>
      </c>
      <c r="F4741" s="41"/>
    </row>
    <row r="4742" s="40" customFormat="true" ht="11" hidden="false" customHeight="false" outlineLevel="0" collapsed="false">
      <c r="C4742" s="40" t="n">
        <f aca="false">IF(ISNUMBER(SEARCH($A$2,D4742)),MAX($C$1:C4741)+1,0)</f>
        <v>0</v>
      </c>
      <c r="D4742" s="41" t="s">
        <v>12979</v>
      </c>
      <c r="E4742" s="41" t="s">
        <v>12980</v>
      </c>
      <c r="F4742" s="41"/>
    </row>
    <row r="4743" s="40" customFormat="true" ht="11" hidden="false" customHeight="false" outlineLevel="0" collapsed="false">
      <c r="C4743" s="40" t="n">
        <f aca="false">IF(ISNUMBER(SEARCH($A$2,D4743)),MAX($C$1:C4742)+1,0)</f>
        <v>0</v>
      </c>
      <c r="D4743" s="41" t="s">
        <v>12981</v>
      </c>
      <c r="E4743" s="41" t="s">
        <v>12982</v>
      </c>
      <c r="F4743" s="41" t="s">
        <v>12983</v>
      </c>
    </row>
    <row r="4744" s="40" customFormat="true" ht="11" hidden="false" customHeight="false" outlineLevel="0" collapsed="false">
      <c r="C4744" s="40" t="n">
        <f aca="false">IF(ISNUMBER(SEARCH($A$2,D4744)),MAX($C$1:C4743)+1,0)</f>
        <v>0</v>
      </c>
      <c r="D4744" s="41" t="s">
        <v>12984</v>
      </c>
      <c r="E4744" s="41" t="s">
        <v>12985</v>
      </c>
      <c r="F4744" s="41" t="s">
        <v>12986</v>
      </c>
    </row>
    <row r="4745" s="40" customFormat="true" ht="11" hidden="false" customHeight="false" outlineLevel="0" collapsed="false">
      <c r="C4745" s="40" t="n">
        <f aca="false">IF(ISNUMBER(SEARCH($A$2,D4745)),MAX($C$1:C4744)+1,0)</f>
        <v>0</v>
      </c>
      <c r="D4745" s="41" t="s">
        <v>12987</v>
      </c>
      <c r="E4745" s="41" t="s">
        <v>12988</v>
      </c>
      <c r="F4745" s="41"/>
    </row>
    <row r="4746" s="40" customFormat="true" ht="11" hidden="false" customHeight="false" outlineLevel="0" collapsed="false">
      <c r="C4746" s="40" t="n">
        <f aca="false">IF(ISNUMBER(SEARCH($A$2,D4746)),MAX($C$1:C4745)+1,0)</f>
        <v>0</v>
      </c>
      <c r="D4746" s="41" t="s">
        <v>12989</v>
      </c>
      <c r="E4746" s="41" t="s">
        <v>12990</v>
      </c>
      <c r="F4746" s="41" t="s">
        <v>12991</v>
      </c>
    </row>
    <row r="4747" s="40" customFormat="true" ht="11" hidden="false" customHeight="false" outlineLevel="0" collapsed="false">
      <c r="C4747" s="40" t="n">
        <f aca="false">IF(ISNUMBER(SEARCH($A$2,D4747)),MAX($C$1:C4746)+1,0)</f>
        <v>0</v>
      </c>
      <c r="D4747" s="41" t="s">
        <v>12992</v>
      </c>
      <c r="E4747" s="41" t="s">
        <v>12993</v>
      </c>
      <c r="F4747" s="41" t="s">
        <v>12994</v>
      </c>
    </row>
    <row r="4748" s="40" customFormat="true" ht="11" hidden="false" customHeight="false" outlineLevel="0" collapsed="false">
      <c r="C4748" s="40" t="n">
        <f aca="false">IF(ISNUMBER(SEARCH($A$2,D4748)),MAX($C$1:C4747)+1,0)</f>
        <v>0</v>
      </c>
      <c r="D4748" s="41" t="s">
        <v>12995</v>
      </c>
      <c r="E4748" s="41" t="s">
        <v>12996</v>
      </c>
      <c r="F4748" s="41" t="s">
        <v>12997</v>
      </c>
    </row>
    <row r="4749" s="40" customFormat="true" ht="11" hidden="false" customHeight="false" outlineLevel="0" collapsed="false">
      <c r="C4749" s="40" t="n">
        <f aca="false">IF(ISNUMBER(SEARCH($A$2,D4749)),MAX($C$1:C4748)+1,0)</f>
        <v>0</v>
      </c>
      <c r="D4749" s="41" t="s">
        <v>12998</v>
      </c>
      <c r="E4749" s="41" t="s">
        <v>12999</v>
      </c>
      <c r="F4749" s="41"/>
    </row>
    <row r="4750" s="40" customFormat="true" ht="11" hidden="false" customHeight="false" outlineLevel="0" collapsed="false">
      <c r="C4750" s="40" t="n">
        <f aca="false">IF(ISNUMBER(SEARCH($A$2,D4750)),MAX($C$1:C4749)+1,0)</f>
        <v>0</v>
      </c>
      <c r="D4750" s="41" t="s">
        <v>13000</v>
      </c>
      <c r="E4750" s="41" t="s">
        <v>13001</v>
      </c>
      <c r="F4750" s="41" t="s">
        <v>13002</v>
      </c>
    </row>
    <row r="4751" s="40" customFormat="true" ht="11" hidden="false" customHeight="false" outlineLevel="0" collapsed="false">
      <c r="C4751" s="40" t="n">
        <f aca="false">IF(ISNUMBER(SEARCH($A$2,D4751)),MAX($C$1:C4750)+1,0)</f>
        <v>0</v>
      </c>
      <c r="D4751" s="41" t="s">
        <v>13003</v>
      </c>
      <c r="E4751" s="41" t="s">
        <v>13004</v>
      </c>
      <c r="F4751" s="41"/>
    </row>
    <row r="4752" s="40" customFormat="true" ht="11" hidden="false" customHeight="false" outlineLevel="0" collapsed="false">
      <c r="C4752" s="40" t="n">
        <f aca="false">IF(ISNUMBER(SEARCH($A$2,D4752)),MAX($C$1:C4751)+1,0)</f>
        <v>0</v>
      </c>
      <c r="D4752" s="41" t="s">
        <v>13005</v>
      </c>
      <c r="E4752" s="41" t="s">
        <v>13006</v>
      </c>
      <c r="F4752" s="41"/>
    </row>
    <row r="4753" s="40" customFormat="true" ht="11" hidden="false" customHeight="false" outlineLevel="0" collapsed="false">
      <c r="C4753" s="40" t="n">
        <f aca="false">IF(ISNUMBER(SEARCH($A$2,D4753)),MAX($C$1:C4752)+1,0)</f>
        <v>0</v>
      </c>
      <c r="D4753" s="41" t="s">
        <v>13007</v>
      </c>
      <c r="E4753" s="41" t="s">
        <v>13008</v>
      </c>
      <c r="F4753" s="41"/>
    </row>
    <row r="4754" s="40" customFormat="true" ht="11" hidden="false" customHeight="false" outlineLevel="0" collapsed="false">
      <c r="C4754" s="40" t="n">
        <f aca="false">IF(ISNUMBER(SEARCH($A$2,D4754)),MAX($C$1:C4753)+1,0)</f>
        <v>0</v>
      </c>
      <c r="D4754" s="41" t="s">
        <v>13009</v>
      </c>
      <c r="E4754" s="41" t="s">
        <v>13010</v>
      </c>
      <c r="F4754" s="41" t="s">
        <v>13011</v>
      </c>
    </row>
    <row r="4755" s="40" customFormat="true" ht="11" hidden="false" customHeight="false" outlineLevel="0" collapsed="false">
      <c r="C4755" s="40" t="n">
        <f aca="false">IF(ISNUMBER(SEARCH($A$2,D4755)),MAX($C$1:C4754)+1,0)</f>
        <v>0</v>
      </c>
      <c r="D4755" s="41" t="s">
        <v>13012</v>
      </c>
      <c r="E4755" s="41" t="s">
        <v>13013</v>
      </c>
      <c r="F4755" s="41"/>
    </row>
    <row r="4756" s="40" customFormat="true" ht="11" hidden="false" customHeight="false" outlineLevel="0" collapsed="false">
      <c r="C4756" s="40" t="n">
        <f aca="false">IF(ISNUMBER(SEARCH($A$2,D4756)),MAX($C$1:C4755)+1,0)</f>
        <v>0</v>
      </c>
      <c r="D4756" s="41" t="s">
        <v>13014</v>
      </c>
      <c r="E4756" s="41" t="s">
        <v>13015</v>
      </c>
      <c r="F4756" s="41"/>
    </row>
    <row r="4757" s="40" customFormat="true" ht="11" hidden="false" customHeight="false" outlineLevel="0" collapsed="false">
      <c r="C4757" s="40" t="n">
        <f aca="false">IF(ISNUMBER(SEARCH($A$2,D4757)),MAX($C$1:C4756)+1,0)</f>
        <v>0</v>
      </c>
      <c r="D4757" s="41" t="s">
        <v>13016</v>
      </c>
      <c r="E4757" s="41" t="s">
        <v>13017</v>
      </c>
      <c r="F4757" s="41"/>
    </row>
    <row r="4758" s="40" customFormat="true" ht="11" hidden="false" customHeight="false" outlineLevel="0" collapsed="false">
      <c r="C4758" s="40" t="n">
        <f aca="false">IF(ISNUMBER(SEARCH($A$2,D4758)),MAX($C$1:C4757)+1,0)</f>
        <v>0</v>
      </c>
      <c r="D4758" s="41" t="s">
        <v>13018</v>
      </c>
      <c r="E4758" s="41" t="s">
        <v>13019</v>
      </c>
      <c r="F4758" s="41" t="s">
        <v>13020</v>
      </c>
    </row>
    <row r="4759" s="40" customFormat="true" ht="11" hidden="false" customHeight="false" outlineLevel="0" collapsed="false">
      <c r="C4759" s="40" t="n">
        <f aca="false">IF(ISNUMBER(SEARCH($A$2,D4759)),MAX($C$1:C4758)+1,0)</f>
        <v>0</v>
      </c>
      <c r="D4759" s="41" t="s">
        <v>13021</v>
      </c>
      <c r="E4759" s="41" t="s">
        <v>13022</v>
      </c>
      <c r="F4759" s="41"/>
    </row>
    <row r="4760" s="40" customFormat="true" ht="11" hidden="false" customHeight="false" outlineLevel="0" collapsed="false">
      <c r="C4760" s="40" t="n">
        <f aca="false">IF(ISNUMBER(SEARCH($A$2,D4760)),MAX($C$1:C4759)+1,0)</f>
        <v>0</v>
      </c>
      <c r="D4760" s="41" t="s">
        <v>13023</v>
      </c>
      <c r="E4760" s="41" t="s">
        <v>13024</v>
      </c>
      <c r="F4760" s="41"/>
    </row>
    <row r="4761" s="40" customFormat="true" ht="11" hidden="false" customHeight="false" outlineLevel="0" collapsed="false">
      <c r="C4761" s="40" t="n">
        <f aca="false">IF(ISNUMBER(SEARCH($A$2,D4761)),MAX($C$1:C4760)+1,0)</f>
        <v>0</v>
      </c>
      <c r="D4761" s="41" t="s">
        <v>13025</v>
      </c>
      <c r="E4761" s="41" t="s">
        <v>13026</v>
      </c>
      <c r="F4761" s="41" t="s">
        <v>13027</v>
      </c>
    </row>
    <row r="4762" s="40" customFormat="true" ht="11" hidden="false" customHeight="false" outlineLevel="0" collapsed="false">
      <c r="C4762" s="40" t="n">
        <f aca="false">IF(ISNUMBER(SEARCH($A$2,D4762)),MAX($C$1:C4761)+1,0)</f>
        <v>0</v>
      </c>
      <c r="D4762" s="41" t="s">
        <v>13028</v>
      </c>
      <c r="E4762" s="41" t="s">
        <v>13029</v>
      </c>
      <c r="F4762" s="41" t="s">
        <v>13002</v>
      </c>
    </row>
    <row r="4763" s="40" customFormat="true" ht="11" hidden="false" customHeight="false" outlineLevel="0" collapsed="false">
      <c r="C4763" s="40" t="n">
        <f aca="false">IF(ISNUMBER(SEARCH($A$2,D4763)),MAX($C$1:C4762)+1,0)</f>
        <v>0</v>
      </c>
      <c r="D4763" s="41" t="s">
        <v>13030</v>
      </c>
      <c r="E4763" s="41" t="s">
        <v>13031</v>
      </c>
      <c r="F4763" s="41"/>
    </row>
    <row r="4764" s="40" customFormat="true" ht="11" hidden="false" customHeight="false" outlineLevel="0" collapsed="false">
      <c r="C4764" s="40" t="n">
        <f aca="false">IF(ISNUMBER(SEARCH($A$2,D4764)),MAX($C$1:C4763)+1,0)</f>
        <v>0</v>
      </c>
      <c r="D4764" s="41" t="s">
        <v>13032</v>
      </c>
      <c r="E4764" s="41" t="s">
        <v>13033</v>
      </c>
      <c r="F4764" s="41"/>
    </row>
    <row r="4765" s="40" customFormat="true" ht="11" hidden="false" customHeight="false" outlineLevel="0" collapsed="false">
      <c r="C4765" s="40" t="n">
        <f aca="false">IF(ISNUMBER(SEARCH($A$2,D4765)),MAX($C$1:C4764)+1,0)</f>
        <v>0</v>
      </c>
      <c r="D4765" s="41" t="s">
        <v>13034</v>
      </c>
      <c r="E4765" s="41" t="s">
        <v>13035</v>
      </c>
      <c r="F4765" s="41"/>
    </row>
    <row r="4766" s="40" customFormat="true" ht="11" hidden="false" customHeight="false" outlineLevel="0" collapsed="false">
      <c r="C4766" s="40" t="n">
        <f aca="false">IF(ISNUMBER(SEARCH($A$2,D4766)),MAX($C$1:C4765)+1,0)</f>
        <v>0</v>
      </c>
      <c r="D4766" s="41" t="s">
        <v>13036</v>
      </c>
      <c r="E4766" s="41" t="s">
        <v>13037</v>
      </c>
      <c r="F4766" s="41"/>
    </row>
    <row r="4767" s="40" customFormat="true" ht="11" hidden="false" customHeight="false" outlineLevel="0" collapsed="false">
      <c r="C4767" s="40" t="n">
        <f aca="false">IF(ISNUMBER(SEARCH($A$2,D4767)),MAX($C$1:C4766)+1,0)</f>
        <v>0</v>
      </c>
      <c r="D4767" s="41" t="s">
        <v>13038</v>
      </c>
      <c r="E4767" s="41" t="s">
        <v>13039</v>
      </c>
      <c r="F4767" s="41"/>
    </row>
    <row r="4768" s="40" customFormat="true" ht="11" hidden="false" customHeight="false" outlineLevel="0" collapsed="false">
      <c r="C4768" s="40" t="n">
        <f aca="false">IF(ISNUMBER(SEARCH($A$2,D4768)),MAX($C$1:C4767)+1,0)</f>
        <v>0</v>
      </c>
      <c r="D4768" s="41" t="s">
        <v>13040</v>
      </c>
      <c r="E4768" s="41" t="s">
        <v>13041</v>
      </c>
      <c r="F4768" s="41" t="s">
        <v>13042</v>
      </c>
    </row>
    <row r="4769" s="40" customFormat="true" ht="11" hidden="false" customHeight="false" outlineLevel="0" collapsed="false">
      <c r="C4769" s="40" t="n">
        <f aca="false">IF(ISNUMBER(SEARCH($A$2,D4769)),MAX($C$1:C4768)+1,0)</f>
        <v>0</v>
      </c>
      <c r="D4769" s="41" t="s">
        <v>13043</v>
      </c>
      <c r="E4769" s="41" t="s">
        <v>13044</v>
      </c>
      <c r="F4769" s="41"/>
    </row>
    <row r="4770" s="40" customFormat="true" ht="11" hidden="false" customHeight="false" outlineLevel="0" collapsed="false">
      <c r="C4770" s="40" t="n">
        <f aca="false">IF(ISNUMBER(SEARCH($A$2,D4770)),MAX($C$1:C4769)+1,0)</f>
        <v>0</v>
      </c>
      <c r="D4770" s="41" t="s">
        <v>13045</v>
      </c>
      <c r="E4770" s="41" t="s">
        <v>13046</v>
      </c>
      <c r="F4770" s="41"/>
    </row>
    <row r="4771" s="40" customFormat="true" ht="11" hidden="false" customHeight="false" outlineLevel="0" collapsed="false">
      <c r="C4771" s="40" t="n">
        <f aca="false">IF(ISNUMBER(SEARCH($A$2,D4771)),MAX($C$1:C4770)+1,0)</f>
        <v>0</v>
      </c>
      <c r="D4771" s="41" t="s">
        <v>13047</v>
      </c>
      <c r="E4771" s="41" t="s">
        <v>13048</v>
      </c>
      <c r="F4771" s="41"/>
    </row>
    <row r="4772" s="40" customFormat="true" ht="11" hidden="false" customHeight="false" outlineLevel="0" collapsed="false">
      <c r="C4772" s="40" t="n">
        <f aca="false">IF(ISNUMBER(SEARCH($A$2,D4772)),MAX($C$1:C4771)+1,0)</f>
        <v>0</v>
      </c>
      <c r="D4772" s="41" t="s">
        <v>13049</v>
      </c>
      <c r="E4772" s="41" t="s">
        <v>13050</v>
      </c>
      <c r="F4772" s="41"/>
    </row>
    <row r="4773" s="40" customFormat="true" ht="11" hidden="false" customHeight="false" outlineLevel="0" collapsed="false">
      <c r="C4773" s="40" t="n">
        <f aca="false">IF(ISNUMBER(SEARCH($A$2,D4773)),MAX($C$1:C4772)+1,0)</f>
        <v>0</v>
      </c>
      <c r="D4773" s="41" t="s">
        <v>13051</v>
      </c>
      <c r="E4773" s="41" t="s">
        <v>13052</v>
      </c>
      <c r="F4773" s="41"/>
    </row>
    <row r="4774" s="40" customFormat="true" ht="11" hidden="false" customHeight="false" outlineLevel="0" collapsed="false">
      <c r="C4774" s="40" t="n">
        <f aca="false">IF(ISNUMBER(SEARCH($A$2,D4774)),MAX($C$1:C4773)+1,0)</f>
        <v>0</v>
      </c>
      <c r="D4774" s="41" t="s">
        <v>13053</v>
      </c>
      <c r="E4774" s="41" t="s">
        <v>13054</v>
      </c>
      <c r="F4774" s="41"/>
    </row>
    <row r="4775" s="40" customFormat="true" ht="11" hidden="false" customHeight="false" outlineLevel="0" collapsed="false">
      <c r="C4775" s="40" t="n">
        <f aca="false">IF(ISNUMBER(SEARCH($A$2,D4775)),MAX($C$1:C4774)+1,0)</f>
        <v>0</v>
      </c>
      <c r="D4775" s="41" t="s">
        <v>13055</v>
      </c>
      <c r="E4775" s="41" t="s">
        <v>13056</v>
      </c>
      <c r="F4775" s="41"/>
    </row>
    <row r="4776" s="40" customFormat="true" ht="11" hidden="false" customHeight="false" outlineLevel="0" collapsed="false">
      <c r="C4776" s="40" t="n">
        <f aca="false">IF(ISNUMBER(SEARCH($A$2,D4776)),MAX($C$1:C4775)+1,0)</f>
        <v>0</v>
      </c>
      <c r="D4776" s="41" t="s">
        <v>13057</v>
      </c>
      <c r="E4776" s="41" t="s">
        <v>13058</v>
      </c>
      <c r="F4776" s="41" t="s">
        <v>13059</v>
      </c>
    </row>
    <row r="4777" s="40" customFormat="true" ht="11" hidden="false" customHeight="false" outlineLevel="0" collapsed="false">
      <c r="C4777" s="40" t="n">
        <f aca="false">IF(ISNUMBER(SEARCH($A$2,D4777)),MAX($C$1:C4776)+1,0)</f>
        <v>0</v>
      </c>
      <c r="D4777" s="41" t="s">
        <v>13060</v>
      </c>
      <c r="E4777" s="41" t="s">
        <v>13061</v>
      </c>
      <c r="F4777" s="41"/>
    </row>
    <row r="4778" s="40" customFormat="true" ht="11" hidden="false" customHeight="false" outlineLevel="0" collapsed="false">
      <c r="C4778" s="40" t="n">
        <f aca="false">IF(ISNUMBER(SEARCH($A$2,D4778)),MAX($C$1:C4777)+1,0)</f>
        <v>0</v>
      </c>
      <c r="D4778" s="41" t="s">
        <v>13062</v>
      </c>
      <c r="E4778" s="41" t="s">
        <v>13063</v>
      </c>
      <c r="F4778" s="41"/>
    </row>
    <row r="4779" s="40" customFormat="true" ht="11" hidden="false" customHeight="false" outlineLevel="0" collapsed="false">
      <c r="C4779" s="40" t="n">
        <f aca="false">IF(ISNUMBER(SEARCH($A$2,D4779)),MAX($C$1:C4778)+1,0)</f>
        <v>0</v>
      </c>
      <c r="D4779" s="41" t="s">
        <v>13064</v>
      </c>
      <c r="E4779" s="41" t="s">
        <v>13065</v>
      </c>
      <c r="F4779" s="41"/>
    </row>
    <row r="4780" s="40" customFormat="true" ht="11" hidden="false" customHeight="false" outlineLevel="0" collapsed="false">
      <c r="C4780" s="40" t="n">
        <f aca="false">IF(ISNUMBER(SEARCH($A$2,D4780)),MAX($C$1:C4779)+1,0)</f>
        <v>0</v>
      </c>
      <c r="D4780" s="41" t="s">
        <v>13066</v>
      </c>
      <c r="E4780" s="41" t="s">
        <v>13067</v>
      </c>
      <c r="F4780" s="41" t="s">
        <v>13068</v>
      </c>
    </row>
    <row r="4781" s="40" customFormat="true" ht="11" hidden="false" customHeight="false" outlineLevel="0" collapsed="false">
      <c r="C4781" s="40" t="n">
        <f aca="false">IF(ISNUMBER(SEARCH($A$2,D4781)),MAX($C$1:C4780)+1,0)</f>
        <v>0</v>
      </c>
      <c r="D4781" s="41" t="s">
        <v>13069</v>
      </c>
      <c r="E4781" s="41" t="s">
        <v>13070</v>
      </c>
      <c r="F4781" s="41"/>
    </row>
    <row r="4782" s="40" customFormat="true" ht="11" hidden="false" customHeight="false" outlineLevel="0" collapsed="false">
      <c r="C4782" s="40" t="n">
        <f aca="false">IF(ISNUMBER(SEARCH($A$2,D4782)),MAX($C$1:C4781)+1,0)</f>
        <v>0</v>
      </c>
      <c r="D4782" s="41" t="s">
        <v>13071</v>
      </c>
      <c r="E4782" s="41" t="s">
        <v>13072</v>
      </c>
      <c r="F4782" s="41"/>
    </row>
    <row r="4783" s="40" customFormat="true" ht="11" hidden="false" customHeight="false" outlineLevel="0" collapsed="false">
      <c r="C4783" s="40" t="n">
        <f aca="false">IF(ISNUMBER(SEARCH($A$2,D4783)),MAX($C$1:C4782)+1,0)</f>
        <v>0</v>
      </c>
      <c r="D4783" s="41" t="s">
        <v>13073</v>
      </c>
      <c r="E4783" s="41" t="s">
        <v>13074</v>
      </c>
      <c r="F4783" s="41"/>
    </row>
    <row r="4784" s="40" customFormat="true" ht="11" hidden="false" customHeight="false" outlineLevel="0" collapsed="false">
      <c r="C4784" s="40" t="n">
        <f aca="false">IF(ISNUMBER(SEARCH($A$2,D4784)),MAX($C$1:C4783)+1,0)</f>
        <v>0</v>
      </c>
      <c r="D4784" s="41" t="s">
        <v>13075</v>
      </c>
      <c r="E4784" s="41" t="s">
        <v>13076</v>
      </c>
      <c r="F4784" s="41"/>
    </row>
    <row r="4785" s="40" customFormat="true" ht="11" hidden="false" customHeight="false" outlineLevel="0" collapsed="false">
      <c r="C4785" s="40" t="n">
        <f aca="false">IF(ISNUMBER(SEARCH($A$2,D4785)),MAX($C$1:C4784)+1,0)</f>
        <v>0</v>
      </c>
      <c r="D4785" s="41" t="s">
        <v>13077</v>
      </c>
      <c r="E4785" s="41" t="s">
        <v>13078</v>
      </c>
      <c r="F4785" s="41"/>
    </row>
    <row r="4786" s="40" customFormat="true" ht="11" hidden="false" customHeight="false" outlineLevel="0" collapsed="false">
      <c r="C4786" s="40" t="n">
        <f aca="false">IF(ISNUMBER(SEARCH($A$2,D4786)),MAX($C$1:C4785)+1,0)</f>
        <v>0</v>
      </c>
      <c r="D4786" s="41" t="s">
        <v>13079</v>
      </c>
      <c r="E4786" s="41" t="s">
        <v>13080</v>
      </c>
      <c r="F4786" s="41"/>
    </row>
    <row r="4787" s="40" customFormat="true" ht="11" hidden="false" customHeight="false" outlineLevel="0" collapsed="false">
      <c r="C4787" s="40" t="n">
        <f aca="false">IF(ISNUMBER(SEARCH($A$2,D4787)),MAX($C$1:C4786)+1,0)</f>
        <v>0</v>
      </c>
      <c r="D4787" s="41" t="s">
        <v>13081</v>
      </c>
      <c r="E4787" s="41" t="s">
        <v>13082</v>
      </c>
      <c r="F4787" s="41"/>
    </row>
    <row r="4788" s="40" customFormat="true" ht="11" hidden="false" customHeight="false" outlineLevel="0" collapsed="false">
      <c r="C4788" s="40" t="n">
        <f aca="false">IF(ISNUMBER(SEARCH($A$2,D4788)),MAX($C$1:C4787)+1,0)</f>
        <v>0</v>
      </c>
      <c r="D4788" s="41" t="s">
        <v>13083</v>
      </c>
      <c r="E4788" s="41" t="s">
        <v>13084</v>
      </c>
      <c r="F4788" s="41"/>
    </row>
    <row r="4789" s="40" customFormat="true" ht="11" hidden="false" customHeight="false" outlineLevel="0" collapsed="false">
      <c r="C4789" s="40" t="n">
        <f aca="false">IF(ISNUMBER(SEARCH($A$2,D4789)),MAX($C$1:C4788)+1,0)</f>
        <v>0</v>
      </c>
      <c r="D4789" s="41" t="s">
        <v>13085</v>
      </c>
      <c r="E4789" s="41" t="s">
        <v>13086</v>
      </c>
      <c r="F4789" s="41"/>
    </row>
    <row r="4790" s="40" customFormat="true" ht="11" hidden="false" customHeight="false" outlineLevel="0" collapsed="false">
      <c r="C4790" s="40" t="n">
        <f aca="false">IF(ISNUMBER(SEARCH($A$2,D4790)),MAX($C$1:C4789)+1,0)</f>
        <v>0</v>
      </c>
      <c r="D4790" s="41" t="s">
        <v>13087</v>
      </c>
      <c r="E4790" s="41" t="s">
        <v>13088</v>
      </c>
      <c r="F4790" s="41"/>
    </row>
    <row r="4791" s="40" customFormat="true" ht="11" hidden="false" customHeight="false" outlineLevel="0" collapsed="false">
      <c r="C4791" s="40" t="n">
        <f aca="false">IF(ISNUMBER(SEARCH($A$2,D4791)),MAX($C$1:C4790)+1,0)</f>
        <v>0</v>
      </c>
      <c r="D4791" s="41" t="s">
        <v>13089</v>
      </c>
      <c r="E4791" s="41" t="s">
        <v>13090</v>
      </c>
      <c r="F4791" s="41"/>
    </row>
    <row r="4792" s="40" customFormat="true" ht="11" hidden="false" customHeight="false" outlineLevel="0" collapsed="false">
      <c r="C4792" s="40" t="n">
        <f aca="false">IF(ISNUMBER(SEARCH($A$2,D4792)),MAX($C$1:C4791)+1,0)</f>
        <v>0</v>
      </c>
      <c r="D4792" s="41" t="s">
        <v>13091</v>
      </c>
      <c r="E4792" s="41" t="s">
        <v>13092</v>
      </c>
      <c r="F4792" s="41"/>
    </row>
    <row r="4793" s="40" customFormat="true" ht="11" hidden="false" customHeight="false" outlineLevel="0" collapsed="false">
      <c r="C4793" s="40" t="n">
        <f aca="false">IF(ISNUMBER(SEARCH($A$2,D4793)),MAX($C$1:C4792)+1,0)</f>
        <v>58</v>
      </c>
      <c r="D4793" s="41" t="s">
        <v>13093</v>
      </c>
      <c r="E4793" s="41" t="s">
        <v>13094</v>
      </c>
      <c r="F4793" s="41"/>
    </row>
    <row r="4794" s="40" customFormat="true" ht="11" hidden="false" customHeight="false" outlineLevel="0" collapsed="false">
      <c r="C4794" s="40" t="n">
        <f aca="false">IF(ISNUMBER(SEARCH($A$2,D4794)),MAX($C$1:C4793)+1,0)</f>
        <v>0</v>
      </c>
      <c r="D4794" s="41" t="s">
        <v>13095</v>
      </c>
      <c r="E4794" s="41" t="s">
        <v>13096</v>
      </c>
      <c r="F4794" s="41"/>
    </row>
    <row r="4795" s="40" customFormat="true" ht="11" hidden="false" customHeight="false" outlineLevel="0" collapsed="false">
      <c r="C4795" s="40" t="n">
        <f aca="false">IF(ISNUMBER(SEARCH($A$2,D4795)),MAX($C$1:C4794)+1,0)</f>
        <v>0</v>
      </c>
      <c r="D4795" s="41" t="s">
        <v>13097</v>
      </c>
      <c r="E4795" s="41" t="s">
        <v>13098</v>
      </c>
      <c r="F4795" s="41"/>
    </row>
    <row r="4796" s="40" customFormat="true" ht="11" hidden="false" customHeight="false" outlineLevel="0" collapsed="false">
      <c r="C4796" s="40" t="n">
        <f aca="false">IF(ISNUMBER(SEARCH($A$2,D4796)),MAX($C$1:C4795)+1,0)</f>
        <v>0</v>
      </c>
      <c r="D4796" s="41" t="s">
        <v>13099</v>
      </c>
      <c r="E4796" s="41" t="s">
        <v>13100</v>
      </c>
      <c r="F4796" s="41"/>
    </row>
    <row r="4797" s="40" customFormat="true" ht="11" hidden="false" customHeight="false" outlineLevel="0" collapsed="false">
      <c r="C4797" s="40" t="n">
        <f aca="false">IF(ISNUMBER(SEARCH($A$2,D4797)),MAX($C$1:C4796)+1,0)</f>
        <v>0</v>
      </c>
      <c r="D4797" s="41" t="s">
        <v>13101</v>
      </c>
      <c r="E4797" s="41" t="s">
        <v>13102</v>
      </c>
      <c r="F4797" s="41" t="s">
        <v>13103</v>
      </c>
    </row>
    <row r="4798" s="40" customFormat="true" ht="11" hidden="false" customHeight="false" outlineLevel="0" collapsed="false">
      <c r="C4798" s="40" t="n">
        <f aca="false">IF(ISNUMBER(SEARCH($A$2,D4798)),MAX($C$1:C4797)+1,0)</f>
        <v>0</v>
      </c>
      <c r="D4798" s="41" t="s">
        <v>13104</v>
      </c>
      <c r="E4798" s="41" t="s">
        <v>13105</v>
      </c>
      <c r="F4798" s="41"/>
    </row>
    <row r="4799" s="40" customFormat="true" ht="11" hidden="false" customHeight="false" outlineLevel="0" collapsed="false">
      <c r="C4799" s="40" t="n">
        <f aca="false">IF(ISNUMBER(SEARCH($A$2,D4799)),MAX($C$1:C4798)+1,0)</f>
        <v>0</v>
      </c>
      <c r="D4799" s="41" t="s">
        <v>13106</v>
      </c>
      <c r="E4799" s="41" t="s">
        <v>13107</v>
      </c>
      <c r="F4799" s="41"/>
    </row>
    <row r="4800" s="40" customFormat="true" ht="11" hidden="false" customHeight="false" outlineLevel="0" collapsed="false">
      <c r="C4800" s="40" t="n">
        <f aca="false">IF(ISNUMBER(SEARCH($A$2,D4800)),MAX($C$1:C4799)+1,0)</f>
        <v>0</v>
      </c>
      <c r="D4800" s="41" t="s">
        <v>13108</v>
      </c>
      <c r="E4800" s="41" t="s">
        <v>13109</v>
      </c>
      <c r="F4800" s="41"/>
    </row>
    <row r="4801" s="40" customFormat="true" ht="11" hidden="false" customHeight="false" outlineLevel="0" collapsed="false">
      <c r="C4801" s="40" t="n">
        <f aca="false">IF(ISNUMBER(SEARCH($A$2,D4801)),MAX($C$1:C4800)+1,0)</f>
        <v>0</v>
      </c>
      <c r="D4801" s="41" t="s">
        <v>13110</v>
      </c>
      <c r="E4801" s="41" t="s">
        <v>13111</v>
      </c>
      <c r="F4801" s="41"/>
    </row>
    <row r="4802" s="40" customFormat="true" ht="11" hidden="false" customHeight="false" outlineLevel="0" collapsed="false">
      <c r="C4802" s="40" t="n">
        <f aca="false">IF(ISNUMBER(SEARCH($A$2,D4802)),MAX($C$1:C4801)+1,0)</f>
        <v>0</v>
      </c>
      <c r="D4802" s="41" t="s">
        <v>13112</v>
      </c>
      <c r="E4802" s="41" t="s">
        <v>13113</v>
      </c>
      <c r="F4802" s="41"/>
    </row>
    <row r="4803" s="40" customFormat="true" ht="11" hidden="false" customHeight="false" outlineLevel="0" collapsed="false">
      <c r="C4803" s="40" t="n">
        <f aca="false">IF(ISNUMBER(SEARCH($A$2,D4803)),MAX($C$1:C4802)+1,0)</f>
        <v>0</v>
      </c>
      <c r="D4803" s="41" t="s">
        <v>13114</v>
      </c>
      <c r="E4803" s="41" t="s">
        <v>13115</v>
      </c>
      <c r="F4803" s="41" t="s">
        <v>13116</v>
      </c>
    </row>
    <row r="4804" s="40" customFormat="true" ht="11" hidden="false" customHeight="false" outlineLevel="0" collapsed="false">
      <c r="C4804" s="40" t="n">
        <f aca="false">IF(ISNUMBER(SEARCH($A$2,D4804)),MAX($C$1:C4803)+1,0)</f>
        <v>0</v>
      </c>
      <c r="D4804" s="41" t="s">
        <v>13117</v>
      </c>
      <c r="E4804" s="41" t="s">
        <v>13118</v>
      </c>
      <c r="F4804" s="41"/>
    </row>
    <row r="4805" s="40" customFormat="true" ht="11" hidden="false" customHeight="false" outlineLevel="0" collapsed="false">
      <c r="C4805" s="40" t="n">
        <f aca="false">IF(ISNUMBER(SEARCH($A$2,D4805)),MAX($C$1:C4804)+1,0)</f>
        <v>0</v>
      </c>
      <c r="D4805" s="41" t="s">
        <v>13119</v>
      </c>
      <c r="E4805" s="41" t="s">
        <v>13120</v>
      </c>
      <c r="F4805" s="41"/>
    </row>
    <row r="4806" s="40" customFormat="true" ht="11" hidden="false" customHeight="false" outlineLevel="0" collapsed="false">
      <c r="C4806" s="40" t="n">
        <f aca="false">IF(ISNUMBER(SEARCH($A$2,D4806)),MAX($C$1:C4805)+1,0)</f>
        <v>0</v>
      </c>
      <c r="D4806" s="41" t="s">
        <v>13121</v>
      </c>
      <c r="E4806" s="41" t="s">
        <v>13122</v>
      </c>
      <c r="F4806" s="41"/>
    </row>
    <row r="4807" s="40" customFormat="true" ht="11" hidden="false" customHeight="false" outlineLevel="0" collapsed="false">
      <c r="C4807" s="40" t="n">
        <f aca="false">IF(ISNUMBER(SEARCH($A$2,D4807)),MAX($C$1:C4806)+1,0)</f>
        <v>0</v>
      </c>
      <c r="D4807" s="41" t="s">
        <v>13123</v>
      </c>
      <c r="E4807" s="41" t="s">
        <v>13124</v>
      </c>
      <c r="F4807" s="41"/>
    </row>
    <row r="4808" s="40" customFormat="true" ht="11" hidden="false" customHeight="false" outlineLevel="0" collapsed="false">
      <c r="C4808" s="40" t="n">
        <f aca="false">IF(ISNUMBER(SEARCH($A$2,D4808)),MAX($C$1:C4807)+1,0)</f>
        <v>0</v>
      </c>
      <c r="D4808" s="41" t="s">
        <v>13125</v>
      </c>
      <c r="E4808" s="41" t="s">
        <v>13126</v>
      </c>
      <c r="F4808" s="41"/>
    </row>
    <row r="4809" s="40" customFormat="true" ht="11" hidden="false" customHeight="false" outlineLevel="0" collapsed="false">
      <c r="C4809" s="40" t="n">
        <f aca="false">IF(ISNUMBER(SEARCH($A$2,D4809)),MAX($C$1:C4808)+1,0)</f>
        <v>0</v>
      </c>
      <c r="D4809" s="41" t="s">
        <v>13127</v>
      </c>
      <c r="E4809" s="41" t="s">
        <v>13128</v>
      </c>
      <c r="F4809" s="41"/>
    </row>
    <row r="4810" s="40" customFormat="true" ht="11" hidden="false" customHeight="false" outlineLevel="0" collapsed="false">
      <c r="C4810" s="40" t="n">
        <f aca="false">IF(ISNUMBER(SEARCH($A$2,D4810)),MAX($C$1:C4809)+1,0)</f>
        <v>0</v>
      </c>
      <c r="D4810" s="41" t="s">
        <v>13129</v>
      </c>
      <c r="E4810" s="41" t="s">
        <v>13130</v>
      </c>
      <c r="F4810" s="41"/>
    </row>
    <row r="4811" s="40" customFormat="true" ht="11" hidden="false" customHeight="false" outlineLevel="0" collapsed="false">
      <c r="C4811" s="40" t="n">
        <f aca="false">IF(ISNUMBER(SEARCH($A$2,D4811)),MAX($C$1:C4810)+1,0)</f>
        <v>0</v>
      </c>
      <c r="D4811" s="41" t="s">
        <v>13131</v>
      </c>
      <c r="E4811" s="41" t="s">
        <v>13132</v>
      </c>
      <c r="F4811" s="41"/>
    </row>
    <row r="4812" s="40" customFormat="true" ht="11" hidden="false" customHeight="false" outlineLevel="0" collapsed="false">
      <c r="C4812" s="40" t="n">
        <f aca="false">IF(ISNUMBER(SEARCH($A$2,D4812)),MAX($C$1:C4811)+1,0)</f>
        <v>0</v>
      </c>
      <c r="D4812" s="41" t="s">
        <v>13133</v>
      </c>
      <c r="E4812" s="41" t="s">
        <v>13134</v>
      </c>
      <c r="F4812" s="41"/>
    </row>
    <row r="4813" s="40" customFormat="true" ht="11" hidden="false" customHeight="false" outlineLevel="0" collapsed="false">
      <c r="C4813" s="40" t="n">
        <f aca="false">IF(ISNUMBER(SEARCH($A$2,D4813)),MAX($C$1:C4812)+1,0)</f>
        <v>0</v>
      </c>
      <c r="D4813" s="41" t="s">
        <v>13135</v>
      </c>
      <c r="E4813" s="41" t="s">
        <v>13136</v>
      </c>
      <c r="F4813" s="41"/>
    </row>
    <row r="4814" s="40" customFormat="true" ht="11" hidden="false" customHeight="false" outlineLevel="0" collapsed="false">
      <c r="C4814" s="40" t="n">
        <f aca="false">IF(ISNUMBER(SEARCH($A$2,D4814)),MAX($C$1:C4813)+1,0)</f>
        <v>0</v>
      </c>
      <c r="D4814" s="41" t="s">
        <v>13137</v>
      </c>
      <c r="E4814" s="41" t="s">
        <v>13138</v>
      </c>
      <c r="F4814" s="41" t="s">
        <v>13139</v>
      </c>
    </row>
    <row r="4815" s="40" customFormat="true" ht="11" hidden="false" customHeight="false" outlineLevel="0" collapsed="false">
      <c r="C4815" s="40" t="n">
        <f aca="false">IF(ISNUMBER(SEARCH($A$2,D4815)),MAX($C$1:C4814)+1,0)</f>
        <v>0</v>
      </c>
      <c r="D4815" s="41" t="s">
        <v>13140</v>
      </c>
      <c r="E4815" s="41" t="s">
        <v>13141</v>
      </c>
      <c r="F4815" s="41"/>
    </row>
    <row r="4816" s="40" customFormat="true" ht="11" hidden="false" customHeight="false" outlineLevel="0" collapsed="false">
      <c r="C4816" s="40" t="n">
        <f aca="false">IF(ISNUMBER(SEARCH($A$2,D4816)),MAX($C$1:C4815)+1,0)</f>
        <v>0</v>
      </c>
      <c r="D4816" s="41" t="s">
        <v>13142</v>
      </c>
      <c r="E4816" s="41" t="s">
        <v>13143</v>
      </c>
      <c r="F4816" s="41" t="s">
        <v>13144</v>
      </c>
    </row>
    <row r="4817" s="40" customFormat="true" ht="11" hidden="false" customHeight="false" outlineLevel="0" collapsed="false">
      <c r="C4817" s="40" t="n">
        <f aca="false">IF(ISNUMBER(SEARCH($A$2,D4817)),MAX($C$1:C4816)+1,0)</f>
        <v>0</v>
      </c>
      <c r="D4817" s="41" t="s">
        <v>13145</v>
      </c>
      <c r="E4817" s="41" t="s">
        <v>13146</v>
      </c>
      <c r="F4817" s="41"/>
    </row>
    <row r="4818" s="40" customFormat="true" ht="11" hidden="false" customHeight="false" outlineLevel="0" collapsed="false">
      <c r="C4818" s="40" t="n">
        <f aca="false">IF(ISNUMBER(SEARCH($A$2,D4818)),MAX($C$1:C4817)+1,0)</f>
        <v>0</v>
      </c>
      <c r="D4818" s="41" t="s">
        <v>13147</v>
      </c>
      <c r="E4818" s="41" t="s">
        <v>13148</v>
      </c>
      <c r="F4818" s="41" t="s">
        <v>13149</v>
      </c>
    </row>
    <row r="4819" s="40" customFormat="true" ht="11" hidden="false" customHeight="false" outlineLevel="0" collapsed="false">
      <c r="C4819" s="40" t="n">
        <f aca="false">IF(ISNUMBER(SEARCH($A$2,D4819)),MAX($C$1:C4818)+1,0)</f>
        <v>0</v>
      </c>
      <c r="D4819" s="41" t="s">
        <v>13150</v>
      </c>
      <c r="E4819" s="41" t="s">
        <v>13151</v>
      </c>
      <c r="F4819" s="41"/>
    </row>
    <row r="4820" s="40" customFormat="true" ht="11" hidden="false" customHeight="false" outlineLevel="0" collapsed="false">
      <c r="C4820" s="40" t="n">
        <f aca="false">IF(ISNUMBER(SEARCH($A$2,D4820)),MAX($C$1:C4819)+1,0)</f>
        <v>0</v>
      </c>
      <c r="D4820" s="41" t="s">
        <v>13152</v>
      </c>
      <c r="E4820" s="41" t="s">
        <v>13153</v>
      </c>
      <c r="F4820" s="41"/>
    </row>
    <row r="4821" s="40" customFormat="true" ht="11" hidden="false" customHeight="false" outlineLevel="0" collapsed="false">
      <c r="C4821" s="40" t="n">
        <f aca="false">IF(ISNUMBER(SEARCH($A$2,D4821)),MAX($C$1:C4820)+1,0)</f>
        <v>0</v>
      </c>
      <c r="D4821" s="41" t="s">
        <v>13154</v>
      </c>
      <c r="E4821" s="41" t="s">
        <v>13155</v>
      </c>
      <c r="F4821" s="41"/>
    </row>
    <row r="4822" s="40" customFormat="true" ht="11" hidden="false" customHeight="false" outlineLevel="0" collapsed="false">
      <c r="C4822" s="40" t="n">
        <f aca="false">IF(ISNUMBER(SEARCH($A$2,D4822)),MAX($C$1:C4821)+1,0)</f>
        <v>0</v>
      </c>
      <c r="D4822" s="41" t="s">
        <v>13156</v>
      </c>
      <c r="E4822" s="41" t="s">
        <v>13157</v>
      </c>
      <c r="F4822" s="41"/>
    </row>
    <row r="4823" s="40" customFormat="true" ht="11" hidden="false" customHeight="false" outlineLevel="0" collapsed="false">
      <c r="C4823" s="40" t="n">
        <f aca="false">IF(ISNUMBER(SEARCH($A$2,D4823)),MAX($C$1:C4822)+1,0)</f>
        <v>0</v>
      </c>
      <c r="D4823" s="41" t="s">
        <v>13158</v>
      </c>
      <c r="E4823" s="41" t="s">
        <v>13159</v>
      </c>
      <c r="F4823" s="41"/>
    </row>
    <row r="4824" s="40" customFormat="true" ht="11" hidden="false" customHeight="false" outlineLevel="0" collapsed="false">
      <c r="C4824" s="40" t="n">
        <f aca="false">IF(ISNUMBER(SEARCH($A$2,D4824)),MAX($C$1:C4823)+1,0)</f>
        <v>0</v>
      </c>
      <c r="D4824" s="41" t="s">
        <v>13160</v>
      </c>
      <c r="E4824" s="41" t="s">
        <v>13161</v>
      </c>
      <c r="F4824" s="41"/>
    </row>
    <row r="4825" s="40" customFormat="true" ht="11" hidden="false" customHeight="false" outlineLevel="0" collapsed="false">
      <c r="C4825" s="40" t="n">
        <f aca="false">IF(ISNUMBER(SEARCH($A$2,D4825)),MAX($C$1:C4824)+1,0)</f>
        <v>0</v>
      </c>
      <c r="D4825" s="41" t="s">
        <v>13162</v>
      </c>
      <c r="E4825" s="41" t="s">
        <v>13163</v>
      </c>
      <c r="F4825" s="41"/>
    </row>
    <row r="4826" s="40" customFormat="true" ht="11" hidden="false" customHeight="false" outlineLevel="0" collapsed="false">
      <c r="C4826" s="40" t="n">
        <f aca="false">IF(ISNUMBER(SEARCH($A$2,D4826)),MAX($C$1:C4825)+1,0)</f>
        <v>0</v>
      </c>
      <c r="D4826" s="41" t="s">
        <v>13164</v>
      </c>
      <c r="E4826" s="41" t="s">
        <v>13165</v>
      </c>
      <c r="F4826" s="41"/>
    </row>
    <row r="4827" s="40" customFormat="true" ht="11" hidden="false" customHeight="false" outlineLevel="0" collapsed="false">
      <c r="C4827" s="40" t="n">
        <f aca="false">IF(ISNUMBER(SEARCH($A$2,D4827)),MAX($C$1:C4826)+1,0)</f>
        <v>0</v>
      </c>
      <c r="D4827" s="41" t="s">
        <v>13166</v>
      </c>
      <c r="E4827" s="41" t="s">
        <v>13167</v>
      </c>
      <c r="F4827" s="41" t="s">
        <v>13144</v>
      </c>
    </row>
    <row r="4828" s="40" customFormat="true" ht="11" hidden="false" customHeight="false" outlineLevel="0" collapsed="false">
      <c r="C4828" s="40" t="n">
        <f aca="false">IF(ISNUMBER(SEARCH($A$2,D4828)),MAX($C$1:C4827)+1,0)</f>
        <v>0</v>
      </c>
      <c r="D4828" s="41" t="s">
        <v>13168</v>
      </c>
      <c r="E4828" s="41" t="s">
        <v>13169</v>
      </c>
      <c r="F4828" s="41" t="s">
        <v>13149</v>
      </c>
    </row>
    <row r="4829" s="40" customFormat="true" ht="11" hidden="false" customHeight="false" outlineLevel="0" collapsed="false">
      <c r="C4829" s="40" t="n">
        <f aca="false">IF(ISNUMBER(SEARCH($A$2,D4829)),MAX($C$1:C4828)+1,0)</f>
        <v>0</v>
      </c>
      <c r="D4829" s="41" t="s">
        <v>13170</v>
      </c>
      <c r="E4829" s="41" t="s">
        <v>13171</v>
      </c>
      <c r="F4829" s="41"/>
    </row>
    <row r="4830" s="40" customFormat="true" ht="11" hidden="false" customHeight="false" outlineLevel="0" collapsed="false">
      <c r="C4830" s="40" t="n">
        <f aca="false">IF(ISNUMBER(SEARCH($A$2,D4830)),MAX($C$1:C4829)+1,0)</f>
        <v>0</v>
      </c>
      <c r="D4830" s="41" t="s">
        <v>13172</v>
      </c>
      <c r="E4830" s="41" t="s">
        <v>13173</v>
      </c>
      <c r="F4830" s="41"/>
    </row>
    <row r="4831" s="40" customFormat="true" ht="11" hidden="false" customHeight="false" outlineLevel="0" collapsed="false">
      <c r="C4831" s="40" t="n">
        <f aca="false">IF(ISNUMBER(SEARCH($A$2,D4831)),MAX($C$1:C4830)+1,0)</f>
        <v>0</v>
      </c>
      <c r="D4831" s="41" t="s">
        <v>13174</v>
      </c>
      <c r="E4831" s="41" t="s">
        <v>13175</v>
      </c>
      <c r="F4831" s="41"/>
    </row>
    <row r="4832" s="40" customFormat="true" ht="11" hidden="false" customHeight="false" outlineLevel="0" collapsed="false">
      <c r="C4832" s="40" t="n">
        <f aca="false">IF(ISNUMBER(SEARCH($A$2,D4832)),MAX($C$1:C4831)+1,0)</f>
        <v>0</v>
      </c>
      <c r="D4832" s="41" t="s">
        <v>13176</v>
      </c>
      <c r="E4832" s="41" t="s">
        <v>13177</v>
      </c>
      <c r="F4832" s="41"/>
    </row>
    <row r="4833" s="40" customFormat="true" ht="11" hidden="false" customHeight="false" outlineLevel="0" collapsed="false">
      <c r="C4833" s="40" t="n">
        <f aca="false">IF(ISNUMBER(SEARCH($A$2,D4833)),MAX($C$1:C4832)+1,0)</f>
        <v>0</v>
      </c>
      <c r="D4833" s="41" t="s">
        <v>13178</v>
      </c>
      <c r="E4833" s="41" t="s">
        <v>13179</v>
      </c>
      <c r="F4833" s="41"/>
    </row>
    <row r="4834" s="40" customFormat="true" ht="11" hidden="false" customHeight="false" outlineLevel="0" collapsed="false">
      <c r="C4834" s="40" t="n">
        <f aca="false">IF(ISNUMBER(SEARCH($A$2,D4834)),MAX($C$1:C4833)+1,0)</f>
        <v>0</v>
      </c>
      <c r="D4834" s="41" t="s">
        <v>13180</v>
      </c>
      <c r="E4834" s="41" t="s">
        <v>13181</v>
      </c>
      <c r="F4834" s="41" t="s">
        <v>13182</v>
      </c>
    </row>
    <row r="4835" s="40" customFormat="true" ht="11" hidden="false" customHeight="false" outlineLevel="0" collapsed="false">
      <c r="C4835" s="40" t="n">
        <f aca="false">IF(ISNUMBER(SEARCH($A$2,D4835)),MAX($C$1:C4834)+1,0)</f>
        <v>0</v>
      </c>
      <c r="D4835" s="41" t="s">
        <v>13183</v>
      </c>
      <c r="E4835" s="41" t="s">
        <v>13184</v>
      </c>
      <c r="F4835" s="41"/>
    </row>
    <row r="4836" s="40" customFormat="true" ht="11" hidden="false" customHeight="false" outlineLevel="0" collapsed="false">
      <c r="C4836" s="40" t="n">
        <f aca="false">IF(ISNUMBER(SEARCH($A$2,D4836)),MAX($C$1:C4835)+1,0)</f>
        <v>0</v>
      </c>
      <c r="D4836" s="41" t="s">
        <v>13185</v>
      </c>
      <c r="E4836" s="41" t="s">
        <v>13186</v>
      </c>
      <c r="F4836" s="41"/>
    </row>
    <row r="4837" s="40" customFormat="true" ht="11" hidden="false" customHeight="false" outlineLevel="0" collapsed="false">
      <c r="C4837" s="40" t="n">
        <f aca="false">IF(ISNUMBER(SEARCH($A$2,D4837)),MAX($C$1:C4836)+1,0)</f>
        <v>0</v>
      </c>
      <c r="D4837" s="41" t="s">
        <v>13187</v>
      </c>
      <c r="E4837" s="41" t="s">
        <v>13188</v>
      </c>
      <c r="F4837" s="41" t="s">
        <v>13189</v>
      </c>
    </row>
    <row r="4838" s="40" customFormat="true" ht="11" hidden="false" customHeight="false" outlineLevel="0" collapsed="false">
      <c r="C4838" s="40" t="n">
        <f aca="false">IF(ISNUMBER(SEARCH($A$2,D4838)),MAX($C$1:C4837)+1,0)</f>
        <v>0</v>
      </c>
      <c r="D4838" s="41" t="s">
        <v>13190</v>
      </c>
      <c r="E4838" s="41" t="s">
        <v>13191</v>
      </c>
      <c r="F4838" s="41" t="s">
        <v>13192</v>
      </c>
    </row>
    <row r="4839" s="40" customFormat="true" ht="11" hidden="false" customHeight="false" outlineLevel="0" collapsed="false">
      <c r="C4839" s="40" t="n">
        <f aca="false">IF(ISNUMBER(SEARCH($A$2,D4839)),MAX($C$1:C4838)+1,0)</f>
        <v>0</v>
      </c>
      <c r="D4839" s="41" t="s">
        <v>13193</v>
      </c>
      <c r="E4839" s="41" t="s">
        <v>13194</v>
      </c>
      <c r="F4839" s="41" t="s">
        <v>9053</v>
      </c>
    </row>
    <row r="4840" s="40" customFormat="true" ht="11" hidden="false" customHeight="false" outlineLevel="0" collapsed="false">
      <c r="C4840" s="40" t="n">
        <f aca="false">IF(ISNUMBER(SEARCH($A$2,D4840)),MAX($C$1:C4839)+1,0)</f>
        <v>0</v>
      </c>
      <c r="D4840" s="41" t="s">
        <v>13195</v>
      </c>
      <c r="E4840" s="41" t="s">
        <v>13196</v>
      </c>
      <c r="F4840" s="41"/>
    </row>
    <row r="4841" s="40" customFormat="true" ht="11" hidden="false" customHeight="false" outlineLevel="0" collapsed="false">
      <c r="C4841" s="40" t="n">
        <f aca="false">IF(ISNUMBER(SEARCH($A$2,D4841)),MAX($C$1:C4840)+1,0)</f>
        <v>0</v>
      </c>
      <c r="D4841" s="41" t="s">
        <v>13197</v>
      </c>
      <c r="E4841" s="41" t="s">
        <v>13198</v>
      </c>
      <c r="F4841" s="41" t="s">
        <v>13199</v>
      </c>
    </row>
    <row r="4842" s="40" customFormat="true" ht="11" hidden="false" customHeight="false" outlineLevel="0" collapsed="false">
      <c r="C4842" s="40" t="n">
        <f aca="false">IF(ISNUMBER(SEARCH($A$2,D4842)),MAX($C$1:C4841)+1,0)</f>
        <v>0</v>
      </c>
      <c r="D4842" s="41" t="s">
        <v>13200</v>
      </c>
      <c r="E4842" s="41" t="s">
        <v>13201</v>
      </c>
      <c r="F4842" s="41" t="s">
        <v>13202</v>
      </c>
    </row>
    <row r="4843" s="40" customFormat="true" ht="11" hidden="false" customHeight="false" outlineLevel="0" collapsed="false">
      <c r="C4843" s="40" t="n">
        <f aca="false">IF(ISNUMBER(SEARCH($A$2,D4843)),MAX($C$1:C4842)+1,0)</f>
        <v>0</v>
      </c>
      <c r="D4843" s="41" t="s">
        <v>13203</v>
      </c>
      <c r="E4843" s="41" t="s">
        <v>13204</v>
      </c>
      <c r="F4843" s="41"/>
    </row>
    <row r="4844" s="40" customFormat="true" ht="11" hidden="false" customHeight="false" outlineLevel="0" collapsed="false">
      <c r="C4844" s="40" t="n">
        <f aca="false">IF(ISNUMBER(SEARCH($A$2,D4844)),MAX($C$1:C4843)+1,0)</f>
        <v>0</v>
      </c>
      <c r="D4844" s="41" t="s">
        <v>13205</v>
      </c>
      <c r="E4844" s="41" t="s">
        <v>13206</v>
      </c>
      <c r="F4844" s="41" t="s">
        <v>13202</v>
      </c>
    </row>
    <row r="4845" s="40" customFormat="true" ht="11" hidden="false" customHeight="false" outlineLevel="0" collapsed="false">
      <c r="C4845" s="40" t="n">
        <f aca="false">IF(ISNUMBER(SEARCH($A$2,D4845)),MAX($C$1:C4844)+1,0)</f>
        <v>0</v>
      </c>
      <c r="D4845" s="41" t="s">
        <v>13207</v>
      </c>
      <c r="E4845" s="41" t="s">
        <v>13208</v>
      </c>
      <c r="F4845" s="41" t="s">
        <v>13209</v>
      </c>
    </row>
    <row r="4846" s="40" customFormat="true" ht="11" hidden="false" customHeight="false" outlineLevel="0" collapsed="false">
      <c r="C4846" s="40" t="n">
        <f aca="false">IF(ISNUMBER(SEARCH($A$2,D4846)),MAX($C$1:C4845)+1,0)</f>
        <v>0</v>
      </c>
      <c r="D4846" s="41" t="s">
        <v>13210</v>
      </c>
      <c r="E4846" s="41" t="s">
        <v>13211</v>
      </c>
      <c r="F4846" s="41"/>
    </row>
    <row r="4847" s="40" customFormat="true" ht="11" hidden="false" customHeight="false" outlineLevel="0" collapsed="false">
      <c r="C4847" s="40" t="n">
        <f aca="false">IF(ISNUMBER(SEARCH($A$2,D4847)),MAX($C$1:C4846)+1,0)</f>
        <v>0</v>
      </c>
      <c r="D4847" s="41" t="s">
        <v>13212</v>
      </c>
      <c r="E4847" s="41" t="s">
        <v>13213</v>
      </c>
      <c r="F4847" s="41" t="s">
        <v>13214</v>
      </c>
    </row>
    <row r="4848" s="40" customFormat="true" ht="11" hidden="false" customHeight="false" outlineLevel="0" collapsed="false">
      <c r="C4848" s="40" t="n">
        <f aca="false">IF(ISNUMBER(SEARCH($A$2,D4848)),MAX($C$1:C4847)+1,0)</f>
        <v>0</v>
      </c>
      <c r="D4848" s="41" t="s">
        <v>13215</v>
      </c>
      <c r="E4848" s="41" t="s">
        <v>13216</v>
      </c>
      <c r="F4848" s="41" t="s">
        <v>13217</v>
      </c>
    </row>
    <row r="4849" s="40" customFormat="true" ht="11" hidden="false" customHeight="false" outlineLevel="0" collapsed="false">
      <c r="C4849" s="40" t="n">
        <f aca="false">IF(ISNUMBER(SEARCH($A$2,D4849)),MAX($C$1:C4848)+1,0)</f>
        <v>0</v>
      </c>
      <c r="D4849" s="41" t="s">
        <v>13218</v>
      </c>
      <c r="E4849" s="41" t="s">
        <v>13219</v>
      </c>
      <c r="F4849" s="41" t="s">
        <v>13220</v>
      </c>
    </row>
    <row r="4850" s="40" customFormat="true" ht="11" hidden="false" customHeight="false" outlineLevel="0" collapsed="false">
      <c r="C4850" s="40" t="n">
        <f aca="false">IF(ISNUMBER(SEARCH($A$2,D4850)),MAX($C$1:C4849)+1,0)</f>
        <v>59</v>
      </c>
      <c r="D4850" s="41" t="s">
        <v>13221</v>
      </c>
      <c r="E4850" s="41" t="s">
        <v>13222</v>
      </c>
      <c r="F4850" s="41"/>
    </row>
    <row r="4851" s="40" customFormat="true" ht="11" hidden="false" customHeight="false" outlineLevel="0" collapsed="false">
      <c r="C4851" s="40" t="n">
        <f aca="false">IF(ISNUMBER(SEARCH($A$2,D4851)),MAX($C$1:C4850)+1,0)</f>
        <v>0</v>
      </c>
      <c r="D4851" s="41" t="s">
        <v>13223</v>
      </c>
      <c r="E4851" s="41" t="s">
        <v>13224</v>
      </c>
      <c r="F4851" s="41" t="s">
        <v>13225</v>
      </c>
    </row>
    <row r="4852" s="40" customFormat="true" ht="11" hidden="false" customHeight="false" outlineLevel="0" collapsed="false">
      <c r="C4852" s="40" t="n">
        <f aca="false">IF(ISNUMBER(SEARCH($A$2,D4852)),MAX($C$1:C4851)+1,0)</f>
        <v>0</v>
      </c>
      <c r="D4852" s="41" t="s">
        <v>13226</v>
      </c>
      <c r="E4852" s="41" t="s">
        <v>13227</v>
      </c>
      <c r="F4852" s="41"/>
    </row>
    <row r="4853" s="40" customFormat="true" ht="11" hidden="false" customHeight="false" outlineLevel="0" collapsed="false">
      <c r="C4853" s="40" t="n">
        <f aca="false">IF(ISNUMBER(SEARCH($A$2,D4853)),MAX($C$1:C4852)+1,0)</f>
        <v>0</v>
      </c>
      <c r="D4853" s="41" t="s">
        <v>13228</v>
      </c>
      <c r="E4853" s="41" t="s">
        <v>13229</v>
      </c>
      <c r="F4853" s="41"/>
    </row>
    <row r="4854" s="40" customFormat="true" ht="11" hidden="false" customHeight="false" outlineLevel="0" collapsed="false">
      <c r="C4854" s="40" t="n">
        <f aca="false">IF(ISNUMBER(SEARCH($A$2,D4854)),MAX($C$1:C4853)+1,0)</f>
        <v>0</v>
      </c>
      <c r="D4854" s="41" t="s">
        <v>13230</v>
      </c>
      <c r="E4854" s="41" t="s">
        <v>13231</v>
      </c>
      <c r="F4854" s="41"/>
    </row>
    <row r="4855" s="40" customFormat="true" ht="11" hidden="false" customHeight="false" outlineLevel="0" collapsed="false">
      <c r="C4855" s="40" t="n">
        <f aca="false">IF(ISNUMBER(SEARCH($A$2,D4855)),MAX($C$1:C4854)+1,0)</f>
        <v>0</v>
      </c>
      <c r="D4855" s="41" t="s">
        <v>13232</v>
      </c>
      <c r="E4855" s="41" t="s">
        <v>13233</v>
      </c>
      <c r="F4855" s="41"/>
    </row>
    <row r="4856" s="40" customFormat="true" ht="11" hidden="false" customHeight="false" outlineLevel="0" collapsed="false">
      <c r="C4856" s="40" t="n">
        <f aca="false">IF(ISNUMBER(SEARCH($A$2,D4856)),MAX($C$1:C4855)+1,0)</f>
        <v>0</v>
      </c>
      <c r="D4856" s="41" t="s">
        <v>13234</v>
      </c>
      <c r="E4856" s="41" t="s">
        <v>13235</v>
      </c>
      <c r="F4856" s="41"/>
    </row>
    <row r="4857" s="40" customFormat="true" ht="11" hidden="false" customHeight="false" outlineLevel="0" collapsed="false">
      <c r="C4857" s="40" t="n">
        <f aca="false">IF(ISNUMBER(SEARCH($A$2,D4857)),MAX($C$1:C4856)+1,0)</f>
        <v>0</v>
      </c>
      <c r="D4857" s="41" t="s">
        <v>13236</v>
      </c>
      <c r="E4857" s="41" t="s">
        <v>13237</v>
      </c>
      <c r="F4857" s="41"/>
    </row>
    <row r="4858" s="40" customFormat="true" ht="11" hidden="false" customHeight="false" outlineLevel="0" collapsed="false">
      <c r="C4858" s="40" t="n">
        <f aca="false">IF(ISNUMBER(SEARCH($A$2,D4858)),MAX($C$1:C4857)+1,0)</f>
        <v>0</v>
      </c>
      <c r="D4858" s="41" t="s">
        <v>13238</v>
      </c>
      <c r="E4858" s="41" t="s">
        <v>13239</v>
      </c>
      <c r="F4858" s="41" t="s">
        <v>13240</v>
      </c>
    </row>
    <row r="4859" s="40" customFormat="true" ht="11" hidden="false" customHeight="false" outlineLevel="0" collapsed="false">
      <c r="C4859" s="40" t="n">
        <f aca="false">IF(ISNUMBER(SEARCH($A$2,D4859)),MAX($C$1:C4858)+1,0)</f>
        <v>0</v>
      </c>
      <c r="D4859" s="41" t="s">
        <v>13241</v>
      </c>
      <c r="E4859" s="41" t="s">
        <v>13242</v>
      </c>
      <c r="F4859" s="41"/>
    </row>
    <row r="4860" s="40" customFormat="true" ht="11" hidden="false" customHeight="false" outlineLevel="0" collapsed="false">
      <c r="C4860" s="40" t="n">
        <f aca="false">IF(ISNUMBER(SEARCH($A$2,D4860)),MAX($C$1:C4859)+1,0)</f>
        <v>0</v>
      </c>
      <c r="D4860" s="41" t="s">
        <v>349</v>
      </c>
      <c r="E4860" s="41" t="s">
        <v>13243</v>
      </c>
      <c r="F4860" s="41" t="s">
        <v>13244</v>
      </c>
    </row>
    <row r="4861" s="40" customFormat="true" ht="11" hidden="false" customHeight="false" outlineLevel="0" collapsed="false">
      <c r="C4861" s="40" t="n">
        <f aca="false">IF(ISNUMBER(SEARCH($A$2,D4861)),MAX($C$1:C4860)+1,0)</f>
        <v>0</v>
      </c>
      <c r="D4861" s="41" t="s">
        <v>13245</v>
      </c>
      <c r="E4861" s="41" t="s">
        <v>13246</v>
      </c>
      <c r="F4861" s="41" t="s">
        <v>13244</v>
      </c>
    </row>
    <row r="4862" s="40" customFormat="true" ht="11" hidden="false" customHeight="false" outlineLevel="0" collapsed="false">
      <c r="C4862" s="40" t="n">
        <f aca="false">IF(ISNUMBER(SEARCH($A$2,D4862)),MAX($C$1:C4861)+1,0)</f>
        <v>0</v>
      </c>
      <c r="D4862" s="41" t="s">
        <v>13247</v>
      </c>
      <c r="E4862" s="41" t="s">
        <v>13248</v>
      </c>
      <c r="F4862" s="41"/>
    </row>
    <row r="4863" s="40" customFormat="true" ht="11" hidden="false" customHeight="false" outlineLevel="0" collapsed="false">
      <c r="C4863" s="40" t="n">
        <f aca="false">IF(ISNUMBER(SEARCH($A$2,D4863)),MAX($C$1:C4862)+1,0)</f>
        <v>0</v>
      </c>
      <c r="D4863" s="41" t="s">
        <v>13249</v>
      </c>
      <c r="E4863" s="41" t="s">
        <v>13250</v>
      </c>
      <c r="F4863" s="41" t="s">
        <v>13251</v>
      </c>
    </row>
    <row r="4864" s="40" customFormat="true" ht="11" hidden="false" customHeight="false" outlineLevel="0" collapsed="false">
      <c r="C4864" s="40" t="n">
        <f aca="false">IF(ISNUMBER(SEARCH($A$2,D4864)),MAX($C$1:C4863)+1,0)</f>
        <v>0</v>
      </c>
      <c r="D4864" s="41" t="s">
        <v>13252</v>
      </c>
      <c r="E4864" s="41" t="s">
        <v>13253</v>
      </c>
      <c r="F4864" s="41"/>
    </row>
    <row r="4865" s="40" customFormat="true" ht="11" hidden="false" customHeight="false" outlineLevel="0" collapsed="false">
      <c r="C4865" s="40" t="n">
        <f aca="false">IF(ISNUMBER(SEARCH($A$2,D4865)),MAX($C$1:C4864)+1,0)</f>
        <v>0</v>
      </c>
      <c r="D4865" s="41" t="s">
        <v>13254</v>
      </c>
      <c r="E4865" s="41" t="s">
        <v>13255</v>
      </c>
      <c r="F4865" s="41" t="s">
        <v>13256</v>
      </c>
    </row>
    <row r="4866" s="40" customFormat="true" ht="11" hidden="false" customHeight="false" outlineLevel="0" collapsed="false">
      <c r="C4866" s="40" t="n">
        <f aca="false">IF(ISNUMBER(SEARCH($A$2,D4866)),MAX($C$1:C4865)+1,0)</f>
        <v>0</v>
      </c>
      <c r="D4866" s="41" t="s">
        <v>13257</v>
      </c>
      <c r="E4866" s="41" t="s">
        <v>13258</v>
      </c>
      <c r="F4866" s="41" t="s">
        <v>13256</v>
      </c>
    </row>
    <row r="4867" s="40" customFormat="true" ht="11" hidden="false" customHeight="false" outlineLevel="0" collapsed="false">
      <c r="C4867" s="40" t="n">
        <f aca="false">IF(ISNUMBER(SEARCH($A$2,D4867)),MAX($C$1:C4866)+1,0)</f>
        <v>0</v>
      </c>
      <c r="D4867" s="41" t="s">
        <v>13259</v>
      </c>
      <c r="E4867" s="41" t="s">
        <v>13260</v>
      </c>
      <c r="F4867" s="41"/>
    </row>
    <row r="4868" s="40" customFormat="true" ht="11" hidden="false" customHeight="false" outlineLevel="0" collapsed="false">
      <c r="C4868" s="40" t="n">
        <f aca="false">IF(ISNUMBER(SEARCH($A$2,D4868)),MAX($C$1:C4867)+1,0)</f>
        <v>0</v>
      </c>
      <c r="D4868" s="41" t="s">
        <v>13261</v>
      </c>
      <c r="E4868" s="41" t="s">
        <v>13262</v>
      </c>
      <c r="F4868" s="41" t="s">
        <v>13263</v>
      </c>
    </row>
    <row r="4869" s="40" customFormat="true" ht="11" hidden="false" customHeight="false" outlineLevel="0" collapsed="false">
      <c r="C4869" s="40" t="n">
        <f aca="false">IF(ISNUMBER(SEARCH($A$2,D4869)),MAX($C$1:C4868)+1,0)</f>
        <v>0</v>
      </c>
      <c r="D4869" s="41" t="s">
        <v>13264</v>
      </c>
      <c r="E4869" s="41" t="s">
        <v>13265</v>
      </c>
      <c r="F4869" s="41"/>
    </row>
    <row r="4870" s="40" customFormat="true" ht="11" hidden="false" customHeight="false" outlineLevel="0" collapsed="false">
      <c r="C4870" s="40" t="n">
        <f aca="false">IF(ISNUMBER(SEARCH($A$2,D4870)),MAX($C$1:C4869)+1,0)</f>
        <v>0</v>
      </c>
      <c r="D4870" s="41" t="s">
        <v>13266</v>
      </c>
      <c r="E4870" s="41" t="s">
        <v>13267</v>
      </c>
      <c r="F4870" s="41"/>
    </row>
    <row r="4871" s="40" customFormat="true" ht="11" hidden="false" customHeight="false" outlineLevel="0" collapsed="false">
      <c r="C4871" s="40" t="n">
        <f aca="false">IF(ISNUMBER(SEARCH($A$2,D4871)),MAX($C$1:C4870)+1,0)</f>
        <v>0</v>
      </c>
      <c r="D4871" s="41" t="s">
        <v>13268</v>
      </c>
      <c r="E4871" s="41" t="s">
        <v>13269</v>
      </c>
      <c r="F4871" s="41"/>
    </row>
    <row r="4872" s="40" customFormat="true" ht="11" hidden="false" customHeight="false" outlineLevel="0" collapsed="false">
      <c r="C4872" s="40" t="n">
        <f aca="false">IF(ISNUMBER(SEARCH($A$2,D4872)),MAX($C$1:C4871)+1,0)</f>
        <v>0</v>
      </c>
      <c r="D4872" s="41" t="s">
        <v>13270</v>
      </c>
      <c r="E4872" s="41" t="s">
        <v>13271</v>
      </c>
      <c r="F4872" s="41"/>
    </row>
    <row r="4873" s="40" customFormat="true" ht="11" hidden="false" customHeight="false" outlineLevel="0" collapsed="false">
      <c r="C4873" s="40" t="n">
        <f aca="false">IF(ISNUMBER(SEARCH($A$2,D4873)),MAX($C$1:C4872)+1,0)</f>
        <v>0</v>
      </c>
      <c r="D4873" s="41" t="s">
        <v>13272</v>
      </c>
      <c r="E4873" s="41" t="s">
        <v>13273</v>
      </c>
      <c r="F4873" s="41" t="s">
        <v>13274</v>
      </c>
    </row>
    <row r="4874" s="40" customFormat="true" ht="11" hidden="false" customHeight="false" outlineLevel="0" collapsed="false">
      <c r="C4874" s="40" t="n">
        <f aca="false">IF(ISNUMBER(SEARCH($A$2,D4874)),MAX($C$1:C4873)+1,0)</f>
        <v>0</v>
      </c>
      <c r="D4874" s="41" t="s">
        <v>13275</v>
      </c>
      <c r="E4874" s="41" t="s">
        <v>13276</v>
      </c>
      <c r="F4874" s="41"/>
    </row>
    <row r="4875" s="40" customFormat="true" ht="11" hidden="false" customHeight="false" outlineLevel="0" collapsed="false">
      <c r="C4875" s="40" t="n">
        <f aca="false">IF(ISNUMBER(SEARCH($A$2,D4875)),MAX($C$1:C4874)+1,0)</f>
        <v>0</v>
      </c>
      <c r="D4875" s="41" t="s">
        <v>13277</v>
      </c>
      <c r="E4875" s="41" t="s">
        <v>13278</v>
      </c>
      <c r="F4875" s="41" t="s">
        <v>13279</v>
      </c>
    </row>
    <row r="4876" s="40" customFormat="true" ht="11" hidden="false" customHeight="false" outlineLevel="0" collapsed="false">
      <c r="C4876" s="40" t="n">
        <f aca="false">IF(ISNUMBER(SEARCH($A$2,D4876)),MAX($C$1:C4875)+1,0)</f>
        <v>0</v>
      </c>
      <c r="D4876" s="41" t="s">
        <v>13280</v>
      </c>
      <c r="E4876" s="41" t="s">
        <v>13281</v>
      </c>
      <c r="F4876" s="41"/>
    </row>
    <row r="4877" s="40" customFormat="true" ht="11" hidden="false" customHeight="false" outlineLevel="0" collapsed="false">
      <c r="C4877" s="40" t="n">
        <f aca="false">IF(ISNUMBER(SEARCH($A$2,D4877)),MAX($C$1:C4876)+1,0)</f>
        <v>0</v>
      </c>
      <c r="D4877" s="41" t="s">
        <v>13282</v>
      </c>
      <c r="E4877" s="41" t="s">
        <v>13283</v>
      </c>
      <c r="F4877" s="41"/>
    </row>
    <row r="4878" s="40" customFormat="true" ht="11" hidden="false" customHeight="false" outlineLevel="0" collapsed="false">
      <c r="C4878" s="40" t="n">
        <f aca="false">IF(ISNUMBER(SEARCH($A$2,D4878)),MAX($C$1:C4877)+1,0)</f>
        <v>0</v>
      </c>
      <c r="D4878" s="41" t="s">
        <v>13284</v>
      </c>
      <c r="E4878" s="41" t="s">
        <v>13285</v>
      </c>
      <c r="F4878" s="41"/>
    </row>
    <row r="4879" s="40" customFormat="true" ht="11" hidden="false" customHeight="false" outlineLevel="0" collapsed="false">
      <c r="C4879" s="40" t="n">
        <f aca="false">IF(ISNUMBER(SEARCH($A$2,D4879)),MAX($C$1:C4878)+1,0)</f>
        <v>0</v>
      </c>
      <c r="D4879" s="41" t="s">
        <v>13286</v>
      </c>
      <c r="E4879" s="41" t="s">
        <v>13287</v>
      </c>
      <c r="F4879" s="41"/>
    </row>
    <row r="4880" s="40" customFormat="true" ht="11" hidden="false" customHeight="false" outlineLevel="0" collapsed="false">
      <c r="C4880" s="40" t="n">
        <f aca="false">IF(ISNUMBER(SEARCH($A$2,D4880)),MAX($C$1:C4879)+1,0)</f>
        <v>0</v>
      </c>
      <c r="D4880" s="41" t="s">
        <v>13288</v>
      </c>
      <c r="E4880" s="41" t="s">
        <v>13289</v>
      </c>
      <c r="F4880" s="41"/>
    </row>
    <row r="4881" s="40" customFormat="true" ht="11" hidden="false" customHeight="false" outlineLevel="0" collapsed="false">
      <c r="C4881" s="40" t="n">
        <f aca="false">IF(ISNUMBER(SEARCH($A$2,D4881)),MAX($C$1:C4880)+1,0)</f>
        <v>0</v>
      </c>
      <c r="D4881" s="41" t="s">
        <v>13288</v>
      </c>
      <c r="E4881" s="41" t="s">
        <v>13290</v>
      </c>
      <c r="F4881" s="41"/>
    </row>
    <row r="4882" s="40" customFormat="true" ht="11" hidden="false" customHeight="false" outlineLevel="0" collapsed="false">
      <c r="C4882" s="40" t="n">
        <f aca="false">IF(ISNUMBER(SEARCH($A$2,D4882)),MAX($C$1:C4881)+1,0)</f>
        <v>0</v>
      </c>
      <c r="D4882" s="41" t="s">
        <v>13291</v>
      </c>
      <c r="E4882" s="41" t="s">
        <v>13292</v>
      </c>
      <c r="F4882" s="41"/>
    </row>
    <row r="4883" s="40" customFormat="true" ht="11" hidden="false" customHeight="false" outlineLevel="0" collapsed="false">
      <c r="C4883" s="40" t="n">
        <f aca="false">IF(ISNUMBER(SEARCH($A$2,D4883)),MAX($C$1:C4882)+1,0)</f>
        <v>0</v>
      </c>
      <c r="D4883" s="41" t="s">
        <v>13293</v>
      </c>
      <c r="E4883" s="41" t="s">
        <v>13294</v>
      </c>
      <c r="F4883" s="41"/>
    </row>
    <row r="4884" s="40" customFormat="true" ht="11" hidden="false" customHeight="false" outlineLevel="0" collapsed="false">
      <c r="C4884" s="40" t="n">
        <f aca="false">IF(ISNUMBER(SEARCH($A$2,D4884)),MAX($C$1:C4883)+1,0)</f>
        <v>0</v>
      </c>
      <c r="D4884" s="41" t="s">
        <v>13295</v>
      </c>
      <c r="E4884" s="41" t="s">
        <v>13296</v>
      </c>
      <c r="F4884" s="41"/>
    </row>
    <row r="4885" s="40" customFormat="true" ht="11" hidden="false" customHeight="false" outlineLevel="0" collapsed="false">
      <c r="C4885" s="40" t="n">
        <f aca="false">IF(ISNUMBER(SEARCH($A$2,D4885)),MAX($C$1:C4884)+1,0)</f>
        <v>0</v>
      </c>
      <c r="D4885" s="41" t="s">
        <v>13297</v>
      </c>
      <c r="E4885" s="41" t="s">
        <v>13298</v>
      </c>
      <c r="F4885" s="41"/>
    </row>
    <row r="4886" s="40" customFormat="true" ht="11" hidden="false" customHeight="false" outlineLevel="0" collapsed="false">
      <c r="C4886" s="40" t="n">
        <f aca="false">IF(ISNUMBER(SEARCH($A$2,D4886)),MAX($C$1:C4885)+1,0)</f>
        <v>0</v>
      </c>
      <c r="D4886" s="41" t="s">
        <v>13299</v>
      </c>
      <c r="E4886" s="41" t="s">
        <v>13300</v>
      </c>
      <c r="F4886" s="41" t="s">
        <v>13301</v>
      </c>
    </row>
    <row r="4887" s="40" customFormat="true" ht="11" hidden="false" customHeight="false" outlineLevel="0" collapsed="false">
      <c r="C4887" s="40" t="n">
        <f aca="false">IF(ISNUMBER(SEARCH($A$2,D4887)),MAX($C$1:C4886)+1,0)</f>
        <v>0</v>
      </c>
      <c r="D4887" s="41" t="s">
        <v>13302</v>
      </c>
      <c r="E4887" s="41" t="s">
        <v>13303</v>
      </c>
      <c r="F4887" s="41" t="s">
        <v>13304</v>
      </c>
    </row>
    <row r="4888" s="40" customFormat="true" ht="11" hidden="false" customHeight="false" outlineLevel="0" collapsed="false">
      <c r="C4888" s="40" t="n">
        <f aca="false">IF(ISNUMBER(SEARCH($A$2,D4888)),MAX($C$1:C4887)+1,0)</f>
        <v>0</v>
      </c>
      <c r="D4888" s="41" t="s">
        <v>13305</v>
      </c>
      <c r="E4888" s="41" t="s">
        <v>13306</v>
      </c>
      <c r="F4888" s="41"/>
    </row>
    <row r="4889" s="40" customFormat="true" ht="11" hidden="false" customHeight="false" outlineLevel="0" collapsed="false">
      <c r="C4889" s="40" t="n">
        <f aca="false">IF(ISNUMBER(SEARCH($A$2,D4889)),MAX($C$1:C4888)+1,0)</f>
        <v>0</v>
      </c>
      <c r="D4889" s="41" t="s">
        <v>13307</v>
      </c>
      <c r="E4889" s="41" t="s">
        <v>13308</v>
      </c>
      <c r="F4889" s="41"/>
    </row>
    <row r="4890" s="40" customFormat="true" ht="11" hidden="false" customHeight="false" outlineLevel="0" collapsed="false">
      <c r="C4890" s="40" t="n">
        <f aca="false">IF(ISNUMBER(SEARCH($A$2,D4890)),MAX($C$1:C4889)+1,0)</f>
        <v>0</v>
      </c>
      <c r="D4890" s="41" t="s">
        <v>13309</v>
      </c>
      <c r="E4890" s="41" t="s">
        <v>13310</v>
      </c>
      <c r="F4890" s="41"/>
    </row>
    <row r="4891" s="40" customFormat="true" ht="11" hidden="false" customHeight="false" outlineLevel="0" collapsed="false">
      <c r="C4891" s="40" t="n">
        <f aca="false">IF(ISNUMBER(SEARCH($A$2,D4891)),MAX($C$1:C4890)+1,0)</f>
        <v>0</v>
      </c>
      <c r="D4891" s="41" t="s">
        <v>13311</v>
      </c>
      <c r="E4891" s="41" t="s">
        <v>13312</v>
      </c>
      <c r="F4891" s="41"/>
    </row>
    <row r="4892" s="40" customFormat="true" ht="11" hidden="false" customHeight="false" outlineLevel="0" collapsed="false">
      <c r="C4892" s="40" t="n">
        <f aca="false">IF(ISNUMBER(SEARCH($A$2,D4892)),MAX($C$1:C4891)+1,0)</f>
        <v>0</v>
      </c>
      <c r="D4892" s="41" t="s">
        <v>13313</v>
      </c>
      <c r="E4892" s="41" t="s">
        <v>13314</v>
      </c>
      <c r="F4892" s="41"/>
    </row>
    <row r="4893" s="40" customFormat="true" ht="11" hidden="false" customHeight="false" outlineLevel="0" collapsed="false">
      <c r="C4893" s="40" t="n">
        <f aca="false">IF(ISNUMBER(SEARCH($A$2,D4893)),MAX($C$1:C4892)+1,0)</f>
        <v>0</v>
      </c>
      <c r="D4893" s="41" t="s">
        <v>13315</v>
      </c>
      <c r="E4893" s="41" t="s">
        <v>13316</v>
      </c>
      <c r="F4893" s="41"/>
    </row>
    <row r="4894" s="40" customFormat="true" ht="11" hidden="false" customHeight="false" outlineLevel="0" collapsed="false">
      <c r="C4894" s="40" t="n">
        <f aca="false">IF(ISNUMBER(SEARCH($A$2,D4894)),MAX($C$1:C4893)+1,0)</f>
        <v>0</v>
      </c>
      <c r="D4894" s="41" t="s">
        <v>13317</v>
      </c>
      <c r="E4894" s="41" t="s">
        <v>13318</v>
      </c>
      <c r="F4894" s="41"/>
    </row>
    <row r="4895" s="40" customFormat="true" ht="11" hidden="false" customHeight="false" outlineLevel="0" collapsed="false">
      <c r="C4895" s="40" t="n">
        <f aca="false">IF(ISNUMBER(SEARCH($A$2,D4895)),MAX($C$1:C4894)+1,0)</f>
        <v>0</v>
      </c>
      <c r="D4895" s="41" t="s">
        <v>13319</v>
      </c>
      <c r="E4895" s="41" t="s">
        <v>13320</v>
      </c>
      <c r="F4895" s="41" t="s">
        <v>13321</v>
      </c>
    </row>
    <row r="4896" s="40" customFormat="true" ht="11" hidden="false" customHeight="false" outlineLevel="0" collapsed="false">
      <c r="C4896" s="40" t="n">
        <f aca="false">IF(ISNUMBER(SEARCH($A$2,D4896)),MAX($C$1:C4895)+1,0)</f>
        <v>0</v>
      </c>
      <c r="D4896" s="41" t="s">
        <v>13322</v>
      </c>
      <c r="E4896" s="41" t="s">
        <v>13323</v>
      </c>
      <c r="F4896" s="41"/>
    </row>
    <row r="4897" s="40" customFormat="true" ht="11" hidden="false" customHeight="false" outlineLevel="0" collapsed="false">
      <c r="C4897" s="40" t="n">
        <f aca="false">IF(ISNUMBER(SEARCH($A$2,D4897)),MAX($C$1:C4896)+1,0)</f>
        <v>0</v>
      </c>
      <c r="D4897" s="41" t="s">
        <v>13324</v>
      </c>
      <c r="E4897" s="41" t="s">
        <v>13325</v>
      </c>
      <c r="F4897" s="41"/>
    </row>
    <row r="4898" s="40" customFormat="true" ht="11" hidden="false" customHeight="false" outlineLevel="0" collapsed="false">
      <c r="C4898" s="40" t="n">
        <f aca="false">IF(ISNUMBER(SEARCH($A$2,D4898)),MAX($C$1:C4897)+1,0)</f>
        <v>0</v>
      </c>
      <c r="D4898" s="41" t="s">
        <v>13326</v>
      </c>
      <c r="E4898" s="41" t="s">
        <v>13327</v>
      </c>
      <c r="F4898" s="41"/>
    </row>
    <row r="4899" s="40" customFormat="true" ht="11" hidden="false" customHeight="false" outlineLevel="0" collapsed="false">
      <c r="C4899" s="40" t="n">
        <f aca="false">IF(ISNUMBER(SEARCH($A$2,D4899)),MAX($C$1:C4898)+1,0)</f>
        <v>0</v>
      </c>
      <c r="D4899" s="41" t="s">
        <v>13328</v>
      </c>
      <c r="E4899" s="41" t="s">
        <v>13329</v>
      </c>
      <c r="F4899" s="41"/>
    </row>
    <row r="4900" s="40" customFormat="true" ht="11" hidden="false" customHeight="false" outlineLevel="0" collapsed="false">
      <c r="C4900" s="40" t="n">
        <f aca="false">IF(ISNUMBER(SEARCH($A$2,D4900)),MAX($C$1:C4899)+1,0)</f>
        <v>0</v>
      </c>
      <c r="D4900" s="41" t="s">
        <v>13330</v>
      </c>
      <c r="E4900" s="41" t="s">
        <v>13331</v>
      </c>
      <c r="F4900" s="41"/>
    </row>
    <row r="4901" s="40" customFormat="true" ht="11" hidden="false" customHeight="false" outlineLevel="0" collapsed="false">
      <c r="C4901" s="40" t="n">
        <f aca="false">IF(ISNUMBER(SEARCH($A$2,D4901)),MAX($C$1:C4900)+1,0)</f>
        <v>0</v>
      </c>
      <c r="D4901" s="41" t="s">
        <v>13332</v>
      </c>
      <c r="E4901" s="41" t="s">
        <v>13333</v>
      </c>
      <c r="F4901" s="41" t="s">
        <v>13334</v>
      </c>
    </row>
    <row r="4902" s="40" customFormat="true" ht="11" hidden="false" customHeight="false" outlineLevel="0" collapsed="false">
      <c r="C4902" s="40" t="n">
        <f aca="false">IF(ISNUMBER(SEARCH($A$2,D4902)),MAX($C$1:C4901)+1,0)</f>
        <v>0</v>
      </c>
      <c r="D4902" s="41" t="s">
        <v>13335</v>
      </c>
      <c r="E4902" s="41" t="s">
        <v>13336</v>
      </c>
      <c r="F4902" s="41"/>
    </row>
    <row r="4903" s="40" customFormat="true" ht="11" hidden="false" customHeight="false" outlineLevel="0" collapsed="false">
      <c r="C4903" s="40" t="n">
        <f aca="false">IF(ISNUMBER(SEARCH($A$2,D4903)),MAX($C$1:C4902)+1,0)</f>
        <v>0</v>
      </c>
      <c r="D4903" s="41" t="s">
        <v>13337</v>
      </c>
      <c r="E4903" s="41" t="s">
        <v>13338</v>
      </c>
      <c r="F4903" s="41"/>
    </row>
    <row r="4904" s="40" customFormat="true" ht="11" hidden="false" customHeight="false" outlineLevel="0" collapsed="false">
      <c r="C4904" s="40" t="n">
        <f aca="false">IF(ISNUMBER(SEARCH($A$2,D4904)),MAX($C$1:C4903)+1,0)</f>
        <v>0</v>
      </c>
      <c r="D4904" s="41" t="s">
        <v>13339</v>
      </c>
      <c r="E4904" s="41" t="s">
        <v>13340</v>
      </c>
      <c r="F4904" s="41" t="s">
        <v>13341</v>
      </c>
    </row>
    <row r="4905" s="40" customFormat="true" ht="11" hidden="false" customHeight="false" outlineLevel="0" collapsed="false">
      <c r="C4905" s="40" t="n">
        <f aca="false">IF(ISNUMBER(SEARCH($A$2,D4905)),MAX($C$1:C4904)+1,0)</f>
        <v>60</v>
      </c>
      <c r="D4905" s="41" t="s">
        <v>13342</v>
      </c>
      <c r="E4905" s="41" t="s">
        <v>13343</v>
      </c>
      <c r="F4905" s="41"/>
    </row>
    <row r="4906" s="40" customFormat="true" ht="11" hidden="false" customHeight="false" outlineLevel="0" collapsed="false">
      <c r="C4906" s="40" t="n">
        <f aca="false">IF(ISNUMBER(SEARCH($A$2,D4906)),MAX($C$1:C4905)+1,0)</f>
        <v>0</v>
      </c>
      <c r="D4906" s="41" t="s">
        <v>13344</v>
      </c>
      <c r="E4906" s="41" t="s">
        <v>13345</v>
      </c>
      <c r="F4906" s="41" t="s">
        <v>13346</v>
      </c>
    </row>
    <row r="4907" s="40" customFormat="true" ht="11" hidden="false" customHeight="false" outlineLevel="0" collapsed="false">
      <c r="C4907" s="40" t="n">
        <f aca="false">IF(ISNUMBER(SEARCH($A$2,D4907)),MAX($C$1:C4906)+1,0)</f>
        <v>0</v>
      </c>
      <c r="D4907" s="41" t="s">
        <v>13347</v>
      </c>
      <c r="E4907" s="41" t="s">
        <v>13348</v>
      </c>
      <c r="F4907" s="41"/>
    </row>
    <row r="4908" s="40" customFormat="true" ht="11" hidden="false" customHeight="false" outlineLevel="0" collapsed="false">
      <c r="C4908" s="40" t="n">
        <f aca="false">IF(ISNUMBER(SEARCH($A$2,D4908)),MAX($C$1:C4907)+1,0)</f>
        <v>0</v>
      </c>
      <c r="D4908" s="41" t="s">
        <v>13349</v>
      </c>
      <c r="E4908" s="41" t="s">
        <v>13350</v>
      </c>
      <c r="F4908" s="41" t="s">
        <v>13351</v>
      </c>
    </row>
    <row r="4909" s="40" customFormat="true" ht="11" hidden="false" customHeight="false" outlineLevel="0" collapsed="false">
      <c r="C4909" s="40" t="n">
        <f aca="false">IF(ISNUMBER(SEARCH($A$2,D4909)),MAX($C$1:C4908)+1,0)</f>
        <v>0</v>
      </c>
      <c r="D4909" s="41" t="s">
        <v>13352</v>
      </c>
      <c r="E4909" s="41" t="s">
        <v>13353</v>
      </c>
      <c r="F4909" s="41" t="s">
        <v>13354</v>
      </c>
    </row>
    <row r="4910" s="40" customFormat="true" ht="11" hidden="false" customHeight="false" outlineLevel="0" collapsed="false">
      <c r="C4910" s="40" t="n">
        <f aca="false">IF(ISNUMBER(SEARCH($A$2,D4910)),MAX($C$1:C4909)+1,0)</f>
        <v>0</v>
      </c>
      <c r="D4910" s="41" t="s">
        <v>13355</v>
      </c>
      <c r="E4910" s="41" t="s">
        <v>13356</v>
      </c>
      <c r="F4910" s="41" t="s">
        <v>13357</v>
      </c>
    </row>
    <row r="4911" s="40" customFormat="true" ht="11" hidden="false" customHeight="false" outlineLevel="0" collapsed="false">
      <c r="C4911" s="40" t="n">
        <f aca="false">IF(ISNUMBER(SEARCH($A$2,D4911)),MAX($C$1:C4910)+1,0)</f>
        <v>0</v>
      </c>
      <c r="D4911" s="41" t="s">
        <v>13358</v>
      </c>
      <c r="E4911" s="41" t="s">
        <v>13359</v>
      </c>
      <c r="F4911" s="41" t="s">
        <v>13360</v>
      </c>
    </row>
    <row r="4912" s="40" customFormat="true" ht="11" hidden="false" customHeight="false" outlineLevel="0" collapsed="false">
      <c r="C4912" s="40" t="n">
        <f aca="false">IF(ISNUMBER(SEARCH($A$2,D4912)),MAX($C$1:C4911)+1,0)</f>
        <v>0</v>
      </c>
      <c r="D4912" s="41" t="s">
        <v>13361</v>
      </c>
      <c r="E4912" s="41" t="s">
        <v>13362</v>
      </c>
      <c r="F4912" s="41" t="s">
        <v>13363</v>
      </c>
    </row>
    <row r="4913" s="40" customFormat="true" ht="11" hidden="false" customHeight="false" outlineLevel="0" collapsed="false">
      <c r="C4913" s="40" t="n">
        <f aca="false">IF(ISNUMBER(SEARCH($A$2,D4913)),MAX($C$1:C4912)+1,0)</f>
        <v>0</v>
      </c>
      <c r="D4913" s="41" t="s">
        <v>13364</v>
      </c>
      <c r="E4913" s="41" t="s">
        <v>13365</v>
      </c>
      <c r="F4913" s="41"/>
    </row>
    <row r="4914" s="40" customFormat="true" ht="11" hidden="false" customHeight="false" outlineLevel="0" collapsed="false">
      <c r="C4914" s="40" t="n">
        <f aca="false">IF(ISNUMBER(SEARCH($A$2,D4914)),MAX($C$1:C4913)+1,0)</f>
        <v>0</v>
      </c>
      <c r="D4914" s="41" t="s">
        <v>13366</v>
      </c>
      <c r="E4914" s="41" t="s">
        <v>13367</v>
      </c>
      <c r="F4914" s="41" t="s">
        <v>13368</v>
      </c>
    </row>
    <row r="4915" s="40" customFormat="true" ht="11" hidden="false" customHeight="false" outlineLevel="0" collapsed="false">
      <c r="C4915" s="40" t="n">
        <f aca="false">IF(ISNUMBER(SEARCH($A$2,D4915)),MAX($C$1:C4914)+1,0)</f>
        <v>0</v>
      </c>
      <c r="D4915" s="41" t="s">
        <v>13369</v>
      </c>
      <c r="E4915" s="41" t="s">
        <v>13370</v>
      </c>
      <c r="F4915" s="41" t="s">
        <v>13357</v>
      </c>
    </row>
    <row r="4916" s="40" customFormat="true" ht="11" hidden="false" customHeight="false" outlineLevel="0" collapsed="false">
      <c r="C4916" s="40" t="n">
        <f aca="false">IF(ISNUMBER(SEARCH($A$2,D4916)),MAX($C$1:C4915)+1,0)</f>
        <v>0</v>
      </c>
      <c r="D4916" s="41" t="s">
        <v>13371</v>
      </c>
      <c r="E4916" s="41" t="s">
        <v>13372</v>
      </c>
      <c r="F4916" s="41"/>
    </row>
    <row r="4917" s="40" customFormat="true" ht="11" hidden="false" customHeight="false" outlineLevel="0" collapsed="false">
      <c r="C4917" s="40" t="n">
        <f aca="false">IF(ISNUMBER(SEARCH($A$2,D4917)),MAX($C$1:C4916)+1,0)</f>
        <v>0</v>
      </c>
      <c r="D4917" s="41" t="s">
        <v>13373</v>
      </c>
      <c r="E4917" s="41" t="s">
        <v>13374</v>
      </c>
      <c r="F4917" s="41" t="s">
        <v>13375</v>
      </c>
    </row>
    <row r="4918" s="40" customFormat="true" ht="11" hidden="false" customHeight="false" outlineLevel="0" collapsed="false">
      <c r="C4918" s="40" t="n">
        <f aca="false">IF(ISNUMBER(SEARCH($A$2,D4918)),MAX($C$1:C4917)+1,0)</f>
        <v>0</v>
      </c>
      <c r="D4918" s="41" t="s">
        <v>13376</v>
      </c>
      <c r="E4918" s="41" t="s">
        <v>13377</v>
      </c>
      <c r="F4918" s="41"/>
    </row>
    <row r="4919" s="40" customFormat="true" ht="11" hidden="false" customHeight="false" outlineLevel="0" collapsed="false">
      <c r="C4919" s="40" t="n">
        <f aca="false">IF(ISNUMBER(SEARCH($A$2,D4919)),MAX($C$1:C4918)+1,0)</f>
        <v>0</v>
      </c>
      <c r="D4919" s="41" t="s">
        <v>13378</v>
      </c>
      <c r="E4919" s="41" t="s">
        <v>13379</v>
      </c>
      <c r="F4919" s="41"/>
    </row>
    <row r="4920" s="40" customFormat="true" ht="11" hidden="false" customHeight="false" outlineLevel="0" collapsed="false">
      <c r="C4920" s="40" t="n">
        <f aca="false">IF(ISNUMBER(SEARCH($A$2,D4920)),MAX($C$1:C4919)+1,0)</f>
        <v>0</v>
      </c>
      <c r="D4920" s="41" t="s">
        <v>13380</v>
      </c>
      <c r="E4920" s="41" t="s">
        <v>13381</v>
      </c>
      <c r="F4920" s="41"/>
    </row>
    <row r="4921" s="40" customFormat="true" ht="11" hidden="false" customHeight="false" outlineLevel="0" collapsed="false">
      <c r="C4921" s="40" t="n">
        <f aca="false">IF(ISNUMBER(SEARCH($A$2,D4921)),MAX($C$1:C4920)+1,0)</f>
        <v>0</v>
      </c>
      <c r="D4921" s="41" t="s">
        <v>13382</v>
      </c>
      <c r="E4921" s="41" t="s">
        <v>13383</v>
      </c>
      <c r="F4921" s="41"/>
    </row>
    <row r="4922" s="40" customFormat="true" ht="11" hidden="false" customHeight="false" outlineLevel="0" collapsed="false">
      <c r="C4922" s="40" t="n">
        <f aca="false">IF(ISNUMBER(SEARCH($A$2,D4922)),MAX($C$1:C4921)+1,0)</f>
        <v>0</v>
      </c>
      <c r="D4922" s="41" t="s">
        <v>13384</v>
      </c>
      <c r="E4922" s="41" t="s">
        <v>13385</v>
      </c>
      <c r="F4922" s="41"/>
    </row>
    <row r="4923" s="40" customFormat="true" ht="11" hidden="false" customHeight="false" outlineLevel="0" collapsed="false">
      <c r="C4923" s="40" t="n">
        <f aca="false">IF(ISNUMBER(SEARCH($A$2,D4923)),MAX($C$1:C4922)+1,0)</f>
        <v>0</v>
      </c>
      <c r="D4923" s="41" t="s">
        <v>13386</v>
      </c>
      <c r="E4923" s="41" t="s">
        <v>13387</v>
      </c>
      <c r="F4923" s="41"/>
    </row>
    <row r="4924" s="40" customFormat="true" ht="11" hidden="false" customHeight="false" outlineLevel="0" collapsed="false">
      <c r="C4924" s="40" t="n">
        <f aca="false">IF(ISNUMBER(SEARCH($A$2,D4924)),MAX($C$1:C4923)+1,0)</f>
        <v>0</v>
      </c>
      <c r="D4924" s="41" t="s">
        <v>13388</v>
      </c>
      <c r="E4924" s="41" t="s">
        <v>13389</v>
      </c>
      <c r="F4924" s="41"/>
    </row>
    <row r="4925" s="40" customFormat="true" ht="11" hidden="false" customHeight="false" outlineLevel="0" collapsed="false">
      <c r="C4925" s="40" t="n">
        <f aca="false">IF(ISNUMBER(SEARCH($A$2,D4925)),MAX($C$1:C4924)+1,0)</f>
        <v>0</v>
      </c>
      <c r="D4925" s="41" t="s">
        <v>13390</v>
      </c>
      <c r="E4925" s="41" t="s">
        <v>13391</v>
      </c>
      <c r="F4925" s="41" t="s">
        <v>13392</v>
      </c>
    </row>
    <row r="4926" s="40" customFormat="true" ht="11" hidden="false" customHeight="false" outlineLevel="0" collapsed="false">
      <c r="C4926" s="40" t="n">
        <f aca="false">IF(ISNUMBER(SEARCH($A$2,D4926)),MAX($C$1:C4925)+1,0)</f>
        <v>0</v>
      </c>
      <c r="D4926" s="41" t="s">
        <v>13393</v>
      </c>
      <c r="E4926" s="41" t="s">
        <v>13394</v>
      </c>
      <c r="F4926" s="41" t="s">
        <v>13357</v>
      </c>
    </row>
    <row r="4927" s="40" customFormat="true" ht="11" hidden="false" customHeight="false" outlineLevel="0" collapsed="false">
      <c r="C4927" s="40" t="n">
        <f aca="false">IF(ISNUMBER(SEARCH($A$2,D4927)),MAX($C$1:C4926)+1,0)</f>
        <v>61</v>
      </c>
      <c r="D4927" s="41" t="s">
        <v>13395</v>
      </c>
      <c r="E4927" s="41" t="s">
        <v>13396</v>
      </c>
      <c r="F4927" s="41"/>
    </row>
    <row r="4928" s="40" customFormat="true" ht="11" hidden="false" customHeight="false" outlineLevel="0" collapsed="false">
      <c r="C4928" s="40" t="n">
        <f aca="false">IF(ISNUMBER(SEARCH($A$2,D4928)),MAX($C$1:C4927)+1,0)</f>
        <v>0</v>
      </c>
      <c r="D4928" s="41" t="s">
        <v>13397</v>
      </c>
      <c r="E4928" s="41" t="s">
        <v>13398</v>
      </c>
      <c r="F4928" s="41" t="s">
        <v>13357</v>
      </c>
    </row>
    <row r="4929" s="40" customFormat="true" ht="11" hidden="false" customHeight="false" outlineLevel="0" collapsed="false">
      <c r="C4929" s="40" t="n">
        <f aca="false">IF(ISNUMBER(SEARCH($A$2,D4929)),MAX($C$1:C4928)+1,0)</f>
        <v>0</v>
      </c>
      <c r="D4929" s="41" t="s">
        <v>13399</v>
      </c>
      <c r="E4929" s="41" t="s">
        <v>13400</v>
      </c>
      <c r="F4929" s="41" t="s">
        <v>13401</v>
      </c>
    </row>
    <row r="4930" s="40" customFormat="true" ht="11" hidden="false" customHeight="false" outlineLevel="0" collapsed="false">
      <c r="C4930" s="40" t="n">
        <f aca="false">IF(ISNUMBER(SEARCH($A$2,D4930)),MAX($C$1:C4929)+1,0)</f>
        <v>62</v>
      </c>
      <c r="D4930" s="41" t="s">
        <v>13402</v>
      </c>
      <c r="E4930" s="41" t="s">
        <v>13403</v>
      </c>
      <c r="F4930" s="41"/>
    </row>
    <row r="4931" s="40" customFormat="true" ht="11" hidden="false" customHeight="false" outlineLevel="0" collapsed="false">
      <c r="C4931" s="40" t="n">
        <f aca="false">IF(ISNUMBER(SEARCH($A$2,D4931)),MAX($C$1:C4930)+1,0)</f>
        <v>0</v>
      </c>
      <c r="D4931" s="41" t="s">
        <v>13404</v>
      </c>
      <c r="E4931" s="41" t="s">
        <v>13405</v>
      </c>
      <c r="F4931" s="41" t="s">
        <v>13406</v>
      </c>
    </row>
    <row r="4932" s="40" customFormat="true" ht="11" hidden="false" customHeight="false" outlineLevel="0" collapsed="false">
      <c r="C4932" s="40" t="n">
        <f aca="false">IF(ISNUMBER(SEARCH($A$2,D4932)),MAX($C$1:C4931)+1,0)</f>
        <v>0</v>
      </c>
      <c r="D4932" s="41" t="s">
        <v>13407</v>
      </c>
      <c r="E4932" s="41" t="s">
        <v>13408</v>
      </c>
      <c r="F4932" s="41"/>
    </row>
    <row r="4933" s="40" customFormat="true" ht="11" hidden="false" customHeight="false" outlineLevel="0" collapsed="false">
      <c r="C4933" s="40" t="n">
        <f aca="false">IF(ISNUMBER(SEARCH($A$2,D4933)),MAX($C$1:C4932)+1,0)</f>
        <v>0</v>
      </c>
      <c r="D4933" s="41" t="s">
        <v>13409</v>
      </c>
      <c r="E4933" s="41" t="s">
        <v>13410</v>
      </c>
      <c r="F4933" s="41"/>
    </row>
    <row r="4934" s="40" customFormat="true" ht="11" hidden="false" customHeight="false" outlineLevel="0" collapsed="false">
      <c r="C4934" s="40" t="n">
        <f aca="false">IF(ISNUMBER(SEARCH($A$2,D4934)),MAX($C$1:C4933)+1,0)</f>
        <v>0</v>
      </c>
      <c r="D4934" s="41" t="s">
        <v>13411</v>
      </c>
      <c r="E4934" s="41" t="s">
        <v>13412</v>
      </c>
      <c r="F4934" s="41"/>
    </row>
    <row r="4935" s="40" customFormat="true" ht="11" hidden="false" customHeight="false" outlineLevel="0" collapsed="false">
      <c r="C4935" s="40" t="n">
        <f aca="false">IF(ISNUMBER(SEARCH($A$2,D4935)),MAX($C$1:C4934)+1,0)</f>
        <v>0</v>
      </c>
      <c r="D4935" s="41" t="s">
        <v>13413</v>
      </c>
      <c r="E4935" s="41" t="s">
        <v>13414</v>
      </c>
      <c r="F4935" s="41"/>
    </row>
    <row r="4936" s="40" customFormat="true" ht="11" hidden="false" customHeight="false" outlineLevel="0" collapsed="false">
      <c r="C4936" s="40" t="n">
        <f aca="false">IF(ISNUMBER(SEARCH($A$2,D4936)),MAX($C$1:C4935)+1,0)</f>
        <v>0</v>
      </c>
      <c r="D4936" s="41" t="s">
        <v>13415</v>
      </c>
      <c r="E4936" s="41" t="s">
        <v>13416</v>
      </c>
      <c r="F4936" s="41"/>
    </row>
    <row r="4937" s="40" customFormat="true" ht="11" hidden="false" customHeight="false" outlineLevel="0" collapsed="false">
      <c r="C4937" s="40" t="n">
        <f aca="false">IF(ISNUMBER(SEARCH($A$2,D4937)),MAX($C$1:C4936)+1,0)</f>
        <v>0</v>
      </c>
      <c r="D4937" s="41" t="s">
        <v>13417</v>
      </c>
      <c r="E4937" s="41" t="s">
        <v>13418</v>
      </c>
      <c r="F4937" s="41"/>
    </row>
    <row r="4938" s="40" customFormat="true" ht="11" hidden="false" customHeight="false" outlineLevel="0" collapsed="false">
      <c r="C4938" s="40" t="n">
        <f aca="false">IF(ISNUMBER(SEARCH($A$2,D4938)),MAX($C$1:C4937)+1,0)</f>
        <v>0</v>
      </c>
      <c r="D4938" s="41" t="s">
        <v>13419</v>
      </c>
      <c r="E4938" s="41" t="s">
        <v>13420</v>
      </c>
      <c r="F4938" s="41"/>
    </row>
    <row r="4939" s="40" customFormat="true" ht="11" hidden="false" customHeight="false" outlineLevel="0" collapsed="false">
      <c r="C4939" s="40" t="n">
        <f aca="false">IF(ISNUMBER(SEARCH($A$2,D4939)),MAX($C$1:C4938)+1,0)</f>
        <v>0</v>
      </c>
      <c r="D4939" s="41" t="s">
        <v>13421</v>
      </c>
      <c r="E4939" s="41" t="s">
        <v>13422</v>
      </c>
      <c r="F4939" s="41"/>
    </row>
    <row r="4940" s="40" customFormat="true" ht="11" hidden="false" customHeight="false" outlineLevel="0" collapsed="false">
      <c r="C4940" s="40" t="n">
        <f aca="false">IF(ISNUMBER(SEARCH($A$2,D4940)),MAX($C$1:C4939)+1,0)</f>
        <v>0</v>
      </c>
      <c r="D4940" s="41" t="s">
        <v>13423</v>
      </c>
      <c r="E4940" s="41" t="s">
        <v>13424</v>
      </c>
      <c r="F4940" s="41"/>
    </row>
    <row r="4941" s="40" customFormat="true" ht="11" hidden="false" customHeight="false" outlineLevel="0" collapsed="false">
      <c r="C4941" s="40" t="n">
        <f aca="false">IF(ISNUMBER(SEARCH($A$2,D4941)),MAX($C$1:C4940)+1,0)</f>
        <v>0</v>
      </c>
      <c r="D4941" s="41" t="s">
        <v>13425</v>
      </c>
      <c r="E4941" s="41" t="s">
        <v>13426</v>
      </c>
      <c r="F4941" s="41"/>
    </row>
    <row r="4942" s="40" customFormat="true" ht="11" hidden="false" customHeight="false" outlineLevel="0" collapsed="false">
      <c r="C4942" s="40" t="n">
        <f aca="false">IF(ISNUMBER(SEARCH($A$2,D4942)),MAX($C$1:C4941)+1,0)</f>
        <v>0</v>
      </c>
      <c r="D4942" s="41" t="s">
        <v>13427</v>
      </c>
      <c r="E4942" s="41" t="s">
        <v>13428</v>
      </c>
      <c r="F4942" s="41"/>
    </row>
    <row r="4943" s="40" customFormat="true" ht="11" hidden="false" customHeight="false" outlineLevel="0" collapsed="false">
      <c r="C4943" s="40" t="n">
        <f aca="false">IF(ISNUMBER(SEARCH($A$2,D4943)),MAX($C$1:C4942)+1,0)</f>
        <v>0</v>
      </c>
      <c r="D4943" s="41" t="s">
        <v>13429</v>
      </c>
      <c r="E4943" s="41" t="s">
        <v>13430</v>
      </c>
      <c r="F4943" s="41"/>
    </row>
    <row r="4944" s="40" customFormat="true" ht="11" hidden="false" customHeight="false" outlineLevel="0" collapsed="false">
      <c r="C4944" s="40" t="n">
        <f aca="false">IF(ISNUMBER(SEARCH($A$2,D4944)),MAX($C$1:C4943)+1,0)</f>
        <v>0</v>
      </c>
      <c r="D4944" s="41" t="s">
        <v>13431</v>
      </c>
      <c r="E4944" s="41" t="s">
        <v>13432</v>
      </c>
      <c r="F4944" s="41"/>
    </row>
    <row r="4945" s="40" customFormat="true" ht="11" hidden="false" customHeight="false" outlineLevel="0" collapsed="false">
      <c r="C4945" s="40" t="n">
        <f aca="false">IF(ISNUMBER(SEARCH($A$2,D4945)),MAX($C$1:C4944)+1,0)</f>
        <v>0</v>
      </c>
      <c r="D4945" s="41" t="s">
        <v>13433</v>
      </c>
      <c r="E4945" s="41" t="s">
        <v>13434</v>
      </c>
      <c r="F4945" s="41"/>
    </row>
    <row r="4946" s="40" customFormat="true" ht="11" hidden="false" customHeight="false" outlineLevel="0" collapsed="false">
      <c r="C4946" s="40" t="n">
        <f aca="false">IF(ISNUMBER(SEARCH($A$2,D4946)),MAX($C$1:C4945)+1,0)</f>
        <v>0</v>
      </c>
      <c r="D4946" s="41" t="s">
        <v>13435</v>
      </c>
      <c r="E4946" s="41" t="s">
        <v>13436</v>
      </c>
      <c r="F4946" s="41"/>
    </row>
    <row r="4947" s="40" customFormat="true" ht="11" hidden="false" customHeight="false" outlineLevel="0" collapsed="false">
      <c r="C4947" s="40" t="n">
        <f aca="false">IF(ISNUMBER(SEARCH($A$2,D4947)),MAX($C$1:C4946)+1,0)</f>
        <v>0</v>
      </c>
      <c r="D4947" s="41" t="s">
        <v>13437</v>
      </c>
      <c r="E4947" s="41" t="s">
        <v>13438</v>
      </c>
      <c r="F4947" s="41"/>
    </row>
    <row r="4948" s="40" customFormat="true" ht="11" hidden="false" customHeight="false" outlineLevel="0" collapsed="false">
      <c r="C4948" s="40" t="n">
        <f aca="false">IF(ISNUMBER(SEARCH($A$2,D4948)),MAX($C$1:C4947)+1,0)</f>
        <v>0</v>
      </c>
      <c r="D4948" s="41" t="s">
        <v>13439</v>
      </c>
      <c r="E4948" s="41" t="s">
        <v>13440</v>
      </c>
      <c r="F4948" s="41"/>
    </row>
    <row r="4949" s="40" customFormat="true" ht="11" hidden="false" customHeight="false" outlineLevel="0" collapsed="false">
      <c r="C4949" s="40" t="n">
        <f aca="false">IF(ISNUMBER(SEARCH($A$2,D4949)),MAX($C$1:C4948)+1,0)</f>
        <v>0</v>
      </c>
      <c r="D4949" s="41" t="s">
        <v>13441</v>
      </c>
      <c r="E4949" s="41" t="s">
        <v>13442</v>
      </c>
      <c r="F4949" s="41" t="s">
        <v>13443</v>
      </c>
    </row>
    <row r="4950" s="40" customFormat="true" ht="11" hidden="false" customHeight="false" outlineLevel="0" collapsed="false">
      <c r="C4950" s="40" t="n">
        <f aca="false">IF(ISNUMBER(SEARCH($A$2,D4950)),MAX($C$1:C4949)+1,0)</f>
        <v>0</v>
      </c>
      <c r="D4950" s="41" t="s">
        <v>13444</v>
      </c>
      <c r="E4950" s="41" t="s">
        <v>13445</v>
      </c>
      <c r="F4950" s="41"/>
    </row>
    <row r="4951" s="40" customFormat="true" ht="11" hidden="false" customHeight="false" outlineLevel="0" collapsed="false">
      <c r="C4951" s="40" t="n">
        <f aca="false">IF(ISNUMBER(SEARCH($A$2,D4951)),MAX($C$1:C4950)+1,0)</f>
        <v>0</v>
      </c>
      <c r="D4951" s="41" t="s">
        <v>13446</v>
      </c>
      <c r="E4951" s="41" t="s">
        <v>13447</v>
      </c>
      <c r="F4951" s="41"/>
    </row>
    <row r="4952" s="40" customFormat="true" ht="11" hidden="false" customHeight="false" outlineLevel="0" collapsed="false">
      <c r="C4952" s="40" t="n">
        <f aca="false">IF(ISNUMBER(SEARCH($A$2,D4952)),MAX($C$1:C4951)+1,0)</f>
        <v>0</v>
      </c>
      <c r="D4952" s="41" t="s">
        <v>13446</v>
      </c>
      <c r="E4952" s="41" t="s">
        <v>13448</v>
      </c>
      <c r="F4952" s="41"/>
    </row>
    <row r="4953" s="40" customFormat="true" ht="11" hidden="false" customHeight="false" outlineLevel="0" collapsed="false">
      <c r="C4953" s="40" t="n">
        <f aca="false">IF(ISNUMBER(SEARCH($A$2,D4953)),MAX($C$1:C4952)+1,0)</f>
        <v>0</v>
      </c>
      <c r="D4953" s="41" t="s">
        <v>13449</v>
      </c>
      <c r="E4953" s="41" t="s">
        <v>13450</v>
      </c>
      <c r="F4953" s="41"/>
    </row>
    <row r="4954" s="40" customFormat="true" ht="11" hidden="false" customHeight="false" outlineLevel="0" collapsed="false">
      <c r="C4954" s="40" t="n">
        <f aca="false">IF(ISNUMBER(SEARCH($A$2,D4954)),MAX($C$1:C4953)+1,0)</f>
        <v>0</v>
      </c>
      <c r="D4954" s="41" t="s">
        <v>13451</v>
      </c>
      <c r="E4954" s="41" t="s">
        <v>13452</v>
      </c>
      <c r="F4954" s="41"/>
    </row>
    <row r="4955" s="40" customFormat="true" ht="11" hidden="false" customHeight="false" outlineLevel="0" collapsed="false">
      <c r="C4955" s="40" t="n">
        <f aca="false">IF(ISNUMBER(SEARCH($A$2,D4955)),MAX($C$1:C4954)+1,0)</f>
        <v>0</v>
      </c>
      <c r="D4955" s="41" t="s">
        <v>13453</v>
      </c>
      <c r="E4955" s="41" t="s">
        <v>13454</v>
      </c>
      <c r="F4955" s="41"/>
    </row>
    <row r="4956" s="40" customFormat="true" ht="11" hidden="false" customHeight="false" outlineLevel="0" collapsed="false">
      <c r="C4956" s="40" t="n">
        <f aca="false">IF(ISNUMBER(SEARCH($A$2,D4956)),MAX($C$1:C4955)+1,0)</f>
        <v>0</v>
      </c>
      <c r="D4956" s="41" t="s">
        <v>13455</v>
      </c>
      <c r="E4956" s="41" t="s">
        <v>13456</v>
      </c>
      <c r="F4956" s="41"/>
    </row>
    <row r="4957" s="40" customFormat="true" ht="11" hidden="false" customHeight="false" outlineLevel="0" collapsed="false">
      <c r="C4957" s="40" t="n">
        <f aca="false">IF(ISNUMBER(SEARCH($A$2,D4957)),MAX($C$1:C4956)+1,0)</f>
        <v>0</v>
      </c>
      <c r="D4957" s="41" t="s">
        <v>13457</v>
      </c>
      <c r="E4957" s="41" t="s">
        <v>13458</v>
      </c>
      <c r="F4957" s="41"/>
    </row>
    <row r="4958" s="40" customFormat="true" ht="11" hidden="false" customHeight="false" outlineLevel="0" collapsed="false">
      <c r="C4958" s="40" t="n">
        <f aca="false">IF(ISNUMBER(SEARCH($A$2,D4958)),MAX($C$1:C4957)+1,0)</f>
        <v>0</v>
      </c>
      <c r="D4958" s="41" t="s">
        <v>13459</v>
      </c>
      <c r="E4958" s="41" t="s">
        <v>13460</v>
      </c>
      <c r="F4958" s="41" t="s">
        <v>13461</v>
      </c>
    </row>
    <row r="4959" s="40" customFormat="true" ht="11" hidden="false" customHeight="false" outlineLevel="0" collapsed="false">
      <c r="C4959" s="40" t="n">
        <f aca="false">IF(ISNUMBER(SEARCH($A$2,D4959)),MAX($C$1:C4958)+1,0)</f>
        <v>0</v>
      </c>
      <c r="D4959" s="41" t="s">
        <v>13462</v>
      </c>
      <c r="E4959" s="41" t="s">
        <v>13463</v>
      </c>
      <c r="F4959" s="41"/>
    </row>
    <row r="4960" s="40" customFormat="true" ht="11" hidden="false" customHeight="false" outlineLevel="0" collapsed="false">
      <c r="C4960" s="40" t="n">
        <f aca="false">IF(ISNUMBER(SEARCH($A$2,D4960)),MAX($C$1:C4959)+1,0)</f>
        <v>0</v>
      </c>
      <c r="D4960" s="41" t="s">
        <v>13464</v>
      </c>
      <c r="E4960" s="41" t="s">
        <v>13465</v>
      </c>
      <c r="F4960" s="41"/>
    </row>
    <row r="4961" s="40" customFormat="true" ht="11" hidden="false" customHeight="false" outlineLevel="0" collapsed="false">
      <c r="C4961" s="40" t="n">
        <f aca="false">IF(ISNUMBER(SEARCH($A$2,D4961)),MAX($C$1:C4960)+1,0)</f>
        <v>0</v>
      </c>
      <c r="D4961" s="41" t="s">
        <v>13466</v>
      </c>
      <c r="E4961" s="41" t="s">
        <v>13467</v>
      </c>
      <c r="F4961" s="41" t="s">
        <v>13468</v>
      </c>
    </row>
    <row r="4962" s="40" customFormat="true" ht="11" hidden="false" customHeight="false" outlineLevel="0" collapsed="false">
      <c r="C4962" s="40" t="n">
        <f aca="false">IF(ISNUMBER(SEARCH($A$2,D4962)),MAX($C$1:C4961)+1,0)</f>
        <v>0</v>
      </c>
      <c r="D4962" s="41" t="s">
        <v>13469</v>
      </c>
      <c r="E4962" s="41" t="s">
        <v>13470</v>
      </c>
      <c r="F4962" s="41"/>
    </row>
    <row r="4963" s="40" customFormat="true" ht="11" hidden="false" customHeight="false" outlineLevel="0" collapsed="false">
      <c r="C4963" s="40" t="n">
        <f aca="false">IF(ISNUMBER(SEARCH($A$2,D4963)),MAX($C$1:C4962)+1,0)</f>
        <v>0</v>
      </c>
      <c r="D4963" s="41" t="s">
        <v>13471</v>
      </c>
      <c r="E4963" s="41" t="s">
        <v>13472</v>
      </c>
      <c r="F4963" s="41"/>
    </row>
    <row r="4964" s="40" customFormat="true" ht="11" hidden="false" customHeight="false" outlineLevel="0" collapsed="false">
      <c r="C4964" s="40" t="n">
        <f aca="false">IF(ISNUMBER(SEARCH($A$2,D4964)),MAX($C$1:C4963)+1,0)</f>
        <v>0</v>
      </c>
      <c r="D4964" s="41" t="s">
        <v>13473</v>
      </c>
      <c r="E4964" s="41" t="s">
        <v>13474</v>
      </c>
      <c r="F4964" s="41"/>
    </row>
    <row r="4965" s="40" customFormat="true" ht="11" hidden="false" customHeight="false" outlineLevel="0" collapsed="false">
      <c r="C4965" s="40" t="n">
        <f aca="false">IF(ISNUMBER(SEARCH($A$2,D4965)),MAX($C$1:C4964)+1,0)</f>
        <v>0</v>
      </c>
      <c r="D4965" s="41" t="s">
        <v>13473</v>
      </c>
      <c r="E4965" s="41" t="s">
        <v>13475</v>
      </c>
      <c r="F4965" s="41"/>
    </row>
    <row r="4966" s="40" customFormat="true" ht="11" hidden="false" customHeight="false" outlineLevel="0" collapsed="false">
      <c r="C4966" s="40" t="n">
        <f aca="false">IF(ISNUMBER(SEARCH($A$2,D4966)),MAX($C$1:C4965)+1,0)</f>
        <v>0</v>
      </c>
      <c r="D4966" s="41" t="s">
        <v>13476</v>
      </c>
      <c r="E4966" s="41" t="s">
        <v>13477</v>
      </c>
      <c r="F4966" s="41"/>
    </row>
    <row r="4967" s="40" customFormat="true" ht="11" hidden="false" customHeight="false" outlineLevel="0" collapsed="false">
      <c r="C4967" s="40" t="n">
        <f aca="false">IF(ISNUMBER(SEARCH($A$2,D4967)),MAX($C$1:C4966)+1,0)</f>
        <v>0</v>
      </c>
      <c r="D4967" s="41" t="s">
        <v>13478</v>
      </c>
      <c r="E4967" s="41" t="s">
        <v>13479</v>
      </c>
      <c r="F4967" s="41"/>
    </row>
    <row r="4968" s="40" customFormat="true" ht="11" hidden="false" customHeight="false" outlineLevel="0" collapsed="false">
      <c r="C4968" s="40" t="n">
        <f aca="false">IF(ISNUMBER(SEARCH($A$2,D4968)),MAX($C$1:C4967)+1,0)</f>
        <v>0</v>
      </c>
      <c r="D4968" s="41" t="s">
        <v>13480</v>
      </c>
      <c r="E4968" s="41" t="s">
        <v>13481</v>
      </c>
      <c r="F4968" s="41"/>
    </row>
    <row r="4969" s="40" customFormat="true" ht="11" hidden="false" customHeight="false" outlineLevel="0" collapsed="false">
      <c r="C4969" s="40" t="n">
        <f aca="false">IF(ISNUMBER(SEARCH($A$2,D4969)),MAX($C$1:C4968)+1,0)</f>
        <v>0</v>
      </c>
      <c r="D4969" s="41" t="s">
        <v>13482</v>
      </c>
      <c r="E4969" s="41" t="s">
        <v>13483</v>
      </c>
      <c r="F4969" s="41"/>
    </row>
    <row r="4970" s="40" customFormat="true" ht="11" hidden="false" customHeight="false" outlineLevel="0" collapsed="false">
      <c r="C4970" s="40" t="n">
        <f aca="false">IF(ISNUMBER(SEARCH($A$2,D4970)),MAX($C$1:C4969)+1,0)</f>
        <v>0</v>
      </c>
      <c r="D4970" s="41" t="s">
        <v>13484</v>
      </c>
      <c r="E4970" s="41" t="s">
        <v>13485</v>
      </c>
      <c r="F4970" s="41"/>
    </row>
    <row r="4971" s="40" customFormat="true" ht="11" hidden="false" customHeight="false" outlineLevel="0" collapsed="false">
      <c r="C4971" s="40" t="n">
        <f aca="false">IF(ISNUMBER(SEARCH($A$2,D4971)),MAX($C$1:C4970)+1,0)</f>
        <v>0</v>
      </c>
      <c r="D4971" s="41" t="s">
        <v>13486</v>
      </c>
      <c r="E4971" s="41" t="s">
        <v>13487</v>
      </c>
      <c r="F4971" s="41"/>
    </row>
    <row r="4972" s="40" customFormat="true" ht="11" hidden="false" customHeight="false" outlineLevel="0" collapsed="false">
      <c r="C4972" s="40" t="n">
        <f aca="false">IF(ISNUMBER(SEARCH($A$2,D4972)),MAX($C$1:C4971)+1,0)</f>
        <v>0</v>
      </c>
      <c r="D4972" s="41" t="s">
        <v>13488</v>
      </c>
      <c r="E4972" s="41" t="s">
        <v>13489</v>
      </c>
      <c r="F4972" s="41" t="s">
        <v>13490</v>
      </c>
    </row>
    <row r="4973" s="40" customFormat="true" ht="11" hidden="false" customHeight="false" outlineLevel="0" collapsed="false">
      <c r="C4973" s="40" t="n">
        <f aca="false">IF(ISNUMBER(SEARCH($A$2,D4973)),MAX($C$1:C4972)+1,0)</f>
        <v>0</v>
      </c>
      <c r="D4973" s="41" t="s">
        <v>13491</v>
      </c>
      <c r="E4973" s="41" t="s">
        <v>13492</v>
      </c>
      <c r="F4973" s="41"/>
    </row>
    <row r="4974" s="40" customFormat="true" ht="11" hidden="false" customHeight="false" outlineLevel="0" collapsed="false">
      <c r="C4974" s="40" t="n">
        <f aca="false">IF(ISNUMBER(SEARCH($A$2,D4974)),MAX($C$1:C4973)+1,0)</f>
        <v>0</v>
      </c>
      <c r="D4974" s="41" t="s">
        <v>13493</v>
      </c>
      <c r="E4974" s="41" t="s">
        <v>13494</v>
      </c>
      <c r="F4974" s="41"/>
    </row>
    <row r="4975" s="40" customFormat="true" ht="11" hidden="false" customHeight="false" outlineLevel="0" collapsed="false">
      <c r="C4975" s="40" t="n">
        <f aca="false">IF(ISNUMBER(SEARCH($A$2,D4975)),MAX($C$1:C4974)+1,0)</f>
        <v>0</v>
      </c>
      <c r="D4975" s="41" t="s">
        <v>13495</v>
      </c>
      <c r="E4975" s="41" t="s">
        <v>13496</v>
      </c>
      <c r="F4975" s="41"/>
    </row>
    <row r="4976" s="40" customFormat="true" ht="11" hidden="false" customHeight="false" outlineLevel="0" collapsed="false">
      <c r="C4976" s="40" t="n">
        <f aca="false">IF(ISNUMBER(SEARCH($A$2,D4976)),MAX($C$1:C4975)+1,0)</f>
        <v>0</v>
      </c>
      <c r="D4976" s="41" t="s">
        <v>13497</v>
      </c>
      <c r="E4976" s="41" t="s">
        <v>13498</v>
      </c>
      <c r="F4976" s="41"/>
    </row>
    <row r="4977" s="40" customFormat="true" ht="11" hidden="false" customHeight="false" outlineLevel="0" collapsed="false">
      <c r="C4977" s="40" t="n">
        <f aca="false">IF(ISNUMBER(SEARCH($A$2,D4977)),MAX($C$1:C4976)+1,0)</f>
        <v>0</v>
      </c>
      <c r="D4977" s="41" t="s">
        <v>13499</v>
      </c>
      <c r="E4977" s="41" t="s">
        <v>13500</v>
      </c>
      <c r="F4977" s="41"/>
    </row>
    <row r="4978" s="40" customFormat="true" ht="11" hidden="false" customHeight="false" outlineLevel="0" collapsed="false">
      <c r="C4978" s="40" t="n">
        <f aca="false">IF(ISNUMBER(SEARCH($A$2,D4978)),MAX($C$1:C4977)+1,0)</f>
        <v>0</v>
      </c>
      <c r="D4978" s="41" t="s">
        <v>13501</v>
      </c>
      <c r="E4978" s="41" t="s">
        <v>13502</v>
      </c>
      <c r="F4978" s="41"/>
    </row>
    <row r="4979" s="40" customFormat="true" ht="11" hidden="false" customHeight="false" outlineLevel="0" collapsed="false">
      <c r="C4979" s="40" t="n">
        <f aca="false">IF(ISNUMBER(SEARCH($A$2,D4979)),MAX($C$1:C4978)+1,0)</f>
        <v>0</v>
      </c>
      <c r="D4979" s="41" t="s">
        <v>13503</v>
      </c>
      <c r="E4979" s="41" t="s">
        <v>13504</v>
      </c>
      <c r="F4979" s="41"/>
    </row>
    <row r="4980" s="40" customFormat="true" ht="11" hidden="false" customHeight="false" outlineLevel="0" collapsed="false">
      <c r="C4980" s="40" t="n">
        <f aca="false">IF(ISNUMBER(SEARCH($A$2,D4980)),MAX($C$1:C4979)+1,0)</f>
        <v>0</v>
      </c>
      <c r="D4980" s="41" t="s">
        <v>13505</v>
      </c>
      <c r="E4980" s="41" t="s">
        <v>13506</v>
      </c>
      <c r="F4980" s="41"/>
    </row>
    <row r="4981" s="40" customFormat="true" ht="11" hidden="false" customHeight="false" outlineLevel="0" collapsed="false">
      <c r="C4981" s="40" t="n">
        <f aca="false">IF(ISNUMBER(SEARCH($A$2,D4981)),MAX($C$1:C4980)+1,0)</f>
        <v>0</v>
      </c>
      <c r="D4981" s="41" t="s">
        <v>13507</v>
      </c>
      <c r="E4981" s="41" t="s">
        <v>13508</v>
      </c>
      <c r="F4981" s="41"/>
    </row>
    <row r="4982" s="40" customFormat="true" ht="11" hidden="false" customHeight="false" outlineLevel="0" collapsed="false">
      <c r="C4982" s="40" t="n">
        <f aca="false">IF(ISNUMBER(SEARCH($A$2,D4982)),MAX($C$1:C4981)+1,0)</f>
        <v>0</v>
      </c>
      <c r="D4982" s="41" t="s">
        <v>13509</v>
      </c>
      <c r="E4982" s="41" t="s">
        <v>13510</v>
      </c>
      <c r="F4982" s="41"/>
    </row>
    <row r="4983" s="40" customFormat="true" ht="11" hidden="false" customHeight="false" outlineLevel="0" collapsed="false">
      <c r="C4983" s="40" t="n">
        <f aca="false">IF(ISNUMBER(SEARCH($A$2,D4983)),MAX($C$1:C4982)+1,0)</f>
        <v>0</v>
      </c>
      <c r="D4983" s="41" t="s">
        <v>13511</v>
      </c>
      <c r="E4983" s="41" t="s">
        <v>13512</v>
      </c>
      <c r="F4983" s="41"/>
    </row>
    <row r="4984" s="40" customFormat="true" ht="11" hidden="false" customHeight="false" outlineLevel="0" collapsed="false">
      <c r="C4984" s="40" t="n">
        <f aca="false">IF(ISNUMBER(SEARCH($A$2,D4984)),MAX($C$1:C4983)+1,0)</f>
        <v>0</v>
      </c>
      <c r="D4984" s="41" t="s">
        <v>13513</v>
      </c>
      <c r="E4984" s="41" t="s">
        <v>13514</v>
      </c>
      <c r="F4984" s="41"/>
    </row>
    <row r="4985" s="40" customFormat="true" ht="11" hidden="false" customHeight="false" outlineLevel="0" collapsed="false">
      <c r="C4985" s="40" t="n">
        <f aca="false">IF(ISNUMBER(SEARCH($A$2,D4985)),MAX($C$1:C4984)+1,0)</f>
        <v>0</v>
      </c>
      <c r="D4985" s="41" t="s">
        <v>13515</v>
      </c>
      <c r="E4985" s="41" t="s">
        <v>13516</v>
      </c>
      <c r="F4985" s="41"/>
    </row>
    <row r="4986" s="40" customFormat="true" ht="11" hidden="false" customHeight="false" outlineLevel="0" collapsed="false">
      <c r="C4986" s="40" t="n">
        <f aca="false">IF(ISNUMBER(SEARCH($A$2,D4986)),MAX($C$1:C4985)+1,0)</f>
        <v>0</v>
      </c>
      <c r="D4986" s="41" t="s">
        <v>13517</v>
      </c>
      <c r="E4986" s="41" t="s">
        <v>13518</v>
      </c>
      <c r="F4986" s="41"/>
    </row>
    <row r="4987" s="40" customFormat="true" ht="11" hidden="false" customHeight="false" outlineLevel="0" collapsed="false">
      <c r="C4987" s="40" t="n">
        <f aca="false">IF(ISNUMBER(SEARCH($A$2,D4987)),MAX($C$1:C4986)+1,0)</f>
        <v>0</v>
      </c>
      <c r="D4987" s="41" t="s">
        <v>13519</v>
      </c>
      <c r="E4987" s="41" t="s">
        <v>13520</v>
      </c>
      <c r="F4987" s="41"/>
    </row>
    <row r="4988" s="40" customFormat="true" ht="11" hidden="false" customHeight="false" outlineLevel="0" collapsed="false">
      <c r="C4988" s="40" t="n">
        <f aca="false">IF(ISNUMBER(SEARCH($A$2,D4988)),MAX($C$1:C4987)+1,0)</f>
        <v>0</v>
      </c>
      <c r="D4988" s="41" t="s">
        <v>13521</v>
      </c>
      <c r="E4988" s="41" t="s">
        <v>13522</v>
      </c>
      <c r="F4988" s="41"/>
    </row>
    <row r="4989" s="40" customFormat="true" ht="11" hidden="false" customHeight="false" outlineLevel="0" collapsed="false">
      <c r="C4989" s="40" t="n">
        <f aca="false">IF(ISNUMBER(SEARCH($A$2,D4989)),MAX($C$1:C4988)+1,0)</f>
        <v>0</v>
      </c>
      <c r="D4989" s="41" t="s">
        <v>13523</v>
      </c>
      <c r="E4989" s="41" t="s">
        <v>13524</v>
      </c>
      <c r="F4989" s="41" t="s">
        <v>13525</v>
      </c>
    </row>
    <row r="4990" s="40" customFormat="true" ht="11" hidden="false" customHeight="false" outlineLevel="0" collapsed="false">
      <c r="C4990" s="40" t="n">
        <f aca="false">IF(ISNUMBER(SEARCH($A$2,D4990)),MAX($C$1:C4989)+1,0)</f>
        <v>0</v>
      </c>
      <c r="D4990" s="41" t="s">
        <v>13526</v>
      </c>
      <c r="E4990" s="41" t="s">
        <v>13527</v>
      </c>
      <c r="F4990" s="41" t="s">
        <v>13528</v>
      </c>
    </row>
    <row r="4991" s="40" customFormat="true" ht="11" hidden="false" customHeight="false" outlineLevel="0" collapsed="false">
      <c r="C4991" s="40" t="n">
        <f aca="false">IF(ISNUMBER(SEARCH($A$2,D4991)),MAX($C$1:C4990)+1,0)</f>
        <v>0</v>
      </c>
      <c r="D4991" s="41" t="s">
        <v>13529</v>
      </c>
      <c r="E4991" s="41" t="s">
        <v>13530</v>
      </c>
      <c r="F4991" s="41"/>
    </row>
    <row r="4992" s="40" customFormat="true" ht="11" hidden="false" customHeight="false" outlineLevel="0" collapsed="false">
      <c r="C4992" s="40" t="n">
        <f aca="false">IF(ISNUMBER(SEARCH($A$2,D4992)),MAX($C$1:C4991)+1,0)</f>
        <v>0</v>
      </c>
      <c r="D4992" s="41" t="s">
        <v>13531</v>
      </c>
      <c r="E4992" s="41" t="s">
        <v>13532</v>
      </c>
      <c r="F4992" s="41"/>
    </row>
    <row r="4993" s="40" customFormat="true" ht="11" hidden="false" customHeight="false" outlineLevel="0" collapsed="false">
      <c r="C4993" s="40" t="n">
        <f aca="false">IF(ISNUMBER(SEARCH($A$2,D4993)),MAX($C$1:C4992)+1,0)</f>
        <v>0</v>
      </c>
      <c r="D4993" s="41" t="s">
        <v>13533</v>
      </c>
      <c r="E4993" s="41" t="s">
        <v>13534</v>
      </c>
      <c r="F4993" s="41" t="s">
        <v>13535</v>
      </c>
    </row>
    <row r="4994" s="40" customFormat="true" ht="11" hidden="false" customHeight="false" outlineLevel="0" collapsed="false">
      <c r="C4994" s="40" t="n">
        <f aca="false">IF(ISNUMBER(SEARCH($A$2,D4994)),MAX($C$1:C4993)+1,0)</f>
        <v>0</v>
      </c>
      <c r="D4994" s="41" t="s">
        <v>13536</v>
      </c>
      <c r="E4994" s="41" t="s">
        <v>13537</v>
      </c>
      <c r="F4994" s="41"/>
    </row>
    <row r="4995" s="40" customFormat="true" ht="11" hidden="false" customHeight="false" outlineLevel="0" collapsed="false">
      <c r="C4995" s="40" t="n">
        <f aca="false">IF(ISNUMBER(SEARCH($A$2,D4995)),MAX($C$1:C4994)+1,0)</f>
        <v>0</v>
      </c>
      <c r="D4995" s="41" t="s">
        <v>13538</v>
      </c>
      <c r="E4995" s="41" t="s">
        <v>13539</v>
      </c>
      <c r="F4995" s="41"/>
    </row>
    <row r="4996" s="40" customFormat="true" ht="11" hidden="false" customHeight="false" outlineLevel="0" collapsed="false">
      <c r="C4996" s="40" t="n">
        <f aca="false">IF(ISNUMBER(SEARCH($A$2,D4996)),MAX($C$1:C4995)+1,0)</f>
        <v>0</v>
      </c>
      <c r="D4996" s="41" t="s">
        <v>13540</v>
      </c>
      <c r="E4996" s="41" t="s">
        <v>13541</v>
      </c>
      <c r="F4996" s="41" t="s">
        <v>13542</v>
      </c>
    </row>
    <row r="4997" s="40" customFormat="true" ht="11" hidden="false" customHeight="false" outlineLevel="0" collapsed="false">
      <c r="C4997" s="40" t="n">
        <f aca="false">IF(ISNUMBER(SEARCH($A$2,D4997)),MAX($C$1:C4996)+1,0)</f>
        <v>0</v>
      </c>
      <c r="D4997" s="41" t="s">
        <v>13543</v>
      </c>
      <c r="E4997" s="41" t="s">
        <v>13544</v>
      </c>
      <c r="F4997" s="41" t="s">
        <v>13545</v>
      </c>
    </row>
    <row r="4998" s="40" customFormat="true" ht="11" hidden="false" customHeight="false" outlineLevel="0" collapsed="false">
      <c r="C4998" s="40" t="n">
        <f aca="false">IF(ISNUMBER(SEARCH($A$2,D4998)),MAX($C$1:C4997)+1,0)</f>
        <v>0</v>
      </c>
      <c r="D4998" s="41" t="s">
        <v>335</v>
      </c>
      <c r="E4998" s="41" t="s">
        <v>13546</v>
      </c>
      <c r="F4998" s="41" t="s">
        <v>11673</v>
      </c>
    </row>
    <row r="4999" s="40" customFormat="true" ht="11" hidden="false" customHeight="false" outlineLevel="0" collapsed="false">
      <c r="C4999" s="40" t="n">
        <f aca="false">IF(ISNUMBER(SEARCH($A$2,D4999)),MAX($C$1:C4998)+1,0)</f>
        <v>0</v>
      </c>
      <c r="D4999" s="41" t="s">
        <v>13547</v>
      </c>
      <c r="E4999" s="41" t="s">
        <v>13548</v>
      </c>
      <c r="F4999" s="41" t="s">
        <v>13549</v>
      </c>
    </row>
    <row r="5000" s="40" customFormat="true" ht="11" hidden="false" customHeight="false" outlineLevel="0" collapsed="false">
      <c r="C5000" s="40" t="n">
        <f aca="false">IF(ISNUMBER(SEARCH($A$2,D5000)),MAX($C$1:C4999)+1,0)</f>
        <v>0</v>
      </c>
      <c r="D5000" s="41" t="s">
        <v>13550</v>
      </c>
      <c r="E5000" s="41" t="s">
        <v>13551</v>
      </c>
      <c r="F5000" s="41" t="s">
        <v>13552</v>
      </c>
    </row>
    <row r="5001" s="40" customFormat="true" ht="11" hidden="false" customHeight="false" outlineLevel="0" collapsed="false">
      <c r="C5001" s="40" t="n">
        <f aca="false">IF(ISNUMBER(SEARCH($A$2,D5001)),MAX($C$1:C5000)+1,0)</f>
        <v>0</v>
      </c>
      <c r="D5001" s="41" t="s">
        <v>13553</v>
      </c>
      <c r="E5001" s="41" t="s">
        <v>13554</v>
      </c>
      <c r="F5001" s="41"/>
    </row>
    <row r="5002" s="40" customFormat="true" ht="11" hidden="false" customHeight="false" outlineLevel="0" collapsed="false">
      <c r="C5002" s="40" t="n">
        <f aca="false">IF(ISNUMBER(SEARCH($A$2,D5002)),MAX($C$1:C5001)+1,0)</f>
        <v>0</v>
      </c>
      <c r="D5002" s="41" t="s">
        <v>13555</v>
      </c>
      <c r="E5002" s="41" t="s">
        <v>13556</v>
      </c>
      <c r="F5002" s="41"/>
    </row>
    <row r="5003" s="40" customFormat="true" ht="11" hidden="false" customHeight="false" outlineLevel="0" collapsed="false">
      <c r="C5003" s="40" t="n">
        <f aca="false">IF(ISNUMBER(SEARCH($A$2,D5003)),MAX($C$1:C5002)+1,0)</f>
        <v>0</v>
      </c>
      <c r="D5003" s="41" t="s">
        <v>13557</v>
      </c>
      <c r="E5003" s="41" t="s">
        <v>13558</v>
      </c>
      <c r="F5003" s="41" t="s">
        <v>13559</v>
      </c>
    </row>
    <row r="5004" s="40" customFormat="true" ht="11" hidden="false" customHeight="false" outlineLevel="0" collapsed="false">
      <c r="C5004" s="40" t="n">
        <f aca="false">IF(ISNUMBER(SEARCH($A$2,D5004)),MAX($C$1:C5003)+1,0)</f>
        <v>0</v>
      </c>
      <c r="D5004" s="41" t="s">
        <v>13560</v>
      </c>
      <c r="E5004" s="41" t="s">
        <v>13561</v>
      </c>
      <c r="F5004" s="41"/>
    </row>
    <row r="5005" s="40" customFormat="true" ht="11" hidden="false" customHeight="false" outlineLevel="0" collapsed="false">
      <c r="C5005" s="40" t="n">
        <f aca="false">IF(ISNUMBER(SEARCH($A$2,D5005)),MAX($C$1:C5004)+1,0)</f>
        <v>0</v>
      </c>
      <c r="D5005" s="41" t="s">
        <v>13562</v>
      </c>
      <c r="E5005" s="41" t="s">
        <v>13563</v>
      </c>
      <c r="F5005" s="41" t="s">
        <v>13564</v>
      </c>
    </row>
    <row r="5006" s="40" customFormat="true" ht="11" hidden="false" customHeight="false" outlineLevel="0" collapsed="false">
      <c r="C5006" s="40" t="n">
        <f aca="false">IF(ISNUMBER(SEARCH($A$2,D5006)),MAX($C$1:C5005)+1,0)</f>
        <v>0</v>
      </c>
      <c r="D5006" s="41" t="s">
        <v>13565</v>
      </c>
      <c r="E5006" s="41" t="s">
        <v>13566</v>
      </c>
      <c r="F5006" s="41"/>
    </row>
    <row r="5007" s="40" customFormat="true" ht="11" hidden="false" customHeight="false" outlineLevel="0" collapsed="false">
      <c r="C5007" s="40" t="n">
        <f aca="false">IF(ISNUMBER(SEARCH($A$2,D5007)),MAX($C$1:C5006)+1,0)</f>
        <v>0</v>
      </c>
      <c r="D5007" s="41" t="s">
        <v>316</v>
      </c>
      <c r="E5007" s="41" t="s">
        <v>13567</v>
      </c>
      <c r="F5007" s="41" t="s">
        <v>13568</v>
      </c>
    </row>
    <row r="5008" s="40" customFormat="true" ht="11" hidden="false" customHeight="false" outlineLevel="0" collapsed="false">
      <c r="C5008" s="40" t="n">
        <f aca="false">IF(ISNUMBER(SEARCH($A$2,D5008)),MAX($C$1:C5007)+1,0)</f>
        <v>0</v>
      </c>
      <c r="D5008" s="41" t="s">
        <v>13569</v>
      </c>
      <c r="E5008" s="41" t="s">
        <v>13570</v>
      </c>
      <c r="F5008" s="41"/>
    </row>
    <row r="5009" s="40" customFormat="true" ht="11" hidden="false" customHeight="false" outlineLevel="0" collapsed="false">
      <c r="C5009" s="40" t="n">
        <f aca="false">IF(ISNUMBER(SEARCH($A$2,D5009)),MAX($C$1:C5008)+1,0)</f>
        <v>0</v>
      </c>
      <c r="D5009" s="41" t="s">
        <v>13571</v>
      </c>
      <c r="E5009" s="41" t="s">
        <v>13572</v>
      </c>
      <c r="F5009" s="41" t="s">
        <v>13564</v>
      </c>
    </row>
    <row r="5010" s="40" customFormat="true" ht="11" hidden="false" customHeight="false" outlineLevel="0" collapsed="false">
      <c r="C5010" s="40" t="n">
        <f aca="false">IF(ISNUMBER(SEARCH($A$2,D5010)),MAX($C$1:C5009)+1,0)</f>
        <v>0</v>
      </c>
      <c r="D5010" s="41" t="s">
        <v>13573</v>
      </c>
      <c r="E5010" s="41" t="s">
        <v>13574</v>
      </c>
      <c r="F5010" s="41" t="s">
        <v>13575</v>
      </c>
    </row>
    <row r="5011" s="40" customFormat="true" ht="11" hidden="false" customHeight="false" outlineLevel="0" collapsed="false">
      <c r="C5011" s="40" t="n">
        <f aca="false">IF(ISNUMBER(SEARCH($A$2,D5011)),MAX($C$1:C5010)+1,0)</f>
        <v>0</v>
      </c>
      <c r="D5011" s="41" t="s">
        <v>13576</v>
      </c>
      <c r="E5011" s="41" t="s">
        <v>13577</v>
      </c>
      <c r="F5011" s="41" t="s">
        <v>13578</v>
      </c>
    </row>
    <row r="5012" s="40" customFormat="true" ht="11" hidden="false" customHeight="false" outlineLevel="0" collapsed="false">
      <c r="C5012" s="40" t="n">
        <f aca="false">IF(ISNUMBER(SEARCH($A$2,D5012)),MAX($C$1:C5011)+1,0)</f>
        <v>0</v>
      </c>
      <c r="D5012" s="41" t="s">
        <v>13579</v>
      </c>
      <c r="E5012" s="41" t="s">
        <v>13580</v>
      </c>
      <c r="F5012" s="41"/>
    </row>
    <row r="5013" s="40" customFormat="true" ht="11" hidden="false" customHeight="false" outlineLevel="0" collapsed="false">
      <c r="C5013" s="40" t="n">
        <f aca="false">IF(ISNUMBER(SEARCH($A$2,D5013)),MAX($C$1:C5012)+1,0)</f>
        <v>0</v>
      </c>
      <c r="D5013" s="41" t="s">
        <v>13581</v>
      </c>
      <c r="E5013" s="41" t="s">
        <v>13582</v>
      </c>
      <c r="F5013" s="41" t="s">
        <v>13583</v>
      </c>
    </row>
    <row r="5014" s="40" customFormat="true" ht="11" hidden="false" customHeight="false" outlineLevel="0" collapsed="false">
      <c r="C5014" s="40" t="n">
        <f aca="false">IF(ISNUMBER(SEARCH($A$2,D5014)),MAX($C$1:C5013)+1,0)</f>
        <v>0</v>
      </c>
      <c r="D5014" s="41" t="s">
        <v>13584</v>
      </c>
      <c r="E5014" s="41" t="s">
        <v>13585</v>
      </c>
      <c r="F5014" s="41"/>
    </row>
    <row r="5015" s="40" customFormat="true" ht="11" hidden="false" customHeight="false" outlineLevel="0" collapsed="false">
      <c r="C5015" s="40" t="n">
        <f aca="false">IF(ISNUMBER(SEARCH($A$2,D5015)),MAX($C$1:C5014)+1,0)</f>
        <v>0</v>
      </c>
      <c r="D5015" s="41" t="s">
        <v>13586</v>
      </c>
      <c r="E5015" s="41" t="s">
        <v>13587</v>
      </c>
      <c r="F5015" s="41"/>
    </row>
    <row r="5016" s="40" customFormat="true" ht="11" hidden="false" customHeight="false" outlineLevel="0" collapsed="false">
      <c r="C5016" s="40" t="n">
        <f aca="false">IF(ISNUMBER(SEARCH($A$2,D5016)),MAX($C$1:C5015)+1,0)</f>
        <v>0</v>
      </c>
      <c r="D5016" s="41" t="s">
        <v>13588</v>
      </c>
      <c r="E5016" s="41" t="s">
        <v>13589</v>
      </c>
      <c r="F5016" s="41" t="s">
        <v>13590</v>
      </c>
    </row>
    <row r="5017" s="40" customFormat="true" ht="11" hidden="false" customHeight="false" outlineLevel="0" collapsed="false">
      <c r="C5017" s="40" t="n">
        <f aca="false">IF(ISNUMBER(SEARCH($A$2,D5017)),MAX($C$1:C5016)+1,0)</f>
        <v>0</v>
      </c>
      <c r="D5017" s="41" t="s">
        <v>13591</v>
      </c>
      <c r="E5017" s="41" t="s">
        <v>13592</v>
      </c>
      <c r="F5017" s="41"/>
    </row>
    <row r="5018" s="40" customFormat="true" ht="11" hidden="false" customHeight="false" outlineLevel="0" collapsed="false">
      <c r="C5018" s="40" t="n">
        <f aca="false">IF(ISNUMBER(SEARCH($A$2,D5018)),MAX($C$1:C5017)+1,0)</f>
        <v>0</v>
      </c>
      <c r="D5018" s="41" t="s">
        <v>13593</v>
      </c>
      <c r="E5018" s="41" t="s">
        <v>13594</v>
      </c>
      <c r="F5018" s="41" t="s">
        <v>13595</v>
      </c>
    </row>
    <row r="5019" s="40" customFormat="true" ht="11" hidden="false" customHeight="false" outlineLevel="0" collapsed="false">
      <c r="C5019" s="40" t="n">
        <f aca="false">IF(ISNUMBER(SEARCH($A$2,D5019)),MAX($C$1:C5018)+1,0)</f>
        <v>0</v>
      </c>
      <c r="D5019" s="41" t="s">
        <v>13596</v>
      </c>
      <c r="E5019" s="41" t="s">
        <v>13597</v>
      </c>
      <c r="F5019" s="41"/>
    </row>
    <row r="5020" s="40" customFormat="true" ht="11" hidden="false" customHeight="false" outlineLevel="0" collapsed="false">
      <c r="C5020" s="40" t="n">
        <f aca="false">IF(ISNUMBER(SEARCH($A$2,D5020)),MAX($C$1:C5019)+1,0)</f>
        <v>0</v>
      </c>
      <c r="D5020" s="41" t="s">
        <v>13598</v>
      </c>
      <c r="E5020" s="41" t="s">
        <v>13599</v>
      </c>
      <c r="F5020" s="41"/>
    </row>
    <row r="5021" s="40" customFormat="true" ht="11" hidden="false" customHeight="false" outlineLevel="0" collapsed="false">
      <c r="C5021" s="40" t="n">
        <f aca="false">IF(ISNUMBER(SEARCH($A$2,D5021)),MAX($C$1:C5020)+1,0)</f>
        <v>0</v>
      </c>
      <c r="D5021" s="41" t="s">
        <v>13600</v>
      </c>
      <c r="E5021" s="41" t="s">
        <v>13601</v>
      </c>
      <c r="F5021" s="41"/>
    </row>
    <row r="5022" s="40" customFormat="true" ht="11" hidden="false" customHeight="false" outlineLevel="0" collapsed="false">
      <c r="C5022" s="40" t="n">
        <f aca="false">IF(ISNUMBER(SEARCH($A$2,D5022)),MAX($C$1:C5021)+1,0)</f>
        <v>0</v>
      </c>
      <c r="D5022" s="41" t="s">
        <v>13602</v>
      </c>
      <c r="E5022" s="41" t="s">
        <v>13603</v>
      </c>
      <c r="F5022" s="41"/>
    </row>
    <row r="5023" s="40" customFormat="true" ht="11" hidden="false" customHeight="false" outlineLevel="0" collapsed="false">
      <c r="C5023" s="40" t="n">
        <f aca="false">IF(ISNUMBER(SEARCH($A$2,D5023)),MAX($C$1:C5022)+1,0)</f>
        <v>0</v>
      </c>
      <c r="D5023" s="41" t="s">
        <v>13604</v>
      </c>
      <c r="E5023" s="41" t="s">
        <v>13605</v>
      </c>
      <c r="F5023" s="41"/>
    </row>
    <row r="5024" s="40" customFormat="true" ht="11" hidden="false" customHeight="false" outlineLevel="0" collapsed="false">
      <c r="C5024" s="40" t="n">
        <f aca="false">IF(ISNUMBER(SEARCH($A$2,D5024)),MAX($C$1:C5023)+1,0)</f>
        <v>0</v>
      </c>
      <c r="D5024" s="41" t="s">
        <v>13606</v>
      </c>
      <c r="E5024" s="41" t="s">
        <v>13607</v>
      </c>
      <c r="F5024" s="41" t="s">
        <v>13608</v>
      </c>
    </row>
    <row r="5025" s="40" customFormat="true" ht="11" hidden="false" customHeight="false" outlineLevel="0" collapsed="false">
      <c r="C5025" s="40" t="n">
        <f aca="false">IF(ISNUMBER(SEARCH($A$2,D5025)),MAX($C$1:C5024)+1,0)</f>
        <v>0</v>
      </c>
      <c r="D5025" s="41" t="s">
        <v>13609</v>
      </c>
      <c r="E5025" s="41" t="s">
        <v>13610</v>
      </c>
      <c r="F5025" s="41"/>
    </row>
    <row r="5026" s="40" customFormat="true" ht="11" hidden="false" customHeight="false" outlineLevel="0" collapsed="false">
      <c r="C5026" s="40" t="n">
        <f aca="false">IF(ISNUMBER(SEARCH($A$2,D5026)),MAX($C$1:C5025)+1,0)</f>
        <v>0</v>
      </c>
      <c r="D5026" s="41" t="s">
        <v>13611</v>
      </c>
      <c r="E5026" s="41" t="s">
        <v>13612</v>
      </c>
      <c r="F5026" s="41"/>
    </row>
    <row r="5027" s="40" customFormat="true" ht="11" hidden="false" customHeight="false" outlineLevel="0" collapsed="false">
      <c r="C5027" s="40" t="n">
        <f aca="false">IF(ISNUMBER(SEARCH($A$2,D5027)),MAX($C$1:C5026)+1,0)</f>
        <v>0</v>
      </c>
      <c r="D5027" s="41" t="s">
        <v>13613</v>
      </c>
      <c r="E5027" s="41" t="s">
        <v>13614</v>
      </c>
      <c r="F5027" s="41"/>
    </row>
    <row r="5028" s="40" customFormat="true" ht="11" hidden="false" customHeight="false" outlineLevel="0" collapsed="false">
      <c r="C5028" s="40" t="n">
        <f aca="false">IF(ISNUMBER(SEARCH($A$2,D5028)),MAX($C$1:C5027)+1,0)</f>
        <v>0</v>
      </c>
      <c r="D5028" s="41" t="s">
        <v>13615</v>
      </c>
      <c r="E5028" s="41" t="s">
        <v>13616</v>
      </c>
      <c r="F5028" s="41"/>
    </row>
    <row r="5029" s="40" customFormat="true" ht="11" hidden="false" customHeight="false" outlineLevel="0" collapsed="false">
      <c r="C5029" s="40" t="n">
        <f aca="false">IF(ISNUMBER(SEARCH($A$2,D5029)),MAX($C$1:C5028)+1,0)</f>
        <v>0</v>
      </c>
      <c r="D5029" s="41" t="s">
        <v>13617</v>
      </c>
      <c r="E5029" s="41" t="s">
        <v>13618</v>
      </c>
      <c r="F5029" s="41"/>
    </row>
    <row r="5030" s="40" customFormat="true" ht="11" hidden="false" customHeight="false" outlineLevel="0" collapsed="false">
      <c r="C5030" s="40" t="n">
        <f aca="false">IF(ISNUMBER(SEARCH($A$2,D5030)),MAX($C$1:C5029)+1,0)</f>
        <v>0</v>
      </c>
      <c r="D5030" s="41" t="s">
        <v>13619</v>
      </c>
      <c r="E5030" s="41" t="s">
        <v>13620</v>
      </c>
      <c r="F5030" s="41"/>
    </row>
    <row r="5031" s="40" customFormat="true" ht="11" hidden="false" customHeight="false" outlineLevel="0" collapsed="false">
      <c r="C5031" s="40" t="n">
        <f aca="false">IF(ISNUMBER(SEARCH($A$2,D5031)),MAX($C$1:C5030)+1,0)</f>
        <v>0</v>
      </c>
      <c r="D5031" s="41" t="s">
        <v>13621</v>
      </c>
      <c r="E5031" s="41" t="s">
        <v>13622</v>
      </c>
      <c r="F5031" s="41"/>
    </row>
    <row r="5032" s="40" customFormat="true" ht="11" hidden="false" customHeight="false" outlineLevel="0" collapsed="false">
      <c r="C5032" s="40" t="n">
        <f aca="false">IF(ISNUMBER(SEARCH($A$2,D5032)),MAX($C$1:C5031)+1,0)</f>
        <v>0</v>
      </c>
      <c r="D5032" s="41" t="s">
        <v>13623</v>
      </c>
      <c r="E5032" s="41" t="s">
        <v>13624</v>
      </c>
      <c r="F5032" s="41"/>
    </row>
    <row r="5033" s="40" customFormat="true" ht="11" hidden="false" customHeight="false" outlineLevel="0" collapsed="false">
      <c r="C5033" s="40" t="n">
        <f aca="false">IF(ISNUMBER(SEARCH($A$2,D5033)),MAX($C$1:C5032)+1,0)</f>
        <v>0</v>
      </c>
      <c r="D5033" s="41" t="s">
        <v>13625</v>
      </c>
      <c r="E5033" s="41" t="s">
        <v>13626</v>
      </c>
      <c r="F5033" s="41"/>
    </row>
    <row r="5034" s="40" customFormat="true" ht="11" hidden="false" customHeight="false" outlineLevel="0" collapsed="false">
      <c r="C5034" s="40" t="n">
        <f aca="false">IF(ISNUMBER(SEARCH($A$2,D5034)),MAX($C$1:C5033)+1,0)</f>
        <v>0</v>
      </c>
      <c r="D5034" s="41" t="s">
        <v>13627</v>
      </c>
      <c r="E5034" s="41" t="s">
        <v>13628</v>
      </c>
      <c r="F5034" s="41"/>
    </row>
    <row r="5035" s="40" customFormat="true" ht="11" hidden="false" customHeight="false" outlineLevel="0" collapsed="false">
      <c r="C5035" s="40" t="n">
        <f aca="false">IF(ISNUMBER(SEARCH($A$2,D5035)),MAX($C$1:C5034)+1,0)</f>
        <v>0</v>
      </c>
      <c r="D5035" s="41" t="s">
        <v>13629</v>
      </c>
      <c r="E5035" s="41" t="s">
        <v>13630</v>
      </c>
      <c r="F5035" s="41"/>
    </row>
    <row r="5036" s="40" customFormat="true" ht="11" hidden="false" customHeight="false" outlineLevel="0" collapsed="false">
      <c r="C5036" s="40" t="n">
        <f aca="false">IF(ISNUMBER(SEARCH($A$2,D5036)),MAX($C$1:C5035)+1,0)</f>
        <v>63</v>
      </c>
      <c r="D5036" s="41" t="s">
        <v>13631</v>
      </c>
      <c r="E5036" s="41" t="s">
        <v>13632</v>
      </c>
      <c r="F5036" s="41"/>
    </row>
    <row r="5037" s="40" customFormat="true" ht="11" hidden="false" customHeight="false" outlineLevel="0" collapsed="false">
      <c r="C5037" s="40" t="n">
        <f aca="false">IF(ISNUMBER(SEARCH($A$2,D5037)),MAX($C$1:C5036)+1,0)</f>
        <v>0</v>
      </c>
      <c r="D5037" s="41" t="s">
        <v>13633</v>
      </c>
      <c r="E5037" s="41" t="s">
        <v>13634</v>
      </c>
      <c r="F5037" s="41"/>
    </row>
    <row r="5038" s="40" customFormat="true" ht="11" hidden="false" customHeight="false" outlineLevel="0" collapsed="false">
      <c r="C5038" s="40" t="n">
        <f aca="false">IF(ISNUMBER(SEARCH($A$2,D5038)),MAX($C$1:C5037)+1,0)</f>
        <v>0</v>
      </c>
      <c r="D5038" s="41" t="s">
        <v>13635</v>
      </c>
      <c r="E5038" s="41" t="s">
        <v>13636</v>
      </c>
      <c r="F5038" s="41" t="s">
        <v>13637</v>
      </c>
    </row>
    <row r="5039" s="40" customFormat="true" ht="11" hidden="false" customHeight="false" outlineLevel="0" collapsed="false">
      <c r="C5039" s="40" t="n">
        <f aca="false">IF(ISNUMBER(SEARCH($A$2,D5039)),MAX($C$1:C5038)+1,0)</f>
        <v>0</v>
      </c>
      <c r="D5039" s="41" t="s">
        <v>13638</v>
      </c>
      <c r="E5039" s="41" t="s">
        <v>13639</v>
      </c>
      <c r="F5039" s="41" t="s">
        <v>13640</v>
      </c>
    </row>
    <row r="5040" s="40" customFormat="true" ht="11" hidden="false" customHeight="false" outlineLevel="0" collapsed="false">
      <c r="C5040" s="40" t="n">
        <f aca="false">IF(ISNUMBER(SEARCH($A$2,D5040)),MAX($C$1:C5039)+1,0)</f>
        <v>0</v>
      </c>
      <c r="D5040" s="41" t="s">
        <v>13641</v>
      </c>
      <c r="E5040" s="41" t="s">
        <v>13642</v>
      </c>
      <c r="F5040" s="41"/>
    </row>
    <row r="5041" s="40" customFormat="true" ht="11" hidden="false" customHeight="false" outlineLevel="0" collapsed="false">
      <c r="C5041" s="40" t="n">
        <f aca="false">IF(ISNUMBER(SEARCH($A$2,D5041)),MAX($C$1:C5040)+1,0)</f>
        <v>0</v>
      </c>
      <c r="D5041" s="41" t="s">
        <v>13643</v>
      </c>
      <c r="E5041" s="41" t="s">
        <v>13644</v>
      </c>
      <c r="F5041" s="41"/>
    </row>
    <row r="5042" s="40" customFormat="true" ht="11" hidden="false" customHeight="false" outlineLevel="0" collapsed="false">
      <c r="C5042" s="40" t="n">
        <f aca="false">IF(ISNUMBER(SEARCH($A$2,D5042)),MAX($C$1:C5041)+1,0)</f>
        <v>0</v>
      </c>
      <c r="D5042" s="41" t="s">
        <v>13645</v>
      </c>
      <c r="E5042" s="41" t="s">
        <v>13646</v>
      </c>
      <c r="F5042" s="41"/>
    </row>
    <row r="5043" s="40" customFormat="true" ht="11" hidden="false" customHeight="false" outlineLevel="0" collapsed="false">
      <c r="C5043" s="40" t="n">
        <f aca="false">IF(ISNUMBER(SEARCH($A$2,D5043)),MAX($C$1:C5042)+1,0)</f>
        <v>0</v>
      </c>
      <c r="D5043" s="41" t="s">
        <v>13647</v>
      </c>
      <c r="E5043" s="41" t="s">
        <v>13648</v>
      </c>
      <c r="F5043" s="41" t="s">
        <v>13649</v>
      </c>
    </row>
    <row r="5044" s="40" customFormat="true" ht="11" hidden="false" customHeight="false" outlineLevel="0" collapsed="false">
      <c r="C5044" s="40" t="n">
        <f aca="false">IF(ISNUMBER(SEARCH($A$2,D5044)),MAX($C$1:C5043)+1,0)</f>
        <v>0</v>
      </c>
      <c r="D5044" s="41" t="s">
        <v>13650</v>
      </c>
      <c r="E5044" s="41" t="s">
        <v>13651</v>
      </c>
      <c r="F5044" s="41" t="s">
        <v>13652</v>
      </c>
    </row>
    <row r="5045" s="40" customFormat="true" ht="11" hidden="false" customHeight="false" outlineLevel="0" collapsed="false">
      <c r="C5045" s="40" t="n">
        <f aca="false">IF(ISNUMBER(SEARCH($A$2,D5045)),MAX($C$1:C5044)+1,0)</f>
        <v>0</v>
      </c>
      <c r="D5045" s="41" t="s">
        <v>13653</v>
      </c>
      <c r="E5045" s="41" t="s">
        <v>13654</v>
      </c>
      <c r="F5045" s="41"/>
    </row>
    <row r="5046" s="40" customFormat="true" ht="11" hidden="false" customHeight="false" outlineLevel="0" collapsed="false">
      <c r="C5046" s="40" t="n">
        <f aca="false">IF(ISNUMBER(SEARCH($A$2,D5046)),MAX($C$1:C5045)+1,0)</f>
        <v>0</v>
      </c>
      <c r="D5046" s="41" t="s">
        <v>13655</v>
      </c>
      <c r="E5046" s="41" t="s">
        <v>13656</v>
      </c>
      <c r="F5046" s="41" t="s">
        <v>13657</v>
      </c>
    </row>
    <row r="5047" s="40" customFormat="true" ht="11" hidden="false" customHeight="false" outlineLevel="0" collapsed="false">
      <c r="C5047" s="40" t="n">
        <f aca="false">IF(ISNUMBER(SEARCH($A$2,D5047)),MAX($C$1:C5046)+1,0)</f>
        <v>0</v>
      </c>
      <c r="D5047" s="41" t="s">
        <v>13658</v>
      </c>
      <c r="E5047" s="41" t="s">
        <v>13659</v>
      </c>
      <c r="F5047" s="41"/>
    </row>
    <row r="5048" s="40" customFormat="true" ht="11" hidden="false" customHeight="false" outlineLevel="0" collapsed="false">
      <c r="C5048" s="40" t="n">
        <f aca="false">IF(ISNUMBER(SEARCH($A$2,D5048)),MAX($C$1:C5047)+1,0)</f>
        <v>0</v>
      </c>
      <c r="D5048" s="41" t="s">
        <v>13660</v>
      </c>
      <c r="E5048" s="41" t="s">
        <v>13661</v>
      </c>
      <c r="F5048" s="41"/>
    </row>
    <row r="5049" s="40" customFormat="true" ht="11" hidden="false" customHeight="false" outlineLevel="0" collapsed="false">
      <c r="C5049" s="40" t="n">
        <f aca="false">IF(ISNUMBER(SEARCH($A$2,D5049)),MAX($C$1:C5048)+1,0)</f>
        <v>0</v>
      </c>
      <c r="D5049" s="41" t="s">
        <v>13662</v>
      </c>
      <c r="E5049" s="41" t="s">
        <v>13663</v>
      </c>
      <c r="F5049" s="41"/>
    </row>
    <row r="5050" s="40" customFormat="true" ht="11" hidden="false" customHeight="false" outlineLevel="0" collapsed="false">
      <c r="C5050" s="40" t="n">
        <f aca="false">IF(ISNUMBER(SEARCH($A$2,D5050)),MAX($C$1:C5049)+1,0)</f>
        <v>0</v>
      </c>
      <c r="D5050" s="41" t="s">
        <v>13664</v>
      </c>
      <c r="E5050" s="41" t="s">
        <v>13665</v>
      </c>
      <c r="F5050" s="41"/>
    </row>
    <row r="5051" s="40" customFormat="true" ht="11" hidden="false" customHeight="false" outlineLevel="0" collapsed="false">
      <c r="C5051" s="40" t="n">
        <f aca="false">IF(ISNUMBER(SEARCH($A$2,D5051)),MAX($C$1:C5050)+1,0)</f>
        <v>0</v>
      </c>
      <c r="D5051" s="41" t="s">
        <v>13666</v>
      </c>
      <c r="E5051" s="41" t="s">
        <v>13667</v>
      </c>
      <c r="F5051" s="41"/>
    </row>
    <row r="5052" s="40" customFormat="true" ht="11" hidden="false" customHeight="false" outlineLevel="0" collapsed="false">
      <c r="C5052" s="40" t="n">
        <f aca="false">IF(ISNUMBER(SEARCH($A$2,D5052)),MAX($C$1:C5051)+1,0)</f>
        <v>0</v>
      </c>
      <c r="D5052" s="41" t="s">
        <v>13668</v>
      </c>
      <c r="E5052" s="41" t="s">
        <v>13669</v>
      </c>
      <c r="F5052" s="41" t="s">
        <v>13670</v>
      </c>
    </row>
    <row r="5053" s="40" customFormat="true" ht="11" hidden="false" customHeight="false" outlineLevel="0" collapsed="false">
      <c r="C5053" s="40" t="n">
        <f aca="false">IF(ISNUMBER(SEARCH($A$2,D5053)),MAX($C$1:C5052)+1,0)</f>
        <v>0</v>
      </c>
      <c r="D5053" s="41" t="s">
        <v>13671</v>
      </c>
      <c r="E5053" s="41" t="s">
        <v>13672</v>
      </c>
      <c r="F5053" s="41"/>
    </row>
    <row r="5054" s="40" customFormat="true" ht="11" hidden="false" customHeight="false" outlineLevel="0" collapsed="false">
      <c r="C5054" s="40" t="n">
        <f aca="false">IF(ISNUMBER(SEARCH($A$2,D5054)),MAX($C$1:C5053)+1,0)</f>
        <v>0</v>
      </c>
      <c r="D5054" s="41" t="s">
        <v>13673</v>
      </c>
      <c r="E5054" s="41" t="s">
        <v>13674</v>
      </c>
      <c r="F5054" s="41" t="s">
        <v>13675</v>
      </c>
    </row>
    <row r="5055" s="40" customFormat="true" ht="11" hidden="false" customHeight="false" outlineLevel="0" collapsed="false">
      <c r="C5055" s="40" t="n">
        <f aca="false">IF(ISNUMBER(SEARCH($A$2,D5055)),MAX($C$1:C5054)+1,0)</f>
        <v>0</v>
      </c>
      <c r="D5055" s="41" t="s">
        <v>13676</v>
      </c>
      <c r="E5055" s="41" t="s">
        <v>13677</v>
      </c>
      <c r="F5055" s="41"/>
    </row>
    <row r="5056" s="40" customFormat="true" ht="11" hidden="false" customHeight="false" outlineLevel="0" collapsed="false">
      <c r="C5056" s="40" t="n">
        <f aca="false">IF(ISNUMBER(SEARCH($A$2,D5056)),MAX($C$1:C5055)+1,0)</f>
        <v>0</v>
      </c>
      <c r="D5056" s="41" t="s">
        <v>13678</v>
      </c>
      <c r="E5056" s="41" t="s">
        <v>13679</v>
      </c>
      <c r="F5056" s="41"/>
    </row>
    <row r="5057" s="40" customFormat="true" ht="11" hidden="false" customHeight="false" outlineLevel="0" collapsed="false">
      <c r="C5057" s="40" t="n">
        <f aca="false">IF(ISNUMBER(SEARCH($A$2,D5057)),MAX($C$1:C5056)+1,0)</f>
        <v>0</v>
      </c>
      <c r="D5057" s="41" t="s">
        <v>13680</v>
      </c>
      <c r="E5057" s="41" t="s">
        <v>13681</v>
      </c>
      <c r="F5057" s="41"/>
    </row>
    <row r="5058" s="40" customFormat="true" ht="11" hidden="false" customHeight="false" outlineLevel="0" collapsed="false">
      <c r="C5058" s="40" t="n">
        <f aca="false">IF(ISNUMBER(SEARCH($A$2,D5058)),MAX($C$1:C5057)+1,0)</f>
        <v>0</v>
      </c>
      <c r="D5058" s="41" t="s">
        <v>13682</v>
      </c>
      <c r="E5058" s="41" t="s">
        <v>13683</v>
      </c>
      <c r="F5058" s="41"/>
    </row>
    <row r="5059" s="40" customFormat="true" ht="11" hidden="false" customHeight="false" outlineLevel="0" collapsed="false">
      <c r="C5059" s="40" t="n">
        <f aca="false">IF(ISNUMBER(SEARCH($A$2,D5059)),MAX($C$1:C5058)+1,0)</f>
        <v>0</v>
      </c>
      <c r="D5059" s="41" t="s">
        <v>13684</v>
      </c>
      <c r="E5059" s="41" t="s">
        <v>13685</v>
      </c>
      <c r="F5059" s="41"/>
    </row>
    <row r="5060" s="40" customFormat="true" ht="11" hidden="false" customHeight="false" outlineLevel="0" collapsed="false">
      <c r="C5060" s="40" t="n">
        <f aca="false">IF(ISNUMBER(SEARCH($A$2,D5060)),MAX($C$1:C5059)+1,0)</f>
        <v>0</v>
      </c>
      <c r="D5060" s="41" t="s">
        <v>13686</v>
      </c>
      <c r="E5060" s="41" t="s">
        <v>13687</v>
      </c>
      <c r="F5060" s="41"/>
    </row>
    <row r="5061" s="40" customFormat="true" ht="11" hidden="false" customHeight="false" outlineLevel="0" collapsed="false">
      <c r="C5061" s="40" t="n">
        <f aca="false">IF(ISNUMBER(SEARCH($A$2,D5061)),MAX($C$1:C5060)+1,0)</f>
        <v>0</v>
      </c>
      <c r="D5061" s="41" t="s">
        <v>13688</v>
      </c>
      <c r="E5061" s="41" t="s">
        <v>13689</v>
      </c>
      <c r="F5061" s="41" t="s">
        <v>13690</v>
      </c>
    </row>
    <row r="5062" s="40" customFormat="true" ht="11" hidden="false" customHeight="false" outlineLevel="0" collapsed="false">
      <c r="C5062" s="40" t="n">
        <f aca="false">IF(ISNUMBER(SEARCH($A$2,D5062)),MAX($C$1:C5061)+1,0)</f>
        <v>0</v>
      </c>
      <c r="D5062" s="41" t="s">
        <v>13691</v>
      </c>
      <c r="E5062" s="41" t="s">
        <v>13692</v>
      </c>
      <c r="F5062" s="41" t="s">
        <v>13693</v>
      </c>
    </row>
    <row r="5063" s="40" customFormat="true" ht="11" hidden="false" customHeight="false" outlineLevel="0" collapsed="false">
      <c r="C5063" s="40" t="n">
        <f aca="false">IF(ISNUMBER(SEARCH($A$2,D5063)),MAX($C$1:C5062)+1,0)</f>
        <v>0</v>
      </c>
      <c r="D5063" s="41" t="s">
        <v>13694</v>
      </c>
      <c r="E5063" s="41" t="s">
        <v>13695</v>
      </c>
      <c r="F5063" s="41"/>
    </row>
    <row r="5064" s="40" customFormat="true" ht="11" hidden="false" customHeight="false" outlineLevel="0" collapsed="false">
      <c r="C5064" s="40" t="n">
        <f aca="false">IF(ISNUMBER(SEARCH($A$2,D5064)),MAX($C$1:C5063)+1,0)</f>
        <v>0</v>
      </c>
      <c r="D5064" s="41" t="s">
        <v>13696</v>
      </c>
      <c r="E5064" s="41" t="s">
        <v>13697</v>
      </c>
      <c r="F5064" s="41"/>
    </row>
    <row r="5065" s="40" customFormat="true" ht="11" hidden="false" customHeight="false" outlineLevel="0" collapsed="false">
      <c r="C5065" s="40" t="n">
        <f aca="false">IF(ISNUMBER(SEARCH($A$2,D5065)),MAX($C$1:C5064)+1,0)</f>
        <v>0</v>
      </c>
      <c r="D5065" s="41" t="s">
        <v>13698</v>
      </c>
      <c r="E5065" s="41" t="s">
        <v>13699</v>
      </c>
      <c r="F5065" s="41"/>
    </row>
    <row r="5066" s="40" customFormat="true" ht="11" hidden="false" customHeight="false" outlineLevel="0" collapsed="false">
      <c r="C5066" s="40" t="n">
        <f aca="false">IF(ISNUMBER(SEARCH($A$2,D5066)),MAX($C$1:C5065)+1,0)</f>
        <v>0</v>
      </c>
      <c r="D5066" s="41" t="s">
        <v>13700</v>
      </c>
      <c r="E5066" s="41" t="s">
        <v>13701</v>
      </c>
      <c r="F5066" s="41"/>
    </row>
    <row r="5067" s="40" customFormat="true" ht="11" hidden="false" customHeight="false" outlineLevel="0" collapsed="false">
      <c r="C5067" s="40" t="n">
        <f aca="false">IF(ISNUMBER(SEARCH($A$2,D5067)),MAX($C$1:C5066)+1,0)</f>
        <v>0</v>
      </c>
      <c r="D5067" s="41" t="s">
        <v>13702</v>
      </c>
      <c r="E5067" s="41" t="s">
        <v>13703</v>
      </c>
      <c r="F5067" s="41"/>
    </row>
    <row r="5068" s="40" customFormat="true" ht="11" hidden="false" customHeight="false" outlineLevel="0" collapsed="false">
      <c r="C5068" s="40" t="n">
        <f aca="false">IF(ISNUMBER(SEARCH($A$2,D5068)),MAX($C$1:C5067)+1,0)</f>
        <v>0</v>
      </c>
      <c r="D5068" s="41" t="s">
        <v>13704</v>
      </c>
      <c r="E5068" s="41" t="s">
        <v>13705</v>
      </c>
      <c r="F5068" s="41"/>
    </row>
    <row r="5069" s="40" customFormat="true" ht="11" hidden="false" customHeight="false" outlineLevel="0" collapsed="false">
      <c r="C5069" s="40" t="n">
        <f aca="false">IF(ISNUMBER(SEARCH($A$2,D5069)),MAX($C$1:C5068)+1,0)</f>
        <v>0</v>
      </c>
      <c r="D5069" s="41" t="s">
        <v>13706</v>
      </c>
      <c r="E5069" s="41" t="s">
        <v>13707</v>
      </c>
      <c r="F5069" s="41" t="s">
        <v>13708</v>
      </c>
    </row>
    <row r="5070" s="40" customFormat="true" ht="11" hidden="false" customHeight="false" outlineLevel="0" collapsed="false">
      <c r="C5070" s="40" t="n">
        <f aca="false">IF(ISNUMBER(SEARCH($A$2,D5070)),MAX($C$1:C5069)+1,0)</f>
        <v>0</v>
      </c>
      <c r="D5070" s="41" t="s">
        <v>13709</v>
      </c>
      <c r="E5070" s="41" t="s">
        <v>13710</v>
      </c>
      <c r="F5070" s="41" t="s">
        <v>13711</v>
      </c>
    </row>
    <row r="5071" s="40" customFormat="true" ht="11" hidden="false" customHeight="false" outlineLevel="0" collapsed="false">
      <c r="C5071" s="40" t="n">
        <f aca="false">IF(ISNUMBER(SEARCH($A$2,D5071)),MAX($C$1:C5070)+1,0)</f>
        <v>0</v>
      </c>
      <c r="D5071" s="41" t="s">
        <v>13712</v>
      </c>
      <c r="E5071" s="41" t="s">
        <v>13713</v>
      </c>
      <c r="F5071" s="41"/>
    </row>
    <row r="5072" s="40" customFormat="true" ht="11" hidden="false" customHeight="false" outlineLevel="0" collapsed="false">
      <c r="C5072" s="40" t="n">
        <f aca="false">IF(ISNUMBER(SEARCH($A$2,D5072)),MAX($C$1:C5071)+1,0)</f>
        <v>0</v>
      </c>
      <c r="D5072" s="41" t="s">
        <v>13714</v>
      </c>
      <c r="E5072" s="41" t="s">
        <v>13715</v>
      </c>
      <c r="F5072" s="41" t="s">
        <v>13716</v>
      </c>
    </row>
    <row r="5073" s="40" customFormat="true" ht="11" hidden="false" customHeight="false" outlineLevel="0" collapsed="false">
      <c r="C5073" s="40" t="n">
        <f aca="false">IF(ISNUMBER(SEARCH($A$2,D5073)),MAX($C$1:C5072)+1,0)</f>
        <v>0</v>
      </c>
      <c r="D5073" s="41" t="s">
        <v>13717</v>
      </c>
      <c r="E5073" s="41" t="s">
        <v>13718</v>
      </c>
      <c r="F5073" s="41"/>
    </row>
    <row r="5074" s="40" customFormat="true" ht="11" hidden="false" customHeight="false" outlineLevel="0" collapsed="false">
      <c r="C5074" s="40" t="n">
        <f aca="false">IF(ISNUMBER(SEARCH($A$2,D5074)),MAX($C$1:C5073)+1,0)</f>
        <v>0</v>
      </c>
      <c r="D5074" s="41" t="s">
        <v>13719</v>
      </c>
      <c r="E5074" s="41" t="s">
        <v>13720</v>
      </c>
      <c r="F5074" s="41"/>
    </row>
    <row r="5075" s="40" customFormat="true" ht="11" hidden="false" customHeight="false" outlineLevel="0" collapsed="false">
      <c r="C5075" s="40" t="n">
        <f aca="false">IF(ISNUMBER(SEARCH($A$2,D5075)),MAX($C$1:C5074)+1,0)</f>
        <v>0</v>
      </c>
      <c r="D5075" s="41" t="s">
        <v>13721</v>
      </c>
      <c r="E5075" s="41" t="s">
        <v>13722</v>
      </c>
      <c r="F5075" s="41" t="s">
        <v>13723</v>
      </c>
    </row>
    <row r="5076" s="40" customFormat="true" ht="11" hidden="false" customHeight="false" outlineLevel="0" collapsed="false">
      <c r="C5076" s="40" t="n">
        <f aca="false">IF(ISNUMBER(SEARCH($A$2,D5076)),MAX($C$1:C5075)+1,0)</f>
        <v>0</v>
      </c>
      <c r="D5076" s="41" t="s">
        <v>13724</v>
      </c>
      <c r="E5076" s="41" t="s">
        <v>13725</v>
      </c>
      <c r="F5076" s="41"/>
    </row>
    <row r="5077" s="40" customFormat="true" ht="11" hidden="false" customHeight="false" outlineLevel="0" collapsed="false">
      <c r="C5077" s="40" t="n">
        <f aca="false">IF(ISNUMBER(SEARCH($A$2,D5077)),MAX($C$1:C5076)+1,0)</f>
        <v>0</v>
      </c>
      <c r="D5077" s="41" t="s">
        <v>13726</v>
      </c>
      <c r="E5077" s="41" t="s">
        <v>13727</v>
      </c>
      <c r="F5077" s="41"/>
    </row>
    <row r="5078" s="40" customFormat="true" ht="11" hidden="false" customHeight="false" outlineLevel="0" collapsed="false">
      <c r="C5078" s="40" t="n">
        <f aca="false">IF(ISNUMBER(SEARCH($A$2,D5078)),MAX($C$1:C5077)+1,0)</f>
        <v>0</v>
      </c>
      <c r="D5078" s="41" t="s">
        <v>13728</v>
      </c>
      <c r="E5078" s="41" t="s">
        <v>13729</v>
      </c>
      <c r="F5078" s="41" t="s">
        <v>13730</v>
      </c>
    </row>
    <row r="5079" s="40" customFormat="true" ht="11" hidden="false" customHeight="false" outlineLevel="0" collapsed="false">
      <c r="C5079" s="40" t="n">
        <f aca="false">IF(ISNUMBER(SEARCH($A$2,D5079)),MAX($C$1:C5078)+1,0)</f>
        <v>0</v>
      </c>
      <c r="D5079" s="41" t="s">
        <v>13731</v>
      </c>
      <c r="E5079" s="41" t="s">
        <v>13732</v>
      </c>
      <c r="F5079" s="41"/>
    </row>
    <row r="5080" s="40" customFormat="true" ht="11" hidden="false" customHeight="false" outlineLevel="0" collapsed="false">
      <c r="C5080" s="40" t="n">
        <f aca="false">IF(ISNUMBER(SEARCH($A$2,D5080)),MAX($C$1:C5079)+1,0)</f>
        <v>0</v>
      </c>
      <c r="D5080" s="41" t="s">
        <v>13733</v>
      </c>
      <c r="E5080" s="41" t="s">
        <v>13734</v>
      </c>
      <c r="F5080" s="41"/>
    </row>
    <row r="5081" s="40" customFormat="true" ht="11" hidden="false" customHeight="false" outlineLevel="0" collapsed="false">
      <c r="C5081" s="40" t="n">
        <f aca="false">IF(ISNUMBER(SEARCH($A$2,D5081)),MAX($C$1:C5080)+1,0)</f>
        <v>0</v>
      </c>
      <c r="D5081" s="41" t="s">
        <v>13735</v>
      </c>
      <c r="E5081" s="41" t="s">
        <v>13736</v>
      </c>
      <c r="F5081" s="41" t="s">
        <v>13737</v>
      </c>
    </row>
    <row r="5082" s="40" customFormat="true" ht="11" hidden="false" customHeight="false" outlineLevel="0" collapsed="false">
      <c r="C5082" s="40" t="n">
        <f aca="false">IF(ISNUMBER(SEARCH($A$2,D5082)),MAX($C$1:C5081)+1,0)</f>
        <v>0</v>
      </c>
      <c r="D5082" s="41" t="s">
        <v>13738</v>
      </c>
      <c r="E5082" s="41" t="s">
        <v>13739</v>
      </c>
      <c r="F5082" s="41"/>
    </row>
    <row r="5083" s="40" customFormat="true" ht="11" hidden="false" customHeight="false" outlineLevel="0" collapsed="false">
      <c r="C5083" s="40" t="n">
        <f aca="false">IF(ISNUMBER(SEARCH($A$2,D5083)),MAX($C$1:C5082)+1,0)</f>
        <v>0</v>
      </c>
      <c r="D5083" s="41" t="s">
        <v>13740</v>
      </c>
      <c r="E5083" s="41" t="s">
        <v>13741</v>
      </c>
      <c r="F5083" s="41" t="s">
        <v>13742</v>
      </c>
    </row>
    <row r="5084" s="40" customFormat="true" ht="11" hidden="false" customHeight="false" outlineLevel="0" collapsed="false">
      <c r="C5084" s="40" t="n">
        <f aca="false">IF(ISNUMBER(SEARCH($A$2,D5084)),MAX($C$1:C5083)+1,0)</f>
        <v>64</v>
      </c>
      <c r="D5084" s="41" t="s">
        <v>13743</v>
      </c>
      <c r="E5084" s="41" t="s">
        <v>13744</v>
      </c>
      <c r="F5084" s="41" t="s">
        <v>13745</v>
      </c>
    </row>
    <row r="5085" s="40" customFormat="true" ht="11" hidden="false" customHeight="false" outlineLevel="0" collapsed="false">
      <c r="C5085" s="40" t="n">
        <f aca="false">IF(ISNUMBER(SEARCH($A$2,D5085)),MAX($C$1:C5084)+1,0)</f>
        <v>0</v>
      </c>
      <c r="D5085" s="41" t="s">
        <v>13746</v>
      </c>
      <c r="E5085" s="41" t="s">
        <v>13747</v>
      </c>
      <c r="F5085" s="41"/>
    </row>
    <row r="5086" s="40" customFormat="true" ht="11" hidden="false" customHeight="false" outlineLevel="0" collapsed="false">
      <c r="C5086" s="40" t="n">
        <f aca="false">IF(ISNUMBER(SEARCH($A$2,D5086)),MAX($C$1:C5085)+1,0)</f>
        <v>0</v>
      </c>
      <c r="D5086" s="41" t="s">
        <v>13748</v>
      </c>
      <c r="E5086" s="41" t="s">
        <v>13749</v>
      </c>
      <c r="F5086" s="41"/>
    </row>
    <row r="5087" s="40" customFormat="true" ht="11" hidden="false" customHeight="false" outlineLevel="0" collapsed="false">
      <c r="C5087" s="40" t="n">
        <f aca="false">IF(ISNUMBER(SEARCH($A$2,D5087)),MAX($C$1:C5086)+1,0)</f>
        <v>0</v>
      </c>
      <c r="D5087" s="41" t="s">
        <v>13750</v>
      </c>
      <c r="E5087" s="41" t="s">
        <v>13751</v>
      </c>
      <c r="F5087" s="41" t="s">
        <v>13752</v>
      </c>
    </row>
    <row r="5088" s="40" customFormat="true" ht="11" hidden="false" customHeight="false" outlineLevel="0" collapsed="false">
      <c r="C5088" s="40" t="n">
        <f aca="false">IF(ISNUMBER(SEARCH($A$2,D5088)),MAX($C$1:C5087)+1,0)</f>
        <v>0</v>
      </c>
      <c r="D5088" s="41" t="s">
        <v>13753</v>
      </c>
      <c r="E5088" s="41" t="s">
        <v>13754</v>
      </c>
      <c r="F5088" s="41"/>
    </row>
    <row r="5089" s="40" customFormat="true" ht="11" hidden="false" customHeight="false" outlineLevel="0" collapsed="false">
      <c r="C5089" s="40" t="n">
        <f aca="false">IF(ISNUMBER(SEARCH($A$2,D5089)),MAX($C$1:C5088)+1,0)</f>
        <v>0</v>
      </c>
      <c r="D5089" s="41" t="s">
        <v>13755</v>
      </c>
      <c r="E5089" s="41" t="s">
        <v>13756</v>
      </c>
      <c r="F5089" s="41"/>
    </row>
    <row r="5090" s="40" customFormat="true" ht="11" hidden="false" customHeight="false" outlineLevel="0" collapsed="false">
      <c r="C5090" s="40" t="n">
        <f aca="false">IF(ISNUMBER(SEARCH($A$2,D5090)),MAX($C$1:C5089)+1,0)</f>
        <v>0</v>
      </c>
      <c r="D5090" s="41" t="s">
        <v>13757</v>
      </c>
      <c r="E5090" s="41" t="s">
        <v>13758</v>
      </c>
      <c r="F5090" s="41"/>
    </row>
    <row r="5091" s="40" customFormat="true" ht="11" hidden="false" customHeight="false" outlineLevel="0" collapsed="false">
      <c r="C5091" s="40" t="n">
        <f aca="false">IF(ISNUMBER(SEARCH($A$2,D5091)),MAX($C$1:C5090)+1,0)</f>
        <v>0</v>
      </c>
      <c r="D5091" s="41" t="s">
        <v>13759</v>
      </c>
      <c r="E5091" s="41" t="s">
        <v>13760</v>
      </c>
      <c r="F5091" s="41"/>
    </row>
    <row r="5092" s="40" customFormat="true" ht="11" hidden="false" customHeight="false" outlineLevel="0" collapsed="false">
      <c r="C5092" s="40" t="n">
        <f aca="false">IF(ISNUMBER(SEARCH($A$2,D5092)),MAX($C$1:C5091)+1,0)</f>
        <v>0</v>
      </c>
      <c r="D5092" s="41" t="s">
        <v>13761</v>
      </c>
      <c r="E5092" s="41" t="s">
        <v>13762</v>
      </c>
      <c r="F5092" s="41"/>
    </row>
    <row r="5093" s="40" customFormat="true" ht="11" hidden="false" customHeight="false" outlineLevel="0" collapsed="false">
      <c r="C5093" s="40" t="n">
        <f aca="false">IF(ISNUMBER(SEARCH($A$2,D5093)),MAX($C$1:C5092)+1,0)</f>
        <v>0</v>
      </c>
      <c r="D5093" s="41" t="s">
        <v>13763</v>
      </c>
      <c r="E5093" s="41" t="s">
        <v>13764</v>
      </c>
      <c r="F5093" s="41"/>
    </row>
    <row r="5094" s="40" customFormat="true" ht="11" hidden="false" customHeight="false" outlineLevel="0" collapsed="false">
      <c r="C5094" s="40" t="n">
        <f aca="false">IF(ISNUMBER(SEARCH($A$2,D5094)),MAX($C$1:C5093)+1,0)</f>
        <v>0</v>
      </c>
      <c r="D5094" s="41" t="s">
        <v>13765</v>
      </c>
      <c r="E5094" s="41" t="s">
        <v>13766</v>
      </c>
      <c r="F5094" s="41" t="s">
        <v>13767</v>
      </c>
    </row>
    <row r="5095" s="40" customFormat="true" ht="11" hidden="false" customHeight="false" outlineLevel="0" collapsed="false">
      <c r="C5095" s="40" t="n">
        <f aca="false">IF(ISNUMBER(SEARCH($A$2,D5095)),MAX($C$1:C5094)+1,0)</f>
        <v>0</v>
      </c>
      <c r="D5095" s="41" t="s">
        <v>13768</v>
      </c>
      <c r="E5095" s="41" t="s">
        <v>13769</v>
      </c>
      <c r="F5095" s="41"/>
    </row>
    <row r="5096" s="40" customFormat="true" ht="11" hidden="false" customHeight="false" outlineLevel="0" collapsed="false">
      <c r="C5096" s="40" t="n">
        <f aca="false">IF(ISNUMBER(SEARCH($A$2,D5096)),MAX($C$1:C5095)+1,0)</f>
        <v>0</v>
      </c>
      <c r="D5096" s="41" t="s">
        <v>13770</v>
      </c>
      <c r="E5096" s="41" t="s">
        <v>13771</v>
      </c>
      <c r="F5096" s="41"/>
    </row>
    <row r="5097" s="40" customFormat="true" ht="11" hidden="false" customHeight="false" outlineLevel="0" collapsed="false">
      <c r="C5097" s="40" t="n">
        <f aca="false">IF(ISNUMBER(SEARCH($A$2,D5097)),MAX($C$1:C5096)+1,0)</f>
        <v>0</v>
      </c>
      <c r="D5097" s="41" t="s">
        <v>13772</v>
      </c>
      <c r="E5097" s="41" t="s">
        <v>13773</v>
      </c>
      <c r="F5097" s="41" t="s">
        <v>13774</v>
      </c>
    </row>
    <row r="5098" s="40" customFormat="true" ht="11" hidden="false" customHeight="false" outlineLevel="0" collapsed="false">
      <c r="C5098" s="40" t="n">
        <f aca="false">IF(ISNUMBER(SEARCH($A$2,D5098)),MAX($C$1:C5097)+1,0)</f>
        <v>0</v>
      </c>
      <c r="D5098" s="41" t="s">
        <v>13775</v>
      </c>
      <c r="E5098" s="41" t="s">
        <v>13776</v>
      </c>
      <c r="F5098" s="41"/>
    </row>
    <row r="5099" s="40" customFormat="true" ht="11" hidden="false" customHeight="false" outlineLevel="0" collapsed="false">
      <c r="C5099" s="40" t="n">
        <f aca="false">IF(ISNUMBER(SEARCH($A$2,D5099)),MAX($C$1:C5098)+1,0)</f>
        <v>0</v>
      </c>
      <c r="D5099" s="41" t="s">
        <v>13777</v>
      </c>
      <c r="E5099" s="41" t="s">
        <v>13778</v>
      </c>
      <c r="F5099" s="41" t="s">
        <v>13779</v>
      </c>
    </row>
    <row r="5100" s="40" customFormat="true" ht="11" hidden="false" customHeight="false" outlineLevel="0" collapsed="false">
      <c r="C5100" s="40" t="n">
        <f aca="false">IF(ISNUMBER(SEARCH($A$2,D5100)),MAX($C$1:C5099)+1,0)</f>
        <v>0</v>
      </c>
      <c r="D5100" s="41" t="s">
        <v>13780</v>
      </c>
      <c r="E5100" s="41" t="s">
        <v>13781</v>
      </c>
      <c r="F5100" s="41"/>
    </row>
    <row r="5101" s="40" customFormat="true" ht="11" hidden="false" customHeight="false" outlineLevel="0" collapsed="false">
      <c r="C5101" s="40" t="n">
        <f aca="false">IF(ISNUMBER(SEARCH($A$2,D5101)),MAX($C$1:C5100)+1,0)</f>
        <v>0</v>
      </c>
      <c r="D5101" s="41" t="s">
        <v>13782</v>
      </c>
      <c r="E5101" s="41" t="s">
        <v>13783</v>
      </c>
      <c r="F5101" s="41"/>
    </row>
    <row r="5102" s="40" customFormat="true" ht="11" hidden="false" customHeight="false" outlineLevel="0" collapsed="false">
      <c r="C5102" s="40" t="n">
        <f aca="false">IF(ISNUMBER(SEARCH($A$2,D5102)),MAX($C$1:C5101)+1,0)</f>
        <v>0</v>
      </c>
      <c r="D5102" s="41" t="s">
        <v>13784</v>
      </c>
      <c r="E5102" s="41" t="s">
        <v>13785</v>
      </c>
      <c r="F5102" s="41"/>
    </row>
    <row r="5103" s="40" customFormat="true" ht="11" hidden="false" customHeight="false" outlineLevel="0" collapsed="false">
      <c r="C5103" s="40" t="n">
        <f aca="false">IF(ISNUMBER(SEARCH($A$2,D5103)),MAX($C$1:C5102)+1,0)</f>
        <v>0</v>
      </c>
      <c r="D5103" s="41" t="s">
        <v>13786</v>
      </c>
      <c r="E5103" s="41" t="s">
        <v>13787</v>
      </c>
      <c r="F5103" s="41" t="s">
        <v>13788</v>
      </c>
    </row>
    <row r="5104" s="40" customFormat="true" ht="11" hidden="false" customHeight="false" outlineLevel="0" collapsed="false">
      <c r="C5104" s="40" t="n">
        <f aca="false">IF(ISNUMBER(SEARCH($A$2,D5104)),MAX($C$1:C5103)+1,0)</f>
        <v>0</v>
      </c>
      <c r="D5104" s="41" t="s">
        <v>13789</v>
      </c>
      <c r="E5104" s="41" t="s">
        <v>13790</v>
      </c>
      <c r="F5104" s="41"/>
    </row>
    <row r="5105" s="40" customFormat="true" ht="11" hidden="false" customHeight="false" outlineLevel="0" collapsed="false">
      <c r="C5105" s="40" t="n">
        <f aca="false">IF(ISNUMBER(SEARCH($A$2,D5105)),MAX($C$1:C5104)+1,0)</f>
        <v>0</v>
      </c>
      <c r="D5105" s="41" t="s">
        <v>13791</v>
      </c>
      <c r="E5105" s="41" t="s">
        <v>13792</v>
      </c>
      <c r="F5105" s="41"/>
    </row>
    <row r="5106" s="40" customFormat="true" ht="11" hidden="false" customHeight="false" outlineLevel="0" collapsed="false">
      <c r="C5106" s="40" t="n">
        <f aca="false">IF(ISNUMBER(SEARCH($A$2,D5106)),MAX($C$1:C5105)+1,0)</f>
        <v>0</v>
      </c>
      <c r="D5106" s="41" t="s">
        <v>13793</v>
      </c>
      <c r="E5106" s="41" t="s">
        <v>13794</v>
      </c>
      <c r="F5106" s="41" t="s">
        <v>13795</v>
      </c>
    </row>
    <row r="5107" s="40" customFormat="true" ht="11" hidden="false" customHeight="false" outlineLevel="0" collapsed="false">
      <c r="C5107" s="40" t="n">
        <f aca="false">IF(ISNUMBER(SEARCH($A$2,D5107)),MAX($C$1:C5106)+1,0)</f>
        <v>0</v>
      </c>
      <c r="D5107" s="41" t="s">
        <v>13796</v>
      </c>
      <c r="E5107" s="41" t="s">
        <v>13797</v>
      </c>
      <c r="F5107" s="41"/>
    </row>
    <row r="5108" s="40" customFormat="true" ht="11" hidden="false" customHeight="false" outlineLevel="0" collapsed="false">
      <c r="C5108" s="40" t="n">
        <f aca="false">IF(ISNUMBER(SEARCH($A$2,D5108)),MAX($C$1:C5107)+1,0)</f>
        <v>0</v>
      </c>
      <c r="D5108" s="41" t="s">
        <v>13798</v>
      </c>
      <c r="E5108" s="41" t="s">
        <v>13799</v>
      </c>
      <c r="F5108" s="41"/>
    </row>
    <row r="5109" s="40" customFormat="true" ht="11" hidden="false" customHeight="false" outlineLevel="0" collapsed="false">
      <c r="C5109" s="40" t="n">
        <f aca="false">IF(ISNUMBER(SEARCH($A$2,D5109)),MAX($C$1:C5108)+1,0)</f>
        <v>0</v>
      </c>
      <c r="D5109" s="41" t="s">
        <v>13800</v>
      </c>
      <c r="E5109" s="41" t="s">
        <v>13801</v>
      </c>
      <c r="F5109" s="41" t="s">
        <v>13802</v>
      </c>
    </row>
    <row r="5110" s="40" customFormat="true" ht="11" hidden="false" customHeight="false" outlineLevel="0" collapsed="false">
      <c r="C5110" s="40" t="n">
        <f aca="false">IF(ISNUMBER(SEARCH($A$2,D5110)),MAX($C$1:C5109)+1,0)</f>
        <v>0</v>
      </c>
      <c r="D5110" s="41" t="s">
        <v>13803</v>
      </c>
      <c r="E5110" s="41" t="s">
        <v>13804</v>
      </c>
      <c r="F5110" s="41" t="s">
        <v>12029</v>
      </c>
    </row>
    <row r="5111" s="40" customFormat="true" ht="11" hidden="false" customHeight="false" outlineLevel="0" collapsed="false">
      <c r="C5111" s="40" t="n">
        <f aca="false">IF(ISNUMBER(SEARCH($A$2,D5111)),MAX($C$1:C5110)+1,0)</f>
        <v>0</v>
      </c>
      <c r="D5111" s="41" t="s">
        <v>13805</v>
      </c>
      <c r="E5111" s="41" t="s">
        <v>13806</v>
      </c>
      <c r="F5111" s="41"/>
    </row>
    <row r="5112" s="40" customFormat="true" ht="11" hidden="false" customHeight="false" outlineLevel="0" collapsed="false">
      <c r="C5112" s="40" t="n">
        <f aca="false">IF(ISNUMBER(SEARCH($A$2,D5112)),MAX($C$1:C5111)+1,0)</f>
        <v>0</v>
      </c>
      <c r="D5112" s="41" t="s">
        <v>13807</v>
      </c>
      <c r="E5112" s="41" t="s">
        <v>13808</v>
      </c>
      <c r="F5112" s="41"/>
    </row>
    <row r="5113" s="40" customFormat="true" ht="11" hidden="false" customHeight="false" outlineLevel="0" collapsed="false">
      <c r="C5113" s="40" t="n">
        <f aca="false">IF(ISNUMBER(SEARCH($A$2,D5113)),MAX($C$1:C5112)+1,0)</f>
        <v>0</v>
      </c>
      <c r="D5113" s="41" t="s">
        <v>13809</v>
      </c>
      <c r="E5113" s="41" t="s">
        <v>13810</v>
      </c>
      <c r="F5113" s="41"/>
    </row>
    <row r="5114" s="40" customFormat="true" ht="11" hidden="false" customHeight="false" outlineLevel="0" collapsed="false">
      <c r="C5114" s="40" t="n">
        <f aca="false">IF(ISNUMBER(SEARCH($A$2,D5114)),MAX($C$1:C5113)+1,0)</f>
        <v>0</v>
      </c>
      <c r="D5114" s="41" t="s">
        <v>13811</v>
      </c>
      <c r="E5114" s="41" t="s">
        <v>13812</v>
      </c>
      <c r="F5114" s="41" t="s">
        <v>13813</v>
      </c>
    </row>
    <row r="5115" s="40" customFormat="true" ht="11" hidden="false" customHeight="false" outlineLevel="0" collapsed="false">
      <c r="C5115" s="40" t="n">
        <f aca="false">IF(ISNUMBER(SEARCH($A$2,D5115)),MAX($C$1:C5114)+1,0)</f>
        <v>0</v>
      </c>
      <c r="D5115" s="41" t="s">
        <v>13814</v>
      </c>
      <c r="E5115" s="41" t="s">
        <v>13815</v>
      </c>
      <c r="F5115" s="41"/>
    </row>
    <row r="5116" s="40" customFormat="true" ht="11" hidden="false" customHeight="false" outlineLevel="0" collapsed="false">
      <c r="C5116" s="40" t="n">
        <f aca="false">IF(ISNUMBER(SEARCH($A$2,D5116)),MAX($C$1:C5115)+1,0)</f>
        <v>0</v>
      </c>
      <c r="D5116" s="41" t="s">
        <v>13816</v>
      </c>
      <c r="E5116" s="41" t="s">
        <v>13817</v>
      </c>
      <c r="F5116" s="41"/>
    </row>
    <row r="5117" s="40" customFormat="true" ht="11" hidden="false" customHeight="false" outlineLevel="0" collapsed="false">
      <c r="C5117" s="40" t="n">
        <f aca="false">IF(ISNUMBER(SEARCH($A$2,D5117)),MAX($C$1:C5116)+1,0)</f>
        <v>0</v>
      </c>
      <c r="D5117" s="41" t="s">
        <v>13818</v>
      </c>
      <c r="E5117" s="41" t="s">
        <v>13819</v>
      </c>
      <c r="F5117" s="41"/>
    </row>
    <row r="5118" s="40" customFormat="true" ht="11" hidden="false" customHeight="false" outlineLevel="0" collapsed="false">
      <c r="C5118" s="40" t="n">
        <f aca="false">IF(ISNUMBER(SEARCH($A$2,D5118)),MAX($C$1:C5117)+1,0)</f>
        <v>0</v>
      </c>
      <c r="D5118" s="41" t="s">
        <v>13820</v>
      </c>
      <c r="E5118" s="41" t="s">
        <v>13821</v>
      </c>
      <c r="F5118" s="41"/>
    </row>
    <row r="5119" s="40" customFormat="true" ht="11" hidden="false" customHeight="false" outlineLevel="0" collapsed="false">
      <c r="C5119" s="40" t="n">
        <f aca="false">IF(ISNUMBER(SEARCH($A$2,D5119)),MAX($C$1:C5118)+1,0)</f>
        <v>0</v>
      </c>
      <c r="D5119" s="41" t="s">
        <v>13822</v>
      </c>
      <c r="E5119" s="41" t="s">
        <v>13823</v>
      </c>
      <c r="F5119" s="41" t="s">
        <v>13824</v>
      </c>
    </row>
    <row r="5120" s="40" customFormat="true" ht="11" hidden="false" customHeight="false" outlineLevel="0" collapsed="false">
      <c r="C5120" s="40" t="n">
        <f aca="false">IF(ISNUMBER(SEARCH($A$2,D5120)),MAX($C$1:C5119)+1,0)</f>
        <v>0</v>
      </c>
      <c r="D5120" s="41" t="s">
        <v>13825</v>
      </c>
      <c r="E5120" s="41" t="s">
        <v>13826</v>
      </c>
      <c r="F5120" s="41" t="s">
        <v>13779</v>
      </c>
    </row>
    <row r="5121" s="40" customFormat="true" ht="11" hidden="false" customHeight="false" outlineLevel="0" collapsed="false">
      <c r="C5121" s="40" t="n">
        <f aca="false">IF(ISNUMBER(SEARCH($A$2,D5121)),MAX($C$1:C5120)+1,0)</f>
        <v>0</v>
      </c>
      <c r="D5121" s="41" t="s">
        <v>13827</v>
      </c>
      <c r="E5121" s="41" t="s">
        <v>13828</v>
      </c>
      <c r="F5121" s="41"/>
    </row>
    <row r="5122" s="40" customFormat="true" ht="11" hidden="false" customHeight="false" outlineLevel="0" collapsed="false">
      <c r="C5122" s="40" t="n">
        <f aca="false">IF(ISNUMBER(SEARCH($A$2,D5122)),MAX($C$1:C5121)+1,0)</f>
        <v>0</v>
      </c>
      <c r="D5122" s="41" t="s">
        <v>13829</v>
      </c>
      <c r="E5122" s="41" t="s">
        <v>13830</v>
      </c>
      <c r="F5122" s="41"/>
    </row>
    <row r="5123" s="40" customFormat="true" ht="11" hidden="false" customHeight="false" outlineLevel="0" collapsed="false">
      <c r="C5123" s="40" t="n">
        <f aca="false">IF(ISNUMBER(SEARCH($A$2,D5123)),MAX($C$1:C5122)+1,0)</f>
        <v>0</v>
      </c>
      <c r="D5123" s="41" t="s">
        <v>13831</v>
      </c>
      <c r="E5123" s="41" t="s">
        <v>13832</v>
      </c>
      <c r="F5123" s="41"/>
    </row>
    <row r="5124" s="40" customFormat="true" ht="11" hidden="false" customHeight="false" outlineLevel="0" collapsed="false">
      <c r="C5124" s="40" t="n">
        <f aca="false">IF(ISNUMBER(SEARCH($A$2,D5124)),MAX($C$1:C5123)+1,0)</f>
        <v>0</v>
      </c>
      <c r="D5124" s="41" t="s">
        <v>13833</v>
      </c>
      <c r="E5124" s="41" t="s">
        <v>13834</v>
      </c>
      <c r="F5124" s="41" t="s">
        <v>13835</v>
      </c>
    </row>
    <row r="5125" s="40" customFormat="true" ht="11" hidden="false" customHeight="false" outlineLevel="0" collapsed="false">
      <c r="C5125" s="40" t="n">
        <f aca="false">IF(ISNUMBER(SEARCH($A$2,D5125)),MAX($C$1:C5124)+1,0)</f>
        <v>0</v>
      </c>
      <c r="D5125" s="41" t="s">
        <v>13836</v>
      </c>
      <c r="E5125" s="41" t="s">
        <v>13837</v>
      </c>
      <c r="F5125" s="41"/>
    </row>
    <row r="5126" s="40" customFormat="true" ht="11" hidden="false" customHeight="false" outlineLevel="0" collapsed="false">
      <c r="C5126" s="40" t="n">
        <f aca="false">IF(ISNUMBER(SEARCH($A$2,D5126)),MAX($C$1:C5125)+1,0)</f>
        <v>0</v>
      </c>
      <c r="D5126" s="41" t="s">
        <v>13838</v>
      </c>
      <c r="E5126" s="41" t="s">
        <v>13839</v>
      </c>
      <c r="F5126" s="41"/>
    </row>
    <row r="5127" s="40" customFormat="true" ht="11" hidden="false" customHeight="false" outlineLevel="0" collapsed="false">
      <c r="C5127" s="40" t="n">
        <f aca="false">IF(ISNUMBER(SEARCH($A$2,D5127)),MAX($C$1:C5126)+1,0)</f>
        <v>0</v>
      </c>
      <c r="D5127" s="41" t="s">
        <v>13840</v>
      </c>
      <c r="E5127" s="41" t="s">
        <v>13841</v>
      </c>
      <c r="F5127" s="41" t="s">
        <v>13774</v>
      </c>
    </row>
    <row r="5128" s="40" customFormat="true" ht="11" hidden="false" customHeight="false" outlineLevel="0" collapsed="false">
      <c r="C5128" s="40" t="n">
        <f aca="false">IF(ISNUMBER(SEARCH($A$2,D5128)),MAX($C$1:C5127)+1,0)</f>
        <v>0</v>
      </c>
      <c r="D5128" s="41" t="s">
        <v>13842</v>
      </c>
      <c r="E5128" s="41" t="s">
        <v>13843</v>
      </c>
      <c r="F5128" s="41"/>
    </row>
    <row r="5129" s="40" customFormat="true" ht="11" hidden="false" customHeight="false" outlineLevel="0" collapsed="false">
      <c r="C5129" s="40" t="n">
        <f aca="false">IF(ISNUMBER(SEARCH($A$2,D5129)),MAX($C$1:C5128)+1,0)</f>
        <v>0</v>
      </c>
      <c r="D5129" s="41" t="s">
        <v>13844</v>
      </c>
      <c r="E5129" s="41" t="s">
        <v>13845</v>
      </c>
      <c r="F5129" s="41"/>
    </row>
    <row r="5130" s="40" customFormat="true" ht="11" hidden="false" customHeight="false" outlineLevel="0" collapsed="false">
      <c r="C5130" s="40" t="n">
        <f aca="false">IF(ISNUMBER(SEARCH($A$2,D5130)),MAX($C$1:C5129)+1,0)</f>
        <v>0</v>
      </c>
      <c r="D5130" s="41" t="s">
        <v>13846</v>
      </c>
      <c r="E5130" s="41" t="s">
        <v>13847</v>
      </c>
      <c r="F5130" s="41" t="s">
        <v>13848</v>
      </c>
    </row>
    <row r="5131" s="40" customFormat="true" ht="11" hidden="false" customHeight="false" outlineLevel="0" collapsed="false">
      <c r="C5131" s="40" t="n">
        <f aca="false">IF(ISNUMBER(SEARCH($A$2,D5131)),MAX($C$1:C5130)+1,0)</f>
        <v>0</v>
      </c>
      <c r="D5131" s="41" t="s">
        <v>13849</v>
      </c>
      <c r="E5131" s="41" t="s">
        <v>13850</v>
      </c>
      <c r="F5131" s="41" t="s">
        <v>13851</v>
      </c>
    </row>
    <row r="5132" s="40" customFormat="true" ht="11" hidden="false" customHeight="false" outlineLevel="0" collapsed="false">
      <c r="C5132" s="40" t="n">
        <f aca="false">IF(ISNUMBER(SEARCH($A$2,D5132)),MAX($C$1:C5131)+1,0)</f>
        <v>0</v>
      </c>
      <c r="D5132" s="41" t="s">
        <v>13852</v>
      </c>
      <c r="E5132" s="41" t="s">
        <v>13853</v>
      </c>
      <c r="F5132" s="41"/>
    </row>
    <row r="5133" s="40" customFormat="true" ht="11" hidden="false" customHeight="false" outlineLevel="0" collapsed="false">
      <c r="C5133" s="40" t="n">
        <f aca="false">IF(ISNUMBER(SEARCH($A$2,D5133)),MAX($C$1:C5132)+1,0)</f>
        <v>0</v>
      </c>
      <c r="D5133" s="41" t="s">
        <v>13854</v>
      </c>
      <c r="E5133" s="41" t="s">
        <v>13855</v>
      </c>
      <c r="F5133" s="41"/>
    </row>
    <row r="5134" s="40" customFormat="true" ht="11" hidden="false" customHeight="false" outlineLevel="0" collapsed="false">
      <c r="C5134" s="40" t="n">
        <f aca="false">IF(ISNUMBER(SEARCH($A$2,D5134)),MAX($C$1:C5133)+1,0)</f>
        <v>0</v>
      </c>
      <c r="D5134" s="41" t="s">
        <v>13856</v>
      </c>
      <c r="E5134" s="41" t="s">
        <v>13857</v>
      </c>
      <c r="F5134" s="41"/>
    </row>
    <row r="5135" s="40" customFormat="true" ht="11" hidden="false" customHeight="false" outlineLevel="0" collapsed="false">
      <c r="C5135" s="40" t="n">
        <f aca="false">IF(ISNUMBER(SEARCH($A$2,D5135)),MAX($C$1:C5134)+1,0)</f>
        <v>0</v>
      </c>
      <c r="D5135" s="41" t="s">
        <v>13858</v>
      </c>
      <c r="E5135" s="41" t="s">
        <v>13859</v>
      </c>
      <c r="F5135" s="41"/>
    </row>
    <row r="5136" s="40" customFormat="true" ht="11" hidden="false" customHeight="false" outlineLevel="0" collapsed="false">
      <c r="C5136" s="40" t="n">
        <f aca="false">IF(ISNUMBER(SEARCH($A$2,D5136)),MAX($C$1:C5135)+1,0)</f>
        <v>0</v>
      </c>
      <c r="D5136" s="41" t="s">
        <v>13860</v>
      </c>
      <c r="E5136" s="41" t="s">
        <v>13861</v>
      </c>
      <c r="F5136" s="41"/>
    </row>
    <row r="5137" s="40" customFormat="true" ht="11" hidden="false" customHeight="false" outlineLevel="0" collapsed="false">
      <c r="C5137" s="40" t="n">
        <f aca="false">IF(ISNUMBER(SEARCH($A$2,D5137)),MAX($C$1:C5136)+1,0)</f>
        <v>0</v>
      </c>
      <c r="D5137" s="41" t="s">
        <v>13862</v>
      </c>
      <c r="E5137" s="41" t="s">
        <v>13863</v>
      </c>
      <c r="F5137" s="41"/>
    </row>
    <row r="5138" s="40" customFormat="true" ht="11" hidden="false" customHeight="false" outlineLevel="0" collapsed="false">
      <c r="C5138" s="40" t="n">
        <f aca="false">IF(ISNUMBER(SEARCH($A$2,D5138)),MAX($C$1:C5137)+1,0)</f>
        <v>0</v>
      </c>
      <c r="D5138" s="41" t="s">
        <v>13864</v>
      </c>
      <c r="E5138" s="41" t="s">
        <v>13865</v>
      </c>
      <c r="F5138" s="41"/>
    </row>
    <row r="5139" s="40" customFormat="true" ht="11" hidden="false" customHeight="false" outlineLevel="0" collapsed="false">
      <c r="C5139" s="40" t="n">
        <f aca="false">IF(ISNUMBER(SEARCH($A$2,D5139)),MAX($C$1:C5138)+1,0)</f>
        <v>0</v>
      </c>
      <c r="D5139" s="41" t="s">
        <v>13866</v>
      </c>
      <c r="E5139" s="41" t="s">
        <v>13867</v>
      </c>
      <c r="F5139" s="41"/>
    </row>
    <row r="5140" s="40" customFormat="true" ht="11" hidden="false" customHeight="false" outlineLevel="0" collapsed="false">
      <c r="C5140" s="40" t="n">
        <f aca="false">IF(ISNUMBER(SEARCH($A$2,D5140)),MAX($C$1:C5139)+1,0)</f>
        <v>0</v>
      </c>
      <c r="D5140" s="41" t="s">
        <v>13868</v>
      </c>
      <c r="E5140" s="41" t="s">
        <v>13869</v>
      </c>
      <c r="F5140" s="41" t="s">
        <v>13870</v>
      </c>
    </row>
    <row r="5141" s="40" customFormat="true" ht="11" hidden="false" customHeight="false" outlineLevel="0" collapsed="false">
      <c r="C5141" s="40" t="n">
        <f aca="false">IF(ISNUMBER(SEARCH($A$2,D5141)),MAX($C$1:C5140)+1,0)</f>
        <v>0</v>
      </c>
      <c r="D5141" s="41" t="s">
        <v>13871</v>
      </c>
      <c r="E5141" s="41" t="s">
        <v>13872</v>
      </c>
      <c r="F5141" s="41"/>
    </row>
    <row r="5142" s="40" customFormat="true" ht="11" hidden="false" customHeight="false" outlineLevel="0" collapsed="false">
      <c r="C5142" s="40" t="n">
        <f aca="false">IF(ISNUMBER(SEARCH($A$2,D5142)),MAX($C$1:C5141)+1,0)</f>
        <v>0</v>
      </c>
      <c r="D5142" s="41" t="s">
        <v>13873</v>
      </c>
      <c r="E5142" s="41" t="s">
        <v>13874</v>
      </c>
      <c r="F5142" s="41" t="s">
        <v>13767</v>
      </c>
    </row>
    <row r="5143" s="40" customFormat="true" ht="11" hidden="false" customHeight="false" outlineLevel="0" collapsed="false">
      <c r="C5143" s="40" t="n">
        <f aca="false">IF(ISNUMBER(SEARCH($A$2,D5143)),MAX($C$1:C5142)+1,0)</f>
        <v>0</v>
      </c>
      <c r="D5143" s="41" t="s">
        <v>13875</v>
      </c>
      <c r="E5143" s="41" t="s">
        <v>13876</v>
      </c>
      <c r="F5143" s="41"/>
    </row>
    <row r="5144" s="40" customFormat="true" ht="11" hidden="false" customHeight="false" outlineLevel="0" collapsed="false">
      <c r="C5144" s="40" t="n">
        <f aca="false">IF(ISNUMBER(SEARCH($A$2,D5144)),MAX($C$1:C5143)+1,0)</f>
        <v>0</v>
      </c>
      <c r="D5144" s="41" t="s">
        <v>13877</v>
      </c>
      <c r="E5144" s="41" t="s">
        <v>13878</v>
      </c>
      <c r="F5144" s="41"/>
    </row>
    <row r="5145" s="40" customFormat="true" ht="11" hidden="false" customHeight="false" outlineLevel="0" collapsed="false">
      <c r="C5145" s="40" t="n">
        <f aca="false">IF(ISNUMBER(SEARCH($A$2,D5145)),MAX($C$1:C5144)+1,0)</f>
        <v>0</v>
      </c>
      <c r="D5145" s="41" t="s">
        <v>13879</v>
      </c>
      <c r="E5145" s="41" t="s">
        <v>13880</v>
      </c>
      <c r="F5145" s="41"/>
    </row>
    <row r="5146" s="40" customFormat="true" ht="11" hidden="false" customHeight="false" outlineLevel="0" collapsed="false">
      <c r="C5146" s="40" t="n">
        <f aca="false">IF(ISNUMBER(SEARCH($A$2,D5146)),MAX($C$1:C5145)+1,0)</f>
        <v>0</v>
      </c>
      <c r="D5146" s="41" t="s">
        <v>13881</v>
      </c>
      <c r="E5146" s="41" t="s">
        <v>13882</v>
      </c>
      <c r="F5146" s="41"/>
    </row>
    <row r="5147" s="40" customFormat="true" ht="11" hidden="false" customHeight="false" outlineLevel="0" collapsed="false">
      <c r="C5147" s="40" t="n">
        <f aca="false">IF(ISNUMBER(SEARCH($A$2,D5147)),MAX($C$1:C5146)+1,0)</f>
        <v>0</v>
      </c>
      <c r="D5147" s="41" t="s">
        <v>13883</v>
      </c>
      <c r="E5147" s="41" t="s">
        <v>13884</v>
      </c>
      <c r="F5147" s="41"/>
    </row>
    <row r="5148" s="40" customFormat="true" ht="11" hidden="false" customHeight="false" outlineLevel="0" collapsed="false">
      <c r="C5148" s="40" t="n">
        <f aca="false">IF(ISNUMBER(SEARCH($A$2,D5148)),MAX($C$1:C5147)+1,0)</f>
        <v>0</v>
      </c>
      <c r="D5148" s="41" t="s">
        <v>13885</v>
      </c>
      <c r="E5148" s="41" t="s">
        <v>13886</v>
      </c>
      <c r="F5148" s="41"/>
    </row>
    <row r="5149" s="40" customFormat="true" ht="11" hidden="false" customHeight="false" outlineLevel="0" collapsed="false">
      <c r="C5149" s="40" t="n">
        <f aca="false">IF(ISNUMBER(SEARCH($A$2,D5149)),MAX($C$1:C5148)+1,0)</f>
        <v>0</v>
      </c>
      <c r="D5149" s="41" t="s">
        <v>13887</v>
      </c>
      <c r="E5149" s="41" t="s">
        <v>13888</v>
      </c>
      <c r="F5149" s="41"/>
    </row>
    <row r="5150" s="40" customFormat="true" ht="11" hidden="false" customHeight="false" outlineLevel="0" collapsed="false">
      <c r="C5150" s="40" t="n">
        <f aca="false">IF(ISNUMBER(SEARCH($A$2,D5150)),MAX($C$1:C5149)+1,0)</f>
        <v>0</v>
      </c>
      <c r="D5150" s="41" t="s">
        <v>13889</v>
      </c>
      <c r="E5150" s="41" t="s">
        <v>13890</v>
      </c>
      <c r="F5150" s="41"/>
    </row>
    <row r="5151" s="40" customFormat="true" ht="11" hidden="false" customHeight="false" outlineLevel="0" collapsed="false">
      <c r="C5151" s="40" t="n">
        <f aca="false">IF(ISNUMBER(SEARCH($A$2,D5151)),MAX($C$1:C5150)+1,0)</f>
        <v>0</v>
      </c>
      <c r="D5151" s="41" t="s">
        <v>13891</v>
      </c>
      <c r="E5151" s="41" t="s">
        <v>13892</v>
      </c>
      <c r="F5151" s="41" t="s">
        <v>12020</v>
      </c>
    </row>
    <row r="5152" s="40" customFormat="true" ht="11" hidden="false" customHeight="false" outlineLevel="0" collapsed="false">
      <c r="C5152" s="40" t="n">
        <f aca="false">IF(ISNUMBER(SEARCH($A$2,D5152)),MAX($C$1:C5151)+1,0)</f>
        <v>0</v>
      </c>
      <c r="D5152" s="41" t="s">
        <v>13893</v>
      </c>
      <c r="E5152" s="41" t="s">
        <v>13894</v>
      </c>
      <c r="F5152" s="41" t="s">
        <v>13895</v>
      </c>
    </row>
    <row r="5153" s="40" customFormat="true" ht="11" hidden="false" customHeight="false" outlineLevel="0" collapsed="false">
      <c r="C5153" s="40" t="n">
        <f aca="false">IF(ISNUMBER(SEARCH($A$2,D5153)),MAX($C$1:C5152)+1,0)</f>
        <v>0</v>
      </c>
      <c r="D5153" s="41" t="s">
        <v>13896</v>
      </c>
      <c r="E5153" s="41" t="s">
        <v>13897</v>
      </c>
      <c r="F5153" s="41"/>
    </row>
    <row r="5154" s="40" customFormat="true" ht="11" hidden="false" customHeight="false" outlineLevel="0" collapsed="false">
      <c r="C5154" s="40" t="n">
        <f aca="false">IF(ISNUMBER(SEARCH($A$2,D5154)),MAX($C$1:C5153)+1,0)</f>
        <v>0</v>
      </c>
      <c r="D5154" s="41" t="s">
        <v>13898</v>
      </c>
      <c r="E5154" s="41" t="s">
        <v>13899</v>
      </c>
      <c r="F5154" s="41" t="s">
        <v>13900</v>
      </c>
    </row>
    <row r="5155" s="40" customFormat="true" ht="11" hidden="false" customHeight="false" outlineLevel="0" collapsed="false">
      <c r="C5155" s="40" t="n">
        <f aca="false">IF(ISNUMBER(SEARCH($A$2,D5155)),MAX($C$1:C5154)+1,0)</f>
        <v>0</v>
      </c>
      <c r="D5155" s="41" t="s">
        <v>13901</v>
      </c>
      <c r="E5155" s="41" t="s">
        <v>13902</v>
      </c>
      <c r="F5155" s="41"/>
    </row>
    <row r="5156" s="40" customFormat="true" ht="11" hidden="false" customHeight="false" outlineLevel="0" collapsed="false">
      <c r="C5156" s="40" t="n">
        <f aca="false">IF(ISNUMBER(SEARCH($A$2,D5156)),MAX($C$1:C5155)+1,0)</f>
        <v>0</v>
      </c>
      <c r="D5156" s="41" t="s">
        <v>13903</v>
      </c>
      <c r="E5156" s="41" t="s">
        <v>13904</v>
      </c>
      <c r="F5156" s="41"/>
    </row>
    <row r="5157" s="40" customFormat="true" ht="11" hidden="false" customHeight="false" outlineLevel="0" collapsed="false">
      <c r="C5157" s="40" t="n">
        <f aca="false">IF(ISNUMBER(SEARCH($A$2,D5157)),MAX($C$1:C5156)+1,0)</f>
        <v>0</v>
      </c>
      <c r="D5157" s="41" t="s">
        <v>13905</v>
      </c>
      <c r="E5157" s="41" t="s">
        <v>13906</v>
      </c>
      <c r="F5157" s="41" t="s">
        <v>13907</v>
      </c>
    </row>
    <row r="5158" s="40" customFormat="true" ht="11" hidden="false" customHeight="false" outlineLevel="0" collapsed="false">
      <c r="C5158" s="40" t="n">
        <f aca="false">IF(ISNUMBER(SEARCH($A$2,D5158)),MAX($C$1:C5157)+1,0)</f>
        <v>0</v>
      </c>
      <c r="D5158" s="41" t="s">
        <v>13908</v>
      </c>
      <c r="E5158" s="41" t="s">
        <v>13909</v>
      </c>
      <c r="F5158" s="41"/>
    </row>
    <row r="5159" s="40" customFormat="true" ht="11" hidden="false" customHeight="false" outlineLevel="0" collapsed="false">
      <c r="C5159" s="40" t="n">
        <f aca="false">IF(ISNUMBER(SEARCH($A$2,D5159)),MAX($C$1:C5158)+1,0)</f>
        <v>0</v>
      </c>
      <c r="D5159" s="41" t="s">
        <v>13910</v>
      </c>
      <c r="E5159" s="41" t="s">
        <v>13911</v>
      </c>
      <c r="F5159" s="41"/>
    </row>
    <row r="5160" s="40" customFormat="true" ht="11" hidden="false" customHeight="false" outlineLevel="0" collapsed="false">
      <c r="C5160" s="40" t="n">
        <f aca="false">IF(ISNUMBER(SEARCH($A$2,D5160)),MAX($C$1:C5159)+1,0)</f>
        <v>0</v>
      </c>
      <c r="D5160" s="41" t="s">
        <v>13912</v>
      </c>
      <c r="E5160" s="41" t="s">
        <v>13913</v>
      </c>
      <c r="F5160" s="41" t="s">
        <v>12815</v>
      </c>
    </row>
    <row r="5161" s="40" customFormat="true" ht="11" hidden="false" customHeight="false" outlineLevel="0" collapsed="false">
      <c r="C5161" s="40" t="n">
        <f aca="false">IF(ISNUMBER(SEARCH($A$2,D5161)),MAX($C$1:C5160)+1,0)</f>
        <v>0</v>
      </c>
      <c r="D5161" s="41" t="s">
        <v>13914</v>
      </c>
      <c r="E5161" s="41" t="s">
        <v>13915</v>
      </c>
      <c r="F5161" s="41"/>
    </row>
    <row r="5162" s="40" customFormat="true" ht="11" hidden="false" customHeight="false" outlineLevel="0" collapsed="false">
      <c r="C5162" s="40" t="n">
        <f aca="false">IF(ISNUMBER(SEARCH($A$2,D5162)),MAX($C$1:C5161)+1,0)</f>
        <v>0</v>
      </c>
      <c r="D5162" s="41" t="s">
        <v>13916</v>
      </c>
      <c r="E5162" s="41" t="s">
        <v>13917</v>
      </c>
      <c r="F5162" s="41"/>
    </row>
    <row r="5163" s="40" customFormat="true" ht="11" hidden="false" customHeight="false" outlineLevel="0" collapsed="false">
      <c r="C5163" s="40" t="n">
        <f aca="false">IF(ISNUMBER(SEARCH($A$2,D5163)),MAX($C$1:C5162)+1,0)</f>
        <v>0</v>
      </c>
      <c r="D5163" s="41" t="s">
        <v>13918</v>
      </c>
      <c r="E5163" s="41" t="s">
        <v>13919</v>
      </c>
      <c r="F5163" s="41"/>
    </row>
    <row r="5164" s="40" customFormat="true" ht="11" hidden="false" customHeight="false" outlineLevel="0" collapsed="false">
      <c r="C5164" s="40" t="n">
        <f aca="false">IF(ISNUMBER(SEARCH($A$2,D5164)),MAX($C$1:C5163)+1,0)</f>
        <v>0</v>
      </c>
      <c r="D5164" s="41" t="s">
        <v>13920</v>
      </c>
      <c r="E5164" s="41" t="s">
        <v>13921</v>
      </c>
      <c r="F5164" s="41"/>
    </row>
    <row r="5165" s="40" customFormat="true" ht="11" hidden="false" customHeight="false" outlineLevel="0" collapsed="false">
      <c r="C5165" s="40" t="n">
        <f aca="false">IF(ISNUMBER(SEARCH($A$2,D5165)),MAX($C$1:C5164)+1,0)</f>
        <v>0</v>
      </c>
      <c r="D5165" s="41" t="s">
        <v>13922</v>
      </c>
      <c r="E5165" s="41" t="s">
        <v>13923</v>
      </c>
      <c r="F5165" s="41" t="s">
        <v>13924</v>
      </c>
    </row>
    <row r="5166" s="40" customFormat="true" ht="11" hidden="false" customHeight="false" outlineLevel="0" collapsed="false">
      <c r="C5166" s="40" t="n">
        <f aca="false">IF(ISNUMBER(SEARCH($A$2,D5166)),MAX($C$1:C5165)+1,0)</f>
        <v>0</v>
      </c>
      <c r="D5166" s="41" t="s">
        <v>13925</v>
      </c>
      <c r="E5166" s="41" t="s">
        <v>13926</v>
      </c>
      <c r="F5166" s="41"/>
    </row>
    <row r="5167" s="40" customFormat="true" ht="11" hidden="false" customHeight="false" outlineLevel="0" collapsed="false">
      <c r="C5167" s="40" t="n">
        <f aca="false">IF(ISNUMBER(SEARCH($A$2,D5167)),MAX($C$1:C5166)+1,0)</f>
        <v>0</v>
      </c>
      <c r="D5167" s="41" t="s">
        <v>13927</v>
      </c>
      <c r="E5167" s="41" t="s">
        <v>13928</v>
      </c>
      <c r="F5167" s="41"/>
    </row>
    <row r="5168" s="40" customFormat="true" ht="11" hidden="false" customHeight="false" outlineLevel="0" collapsed="false">
      <c r="C5168" s="40" t="n">
        <f aca="false">IF(ISNUMBER(SEARCH($A$2,D5168)),MAX($C$1:C5167)+1,0)</f>
        <v>0</v>
      </c>
      <c r="D5168" s="41" t="s">
        <v>13929</v>
      </c>
      <c r="E5168" s="41" t="s">
        <v>13930</v>
      </c>
      <c r="F5168" s="41"/>
    </row>
    <row r="5169" s="40" customFormat="true" ht="11" hidden="false" customHeight="false" outlineLevel="0" collapsed="false">
      <c r="C5169" s="40" t="n">
        <f aca="false">IF(ISNUMBER(SEARCH($A$2,D5169)),MAX($C$1:C5168)+1,0)</f>
        <v>0</v>
      </c>
      <c r="D5169" s="41" t="s">
        <v>13931</v>
      </c>
      <c r="E5169" s="41" t="s">
        <v>13932</v>
      </c>
      <c r="F5169" s="41"/>
    </row>
    <row r="5170" s="40" customFormat="true" ht="11" hidden="false" customHeight="false" outlineLevel="0" collapsed="false">
      <c r="C5170" s="40" t="n">
        <f aca="false">IF(ISNUMBER(SEARCH($A$2,D5170)),MAX($C$1:C5169)+1,0)</f>
        <v>0</v>
      </c>
      <c r="D5170" s="41" t="s">
        <v>13933</v>
      </c>
      <c r="E5170" s="41" t="s">
        <v>13934</v>
      </c>
      <c r="F5170" s="41"/>
    </row>
    <row r="5171" s="40" customFormat="true" ht="11" hidden="false" customHeight="false" outlineLevel="0" collapsed="false">
      <c r="C5171" s="40" t="n">
        <f aca="false">IF(ISNUMBER(SEARCH($A$2,D5171)),MAX($C$1:C5170)+1,0)</f>
        <v>0</v>
      </c>
      <c r="D5171" s="41" t="s">
        <v>13935</v>
      </c>
      <c r="E5171" s="41" t="s">
        <v>13936</v>
      </c>
      <c r="F5171" s="41" t="s">
        <v>13937</v>
      </c>
    </row>
    <row r="5172" s="40" customFormat="true" ht="11" hidden="false" customHeight="false" outlineLevel="0" collapsed="false">
      <c r="C5172" s="40" t="n">
        <f aca="false">IF(ISNUMBER(SEARCH($A$2,D5172)),MAX($C$1:C5171)+1,0)</f>
        <v>0</v>
      </c>
      <c r="D5172" s="41" t="s">
        <v>13938</v>
      </c>
      <c r="E5172" s="41" t="s">
        <v>13939</v>
      </c>
      <c r="F5172" s="41"/>
    </row>
    <row r="5173" s="40" customFormat="true" ht="11" hidden="false" customHeight="false" outlineLevel="0" collapsed="false">
      <c r="C5173" s="40" t="n">
        <f aca="false">IF(ISNUMBER(SEARCH($A$2,D5173)),MAX($C$1:C5172)+1,0)</f>
        <v>0</v>
      </c>
      <c r="D5173" s="41" t="s">
        <v>13940</v>
      </c>
      <c r="E5173" s="41" t="s">
        <v>13941</v>
      </c>
      <c r="F5173" s="41"/>
    </row>
    <row r="5174" s="40" customFormat="true" ht="11" hidden="false" customHeight="false" outlineLevel="0" collapsed="false">
      <c r="C5174" s="40" t="n">
        <f aca="false">IF(ISNUMBER(SEARCH($A$2,D5174)),MAX($C$1:C5173)+1,0)</f>
        <v>0</v>
      </c>
      <c r="D5174" s="41" t="s">
        <v>13942</v>
      </c>
      <c r="E5174" s="41" t="s">
        <v>13943</v>
      </c>
      <c r="F5174" s="41"/>
    </row>
    <row r="5175" s="40" customFormat="true" ht="11" hidden="false" customHeight="false" outlineLevel="0" collapsed="false">
      <c r="C5175" s="40" t="n">
        <f aca="false">IF(ISNUMBER(SEARCH($A$2,D5175)),MAX($C$1:C5174)+1,0)</f>
        <v>0</v>
      </c>
      <c r="D5175" s="41" t="s">
        <v>13944</v>
      </c>
      <c r="E5175" s="41" t="s">
        <v>13945</v>
      </c>
      <c r="F5175" s="41"/>
    </row>
    <row r="5176" s="40" customFormat="true" ht="11" hidden="false" customHeight="false" outlineLevel="0" collapsed="false">
      <c r="C5176" s="40" t="n">
        <f aca="false">IF(ISNUMBER(SEARCH($A$2,D5176)),MAX($C$1:C5175)+1,0)</f>
        <v>0</v>
      </c>
      <c r="D5176" s="41" t="s">
        <v>13946</v>
      </c>
      <c r="E5176" s="41" t="s">
        <v>13947</v>
      </c>
      <c r="F5176" s="41"/>
    </row>
    <row r="5177" s="40" customFormat="true" ht="11" hidden="false" customHeight="false" outlineLevel="0" collapsed="false">
      <c r="C5177" s="40" t="n">
        <f aca="false">IF(ISNUMBER(SEARCH($A$2,D5177)),MAX($C$1:C5176)+1,0)</f>
        <v>0</v>
      </c>
      <c r="D5177" s="41" t="s">
        <v>13948</v>
      </c>
      <c r="E5177" s="41" t="s">
        <v>13949</v>
      </c>
      <c r="F5177" s="41"/>
    </row>
    <row r="5178" s="40" customFormat="true" ht="11" hidden="false" customHeight="false" outlineLevel="0" collapsed="false">
      <c r="C5178" s="40" t="n">
        <f aca="false">IF(ISNUMBER(SEARCH($A$2,D5178)),MAX($C$1:C5177)+1,0)</f>
        <v>0</v>
      </c>
      <c r="D5178" s="41" t="s">
        <v>13950</v>
      </c>
      <c r="E5178" s="41" t="s">
        <v>13951</v>
      </c>
      <c r="F5178" s="41"/>
    </row>
    <row r="5179" s="40" customFormat="true" ht="11" hidden="false" customHeight="false" outlineLevel="0" collapsed="false">
      <c r="C5179" s="40" t="n">
        <f aca="false">IF(ISNUMBER(SEARCH($A$2,D5179)),MAX($C$1:C5178)+1,0)</f>
        <v>0</v>
      </c>
      <c r="D5179" s="41" t="s">
        <v>13952</v>
      </c>
      <c r="E5179" s="41" t="s">
        <v>13953</v>
      </c>
      <c r="F5179" s="41" t="s">
        <v>13954</v>
      </c>
    </row>
    <row r="5180" s="40" customFormat="true" ht="11" hidden="false" customHeight="false" outlineLevel="0" collapsed="false">
      <c r="C5180" s="40" t="n">
        <f aca="false">IF(ISNUMBER(SEARCH($A$2,D5180)),MAX($C$1:C5179)+1,0)</f>
        <v>0</v>
      </c>
      <c r="D5180" s="41" t="s">
        <v>13955</v>
      </c>
      <c r="E5180" s="41" t="s">
        <v>13956</v>
      </c>
      <c r="F5180" s="41"/>
    </row>
    <row r="5181" s="40" customFormat="true" ht="11" hidden="false" customHeight="false" outlineLevel="0" collapsed="false">
      <c r="C5181" s="40" t="n">
        <f aca="false">IF(ISNUMBER(SEARCH($A$2,D5181)),MAX($C$1:C5180)+1,0)</f>
        <v>0</v>
      </c>
      <c r="D5181" s="41" t="s">
        <v>13957</v>
      </c>
      <c r="E5181" s="41" t="s">
        <v>13958</v>
      </c>
      <c r="F5181" s="41"/>
    </row>
    <row r="5182" s="40" customFormat="true" ht="11" hidden="false" customHeight="false" outlineLevel="0" collapsed="false">
      <c r="C5182" s="40" t="n">
        <f aca="false">IF(ISNUMBER(SEARCH($A$2,D5182)),MAX($C$1:C5181)+1,0)</f>
        <v>0</v>
      </c>
      <c r="D5182" s="41" t="s">
        <v>13959</v>
      </c>
      <c r="E5182" s="41" t="s">
        <v>13960</v>
      </c>
      <c r="F5182" s="41"/>
    </row>
    <row r="5183" s="40" customFormat="true" ht="11" hidden="false" customHeight="false" outlineLevel="0" collapsed="false">
      <c r="C5183" s="40" t="n">
        <f aca="false">IF(ISNUMBER(SEARCH($A$2,D5183)),MAX($C$1:C5182)+1,0)</f>
        <v>0</v>
      </c>
      <c r="D5183" s="41" t="s">
        <v>13961</v>
      </c>
      <c r="E5183" s="41" t="s">
        <v>13962</v>
      </c>
      <c r="F5183" s="41"/>
    </row>
    <row r="5184" s="40" customFormat="true" ht="11" hidden="false" customHeight="false" outlineLevel="0" collapsed="false">
      <c r="C5184" s="40" t="n">
        <f aca="false">IF(ISNUMBER(SEARCH($A$2,D5184)),MAX($C$1:C5183)+1,0)</f>
        <v>0</v>
      </c>
      <c r="D5184" s="41" t="s">
        <v>13963</v>
      </c>
      <c r="E5184" s="41" t="s">
        <v>13964</v>
      </c>
      <c r="F5184" s="41"/>
    </row>
    <row r="5185" s="40" customFormat="true" ht="11" hidden="false" customHeight="false" outlineLevel="0" collapsed="false">
      <c r="C5185" s="40" t="n">
        <f aca="false">IF(ISNUMBER(SEARCH($A$2,D5185)),MAX($C$1:C5184)+1,0)</f>
        <v>0</v>
      </c>
      <c r="D5185" s="41" t="s">
        <v>13965</v>
      </c>
      <c r="E5185" s="41" t="s">
        <v>13966</v>
      </c>
      <c r="F5185" s="41" t="s">
        <v>13967</v>
      </c>
    </row>
    <row r="5186" s="40" customFormat="true" ht="11" hidden="false" customHeight="false" outlineLevel="0" collapsed="false">
      <c r="C5186" s="40" t="n">
        <f aca="false">IF(ISNUMBER(SEARCH($A$2,D5186)),MAX($C$1:C5185)+1,0)</f>
        <v>0</v>
      </c>
      <c r="D5186" s="41" t="s">
        <v>13968</v>
      </c>
      <c r="E5186" s="41" t="s">
        <v>13969</v>
      </c>
      <c r="F5186" s="41" t="s">
        <v>13970</v>
      </c>
    </row>
    <row r="5187" s="40" customFormat="true" ht="11" hidden="false" customHeight="false" outlineLevel="0" collapsed="false">
      <c r="C5187" s="40" t="n">
        <f aca="false">IF(ISNUMBER(SEARCH($A$2,D5187)),MAX($C$1:C5186)+1,0)</f>
        <v>0</v>
      </c>
      <c r="D5187" s="41" t="s">
        <v>13971</v>
      </c>
      <c r="E5187" s="41" t="s">
        <v>13972</v>
      </c>
      <c r="F5187" s="41"/>
    </row>
    <row r="5188" s="40" customFormat="true" ht="11" hidden="false" customHeight="false" outlineLevel="0" collapsed="false">
      <c r="C5188" s="40" t="n">
        <f aca="false">IF(ISNUMBER(SEARCH($A$2,D5188)),MAX($C$1:C5187)+1,0)</f>
        <v>0</v>
      </c>
      <c r="D5188" s="41" t="s">
        <v>13973</v>
      </c>
      <c r="E5188" s="41" t="s">
        <v>13974</v>
      </c>
      <c r="F5188" s="41"/>
    </row>
    <row r="5189" s="40" customFormat="true" ht="11" hidden="false" customHeight="false" outlineLevel="0" collapsed="false">
      <c r="C5189" s="40" t="n">
        <f aca="false">IF(ISNUMBER(SEARCH($A$2,D5189)),MAX($C$1:C5188)+1,0)</f>
        <v>0</v>
      </c>
      <c r="D5189" s="41" t="s">
        <v>13975</v>
      </c>
      <c r="E5189" s="41" t="s">
        <v>13976</v>
      </c>
      <c r="F5189" s="41"/>
    </row>
    <row r="5190" s="40" customFormat="true" ht="11" hidden="false" customHeight="false" outlineLevel="0" collapsed="false">
      <c r="C5190" s="40" t="n">
        <f aca="false">IF(ISNUMBER(SEARCH($A$2,D5190)),MAX($C$1:C5189)+1,0)</f>
        <v>0</v>
      </c>
      <c r="D5190" s="41" t="s">
        <v>13977</v>
      </c>
      <c r="E5190" s="41" t="s">
        <v>13978</v>
      </c>
      <c r="F5190" s="41" t="s">
        <v>13979</v>
      </c>
    </row>
    <row r="5191" s="40" customFormat="true" ht="11" hidden="false" customHeight="false" outlineLevel="0" collapsed="false">
      <c r="C5191" s="40" t="n">
        <f aca="false">IF(ISNUMBER(SEARCH($A$2,D5191)),MAX($C$1:C5190)+1,0)</f>
        <v>0</v>
      </c>
      <c r="D5191" s="41" t="s">
        <v>13980</v>
      </c>
      <c r="E5191" s="41" t="s">
        <v>13981</v>
      </c>
      <c r="F5191" s="41"/>
    </row>
    <row r="5192" s="40" customFormat="true" ht="11" hidden="false" customHeight="false" outlineLevel="0" collapsed="false">
      <c r="C5192" s="40" t="n">
        <f aca="false">IF(ISNUMBER(SEARCH($A$2,D5192)),MAX($C$1:C5191)+1,0)</f>
        <v>0</v>
      </c>
      <c r="D5192" s="41" t="s">
        <v>13982</v>
      </c>
      <c r="E5192" s="41" t="s">
        <v>13983</v>
      </c>
      <c r="F5192" s="41"/>
    </row>
    <row r="5193" s="40" customFormat="true" ht="11" hidden="false" customHeight="false" outlineLevel="0" collapsed="false">
      <c r="C5193" s="40" t="n">
        <f aca="false">IF(ISNUMBER(SEARCH($A$2,D5193)),MAX($C$1:C5192)+1,0)</f>
        <v>0</v>
      </c>
      <c r="D5193" s="41" t="s">
        <v>13984</v>
      </c>
      <c r="E5193" s="41" t="s">
        <v>13985</v>
      </c>
      <c r="F5193" s="41" t="s">
        <v>13979</v>
      </c>
    </row>
    <row r="5194" s="40" customFormat="true" ht="11" hidden="false" customHeight="false" outlineLevel="0" collapsed="false">
      <c r="C5194" s="40" t="n">
        <f aca="false">IF(ISNUMBER(SEARCH($A$2,D5194)),MAX($C$1:C5193)+1,0)</f>
        <v>0</v>
      </c>
      <c r="D5194" s="41" t="s">
        <v>13986</v>
      </c>
      <c r="E5194" s="41" t="s">
        <v>13987</v>
      </c>
      <c r="F5194" s="41"/>
    </row>
    <row r="5195" s="40" customFormat="true" ht="11" hidden="false" customHeight="false" outlineLevel="0" collapsed="false">
      <c r="C5195" s="40" t="n">
        <f aca="false">IF(ISNUMBER(SEARCH($A$2,D5195)),MAX($C$1:C5194)+1,0)</f>
        <v>0</v>
      </c>
      <c r="D5195" s="41" t="s">
        <v>13988</v>
      </c>
      <c r="E5195" s="41" t="s">
        <v>13989</v>
      </c>
      <c r="F5195" s="41" t="s">
        <v>13990</v>
      </c>
    </row>
    <row r="5196" s="40" customFormat="true" ht="11" hidden="false" customHeight="false" outlineLevel="0" collapsed="false">
      <c r="C5196" s="40" t="n">
        <f aca="false">IF(ISNUMBER(SEARCH($A$2,D5196)),MAX($C$1:C5195)+1,0)</f>
        <v>0</v>
      </c>
      <c r="D5196" s="41" t="s">
        <v>13991</v>
      </c>
      <c r="E5196" s="41" t="s">
        <v>13992</v>
      </c>
      <c r="F5196" s="41"/>
    </row>
    <row r="5197" s="40" customFormat="true" ht="11" hidden="false" customHeight="false" outlineLevel="0" collapsed="false">
      <c r="C5197" s="40" t="n">
        <f aca="false">IF(ISNUMBER(SEARCH($A$2,D5197)),MAX($C$1:C5196)+1,0)</f>
        <v>0</v>
      </c>
      <c r="D5197" s="41" t="s">
        <v>13993</v>
      </c>
      <c r="E5197" s="41" t="s">
        <v>13994</v>
      </c>
      <c r="F5197" s="41" t="s">
        <v>13995</v>
      </c>
    </row>
    <row r="5198" s="40" customFormat="true" ht="11" hidden="false" customHeight="false" outlineLevel="0" collapsed="false">
      <c r="C5198" s="40" t="n">
        <f aca="false">IF(ISNUMBER(SEARCH($A$2,D5198)),MAX($C$1:C5197)+1,0)</f>
        <v>65</v>
      </c>
      <c r="D5198" s="41" t="s">
        <v>13996</v>
      </c>
      <c r="E5198" s="41" t="s">
        <v>13997</v>
      </c>
      <c r="F5198" s="41" t="s">
        <v>13998</v>
      </c>
    </row>
    <row r="5199" s="40" customFormat="true" ht="11" hidden="false" customHeight="false" outlineLevel="0" collapsed="false">
      <c r="C5199" s="40" t="n">
        <f aca="false">IF(ISNUMBER(SEARCH($A$2,D5199)),MAX($C$1:C5198)+1,0)</f>
        <v>0</v>
      </c>
      <c r="D5199" s="41" t="s">
        <v>13999</v>
      </c>
      <c r="E5199" s="41" t="s">
        <v>14000</v>
      </c>
      <c r="F5199" s="41" t="s">
        <v>14001</v>
      </c>
    </row>
    <row r="5200" s="40" customFormat="true" ht="11" hidden="false" customHeight="false" outlineLevel="0" collapsed="false">
      <c r="C5200" s="40" t="n">
        <f aca="false">IF(ISNUMBER(SEARCH($A$2,D5200)),MAX($C$1:C5199)+1,0)</f>
        <v>0</v>
      </c>
      <c r="D5200" s="41" t="s">
        <v>14002</v>
      </c>
      <c r="E5200" s="41" t="s">
        <v>14003</v>
      </c>
      <c r="F5200" s="41" t="s">
        <v>14004</v>
      </c>
    </row>
    <row r="5201" s="40" customFormat="true" ht="11" hidden="false" customHeight="false" outlineLevel="0" collapsed="false">
      <c r="C5201" s="40" t="n">
        <f aca="false">IF(ISNUMBER(SEARCH($A$2,D5201)),MAX($C$1:C5200)+1,0)</f>
        <v>0</v>
      </c>
      <c r="D5201" s="41" t="s">
        <v>14005</v>
      </c>
      <c r="E5201" s="41" t="s">
        <v>14006</v>
      </c>
      <c r="F5201" s="41"/>
    </row>
    <row r="5202" s="40" customFormat="true" ht="11" hidden="false" customHeight="false" outlineLevel="0" collapsed="false">
      <c r="C5202" s="40" t="n">
        <f aca="false">IF(ISNUMBER(SEARCH($A$2,D5202)),MAX($C$1:C5201)+1,0)</f>
        <v>0</v>
      </c>
      <c r="D5202" s="41" t="s">
        <v>14007</v>
      </c>
      <c r="E5202" s="41" t="s">
        <v>14008</v>
      </c>
      <c r="F5202" s="41" t="s">
        <v>14009</v>
      </c>
    </row>
    <row r="5203" s="40" customFormat="true" ht="11" hidden="false" customHeight="false" outlineLevel="0" collapsed="false">
      <c r="C5203" s="40" t="n">
        <f aca="false">IF(ISNUMBER(SEARCH($A$2,D5203)),MAX($C$1:C5202)+1,0)</f>
        <v>0</v>
      </c>
      <c r="D5203" s="41" t="s">
        <v>14010</v>
      </c>
      <c r="E5203" s="41" t="s">
        <v>14011</v>
      </c>
      <c r="F5203" s="41" t="s">
        <v>14012</v>
      </c>
    </row>
    <row r="5204" s="40" customFormat="true" ht="11" hidden="false" customHeight="false" outlineLevel="0" collapsed="false">
      <c r="C5204" s="40" t="n">
        <f aca="false">IF(ISNUMBER(SEARCH($A$2,D5204)),MAX($C$1:C5203)+1,0)</f>
        <v>0</v>
      </c>
      <c r="D5204" s="41" t="s">
        <v>14013</v>
      </c>
      <c r="E5204" s="41" t="s">
        <v>14014</v>
      </c>
      <c r="F5204" s="41" t="s">
        <v>14015</v>
      </c>
    </row>
    <row r="5205" s="40" customFormat="true" ht="11" hidden="false" customHeight="false" outlineLevel="0" collapsed="false">
      <c r="C5205" s="40" t="n">
        <f aca="false">IF(ISNUMBER(SEARCH($A$2,D5205)),MAX($C$1:C5204)+1,0)</f>
        <v>0</v>
      </c>
      <c r="D5205" s="41" t="s">
        <v>14016</v>
      </c>
      <c r="E5205" s="41" t="s">
        <v>14017</v>
      </c>
      <c r="F5205" s="41"/>
    </row>
    <row r="5206" s="40" customFormat="true" ht="11" hidden="false" customHeight="false" outlineLevel="0" collapsed="false">
      <c r="C5206" s="40" t="n">
        <f aca="false">IF(ISNUMBER(SEARCH($A$2,D5206)),MAX($C$1:C5205)+1,0)</f>
        <v>0</v>
      </c>
      <c r="D5206" s="41" t="s">
        <v>14018</v>
      </c>
      <c r="E5206" s="41" t="s">
        <v>14019</v>
      </c>
      <c r="F5206" s="41"/>
    </row>
    <row r="5207" s="40" customFormat="true" ht="11" hidden="false" customHeight="false" outlineLevel="0" collapsed="false">
      <c r="C5207" s="40" t="n">
        <f aca="false">IF(ISNUMBER(SEARCH($A$2,D5207)),MAX($C$1:C5206)+1,0)</f>
        <v>0</v>
      </c>
      <c r="D5207" s="41" t="s">
        <v>14020</v>
      </c>
      <c r="E5207" s="41" t="s">
        <v>14021</v>
      </c>
      <c r="F5207" s="41" t="s">
        <v>14022</v>
      </c>
    </row>
    <row r="5208" s="40" customFormat="true" ht="11" hidden="false" customHeight="false" outlineLevel="0" collapsed="false">
      <c r="C5208" s="40" t="n">
        <f aca="false">IF(ISNUMBER(SEARCH($A$2,D5208)),MAX($C$1:C5207)+1,0)</f>
        <v>0</v>
      </c>
      <c r="D5208" s="41" t="s">
        <v>14023</v>
      </c>
      <c r="E5208" s="41" t="s">
        <v>14024</v>
      </c>
      <c r="F5208" s="41"/>
    </row>
    <row r="5209" s="40" customFormat="true" ht="11" hidden="false" customHeight="false" outlineLevel="0" collapsed="false">
      <c r="C5209" s="40" t="n">
        <f aca="false">IF(ISNUMBER(SEARCH($A$2,D5209)),MAX($C$1:C5208)+1,0)</f>
        <v>0</v>
      </c>
      <c r="D5209" s="41" t="s">
        <v>14025</v>
      </c>
      <c r="E5209" s="41" t="s">
        <v>14026</v>
      </c>
      <c r="F5209" s="41"/>
    </row>
    <row r="5210" s="40" customFormat="true" ht="11" hidden="false" customHeight="false" outlineLevel="0" collapsed="false">
      <c r="C5210" s="40" t="n">
        <f aca="false">IF(ISNUMBER(SEARCH($A$2,D5210)),MAX($C$1:C5209)+1,0)</f>
        <v>0</v>
      </c>
      <c r="D5210" s="41" t="s">
        <v>14027</v>
      </c>
      <c r="E5210" s="41" t="s">
        <v>14028</v>
      </c>
      <c r="F5210" s="41"/>
    </row>
    <row r="5211" s="40" customFormat="true" ht="11" hidden="false" customHeight="false" outlineLevel="0" collapsed="false">
      <c r="C5211" s="40" t="n">
        <f aca="false">IF(ISNUMBER(SEARCH($A$2,D5211)),MAX($C$1:C5210)+1,0)</f>
        <v>0</v>
      </c>
      <c r="D5211" s="41" t="s">
        <v>14029</v>
      </c>
      <c r="E5211" s="41" t="s">
        <v>14030</v>
      </c>
      <c r="F5211" s="41"/>
    </row>
    <row r="5212" s="40" customFormat="true" ht="11" hidden="false" customHeight="false" outlineLevel="0" collapsed="false">
      <c r="C5212" s="40" t="n">
        <f aca="false">IF(ISNUMBER(SEARCH($A$2,D5212)),MAX($C$1:C5211)+1,0)</f>
        <v>0</v>
      </c>
      <c r="D5212" s="41" t="s">
        <v>322</v>
      </c>
      <c r="E5212" s="41" t="s">
        <v>14031</v>
      </c>
      <c r="F5212" s="41" t="s">
        <v>14032</v>
      </c>
    </row>
    <row r="5213" s="40" customFormat="true" ht="11" hidden="false" customHeight="false" outlineLevel="0" collapsed="false">
      <c r="C5213" s="40" t="n">
        <f aca="false">IF(ISNUMBER(SEARCH($A$2,D5213)),MAX($C$1:C5212)+1,0)</f>
        <v>0</v>
      </c>
      <c r="D5213" s="41" t="s">
        <v>14033</v>
      </c>
      <c r="E5213" s="41" t="s">
        <v>14034</v>
      </c>
      <c r="F5213" s="41" t="s">
        <v>14035</v>
      </c>
    </row>
    <row r="5214" s="40" customFormat="true" ht="11" hidden="false" customHeight="false" outlineLevel="0" collapsed="false">
      <c r="C5214" s="40" t="n">
        <f aca="false">IF(ISNUMBER(SEARCH($A$2,D5214)),MAX($C$1:C5213)+1,0)</f>
        <v>0</v>
      </c>
      <c r="D5214" s="41" t="s">
        <v>14036</v>
      </c>
      <c r="E5214" s="41" t="s">
        <v>14037</v>
      </c>
      <c r="F5214" s="41" t="s">
        <v>6721</v>
      </c>
    </row>
    <row r="5215" s="40" customFormat="true" ht="11" hidden="false" customHeight="false" outlineLevel="0" collapsed="false">
      <c r="C5215" s="40" t="n">
        <f aca="false">IF(ISNUMBER(SEARCH($A$2,D5215)),MAX($C$1:C5214)+1,0)</f>
        <v>0</v>
      </c>
      <c r="D5215" s="41" t="s">
        <v>14038</v>
      </c>
      <c r="E5215" s="41" t="s">
        <v>14039</v>
      </c>
      <c r="F5215" s="41"/>
    </row>
    <row r="5216" s="40" customFormat="true" ht="11" hidden="false" customHeight="false" outlineLevel="0" collapsed="false">
      <c r="C5216" s="40" t="n">
        <f aca="false">IF(ISNUMBER(SEARCH($A$2,D5216)),MAX($C$1:C5215)+1,0)</f>
        <v>0</v>
      </c>
      <c r="D5216" s="41" t="s">
        <v>14040</v>
      </c>
      <c r="E5216" s="41" t="s">
        <v>14041</v>
      </c>
      <c r="F5216" s="41"/>
    </row>
    <row r="5217" s="40" customFormat="true" ht="11" hidden="false" customHeight="false" outlineLevel="0" collapsed="false">
      <c r="C5217" s="40" t="n">
        <f aca="false">IF(ISNUMBER(SEARCH($A$2,D5217)),MAX($C$1:C5216)+1,0)</f>
        <v>0</v>
      </c>
      <c r="D5217" s="41" t="s">
        <v>14042</v>
      </c>
      <c r="E5217" s="41" t="s">
        <v>14043</v>
      </c>
      <c r="F5217" s="41"/>
    </row>
    <row r="5218" s="40" customFormat="true" ht="11" hidden="false" customHeight="false" outlineLevel="0" collapsed="false">
      <c r="C5218" s="40" t="n">
        <f aca="false">IF(ISNUMBER(SEARCH($A$2,D5218)),MAX($C$1:C5217)+1,0)</f>
        <v>0</v>
      </c>
      <c r="D5218" s="41" t="s">
        <v>14044</v>
      </c>
      <c r="E5218" s="41" t="s">
        <v>14045</v>
      </c>
      <c r="F5218" s="41"/>
    </row>
    <row r="5219" s="40" customFormat="true" ht="11" hidden="false" customHeight="false" outlineLevel="0" collapsed="false">
      <c r="C5219" s="40" t="n">
        <f aca="false">IF(ISNUMBER(SEARCH($A$2,D5219)),MAX($C$1:C5218)+1,0)</f>
        <v>0</v>
      </c>
      <c r="D5219" s="41" t="s">
        <v>14046</v>
      </c>
      <c r="E5219" s="41" t="s">
        <v>14047</v>
      </c>
      <c r="F5219" s="41"/>
    </row>
    <row r="5220" s="40" customFormat="true" ht="11" hidden="false" customHeight="false" outlineLevel="0" collapsed="false">
      <c r="C5220" s="40" t="n">
        <f aca="false">IF(ISNUMBER(SEARCH($A$2,D5220)),MAX($C$1:C5219)+1,0)</f>
        <v>0</v>
      </c>
      <c r="D5220" s="41" t="s">
        <v>14048</v>
      </c>
      <c r="E5220" s="41" t="s">
        <v>14049</v>
      </c>
      <c r="F5220" s="41" t="s">
        <v>6721</v>
      </c>
    </row>
    <row r="5221" s="40" customFormat="true" ht="11" hidden="false" customHeight="false" outlineLevel="0" collapsed="false">
      <c r="C5221" s="40" t="n">
        <f aca="false">IF(ISNUMBER(SEARCH($A$2,D5221)),MAX($C$1:C5220)+1,0)</f>
        <v>0</v>
      </c>
      <c r="D5221" s="41" t="s">
        <v>14050</v>
      </c>
      <c r="E5221" s="41" t="s">
        <v>14051</v>
      </c>
      <c r="F5221" s="41" t="s">
        <v>14052</v>
      </c>
    </row>
    <row r="5222" s="40" customFormat="true" ht="11" hidden="false" customHeight="false" outlineLevel="0" collapsed="false">
      <c r="C5222" s="40" t="n">
        <f aca="false">IF(ISNUMBER(SEARCH($A$2,D5222)),MAX($C$1:C5221)+1,0)</f>
        <v>0</v>
      </c>
      <c r="D5222" s="41" t="s">
        <v>14053</v>
      </c>
      <c r="E5222" s="41" t="s">
        <v>14054</v>
      </c>
      <c r="F5222" s="41"/>
    </row>
    <row r="5223" s="40" customFormat="true" ht="11" hidden="false" customHeight="false" outlineLevel="0" collapsed="false">
      <c r="C5223" s="40" t="n">
        <f aca="false">IF(ISNUMBER(SEARCH($A$2,D5223)),MAX($C$1:C5222)+1,0)</f>
        <v>0</v>
      </c>
      <c r="D5223" s="41" t="s">
        <v>14055</v>
      </c>
      <c r="E5223" s="41" t="s">
        <v>14056</v>
      </c>
      <c r="F5223" s="41"/>
    </row>
    <row r="5224" s="40" customFormat="true" ht="11" hidden="false" customHeight="false" outlineLevel="0" collapsed="false">
      <c r="C5224" s="40" t="n">
        <f aca="false">IF(ISNUMBER(SEARCH($A$2,D5224)),MAX($C$1:C5223)+1,0)</f>
        <v>0</v>
      </c>
      <c r="D5224" s="41" t="s">
        <v>14057</v>
      </c>
      <c r="E5224" s="41" t="s">
        <v>14058</v>
      </c>
      <c r="F5224" s="41"/>
    </row>
    <row r="5225" s="40" customFormat="true" ht="11" hidden="false" customHeight="false" outlineLevel="0" collapsed="false">
      <c r="C5225" s="40" t="n">
        <f aca="false">IF(ISNUMBER(SEARCH($A$2,D5225)),MAX($C$1:C5224)+1,0)</f>
        <v>0</v>
      </c>
      <c r="D5225" s="41" t="s">
        <v>14057</v>
      </c>
      <c r="E5225" s="41" t="s">
        <v>14059</v>
      </c>
      <c r="F5225" s="41"/>
    </row>
    <row r="5226" s="40" customFormat="true" ht="11" hidden="false" customHeight="false" outlineLevel="0" collapsed="false">
      <c r="C5226" s="40" t="n">
        <f aca="false">IF(ISNUMBER(SEARCH($A$2,D5226)),MAX($C$1:C5225)+1,0)</f>
        <v>0</v>
      </c>
      <c r="D5226" s="41" t="s">
        <v>14060</v>
      </c>
      <c r="E5226" s="41" t="s">
        <v>14061</v>
      </c>
      <c r="F5226" s="41"/>
    </row>
    <row r="5227" s="40" customFormat="true" ht="11" hidden="false" customHeight="false" outlineLevel="0" collapsed="false">
      <c r="C5227" s="40" t="n">
        <f aca="false">IF(ISNUMBER(SEARCH($A$2,D5227)),MAX($C$1:C5226)+1,0)</f>
        <v>0</v>
      </c>
      <c r="D5227" s="41" t="s">
        <v>14062</v>
      </c>
      <c r="E5227" s="41" t="s">
        <v>14063</v>
      </c>
      <c r="F5227" s="41" t="s">
        <v>14064</v>
      </c>
    </row>
    <row r="5228" s="40" customFormat="true" ht="11" hidden="false" customHeight="false" outlineLevel="0" collapsed="false">
      <c r="C5228" s="40" t="n">
        <f aca="false">IF(ISNUMBER(SEARCH($A$2,D5228)),MAX($C$1:C5227)+1,0)</f>
        <v>0</v>
      </c>
      <c r="D5228" s="41" t="s">
        <v>14065</v>
      </c>
      <c r="E5228" s="41" t="s">
        <v>14066</v>
      </c>
      <c r="F5228" s="41" t="s">
        <v>14067</v>
      </c>
    </row>
    <row r="5229" s="40" customFormat="true" ht="11" hidden="false" customHeight="false" outlineLevel="0" collapsed="false">
      <c r="C5229" s="40" t="n">
        <f aca="false">IF(ISNUMBER(SEARCH($A$2,D5229)),MAX($C$1:C5228)+1,0)</f>
        <v>0</v>
      </c>
      <c r="D5229" s="41" t="s">
        <v>14068</v>
      </c>
      <c r="E5229" s="41" t="s">
        <v>14069</v>
      </c>
      <c r="F5229" s="41" t="s">
        <v>14070</v>
      </c>
    </row>
    <row r="5230" s="40" customFormat="true" ht="11" hidden="false" customHeight="false" outlineLevel="0" collapsed="false">
      <c r="C5230" s="40" t="n">
        <f aca="false">IF(ISNUMBER(SEARCH($A$2,D5230)),MAX($C$1:C5229)+1,0)</f>
        <v>0</v>
      </c>
      <c r="D5230" s="41" t="s">
        <v>14071</v>
      </c>
      <c r="E5230" s="41" t="s">
        <v>14072</v>
      </c>
      <c r="F5230" s="41"/>
    </row>
    <row r="5231" s="40" customFormat="true" ht="11" hidden="false" customHeight="false" outlineLevel="0" collapsed="false">
      <c r="C5231" s="40" t="n">
        <f aca="false">IF(ISNUMBER(SEARCH($A$2,D5231)),MAX($C$1:C5230)+1,0)</f>
        <v>0</v>
      </c>
      <c r="D5231" s="41" t="s">
        <v>14073</v>
      </c>
      <c r="E5231" s="41" t="s">
        <v>14074</v>
      </c>
      <c r="F5231" s="41" t="s">
        <v>14075</v>
      </c>
    </row>
    <row r="5232" s="40" customFormat="true" ht="11" hidden="false" customHeight="false" outlineLevel="0" collapsed="false">
      <c r="C5232" s="40" t="n">
        <f aca="false">IF(ISNUMBER(SEARCH($A$2,D5232)),MAX($C$1:C5231)+1,0)</f>
        <v>0</v>
      </c>
      <c r="D5232" s="41" t="s">
        <v>14076</v>
      </c>
      <c r="E5232" s="41" t="s">
        <v>14077</v>
      </c>
      <c r="F5232" s="41" t="s">
        <v>14078</v>
      </c>
    </row>
    <row r="5233" s="40" customFormat="true" ht="11" hidden="false" customHeight="false" outlineLevel="0" collapsed="false">
      <c r="C5233" s="40" t="n">
        <f aca="false">IF(ISNUMBER(SEARCH($A$2,D5233)),MAX($C$1:C5232)+1,0)</f>
        <v>0</v>
      </c>
      <c r="D5233" s="41" t="s">
        <v>14079</v>
      </c>
      <c r="E5233" s="41" t="s">
        <v>14080</v>
      </c>
      <c r="F5233" s="41"/>
    </row>
    <row r="5234" s="40" customFormat="true" ht="11" hidden="false" customHeight="false" outlineLevel="0" collapsed="false">
      <c r="C5234" s="40" t="n">
        <f aca="false">IF(ISNUMBER(SEARCH($A$2,D5234)),MAX($C$1:C5233)+1,0)</f>
        <v>0</v>
      </c>
      <c r="D5234" s="41" t="s">
        <v>14081</v>
      </c>
      <c r="E5234" s="41" t="s">
        <v>14082</v>
      </c>
      <c r="F5234" s="41" t="s">
        <v>14083</v>
      </c>
    </row>
    <row r="5235" s="40" customFormat="true" ht="11" hidden="false" customHeight="false" outlineLevel="0" collapsed="false">
      <c r="C5235" s="40" t="n">
        <f aca="false">IF(ISNUMBER(SEARCH($A$2,D5235)),MAX($C$1:C5234)+1,0)</f>
        <v>0</v>
      </c>
      <c r="D5235" s="41" t="s">
        <v>14084</v>
      </c>
      <c r="E5235" s="41" t="s">
        <v>14085</v>
      </c>
      <c r="F5235" s="41"/>
    </row>
    <row r="5236" s="40" customFormat="true" ht="11" hidden="false" customHeight="false" outlineLevel="0" collapsed="false">
      <c r="C5236" s="40" t="n">
        <f aca="false">IF(ISNUMBER(SEARCH($A$2,D5236)),MAX($C$1:C5235)+1,0)</f>
        <v>0</v>
      </c>
      <c r="D5236" s="41" t="s">
        <v>14086</v>
      </c>
      <c r="E5236" s="41" t="s">
        <v>14087</v>
      </c>
      <c r="F5236" s="41"/>
    </row>
    <row r="5237" s="40" customFormat="true" ht="11" hidden="false" customHeight="false" outlineLevel="0" collapsed="false">
      <c r="C5237" s="40" t="n">
        <f aca="false">IF(ISNUMBER(SEARCH($A$2,D5237)),MAX($C$1:C5236)+1,0)</f>
        <v>0</v>
      </c>
      <c r="D5237" s="41" t="s">
        <v>14088</v>
      </c>
      <c r="E5237" s="41" t="s">
        <v>14089</v>
      </c>
      <c r="F5237" s="41"/>
    </row>
    <row r="5238" s="40" customFormat="true" ht="11" hidden="false" customHeight="false" outlineLevel="0" collapsed="false">
      <c r="C5238" s="40" t="n">
        <f aca="false">IF(ISNUMBER(SEARCH($A$2,D5238)),MAX($C$1:C5237)+1,0)</f>
        <v>0</v>
      </c>
      <c r="D5238" s="41" t="s">
        <v>14090</v>
      </c>
      <c r="E5238" s="41" t="s">
        <v>14091</v>
      </c>
      <c r="F5238" s="41"/>
    </row>
    <row r="5239" s="40" customFormat="true" ht="11" hidden="false" customHeight="false" outlineLevel="0" collapsed="false">
      <c r="C5239" s="40" t="n">
        <f aca="false">IF(ISNUMBER(SEARCH($A$2,D5239)),MAX($C$1:C5238)+1,0)</f>
        <v>0</v>
      </c>
      <c r="D5239" s="41" t="s">
        <v>14092</v>
      </c>
      <c r="E5239" s="41" t="s">
        <v>14093</v>
      </c>
      <c r="F5239" s="41"/>
    </row>
    <row r="5240" s="40" customFormat="true" ht="11" hidden="false" customHeight="false" outlineLevel="0" collapsed="false">
      <c r="C5240" s="40" t="n">
        <f aca="false">IF(ISNUMBER(SEARCH($A$2,D5240)),MAX($C$1:C5239)+1,0)</f>
        <v>0</v>
      </c>
      <c r="D5240" s="41" t="s">
        <v>14094</v>
      </c>
      <c r="E5240" s="41" t="s">
        <v>14095</v>
      </c>
      <c r="F5240" s="41"/>
    </row>
    <row r="5241" s="40" customFormat="true" ht="11" hidden="false" customHeight="false" outlineLevel="0" collapsed="false">
      <c r="C5241" s="40" t="n">
        <f aca="false">IF(ISNUMBER(SEARCH($A$2,D5241)),MAX($C$1:C5240)+1,0)</f>
        <v>0</v>
      </c>
      <c r="D5241" s="41" t="s">
        <v>14096</v>
      </c>
      <c r="E5241" s="41" t="s">
        <v>14097</v>
      </c>
      <c r="F5241" s="41" t="s">
        <v>14098</v>
      </c>
    </row>
    <row r="5242" s="40" customFormat="true" ht="11" hidden="false" customHeight="false" outlineLevel="0" collapsed="false">
      <c r="C5242" s="40" t="n">
        <f aca="false">IF(ISNUMBER(SEARCH($A$2,D5242)),MAX($C$1:C5241)+1,0)</f>
        <v>0</v>
      </c>
      <c r="D5242" s="41" t="s">
        <v>14099</v>
      </c>
      <c r="E5242" s="41" t="s">
        <v>14100</v>
      </c>
      <c r="F5242" s="41"/>
    </row>
    <row r="5243" s="40" customFormat="true" ht="11" hidden="false" customHeight="false" outlineLevel="0" collapsed="false">
      <c r="C5243" s="40" t="n">
        <f aca="false">IF(ISNUMBER(SEARCH($A$2,D5243)),MAX($C$1:C5242)+1,0)</f>
        <v>0</v>
      </c>
      <c r="D5243" s="41" t="s">
        <v>14101</v>
      </c>
      <c r="E5243" s="41" t="s">
        <v>14102</v>
      </c>
      <c r="F5243" s="41"/>
    </row>
    <row r="5244" s="40" customFormat="true" ht="11" hidden="false" customHeight="false" outlineLevel="0" collapsed="false">
      <c r="C5244" s="40" t="n">
        <f aca="false">IF(ISNUMBER(SEARCH($A$2,D5244)),MAX($C$1:C5243)+1,0)</f>
        <v>0</v>
      </c>
      <c r="D5244" s="41" t="s">
        <v>14103</v>
      </c>
      <c r="E5244" s="41" t="s">
        <v>14104</v>
      </c>
      <c r="F5244" s="41"/>
    </row>
    <row r="5245" s="40" customFormat="true" ht="11" hidden="false" customHeight="false" outlineLevel="0" collapsed="false">
      <c r="C5245" s="40" t="n">
        <f aca="false">IF(ISNUMBER(SEARCH($A$2,D5245)),MAX($C$1:C5244)+1,0)</f>
        <v>0</v>
      </c>
      <c r="D5245" s="41" t="s">
        <v>14105</v>
      </c>
      <c r="E5245" s="41" t="s">
        <v>14106</v>
      </c>
      <c r="F5245" s="41"/>
    </row>
    <row r="5246" s="40" customFormat="true" ht="11" hidden="false" customHeight="false" outlineLevel="0" collapsed="false">
      <c r="C5246" s="40" t="n">
        <f aca="false">IF(ISNUMBER(SEARCH($A$2,D5246)),MAX($C$1:C5245)+1,0)</f>
        <v>0</v>
      </c>
      <c r="D5246" s="41" t="s">
        <v>14107</v>
      </c>
      <c r="E5246" s="41" t="s">
        <v>14108</v>
      </c>
      <c r="F5246" s="41"/>
    </row>
    <row r="5247" s="40" customFormat="true" ht="11" hidden="false" customHeight="false" outlineLevel="0" collapsed="false">
      <c r="C5247" s="40" t="n">
        <f aca="false">IF(ISNUMBER(SEARCH($A$2,D5247)),MAX($C$1:C5246)+1,0)</f>
        <v>0</v>
      </c>
      <c r="D5247" s="41" t="s">
        <v>14109</v>
      </c>
      <c r="E5247" s="41" t="s">
        <v>14110</v>
      </c>
      <c r="F5247" s="41"/>
    </row>
    <row r="5248" s="40" customFormat="true" ht="11" hidden="false" customHeight="false" outlineLevel="0" collapsed="false">
      <c r="C5248" s="40" t="n">
        <f aca="false">IF(ISNUMBER(SEARCH($A$2,D5248)),MAX($C$1:C5247)+1,0)</f>
        <v>0</v>
      </c>
      <c r="D5248" s="41" t="s">
        <v>14111</v>
      </c>
      <c r="E5248" s="41" t="s">
        <v>14112</v>
      </c>
      <c r="F5248" s="41" t="s">
        <v>14113</v>
      </c>
    </row>
    <row r="5249" s="40" customFormat="true" ht="11" hidden="false" customHeight="false" outlineLevel="0" collapsed="false">
      <c r="C5249" s="40" t="n">
        <f aca="false">IF(ISNUMBER(SEARCH($A$2,D5249)),MAX($C$1:C5248)+1,0)</f>
        <v>0</v>
      </c>
      <c r="D5249" s="41" t="s">
        <v>14114</v>
      </c>
      <c r="E5249" s="41" t="s">
        <v>14115</v>
      </c>
      <c r="F5249" s="41"/>
    </row>
    <row r="5250" s="40" customFormat="true" ht="11" hidden="false" customHeight="false" outlineLevel="0" collapsed="false">
      <c r="C5250" s="40" t="n">
        <f aca="false">IF(ISNUMBER(SEARCH($A$2,D5250)),MAX($C$1:C5249)+1,0)</f>
        <v>0</v>
      </c>
      <c r="D5250" s="41" t="s">
        <v>14116</v>
      </c>
      <c r="E5250" s="41" t="s">
        <v>14117</v>
      </c>
      <c r="F5250" s="41"/>
    </row>
    <row r="5251" s="40" customFormat="true" ht="11" hidden="false" customHeight="false" outlineLevel="0" collapsed="false">
      <c r="C5251" s="40" t="n">
        <f aca="false">IF(ISNUMBER(SEARCH($A$2,D5251)),MAX($C$1:C5250)+1,0)</f>
        <v>0</v>
      </c>
      <c r="D5251" s="41" t="s">
        <v>14118</v>
      </c>
      <c r="E5251" s="41" t="s">
        <v>14119</v>
      </c>
      <c r="F5251" s="41"/>
    </row>
    <row r="5252" s="40" customFormat="true" ht="11" hidden="false" customHeight="false" outlineLevel="0" collapsed="false">
      <c r="C5252" s="40" t="n">
        <f aca="false">IF(ISNUMBER(SEARCH($A$2,D5252)),MAX($C$1:C5251)+1,0)</f>
        <v>0</v>
      </c>
      <c r="D5252" s="41" t="s">
        <v>14120</v>
      </c>
      <c r="E5252" s="41" t="s">
        <v>14121</v>
      </c>
      <c r="F5252" s="41" t="s">
        <v>14122</v>
      </c>
    </row>
    <row r="5253" s="40" customFormat="true" ht="11" hidden="false" customHeight="false" outlineLevel="0" collapsed="false">
      <c r="C5253" s="40" t="n">
        <f aca="false">IF(ISNUMBER(SEARCH($A$2,D5253)),MAX($C$1:C5252)+1,0)</f>
        <v>0</v>
      </c>
      <c r="D5253" s="41" t="s">
        <v>14123</v>
      </c>
      <c r="E5253" s="41" t="s">
        <v>14124</v>
      </c>
      <c r="F5253" s="41"/>
    </row>
    <row r="5254" s="40" customFormat="true" ht="11" hidden="false" customHeight="false" outlineLevel="0" collapsed="false">
      <c r="C5254" s="40" t="n">
        <f aca="false">IF(ISNUMBER(SEARCH($A$2,D5254)),MAX($C$1:C5253)+1,0)</f>
        <v>0</v>
      </c>
      <c r="D5254" s="41" t="s">
        <v>14125</v>
      </c>
      <c r="E5254" s="41" t="s">
        <v>14126</v>
      </c>
      <c r="F5254" s="41"/>
    </row>
    <row r="5255" s="40" customFormat="true" ht="11" hidden="false" customHeight="false" outlineLevel="0" collapsed="false">
      <c r="C5255" s="40" t="n">
        <f aca="false">IF(ISNUMBER(SEARCH($A$2,D5255)),MAX($C$1:C5254)+1,0)</f>
        <v>0</v>
      </c>
      <c r="D5255" s="41" t="s">
        <v>14127</v>
      </c>
      <c r="E5255" s="41" t="s">
        <v>14128</v>
      </c>
      <c r="F5255" s="41" t="s">
        <v>14129</v>
      </c>
    </row>
    <row r="5256" s="40" customFormat="true" ht="11" hidden="false" customHeight="false" outlineLevel="0" collapsed="false">
      <c r="C5256" s="40" t="n">
        <f aca="false">IF(ISNUMBER(SEARCH($A$2,D5256)),MAX($C$1:C5255)+1,0)</f>
        <v>0</v>
      </c>
      <c r="D5256" s="41" t="s">
        <v>14130</v>
      </c>
      <c r="E5256" s="41" t="s">
        <v>14131</v>
      </c>
      <c r="F5256" s="41"/>
    </row>
    <row r="5257" s="40" customFormat="true" ht="11" hidden="false" customHeight="false" outlineLevel="0" collapsed="false">
      <c r="C5257" s="40" t="n">
        <f aca="false">IF(ISNUMBER(SEARCH($A$2,D5257)),MAX($C$1:C5256)+1,0)</f>
        <v>0</v>
      </c>
      <c r="D5257" s="41" t="s">
        <v>14132</v>
      </c>
      <c r="E5257" s="41" t="s">
        <v>14133</v>
      </c>
      <c r="F5257" s="41" t="s">
        <v>14134</v>
      </c>
    </row>
    <row r="5258" s="40" customFormat="true" ht="11" hidden="false" customHeight="false" outlineLevel="0" collapsed="false">
      <c r="C5258" s="40" t="n">
        <f aca="false">IF(ISNUMBER(SEARCH($A$2,D5258)),MAX($C$1:C5257)+1,0)</f>
        <v>0</v>
      </c>
      <c r="D5258" s="41" t="s">
        <v>14135</v>
      </c>
      <c r="E5258" s="41" t="s">
        <v>14136</v>
      </c>
      <c r="F5258" s="41"/>
    </row>
    <row r="5259" s="40" customFormat="true" ht="11" hidden="false" customHeight="false" outlineLevel="0" collapsed="false">
      <c r="C5259" s="40" t="n">
        <f aca="false">IF(ISNUMBER(SEARCH($A$2,D5259)),MAX($C$1:C5258)+1,0)</f>
        <v>0</v>
      </c>
      <c r="D5259" s="41" t="s">
        <v>14137</v>
      </c>
      <c r="E5259" s="41" t="s">
        <v>14138</v>
      </c>
      <c r="F5259" s="41" t="s">
        <v>14139</v>
      </c>
    </row>
    <row r="5260" s="40" customFormat="true" ht="11" hidden="false" customHeight="false" outlineLevel="0" collapsed="false">
      <c r="C5260" s="40" t="n">
        <f aca="false">IF(ISNUMBER(SEARCH($A$2,D5260)),MAX($C$1:C5259)+1,0)</f>
        <v>0</v>
      </c>
      <c r="D5260" s="41" t="s">
        <v>14140</v>
      </c>
      <c r="E5260" s="41" t="s">
        <v>14141</v>
      </c>
      <c r="F5260" s="41"/>
    </row>
    <row r="5261" s="40" customFormat="true" ht="11" hidden="false" customHeight="false" outlineLevel="0" collapsed="false">
      <c r="C5261" s="40" t="n">
        <f aca="false">IF(ISNUMBER(SEARCH($A$2,D5261)),MAX($C$1:C5260)+1,0)</f>
        <v>0</v>
      </c>
      <c r="D5261" s="41" t="s">
        <v>14142</v>
      </c>
      <c r="E5261" s="41" t="s">
        <v>14143</v>
      </c>
      <c r="F5261" s="41"/>
    </row>
    <row r="5262" s="40" customFormat="true" ht="11" hidden="false" customHeight="false" outlineLevel="0" collapsed="false">
      <c r="C5262" s="40" t="n">
        <f aca="false">IF(ISNUMBER(SEARCH($A$2,D5262)),MAX($C$1:C5261)+1,0)</f>
        <v>0</v>
      </c>
      <c r="D5262" s="41" t="s">
        <v>14144</v>
      </c>
      <c r="E5262" s="41" t="s">
        <v>14145</v>
      </c>
      <c r="F5262" s="41" t="s">
        <v>14146</v>
      </c>
    </row>
    <row r="5263" s="40" customFormat="true" ht="11" hidden="false" customHeight="false" outlineLevel="0" collapsed="false">
      <c r="C5263" s="40" t="n">
        <f aca="false">IF(ISNUMBER(SEARCH($A$2,D5263)),MAX($C$1:C5262)+1,0)</f>
        <v>0</v>
      </c>
      <c r="D5263" s="41" t="s">
        <v>14147</v>
      </c>
      <c r="E5263" s="41" t="s">
        <v>14148</v>
      </c>
      <c r="F5263" s="41"/>
    </row>
    <row r="5264" s="40" customFormat="true" ht="11" hidden="false" customHeight="false" outlineLevel="0" collapsed="false">
      <c r="C5264" s="40" t="n">
        <f aca="false">IF(ISNUMBER(SEARCH($A$2,D5264)),MAX($C$1:C5263)+1,0)</f>
        <v>0</v>
      </c>
      <c r="D5264" s="41" t="s">
        <v>14149</v>
      </c>
      <c r="E5264" s="41" t="s">
        <v>14150</v>
      </c>
      <c r="F5264" s="41"/>
    </row>
    <row r="5265" s="40" customFormat="true" ht="11" hidden="false" customHeight="false" outlineLevel="0" collapsed="false">
      <c r="C5265" s="40" t="n">
        <f aca="false">IF(ISNUMBER(SEARCH($A$2,D5265)),MAX($C$1:C5264)+1,0)</f>
        <v>0</v>
      </c>
      <c r="D5265" s="41" t="s">
        <v>14151</v>
      </c>
      <c r="E5265" s="41" t="s">
        <v>14152</v>
      </c>
      <c r="F5265" s="41"/>
    </row>
    <row r="5266" s="40" customFormat="true" ht="11" hidden="false" customHeight="false" outlineLevel="0" collapsed="false">
      <c r="C5266" s="40" t="n">
        <f aca="false">IF(ISNUMBER(SEARCH($A$2,D5266)),MAX($C$1:C5265)+1,0)</f>
        <v>0</v>
      </c>
      <c r="D5266" s="41" t="s">
        <v>14153</v>
      </c>
      <c r="E5266" s="41" t="s">
        <v>14154</v>
      </c>
      <c r="F5266" s="41"/>
    </row>
    <row r="5267" s="40" customFormat="true" ht="11" hidden="false" customHeight="false" outlineLevel="0" collapsed="false">
      <c r="C5267" s="40" t="n">
        <f aca="false">IF(ISNUMBER(SEARCH($A$2,D5267)),MAX($C$1:C5266)+1,0)</f>
        <v>0</v>
      </c>
      <c r="D5267" s="41" t="s">
        <v>14155</v>
      </c>
      <c r="E5267" s="41" t="s">
        <v>14156</v>
      </c>
      <c r="F5267" s="41"/>
    </row>
    <row r="5268" s="40" customFormat="true" ht="11" hidden="false" customHeight="false" outlineLevel="0" collapsed="false">
      <c r="C5268" s="40" t="n">
        <f aca="false">IF(ISNUMBER(SEARCH($A$2,D5268)),MAX($C$1:C5267)+1,0)</f>
        <v>0</v>
      </c>
      <c r="D5268" s="41" t="s">
        <v>14157</v>
      </c>
      <c r="E5268" s="41" t="s">
        <v>14158</v>
      </c>
      <c r="F5268" s="41" t="s">
        <v>14159</v>
      </c>
    </row>
    <row r="5269" s="40" customFormat="true" ht="11" hidden="false" customHeight="false" outlineLevel="0" collapsed="false">
      <c r="C5269" s="40" t="n">
        <f aca="false">IF(ISNUMBER(SEARCH($A$2,D5269)),MAX($C$1:C5268)+1,0)</f>
        <v>0</v>
      </c>
      <c r="D5269" s="41" t="s">
        <v>14160</v>
      </c>
      <c r="E5269" s="41" t="s">
        <v>14161</v>
      </c>
      <c r="F5269" s="41" t="s">
        <v>14162</v>
      </c>
    </row>
    <row r="5270" s="40" customFormat="true" ht="11" hidden="false" customHeight="false" outlineLevel="0" collapsed="false">
      <c r="C5270" s="40" t="n">
        <f aca="false">IF(ISNUMBER(SEARCH($A$2,D5270)),MAX($C$1:C5269)+1,0)</f>
        <v>0</v>
      </c>
      <c r="D5270" s="41" t="s">
        <v>14163</v>
      </c>
      <c r="E5270" s="41" t="s">
        <v>14164</v>
      </c>
      <c r="F5270" s="41" t="s">
        <v>14165</v>
      </c>
    </row>
    <row r="5271" s="40" customFormat="true" ht="11" hidden="false" customHeight="false" outlineLevel="0" collapsed="false">
      <c r="C5271" s="40" t="n">
        <f aca="false">IF(ISNUMBER(SEARCH($A$2,D5271)),MAX($C$1:C5270)+1,0)</f>
        <v>0</v>
      </c>
      <c r="D5271" s="41" t="s">
        <v>14166</v>
      </c>
      <c r="E5271" s="41" t="s">
        <v>14167</v>
      </c>
      <c r="F5271" s="41"/>
    </row>
    <row r="5272" s="40" customFormat="true" ht="11" hidden="false" customHeight="false" outlineLevel="0" collapsed="false">
      <c r="C5272" s="40" t="n">
        <f aca="false">IF(ISNUMBER(SEARCH($A$2,D5272)),MAX($C$1:C5271)+1,0)</f>
        <v>0</v>
      </c>
      <c r="D5272" s="41" t="s">
        <v>14168</v>
      </c>
      <c r="E5272" s="41" t="s">
        <v>14169</v>
      </c>
      <c r="F5272" s="41" t="s">
        <v>14170</v>
      </c>
    </row>
    <row r="5273" s="40" customFormat="true" ht="11" hidden="false" customHeight="false" outlineLevel="0" collapsed="false">
      <c r="C5273" s="40" t="n">
        <f aca="false">IF(ISNUMBER(SEARCH($A$2,D5273)),MAX($C$1:C5272)+1,0)</f>
        <v>0</v>
      </c>
      <c r="D5273" s="41" t="s">
        <v>14171</v>
      </c>
      <c r="E5273" s="41" t="s">
        <v>14172</v>
      </c>
      <c r="F5273" s="41"/>
    </row>
    <row r="5274" s="40" customFormat="true" ht="11" hidden="false" customHeight="false" outlineLevel="0" collapsed="false">
      <c r="C5274" s="40" t="n">
        <f aca="false">IF(ISNUMBER(SEARCH($A$2,D5274)),MAX($C$1:C5273)+1,0)</f>
        <v>0</v>
      </c>
      <c r="D5274" s="41" t="s">
        <v>14173</v>
      </c>
      <c r="E5274" s="41" t="s">
        <v>14174</v>
      </c>
      <c r="F5274" s="41" t="s">
        <v>14175</v>
      </c>
    </row>
    <row r="5275" s="40" customFormat="true" ht="11" hidden="false" customHeight="false" outlineLevel="0" collapsed="false">
      <c r="C5275" s="40" t="n">
        <f aca="false">IF(ISNUMBER(SEARCH($A$2,D5275)),MAX($C$1:C5274)+1,0)</f>
        <v>0</v>
      </c>
      <c r="D5275" s="41" t="s">
        <v>14176</v>
      </c>
      <c r="E5275" s="41" t="s">
        <v>14177</v>
      </c>
      <c r="F5275" s="41"/>
    </row>
    <row r="5276" s="40" customFormat="true" ht="11" hidden="false" customHeight="false" outlineLevel="0" collapsed="false">
      <c r="C5276" s="40" t="n">
        <f aca="false">IF(ISNUMBER(SEARCH($A$2,D5276)),MAX($C$1:C5275)+1,0)</f>
        <v>0</v>
      </c>
      <c r="D5276" s="41" t="s">
        <v>14178</v>
      </c>
      <c r="E5276" s="41" t="s">
        <v>14179</v>
      </c>
      <c r="F5276" s="41"/>
    </row>
    <row r="5277" s="40" customFormat="true" ht="11" hidden="false" customHeight="false" outlineLevel="0" collapsed="false">
      <c r="C5277" s="40" t="n">
        <f aca="false">IF(ISNUMBER(SEARCH($A$2,D5277)),MAX($C$1:C5276)+1,0)</f>
        <v>0</v>
      </c>
      <c r="D5277" s="41" t="s">
        <v>14180</v>
      </c>
      <c r="E5277" s="41" t="s">
        <v>14181</v>
      </c>
      <c r="F5277" s="41" t="s">
        <v>14182</v>
      </c>
    </row>
    <row r="5278" s="40" customFormat="true" ht="11" hidden="false" customHeight="false" outlineLevel="0" collapsed="false">
      <c r="C5278" s="40" t="n">
        <f aca="false">IF(ISNUMBER(SEARCH($A$2,D5278)),MAX($C$1:C5277)+1,0)</f>
        <v>0</v>
      </c>
      <c r="D5278" s="41" t="s">
        <v>14183</v>
      </c>
      <c r="E5278" s="41" t="s">
        <v>14184</v>
      </c>
      <c r="F5278" s="41" t="s">
        <v>14182</v>
      </c>
    </row>
    <row r="5279" s="40" customFormat="true" ht="11" hidden="false" customHeight="false" outlineLevel="0" collapsed="false">
      <c r="C5279" s="40" t="n">
        <f aca="false">IF(ISNUMBER(SEARCH($A$2,D5279)),MAX($C$1:C5278)+1,0)</f>
        <v>0</v>
      </c>
      <c r="D5279" s="41" t="s">
        <v>14185</v>
      </c>
      <c r="E5279" s="41" t="s">
        <v>14186</v>
      </c>
      <c r="F5279" s="41" t="s">
        <v>14187</v>
      </c>
    </row>
    <row r="5280" s="40" customFormat="true" ht="11" hidden="false" customHeight="false" outlineLevel="0" collapsed="false">
      <c r="C5280" s="40" t="n">
        <f aca="false">IF(ISNUMBER(SEARCH($A$2,D5280)),MAX($C$1:C5279)+1,0)</f>
        <v>0</v>
      </c>
      <c r="D5280" s="41" t="s">
        <v>14188</v>
      </c>
      <c r="E5280" s="41" t="s">
        <v>14189</v>
      </c>
      <c r="F5280" s="41" t="s">
        <v>14182</v>
      </c>
    </row>
    <row r="5281" s="40" customFormat="true" ht="11" hidden="false" customHeight="false" outlineLevel="0" collapsed="false">
      <c r="C5281" s="40" t="n">
        <f aca="false">IF(ISNUMBER(SEARCH($A$2,D5281)),MAX($C$1:C5280)+1,0)</f>
        <v>0</v>
      </c>
      <c r="D5281" s="41" t="s">
        <v>14190</v>
      </c>
      <c r="E5281" s="41" t="s">
        <v>14191</v>
      </c>
      <c r="F5281" s="41"/>
    </row>
    <row r="5282" s="40" customFormat="true" ht="11" hidden="false" customHeight="false" outlineLevel="0" collapsed="false">
      <c r="C5282" s="40" t="n">
        <f aca="false">IF(ISNUMBER(SEARCH($A$2,D5282)),MAX($C$1:C5281)+1,0)</f>
        <v>0</v>
      </c>
      <c r="D5282" s="41" t="s">
        <v>14192</v>
      </c>
      <c r="E5282" s="41" t="s">
        <v>14193</v>
      </c>
      <c r="F5282" s="41"/>
    </row>
    <row r="5283" s="40" customFormat="true" ht="11" hidden="false" customHeight="false" outlineLevel="0" collapsed="false">
      <c r="C5283" s="40" t="n">
        <f aca="false">IF(ISNUMBER(SEARCH($A$2,D5283)),MAX($C$1:C5282)+1,0)</f>
        <v>0</v>
      </c>
      <c r="D5283" s="41" t="s">
        <v>14194</v>
      </c>
      <c r="E5283" s="41" t="s">
        <v>14195</v>
      </c>
      <c r="F5283" s="41" t="s">
        <v>14196</v>
      </c>
    </row>
    <row r="5284" s="40" customFormat="true" ht="11" hidden="false" customHeight="false" outlineLevel="0" collapsed="false">
      <c r="C5284" s="40" t="n">
        <f aca="false">IF(ISNUMBER(SEARCH($A$2,D5284)),MAX($C$1:C5283)+1,0)</f>
        <v>0</v>
      </c>
      <c r="D5284" s="41" t="s">
        <v>14197</v>
      </c>
      <c r="E5284" s="41" t="s">
        <v>14198</v>
      </c>
      <c r="F5284" s="41" t="s">
        <v>14199</v>
      </c>
    </row>
    <row r="5285" s="40" customFormat="true" ht="11" hidden="false" customHeight="false" outlineLevel="0" collapsed="false">
      <c r="C5285" s="40" t="n">
        <f aca="false">IF(ISNUMBER(SEARCH($A$2,D5285)),MAX($C$1:C5284)+1,0)</f>
        <v>0</v>
      </c>
      <c r="D5285" s="41" t="s">
        <v>14200</v>
      </c>
      <c r="E5285" s="41" t="s">
        <v>14201</v>
      </c>
      <c r="F5285" s="41"/>
    </row>
    <row r="5286" s="40" customFormat="true" ht="11" hidden="false" customHeight="false" outlineLevel="0" collapsed="false">
      <c r="C5286" s="40" t="n">
        <f aca="false">IF(ISNUMBER(SEARCH($A$2,D5286)),MAX($C$1:C5285)+1,0)</f>
        <v>0</v>
      </c>
      <c r="D5286" s="41" t="s">
        <v>14202</v>
      </c>
      <c r="E5286" s="41" t="s">
        <v>14203</v>
      </c>
      <c r="F5286" s="41" t="s">
        <v>14204</v>
      </c>
    </row>
    <row r="5287" s="40" customFormat="true" ht="11" hidden="false" customHeight="false" outlineLevel="0" collapsed="false">
      <c r="C5287" s="40" t="n">
        <f aca="false">IF(ISNUMBER(SEARCH($A$2,D5287)),MAX($C$1:C5286)+1,0)</f>
        <v>0</v>
      </c>
      <c r="D5287" s="41" t="s">
        <v>14205</v>
      </c>
      <c r="E5287" s="41" t="s">
        <v>14206</v>
      </c>
      <c r="F5287" s="41"/>
    </row>
    <row r="5288" s="40" customFormat="true" ht="11" hidden="false" customHeight="false" outlineLevel="0" collapsed="false">
      <c r="C5288" s="40" t="n">
        <f aca="false">IF(ISNUMBER(SEARCH($A$2,D5288)),MAX($C$1:C5287)+1,0)</f>
        <v>0</v>
      </c>
      <c r="D5288" s="41" t="s">
        <v>14207</v>
      </c>
      <c r="E5288" s="41" t="s">
        <v>14208</v>
      </c>
      <c r="F5288" s="41" t="s">
        <v>14209</v>
      </c>
    </row>
    <row r="5289" s="40" customFormat="true" ht="11" hidden="false" customHeight="false" outlineLevel="0" collapsed="false">
      <c r="C5289" s="40" t="n">
        <f aca="false">IF(ISNUMBER(SEARCH($A$2,D5289)),MAX($C$1:C5288)+1,0)</f>
        <v>0</v>
      </c>
      <c r="D5289" s="41" t="s">
        <v>14210</v>
      </c>
      <c r="E5289" s="41" t="s">
        <v>14211</v>
      </c>
      <c r="F5289" s="41"/>
    </row>
    <row r="5290" s="40" customFormat="true" ht="11" hidden="false" customHeight="false" outlineLevel="0" collapsed="false">
      <c r="C5290" s="40" t="n">
        <f aca="false">IF(ISNUMBER(SEARCH($A$2,D5290)),MAX($C$1:C5289)+1,0)</f>
        <v>0</v>
      </c>
      <c r="D5290" s="41" t="s">
        <v>14212</v>
      </c>
      <c r="E5290" s="41" t="s">
        <v>14213</v>
      </c>
      <c r="F5290" s="41"/>
    </row>
    <row r="5291" s="40" customFormat="true" ht="11" hidden="false" customHeight="false" outlineLevel="0" collapsed="false">
      <c r="C5291" s="40" t="n">
        <f aca="false">IF(ISNUMBER(SEARCH($A$2,D5291)),MAX($C$1:C5290)+1,0)</f>
        <v>0</v>
      </c>
      <c r="D5291" s="41" t="s">
        <v>14214</v>
      </c>
      <c r="E5291" s="41" t="s">
        <v>14215</v>
      </c>
      <c r="F5291" s="41"/>
    </row>
    <row r="5292" s="40" customFormat="true" ht="11" hidden="false" customHeight="false" outlineLevel="0" collapsed="false">
      <c r="C5292" s="40" t="n">
        <f aca="false">IF(ISNUMBER(SEARCH($A$2,D5292)),MAX($C$1:C5291)+1,0)</f>
        <v>0</v>
      </c>
      <c r="D5292" s="41" t="s">
        <v>14216</v>
      </c>
      <c r="E5292" s="41" t="s">
        <v>14217</v>
      </c>
      <c r="F5292" s="41" t="s">
        <v>14218</v>
      </c>
    </row>
    <row r="5293" s="40" customFormat="true" ht="11" hidden="false" customHeight="false" outlineLevel="0" collapsed="false">
      <c r="C5293" s="40" t="n">
        <f aca="false">IF(ISNUMBER(SEARCH($A$2,D5293)),MAX($C$1:C5292)+1,0)</f>
        <v>0</v>
      </c>
      <c r="D5293" s="41" t="s">
        <v>14219</v>
      </c>
      <c r="E5293" s="41" t="s">
        <v>14220</v>
      </c>
      <c r="F5293" s="41"/>
    </row>
    <row r="5294" s="40" customFormat="true" ht="11" hidden="false" customHeight="false" outlineLevel="0" collapsed="false">
      <c r="C5294" s="40" t="n">
        <f aca="false">IF(ISNUMBER(SEARCH($A$2,D5294)),MAX($C$1:C5293)+1,0)</f>
        <v>0</v>
      </c>
      <c r="D5294" s="41" t="s">
        <v>14221</v>
      </c>
      <c r="E5294" s="41" t="s">
        <v>14222</v>
      </c>
      <c r="F5294" s="41"/>
    </row>
    <row r="5295" s="40" customFormat="true" ht="11" hidden="false" customHeight="false" outlineLevel="0" collapsed="false">
      <c r="C5295" s="40" t="n">
        <f aca="false">IF(ISNUMBER(SEARCH($A$2,D5295)),MAX($C$1:C5294)+1,0)</f>
        <v>0</v>
      </c>
      <c r="D5295" s="41" t="s">
        <v>14223</v>
      </c>
      <c r="E5295" s="41" t="s">
        <v>14224</v>
      </c>
      <c r="F5295" s="41" t="s">
        <v>14225</v>
      </c>
    </row>
    <row r="5296" s="40" customFormat="true" ht="11" hidden="false" customHeight="false" outlineLevel="0" collapsed="false">
      <c r="C5296" s="40" t="n">
        <f aca="false">IF(ISNUMBER(SEARCH($A$2,D5296)),MAX($C$1:C5295)+1,0)</f>
        <v>0</v>
      </c>
      <c r="D5296" s="41" t="s">
        <v>14226</v>
      </c>
      <c r="E5296" s="41" t="s">
        <v>14227</v>
      </c>
      <c r="F5296" s="41"/>
    </row>
    <row r="5297" s="40" customFormat="true" ht="11" hidden="false" customHeight="false" outlineLevel="0" collapsed="false">
      <c r="C5297" s="40" t="n">
        <f aca="false">IF(ISNUMBER(SEARCH($A$2,D5297)),MAX($C$1:C5296)+1,0)</f>
        <v>0</v>
      </c>
      <c r="D5297" s="41" t="s">
        <v>14228</v>
      </c>
      <c r="E5297" s="41" t="s">
        <v>14229</v>
      </c>
      <c r="F5297" s="41" t="s">
        <v>14230</v>
      </c>
    </row>
    <row r="5298" s="40" customFormat="true" ht="11" hidden="false" customHeight="false" outlineLevel="0" collapsed="false">
      <c r="C5298" s="40" t="n">
        <f aca="false">IF(ISNUMBER(SEARCH($A$2,D5298)),MAX($C$1:C5297)+1,0)</f>
        <v>0</v>
      </c>
      <c r="D5298" s="41" t="s">
        <v>14231</v>
      </c>
      <c r="E5298" s="41" t="s">
        <v>14232</v>
      </c>
      <c r="F5298" s="41" t="s">
        <v>14233</v>
      </c>
    </row>
    <row r="5299" s="40" customFormat="true" ht="11" hidden="false" customHeight="false" outlineLevel="0" collapsed="false">
      <c r="C5299" s="40" t="n">
        <f aca="false">IF(ISNUMBER(SEARCH($A$2,D5299)),MAX($C$1:C5298)+1,0)</f>
        <v>0</v>
      </c>
      <c r="D5299" s="41" t="s">
        <v>14234</v>
      </c>
      <c r="E5299" s="41" t="s">
        <v>14235</v>
      </c>
      <c r="F5299" s="41" t="s">
        <v>14236</v>
      </c>
    </row>
    <row r="5300" s="40" customFormat="true" ht="11" hidden="false" customHeight="false" outlineLevel="0" collapsed="false">
      <c r="C5300" s="40" t="n">
        <f aca="false">IF(ISNUMBER(SEARCH($A$2,D5300)),MAX($C$1:C5299)+1,0)</f>
        <v>0</v>
      </c>
      <c r="D5300" s="41" t="s">
        <v>14237</v>
      </c>
      <c r="E5300" s="41" t="s">
        <v>14238</v>
      </c>
      <c r="F5300" s="41" t="s">
        <v>14236</v>
      </c>
    </row>
    <row r="5301" s="40" customFormat="true" ht="11" hidden="false" customHeight="false" outlineLevel="0" collapsed="false">
      <c r="C5301" s="40" t="n">
        <f aca="false">IF(ISNUMBER(SEARCH($A$2,D5301)),MAX($C$1:C5300)+1,0)</f>
        <v>0</v>
      </c>
      <c r="D5301" s="41" t="s">
        <v>14239</v>
      </c>
      <c r="E5301" s="41" t="s">
        <v>14240</v>
      </c>
      <c r="F5301" s="41"/>
    </row>
    <row r="5302" s="40" customFormat="true" ht="11" hidden="false" customHeight="false" outlineLevel="0" collapsed="false">
      <c r="C5302" s="40" t="n">
        <f aca="false">IF(ISNUMBER(SEARCH($A$2,D5302)),MAX($C$1:C5301)+1,0)</f>
        <v>0</v>
      </c>
      <c r="D5302" s="41" t="s">
        <v>14241</v>
      </c>
      <c r="E5302" s="41" t="s">
        <v>14242</v>
      </c>
      <c r="F5302" s="41" t="s">
        <v>14243</v>
      </c>
    </row>
    <row r="5303" s="40" customFormat="true" ht="11" hidden="false" customHeight="false" outlineLevel="0" collapsed="false">
      <c r="C5303" s="40" t="n">
        <f aca="false">IF(ISNUMBER(SEARCH($A$2,D5303)),MAX($C$1:C5302)+1,0)</f>
        <v>0</v>
      </c>
      <c r="D5303" s="41" t="s">
        <v>14244</v>
      </c>
      <c r="E5303" s="41" t="s">
        <v>14245</v>
      </c>
      <c r="F5303" s="41" t="s">
        <v>14233</v>
      </c>
    </row>
    <row r="5304" s="40" customFormat="true" ht="11" hidden="false" customHeight="false" outlineLevel="0" collapsed="false">
      <c r="C5304" s="40" t="n">
        <f aca="false">IF(ISNUMBER(SEARCH($A$2,D5304)),MAX($C$1:C5303)+1,0)</f>
        <v>0</v>
      </c>
      <c r="D5304" s="41" t="s">
        <v>14246</v>
      </c>
      <c r="E5304" s="41" t="s">
        <v>14247</v>
      </c>
      <c r="F5304" s="41"/>
    </row>
    <row r="5305" s="40" customFormat="true" ht="11" hidden="false" customHeight="false" outlineLevel="0" collapsed="false">
      <c r="C5305" s="40" t="n">
        <f aca="false">IF(ISNUMBER(SEARCH($A$2,D5305)),MAX($C$1:C5304)+1,0)</f>
        <v>0</v>
      </c>
      <c r="D5305" s="41" t="s">
        <v>14248</v>
      </c>
      <c r="E5305" s="41" t="s">
        <v>14249</v>
      </c>
      <c r="F5305" s="41" t="s">
        <v>14250</v>
      </c>
    </row>
    <row r="5306" s="40" customFormat="true" ht="11" hidden="false" customHeight="false" outlineLevel="0" collapsed="false">
      <c r="C5306" s="40" t="n">
        <f aca="false">IF(ISNUMBER(SEARCH($A$2,D5306)),MAX($C$1:C5305)+1,0)</f>
        <v>0</v>
      </c>
      <c r="D5306" s="41" t="s">
        <v>14251</v>
      </c>
      <c r="E5306" s="41" t="s">
        <v>14252</v>
      </c>
      <c r="F5306" s="41"/>
    </row>
    <row r="5307" s="40" customFormat="true" ht="11" hidden="false" customHeight="false" outlineLevel="0" collapsed="false">
      <c r="C5307" s="40" t="n">
        <f aca="false">IF(ISNUMBER(SEARCH($A$2,D5307)),MAX($C$1:C5306)+1,0)</f>
        <v>0</v>
      </c>
      <c r="D5307" s="41" t="s">
        <v>14253</v>
      </c>
      <c r="E5307" s="41" t="s">
        <v>14254</v>
      </c>
      <c r="F5307" s="41"/>
    </row>
    <row r="5308" s="40" customFormat="true" ht="11" hidden="false" customHeight="false" outlineLevel="0" collapsed="false">
      <c r="C5308" s="40" t="n">
        <f aca="false">IF(ISNUMBER(SEARCH($A$2,D5308)),MAX($C$1:C5307)+1,0)</f>
        <v>0</v>
      </c>
      <c r="D5308" s="41" t="s">
        <v>14255</v>
      </c>
      <c r="E5308" s="41" t="s">
        <v>14256</v>
      </c>
      <c r="F5308" s="41"/>
    </row>
    <row r="5309" s="40" customFormat="true" ht="11" hidden="false" customHeight="false" outlineLevel="0" collapsed="false">
      <c r="C5309" s="40" t="n">
        <f aca="false">IF(ISNUMBER(SEARCH($A$2,D5309)),MAX($C$1:C5308)+1,0)</f>
        <v>0</v>
      </c>
      <c r="D5309" s="41" t="s">
        <v>14257</v>
      </c>
      <c r="E5309" s="41" t="s">
        <v>14258</v>
      </c>
      <c r="F5309" s="41"/>
    </row>
    <row r="5310" s="40" customFormat="true" ht="11" hidden="false" customHeight="false" outlineLevel="0" collapsed="false">
      <c r="C5310" s="40" t="n">
        <f aca="false">IF(ISNUMBER(SEARCH($A$2,D5310)),MAX($C$1:C5309)+1,0)</f>
        <v>0</v>
      </c>
      <c r="D5310" s="41" t="s">
        <v>14259</v>
      </c>
      <c r="E5310" s="41" t="s">
        <v>14260</v>
      </c>
      <c r="F5310" s="41"/>
    </row>
    <row r="5311" s="40" customFormat="true" ht="11" hidden="false" customHeight="false" outlineLevel="0" collapsed="false">
      <c r="C5311" s="40" t="n">
        <f aca="false">IF(ISNUMBER(SEARCH($A$2,D5311)),MAX($C$1:C5310)+1,0)</f>
        <v>0</v>
      </c>
      <c r="D5311" s="41" t="s">
        <v>14261</v>
      </c>
      <c r="E5311" s="41" t="s">
        <v>14262</v>
      </c>
      <c r="F5311" s="41"/>
    </row>
    <row r="5312" s="40" customFormat="true" ht="11" hidden="false" customHeight="false" outlineLevel="0" collapsed="false">
      <c r="C5312" s="40" t="n">
        <f aca="false">IF(ISNUMBER(SEARCH($A$2,D5312)),MAX($C$1:C5311)+1,0)</f>
        <v>0</v>
      </c>
      <c r="D5312" s="41" t="s">
        <v>14263</v>
      </c>
      <c r="E5312" s="41" t="s">
        <v>14264</v>
      </c>
      <c r="F5312" s="41"/>
    </row>
    <row r="5313" s="40" customFormat="true" ht="11" hidden="false" customHeight="false" outlineLevel="0" collapsed="false">
      <c r="C5313" s="40" t="n">
        <f aca="false">IF(ISNUMBER(SEARCH($A$2,D5313)),MAX($C$1:C5312)+1,0)</f>
        <v>0</v>
      </c>
      <c r="D5313" s="41" t="s">
        <v>14265</v>
      </c>
      <c r="E5313" s="41" t="s">
        <v>14266</v>
      </c>
      <c r="F5313" s="41"/>
    </row>
    <row r="5314" s="40" customFormat="true" ht="11" hidden="false" customHeight="false" outlineLevel="0" collapsed="false">
      <c r="C5314" s="40" t="n">
        <f aca="false">IF(ISNUMBER(SEARCH($A$2,D5314)),MAX($C$1:C5313)+1,0)</f>
        <v>0</v>
      </c>
      <c r="D5314" s="41" t="s">
        <v>14267</v>
      </c>
      <c r="E5314" s="41" t="s">
        <v>14268</v>
      </c>
      <c r="F5314" s="41"/>
    </row>
    <row r="5315" s="40" customFormat="true" ht="11" hidden="false" customHeight="false" outlineLevel="0" collapsed="false">
      <c r="C5315" s="40" t="n">
        <f aca="false">IF(ISNUMBER(SEARCH($A$2,D5315)),MAX($C$1:C5314)+1,0)</f>
        <v>0</v>
      </c>
      <c r="D5315" s="41" t="s">
        <v>14269</v>
      </c>
      <c r="E5315" s="41" t="s">
        <v>14270</v>
      </c>
      <c r="F5315" s="41"/>
    </row>
    <row r="5316" s="40" customFormat="true" ht="11" hidden="false" customHeight="false" outlineLevel="0" collapsed="false">
      <c r="C5316" s="40" t="n">
        <f aca="false">IF(ISNUMBER(SEARCH($A$2,D5316)),MAX($C$1:C5315)+1,0)</f>
        <v>0</v>
      </c>
      <c r="D5316" s="41" t="s">
        <v>14269</v>
      </c>
      <c r="E5316" s="41" t="s">
        <v>14271</v>
      </c>
      <c r="F5316" s="41" t="s">
        <v>9922</v>
      </c>
    </row>
    <row r="5317" s="40" customFormat="true" ht="11" hidden="false" customHeight="false" outlineLevel="0" collapsed="false">
      <c r="C5317" s="40" t="n">
        <f aca="false">IF(ISNUMBER(SEARCH($A$2,D5317)),MAX($C$1:C5316)+1,0)</f>
        <v>0</v>
      </c>
      <c r="D5317" s="41" t="s">
        <v>14272</v>
      </c>
      <c r="E5317" s="41" t="s">
        <v>14273</v>
      </c>
      <c r="F5317" s="41"/>
    </row>
    <row r="5318" s="40" customFormat="true" ht="11" hidden="false" customHeight="false" outlineLevel="0" collapsed="false">
      <c r="C5318" s="40" t="n">
        <f aca="false">IF(ISNUMBER(SEARCH($A$2,D5318)),MAX($C$1:C5317)+1,0)</f>
        <v>0</v>
      </c>
      <c r="D5318" s="41" t="s">
        <v>14274</v>
      </c>
      <c r="E5318" s="41" t="s">
        <v>14275</v>
      </c>
      <c r="F5318" s="41"/>
    </row>
    <row r="5319" s="40" customFormat="true" ht="11" hidden="false" customHeight="false" outlineLevel="0" collapsed="false">
      <c r="C5319" s="40" t="n">
        <f aca="false">IF(ISNUMBER(SEARCH($A$2,D5319)),MAX($C$1:C5318)+1,0)</f>
        <v>0</v>
      </c>
      <c r="D5319" s="41" t="s">
        <v>14276</v>
      </c>
      <c r="E5319" s="41" t="s">
        <v>14277</v>
      </c>
      <c r="F5319" s="41" t="s">
        <v>14278</v>
      </c>
    </row>
    <row r="5320" s="40" customFormat="true" ht="11" hidden="false" customHeight="false" outlineLevel="0" collapsed="false">
      <c r="C5320" s="40" t="n">
        <f aca="false">IF(ISNUMBER(SEARCH($A$2,D5320)),MAX($C$1:C5319)+1,0)</f>
        <v>0</v>
      </c>
      <c r="D5320" s="41" t="s">
        <v>14279</v>
      </c>
      <c r="E5320" s="41" t="s">
        <v>14280</v>
      </c>
      <c r="F5320" s="41"/>
    </row>
    <row r="5321" s="40" customFormat="true" ht="11" hidden="false" customHeight="false" outlineLevel="0" collapsed="false">
      <c r="C5321" s="40" t="n">
        <f aca="false">IF(ISNUMBER(SEARCH($A$2,D5321)),MAX($C$1:C5320)+1,0)</f>
        <v>0</v>
      </c>
      <c r="D5321" s="41" t="s">
        <v>14281</v>
      </c>
      <c r="E5321" s="41" t="s">
        <v>14282</v>
      </c>
      <c r="F5321" s="41" t="s">
        <v>14283</v>
      </c>
    </row>
    <row r="5322" s="40" customFormat="true" ht="11" hidden="false" customHeight="false" outlineLevel="0" collapsed="false">
      <c r="C5322" s="40" t="n">
        <f aca="false">IF(ISNUMBER(SEARCH($A$2,D5322)),MAX($C$1:C5321)+1,0)</f>
        <v>0</v>
      </c>
      <c r="D5322" s="41" t="s">
        <v>14284</v>
      </c>
      <c r="E5322" s="41" t="s">
        <v>14285</v>
      </c>
      <c r="F5322" s="41"/>
    </row>
    <row r="5323" s="40" customFormat="true" ht="11" hidden="false" customHeight="false" outlineLevel="0" collapsed="false">
      <c r="C5323" s="40" t="n">
        <f aca="false">IF(ISNUMBER(SEARCH($A$2,D5323)),MAX($C$1:C5322)+1,0)</f>
        <v>0</v>
      </c>
      <c r="D5323" s="41" t="s">
        <v>14286</v>
      </c>
      <c r="E5323" s="41" t="s">
        <v>14287</v>
      </c>
      <c r="F5323" s="41" t="s">
        <v>14288</v>
      </c>
    </row>
    <row r="5324" s="40" customFormat="true" ht="11" hidden="false" customHeight="false" outlineLevel="0" collapsed="false">
      <c r="C5324" s="40" t="n">
        <f aca="false">IF(ISNUMBER(SEARCH($A$2,D5324)),MAX($C$1:C5323)+1,0)</f>
        <v>0</v>
      </c>
      <c r="D5324" s="41" t="s">
        <v>14289</v>
      </c>
      <c r="E5324" s="41" t="s">
        <v>14290</v>
      </c>
      <c r="F5324" s="41" t="s">
        <v>14291</v>
      </c>
    </row>
    <row r="5325" s="40" customFormat="true" ht="11" hidden="false" customHeight="false" outlineLevel="0" collapsed="false">
      <c r="C5325" s="40" t="n">
        <f aca="false">IF(ISNUMBER(SEARCH($A$2,D5325)),MAX($C$1:C5324)+1,0)</f>
        <v>0</v>
      </c>
      <c r="D5325" s="41" t="s">
        <v>14292</v>
      </c>
      <c r="E5325" s="41" t="s">
        <v>14293</v>
      </c>
      <c r="F5325" s="41" t="s">
        <v>14291</v>
      </c>
    </row>
    <row r="5326" s="40" customFormat="true" ht="11" hidden="false" customHeight="false" outlineLevel="0" collapsed="false">
      <c r="C5326" s="40" t="n">
        <f aca="false">IF(ISNUMBER(SEARCH($A$2,D5326)),MAX($C$1:C5325)+1,0)</f>
        <v>0</v>
      </c>
      <c r="D5326" s="41" t="s">
        <v>14294</v>
      </c>
      <c r="E5326" s="41" t="s">
        <v>14295</v>
      </c>
      <c r="F5326" s="41" t="s">
        <v>14296</v>
      </c>
    </row>
    <row r="5327" s="40" customFormat="true" ht="11" hidden="false" customHeight="false" outlineLevel="0" collapsed="false">
      <c r="C5327" s="40" t="n">
        <f aca="false">IF(ISNUMBER(SEARCH($A$2,D5327)),MAX($C$1:C5326)+1,0)</f>
        <v>0</v>
      </c>
      <c r="D5327" s="41" t="s">
        <v>14297</v>
      </c>
      <c r="E5327" s="41" t="s">
        <v>14298</v>
      </c>
      <c r="F5327" s="41" t="s">
        <v>14299</v>
      </c>
    </row>
    <row r="5328" s="40" customFormat="true" ht="11" hidden="false" customHeight="false" outlineLevel="0" collapsed="false">
      <c r="C5328" s="40" t="n">
        <f aca="false">IF(ISNUMBER(SEARCH($A$2,D5328)),MAX($C$1:C5327)+1,0)</f>
        <v>0</v>
      </c>
      <c r="D5328" s="41" t="s">
        <v>14300</v>
      </c>
      <c r="E5328" s="41" t="s">
        <v>14301</v>
      </c>
      <c r="F5328" s="41" t="s">
        <v>14302</v>
      </c>
    </row>
    <row r="5329" s="40" customFormat="true" ht="11" hidden="false" customHeight="false" outlineLevel="0" collapsed="false">
      <c r="C5329" s="40" t="n">
        <f aca="false">IF(ISNUMBER(SEARCH($A$2,D5329)),MAX($C$1:C5328)+1,0)</f>
        <v>0</v>
      </c>
      <c r="D5329" s="41" t="s">
        <v>14303</v>
      </c>
      <c r="E5329" s="41" t="s">
        <v>14304</v>
      </c>
      <c r="F5329" s="41" t="s">
        <v>14305</v>
      </c>
    </row>
    <row r="5330" s="40" customFormat="true" ht="11" hidden="false" customHeight="false" outlineLevel="0" collapsed="false">
      <c r="C5330" s="40" t="n">
        <f aca="false">IF(ISNUMBER(SEARCH($A$2,D5330)),MAX($C$1:C5329)+1,0)</f>
        <v>0</v>
      </c>
      <c r="D5330" s="41" t="s">
        <v>14306</v>
      </c>
      <c r="E5330" s="41" t="s">
        <v>14307</v>
      </c>
      <c r="F5330" s="41"/>
    </row>
    <row r="5331" s="40" customFormat="true" ht="11" hidden="false" customHeight="false" outlineLevel="0" collapsed="false">
      <c r="C5331" s="40" t="n">
        <f aca="false">IF(ISNUMBER(SEARCH($A$2,D5331)),MAX($C$1:C5330)+1,0)</f>
        <v>0</v>
      </c>
      <c r="D5331" s="41" t="s">
        <v>14308</v>
      </c>
      <c r="E5331" s="41" t="s">
        <v>14309</v>
      </c>
      <c r="F5331" s="41" t="s">
        <v>14310</v>
      </c>
    </row>
    <row r="5332" s="40" customFormat="true" ht="11" hidden="false" customHeight="false" outlineLevel="0" collapsed="false">
      <c r="C5332" s="40" t="n">
        <f aca="false">IF(ISNUMBER(SEARCH($A$2,D5332)),MAX($C$1:C5331)+1,0)</f>
        <v>0</v>
      </c>
      <c r="D5332" s="41" t="s">
        <v>14311</v>
      </c>
      <c r="E5332" s="41" t="s">
        <v>14312</v>
      </c>
      <c r="F5332" s="41"/>
    </row>
    <row r="5333" s="40" customFormat="true" ht="11" hidden="false" customHeight="false" outlineLevel="0" collapsed="false">
      <c r="C5333" s="40" t="n">
        <f aca="false">IF(ISNUMBER(SEARCH($A$2,D5333)),MAX($C$1:C5332)+1,0)</f>
        <v>0</v>
      </c>
      <c r="D5333" s="41" t="s">
        <v>14313</v>
      </c>
      <c r="E5333" s="41" t="s">
        <v>14314</v>
      </c>
      <c r="F5333" s="41"/>
    </row>
    <row r="5334" s="40" customFormat="true" ht="11" hidden="false" customHeight="false" outlineLevel="0" collapsed="false">
      <c r="C5334" s="40" t="n">
        <f aca="false">IF(ISNUMBER(SEARCH($A$2,D5334)),MAX($C$1:C5333)+1,0)</f>
        <v>0</v>
      </c>
      <c r="D5334" s="41" t="s">
        <v>14315</v>
      </c>
      <c r="E5334" s="41" t="s">
        <v>14316</v>
      </c>
      <c r="F5334" s="41" t="s">
        <v>14317</v>
      </c>
    </row>
    <row r="5335" s="40" customFormat="true" ht="11" hidden="false" customHeight="false" outlineLevel="0" collapsed="false">
      <c r="C5335" s="40" t="n">
        <f aca="false">IF(ISNUMBER(SEARCH($A$2,D5335)),MAX($C$1:C5334)+1,0)</f>
        <v>0</v>
      </c>
      <c r="D5335" s="41" t="s">
        <v>14318</v>
      </c>
      <c r="E5335" s="41" t="s">
        <v>14319</v>
      </c>
      <c r="F5335" s="41" t="s">
        <v>14320</v>
      </c>
    </row>
    <row r="5336" s="40" customFormat="true" ht="11" hidden="false" customHeight="false" outlineLevel="0" collapsed="false">
      <c r="C5336" s="40" t="n">
        <f aca="false">IF(ISNUMBER(SEARCH($A$2,D5336)),MAX($C$1:C5335)+1,0)</f>
        <v>0</v>
      </c>
      <c r="D5336" s="41" t="s">
        <v>14321</v>
      </c>
      <c r="E5336" s="41" t="s">
        <v>14322</v>
      </c>
      <c r="F5336" s="41"/>
    </row>
    <row r="5337" s="40" customFormat="true" ht="11" hidden="false" customHeight="false" outlineLevel="0" collapsed="false">
      <c r="C5337" s="40" t="n">
        <f aca="false">IF(ISNUMBER(SEARCH($A$2,D5337)),MAX($C$1:C5336)+1,0)</f>
        <v>0</v>
      </c>
      <c r="D5337" s="41" t="s">
        <v>14323</v>
      </c>
      <c r="E5337" s="41" t="s">
        <v>14324</v>
      </c>
      <c r="F5337" s="41" t="s">
        <v>14325</v>
      </c>
    </row>
    <row r="5338" s="40" customFormat="true" ht="11" hidden="false" customHeight="false" outlineLevel="0" collapsed="false">
      <c r="C5338" s="40" t="n">
        <f aca="false">IF(ISNUMBER(SEARCH($A$2,D5338)),MAX($C$1:C5337)+1,0)</f>
        <v>0</v>
      </c>
      <c r="D5338" s="41" t="s">
        <v>14326</v>
      </c>
      <c r="E5338" s="41" t="s">
        <v>14327</v>
      </c>
      <c r="F5338" s="41"/>
    </row>
    <row r="5339" s="40" customFormat="true" ht="11" hidden="false" customHeight="false" outlineLevel="0" collapsed="false">
      <c r="C5339" s="40" t="n">
        <f aca="false">IF(ISNUMBER(SEARCH($A$2,D5339)),MAX($C$1:C5338)+1,0)</f>
        <v>0</v>
      </c>
      <c r="D5339" s="41" t="s">
        <v>14328</v>
      </c>
      <c r="E5339" s="41" t="s">
        <v>14329</v>
      </c>
      <c r="F5339" s="41" t="s">
        <v>14330</v>
      </c>
    </row>
    <row r="5340" s="40" customFormat="true" ht="11" hidden="false" customHeight="false" outlineLevel="0" collapsed="false">
      <c r="C5340" s="40" t="n">
        <f aca="false">IF(ISNUMBER(SEARCH($A$2,D5340)),MAX($C$1:C5339)+1,0)</f>
        <v>0</v>
      </c>
      <c r="D5340" s="41" t="s">
        <v>14331</v>
      </c>
      <c r="E5340" s="41" t="s">
        <v>14332</v>
      </c>
      <c r="F5340" s="41"/>
    </row>
    <row r="5341" s="40" customFormat="true" ht="11" hidden="false" customHeight="false" outlineLevel="0" collapsed="false">
      <c r="C5341" s="40" t="n">
        <f aca="false">IF(ISNUMBER(SEARCH($A$2,D5341)),MAX($C$1:C5340)+1,0)</f>
        <v>0</v>
      </c>
      <c r="D5341" s="41" t="s">
        <v>14333</v>
      </c>
      <c r="E5341" s="41" t="s">
        <v>14334</v>
      </c>
      <c r="F5341" s="41" t="s">
        <v>14335</v>
      </c>
    </row>
    <row r="5342" s="40" customFormat="true" ht="11" hidden="false" customHeight="false" outlineLevel="0" collapsed="false">
      <c r="C5342" s="40" t="n">
        <f aca="false">IF(ISNUMBER(SEARCH($A$2,D5342)),MAX($C$1:C5341)+1,0)</f>
        <v>0</v>
      </c>
      <c r="D5342" s="41" t="s">
        <v>14336</v>
      </c>
      <c r="E5342" s="41" t="s">
        <v>14337</v>
      </c>
      <c r="F5342" s="41" t="s">
        <v>14338</v>
      </c>
    </row>
    <row r="5343" s="40" customFormat="true" ht="11" hidden="false" customHeight="false" outlineLevel="0" collapsed="false">
      <c r="C5343" s="40" t="n">
        <f aca="false">IF(ISNUMBER(SEARCH($A$2,D5343)),MAX($C$1:C5342)+1,0)</f>
        <v>0</v>
      </c>
      <c r="D5343" s="41" t="s">
        <v>14339</v>
      </c>
      <c r="E5343" s="41" t="s">
        <v>14340</v>
      </c>
      <c r="F5343" s="41"/>
    </row>
    <row r="5344" s="40" customFormat="true" ht="11" hidden="false" customHeight="false" outlineLevel="0" collapsed="false">
      <c r="C5344" s="40" t="n">
        <f aca="false">IF(ISNUMBER(SEARCH($A$2,D5344)),MAX($C$1:C5343)+1,0)</f>
        <v>0</v>
      </c>
      <c r="D5344" s="41" t="s">
        <v>14341</v>
      </c>
      <c r="E5344" s="41" t="s">
        <v>14342</v>
      </c>
      <c r="F5344" s="41" t="s">
        <v>14343</v>
      </c>
    </row>
    <row r="5345" s="40" customFormat="true" ht="11" hidden="false" customHeight="false" outlineLevel="0" collapsed="false">
      <c r="C5345" s="40" t="n">
        <f aca="false">IF(ISNUMBER(SEARCH($A$2,D5345)),MAX($C$1:C5344)+1,0)</f>
        <v>0</v>
      </c>
      <c r="D5345" s="41" t="s">
        <v>14344</v>
      </c>
      <c r="E5345" s="41" t="s">
        <v>14345</v>
      </c>
      <c r="F5345" s="41" t="s">
        <v>14346</v>
      </c>
    </row>
    <row r="5346" s="40" customFormat="true" ht="11" hidden="false" customHeight="false" outlineLevel="0" collapsed="false">
      <c r="C5346" s="40" t="n">
        <f aca="false">IF(ISNUMBER(SEARCH($A$2,D5346)),MAX($C$1:C5345)+1,0)</f>
        <v>0</v>
      </c>
      <c r="D5346" s="41" t="s">
        <v>14347</v>
      </c>
      <c r="E5346" s="41" t="s">
        <v>14348</v>
      </c>
      <c r="F5346" s="41"/>
    </row>
    <row r="5347" s="40" customFormat="true" ht="11" hidden="false" customHeight="false" outlineLevel="0" collapsed="false">
      <c r="C5347" s="40" t="n">
        <f aca="false">IF(ISNUMBER(SEARCH($A$2,D5347)),MAX($C$1:C5346)+1,0)</f>
        <v>0</v>
      </c>
      <c r="D5347" s="41" t="s">
        <v>14349</v>
      </c>
      <c r="E5347" s="41" t="s">
        <v>14350</v>
      </c>
      <c r="F5347" s="41"/>
    </row>
    <row r="5348" s="40" customFormat="true" ht="11" hidden="false" customHeight="false" outlineLevel="0" collapsed="false">
      <c r="C5348" s="40" t="n">
        <f aca="false">IF(ISNUMBER(SEARCH($A$2,D5348)),MAX($C$1:C5347)+1,0)</f>
        <v>0</v>
      </c>
      <c r="D5348" s="41" t="s">
        <v>14351</v>
      </c>
      <c r="E5348" s="41" t="s">
        <v>14352</v>
      </c>
      <c r="F5348" s="41"/>
    </row>
    <row r="5349" s="40" customFormat="true" ht="11" hidden="false" customHeight="false" outlineLevel="0" collapsed="false">
      <c r="C5349" s="40" t="n">
        <f aca="false">IF(ISNUMBER(SEARCH($A$2,D5349)),MAX($C$1:C5348)+1,0)</f>
        <v>0</v>
      </c>
      <c r="D5349" s="41" t="s">
        <v>14353</v>
      </c>
      <c r="E5349" s="41" t="s">
        <v>14354</v>
      </c>
      <c r="F5349" s="41" t="s">
        <v>14355</v>
      </c>
    </row>
    <row r="5350" s="40" customFormat="true" ht="11" hidden="false" customHeight="false" outlineLevel="0" collapsed="false">
      <c r="C5350" s="40" t="n">
        <f aca="false">IF(ISNUMBER(SEARCH($A$2,D5350)),MAX($C$1:C5349)+1,0)</f>
        <v>0</v>
      </c>
      <c r="D5350" s="41" t="s">
        <v>14356</v>
      </c>
      <c r="E5350" s="41" t="s">
        <v>14357</v>
      </c>
      <c r="F5350" s="41" t="s">
        <v>14358</v>
      </c>
    </row>
    <row r="5351" s="40" customFormat="true" ht="11" hidden="false" customHeight="false" outlineLevel="0" collapsed="false">
      <c r="C5351" s="40" t="n">
        <f aca="false">IF(ISNUMBER(SEARCH($A$2,D5351)),MAX($C$1:C5350)+1,0)</f>
        <v>0</v>
      </c>
      <c r="D5351" s="41" t="s">
        <v>14359</v>
      </c>
      <c r="E5351" s="41" t="s">
        <v>14360</v>
      </c>
      <c r="F5351" s="41"/>
    </row>
    <row r="5352" s="40" customFormat="true" ht="11" hidden="false" customHeight="false" outlineLevel="0" collapsed="false">
      <c r="C5352" s="40" t="n">
        <f aca="false">IF(ISNUMBER(SEARCH($A$2,D5352)),MAX($C$1:C5351)+1,0)</f>
        <v>0</v>
      </c>
      <c r="D5352" s="41" t="s">
        <v>14361</v>
      </c>
      <c r="E5352" s="41" t="s">
        <v>14362</v>
      </c>
      <c r="F5352" s="41"/>
    </row>
    <row r="5353" s="40" customFormat="true" ht="11" hidden="false" customHeight="false" outlineLevel="0" collapsed="false">
      <c r="C5353" s="40" t="n">
        <f aca="false">IF(ISNUMBER(SEARCH($A$2,D5353)),MAX($C$1:C5352)+1,0)</f>
        <v>0</v>
      </c>
      <c r="D5353" s="41" t="s">
        <v>14363</v>
      </c>
      <c r="E5353" s="41" t="s">
        <v>14364</v>
      </c>
      <c r="F5353" s="41" t="s">
        <v>14365</v>
      </c>
    </row>
    <row r="5354" s="40" customFormat="true" ht="11" hidden="false" customHeight="false" outlineLevel="0" collapsed="false">
      <c r="C5354" s="40" t="n">
        <f aca="false">IF(ISNUMBER(SEARCH($A$2,D5354)),MAX($C$1:C5353)+1,0)</f>
        <v>0</v>
      </c>
      <c r="D5354" s="41" t="s">
        <v>14366</v>
      </c>
      <c r="E5354" s="41" t="s">
        <v>14367</v>
      </c>
      <c r="F5354" s="41"/>
    </row>
    <row r="5355" s="40" customFormat="true" ht="11" hidden="false" customHeight="false" outlineLevel="0" collapsed="false">
      <c r="C5355" s="40" t="n">
        <f aca="false">IF(ISNUMBER(SEARCH($A$2,D5355)),MAX($C$1:C5354)+1,0)</f>
        <v>0</v>
      </c>
      <c r="D5355" s="41" t="s">
        <v>14368</v>
      </c>
      <c r="E5355" s="41" t="s">
        <v>14369</v>
      </c>
      <c r="F5355" s="41"/>
    </row>
    <row r="5356" s="40" customFormat="true" ht="11" hidden="false" customHeight="false" outlineLevel="0" collapsed="false">
      <c r="C5356" s="40" t="n">
        <f aca="false">IF(ISNUMBER(SEARCH($A$2,D5356)),MAX($C$1:C5355)+1,0)</f>
        <v>0</v>
      </c>
      <c r="D5356" s="41" t="s">
        <v>14370</v>
      </c>
      <c r="E5356" s="41" t="s">
        <v>14371</v>
      </c>
      <c r="F5356" s="41" t="s">
        <v>14372</v>
      </c>
    </row>
    <row r="5357" s="40" customFormat="true" ht="11" hidden="false" customHeight="false" outlineLevel="0" collapsed="false">
      <c r="C5357" s="40" t="n">
        <f aca="false">IF(ISNUMBER(SEARCH($A$2,D5357)),MAX($C$1:C5356)+1,0)</f>
        <v>0</v>
      </c>
      <c r="D5357" s="41" t="s">
        <v>14373</v>
      </c>
      <c r="E5357" s="41" t="s">
        <v>14374</v>
      </c>
      <c r="F5357" s="41"/>
    </row>
    <row r="5358" s="40" customFormat="true" ht="11" hidden="false" customHeight="false" outlineLevel="0" collapsed="false">
      <c r="C5358" s="40" t="n">
        <f aca="false">IF(ISNUMBER(SEARCH($A$2,D5358)),MAX($C$1:C5357)+1,0)</f>
        <v>0</v>
      </c>
      <c r="D5358" s="41" t="s">
        <v>14375</v>
      </c>
      <c r="E5358" s="41" t="s">
        <v>14376</v>
      </c>
      <c r="F5358" s="41" t="s">
        <v>14377</v>
      </c>
    </row>
    <row r="5359" s="40" customFormat="true" ht="11" hidden="false" customHeight="false" outlineLevel="0" collapsed="false">
      <c r="C5359" s="40" t="n">
        <f aca="false">IF(ISNUMBER(SEARCH($A$2,D5359)),MAX($C$1:C5358)+1,0)</f>
        <v>0</v>
      </c>
      <c r="D5359" s="41" t="s">
        <v>14378</v>
      </c>
      <c r="E5359" s="41" t="s">
        <v>14379</v>
      </c>
      <c r="F5359" s="41" t="s">
        <v>14380</v>
      </c>
    </row>
    <row r="5360" s="40" customFormat="true" ht="11" hidden="false" customHeight="false" outlineLevel="0" collapsed="false">
      <c r="C5360" s="40" t="n">
        <f aca="false">IF(ISNUMBER(SEARCH($A$2,D5360)),MAX($C$1:C5359)+1,0)</f>
        <v>0</v>
      </c>
      <c r="D5360" s="41" t="s">
        <v>14381</v>
      </c>
      <c r="E5360" s="41" t="s">
        <v>14382</v>
      </c>
      <c r="F5360" s="41"/>
    </row>
    <row r="5361" s="40" customFormat="true" ht="11" hidden="false" customHeight="false" outlineLevel="0" collapsed="false">
      <c r="C5361" s="40" t="n">
        <f aca="false">IF(ISNUMBER(SEARCH($A$2,D5361)),MAX($C$1:C5360)+1,0)</f>
        <v>0</v>
      </c>
      <c r="D5361" s="41" t="s">
        <v>14383</v>
      </c>
      <c r="E5361" s="41" t="s">
        <v>14384</v>
      </c>
      <c r="F5361" s="41" t="s">
        <v>14385</v>
      </c>
    </row>
    <row r="5362" s="40" customFormat="true" ht="11" hidden="false" customHeight="false" outlineLevel="0" collapsed="false">
      <c r="C5362" s="40" t="n">
        <f aca="false">IF(ISNUMBER(SEARCH($A$2,D5362)),MAX($C$1:C5361)+1,0)</f>
        <v>0</v>
      </c>
      <c r="D5362" s="41" t="s">
        <v>14386</v>
      </c>
      <c r="E5362" s="41" t="s">
        <v>14387</v>
      </c>
      <c r="F5362" s="41" t="s">
        <v>14388</v>
      </c>
    </row>
    <row r="5363" s="40" customFormat="true" ht="11" hidden="false" customHeight="false" outlineLevel="0" collapsed="false">
      <c r="C5363" s="40" t="n">
        <f aca="false">IF(ISNUMBER(SEARCH($A$2,D5363)),MAX($C$1:C5362)+1,0)</f>
        <v>0</v>
      </c>
      <c r="D5363" s="41" t="s">
        <v>14389</v>
      </c>
      <c r="E5363" s="41" t="s">
        <v>14390</v>
      </c>
      <c r="F5363" s="41"/>
    </row>
    <row r="5364" s="40" customFormat="true" ht="11" hidden="false" customHeight="false" outlineLevel="0" collapsed="false">
      <c r="C5364" s="40" t="n">
        <f aca="false">IF(ISNUMBER(SEARCH($A$2,D5364)),MAX($C$1:C5363)+1,0)</f>
        <v>0</v>
      </c>
      <c r="D5364" s="41" t="s">
        <v>14391</v>
      </c>
      <c r="E5364" s="41" t="s">
        <v>14392</v>
      </c>
      <c r="F5364" s="41"/>
    </row>
    <row r="5365" s="40" customFormat="true" ht="11" hidden="false" customHeight="false" outlineLevel="0" collapsed="false">
      <c r="C5365" s="40" t="n">
        <f aca="false">IF(ISNUMBER(SEARCH($A$2,D5365)),MAX($C$1:C5364)+1,0)</f>
        <v>0</v>
      </c>
      <c r="D5365" s="41" t="s">
        <v>14393</v>
      </c>
      <c r="E5365" s="41" t="s">
        <v>14394</v>
      </c>
      <c r="F5365" s="41"/>
    </row>
    <row r="5366" s="40" customFormat="true" ht="11" hidden="false" customHeight="false" outlineLevel="0" collapsed="false">
      <c r="C5366" s="40" t="n">
        <f aca="false">IF(ISNUMBER(SEARCH($A$2,D5366)),MAX($C$1:C5365)+1,0)</f>
        <v>0</v>
      </c>
      <c r="D5366" s="41" t="s">
        <v>14395</v>
      </c>
      <c r="E5366" s="41" t="s">
        <v>14396</v>
      </c>
      <c r="F5366" s="41" t="s">
        <v>14397</v>
      </c>
    </row>
    <row r="5367" s="40" customFormat="true" ht="11" hidden="false" customHeight="false" outlineLevel="0" collapsed="false">
      <c r="C5367" s="40" t="n">
        <f aca="false">IF(ISNUMBER(SEARCH($A$2,D5367)),MAX($C$1:C5366)+1,0)</f>
        <v>0</v>
      </c>
      <c r="D5367" s="41" t="s">
        <v>14398</v>
      </c>
      <c r="E5367" s="41" t="s">
        <v>14399</v>
      </c>
      <c r="F5367" s="41"/>
    </row>
    <row r="5368" s="40" customFormat="true" ht="11" hidden="false" customHeight="false" outlineLevel="0" collapsed="false">
      <c r="C5368" s="40" t="n">
        <f aca="false">IF(ISNUMBER(SEARCH($A$2,D5368)),MAX($C$1:C5367)+1,0)</f>
        <v>0</v>
      </c>
      <c r="D5368" s="41" t="s">
        <v>251</v>
      </c>
      <c r="E5368" s="41" t="s">
        <v>14400</v>
      </c>
      <c r="F5368" s="41"/>
    </row>
    <row r="5369" s="40" customFormat="true" ht="11" hidden="false" customHeight="false" outlineLevel="0" collapsed="false">
      <c r="C5369" s="40" t="n">
        <f aca="false">IF(ISNUMBER(SEARCH($A$2,D5369)),MAX($C$1:C5368)+1,0)</f>
        <v>0</v>
      </c>
      <c r="D5369" s="41" t="s">
        <v>14401</v>
      </c>
      <c r="E5369" s="41" t="s">
        <v>14402</v>
      </c>
      <c r="F5369" s="41" t="s">
        <v>14403</v>
      </c>
    </row>
    <row r="5370" s="40" customFormat="true" ht="11" hidden="false" customHeight="false" outlineLevel="0" collapsed="false">
      <c r="C5370" s="40" t="n">
        <f aca="false">IF(ISNUMBER(SEARCH($A$2,D5370)),MAX($C$1:C5369)+1,0)</f>
        <v>0</v>
      </c>
      <c r="D5370" s="41" t="s">
        <v>14404</v>
      </c>
      <c r="E5370" s="41" t="s">
        <v>14405</v>
      </c>
      <c r="F5370" s="41" t="s">
        <v>14406</v>
      </c>
    </row>
    <row r="5371" s="40" customFormat="true" ht="11" hidden="false" customHeight="false" outlineLevel="0" collapsed="false">
      <c r="C5371" s="40" t="n">
        <f aca="false">IF(ISNUMBER(SEARCH($A$2,D5371)),MAX($C$1:C5370)+1,0)</f>
        <v>0</v>
      </c>
      <c r="D5371" s="41" t="s">
        <v>14407</v>
      </c>
      <c r="E5371" s="41" t="s">
        <v>14408</v>
      </c>
      <c r="F5371" s="41"/>
    </row>
    <row r="5372" s="40" customFormat="true" ht="11" hidden="false" customHeight="false" outlineLevel="0" collapsed="false">
      <c r="C5372" s="40" t="n">
        <f aca="false">IF(ISNUMBER(SEARCH($A$2,D5372)),MAX($C$1:C5371)+1,0)</f>
        <v>0</v>
      </c>
      <c r="D5372" s="41" t="s">
        <v>14409</v>
      </c>
      <c r="E5372" s="41" t="s">
        <v>14410</v>
      </c>
      <c r="F5372" s="41" t="s">
        <v>14411</v>
      </c>
    </row>
    <row r="5373" s="40" customFormat="true" ht="11" hidden="false" customHeight="false" outlineLevel="0" collapsed="false">
      <c r="C5373" s="40" t="n">
        <f aca="false">IF(ISNUMBER(SEARCH($A$2,D5373)),MAX($C$1:C5372)+1,0)</f>
        <v>0</v>
      </c>
      <c r="D5373" s="41" t="s">
        <v>472</v>
      </c>
      <c r="E5373" s="41" t="s">
        <v>14412</v>
      </c>
      <c r="F5373" s="41" t="s">
        <v>14413</v>
      </c>
    </row>
    <row r="5374" s="40" customFormat="true" ht="11" hidden="false" customHeight="false" outlineLevel="0" collapsed="false">
      <c r="C5374" s="40" t="n">
        <f aca="false">IF(ISNUMBER(SEARCH($A$2,D5374)),MAX($C$1:C5373)+1,0)</f>
        <v>0</v>
      </c>
      <c r="D5374" s="41" t="s">
        <v>14414</v>
      </c>
      <c r="E5374" s="41" t="s">
        <v>14415</v>
      </c>
      <c r="F5374" s="41" t="s">
        <v>14416</v>
      </c>
    </row>
    <row r="5375" s="40" customFormat="true" ht="11" hidden="false" customHeight="false" outlineLevel="0" collapsed="false">
      <c r="C5375" s="40" t="n">
        <f aca="false">IF(ISNUMBER(SEARCH($A$2,D5375)),MAX($C$1:C5374)+1,0)</f>
        <v>0</v>
      </c>
      <c r="D5375" s="41" t="s">
        <v>14417</v>
      </c>
      <c r="E5375" s="41" t="s">
        <v>14418</v>
      </c>
      <c r="F5375" s="41" t="s">
        <v>14419</v>
      </c>
    </row>
    <row r="5376" s="40" customFormat="true" ht="11" hidden="false" customHeight="false" outlineLevel="0" collapsed="false">
      <c r="C5376" s="40" t="n">
        <f aca="false">IF(ISNUMBER(SEARCH($A$2,D5376)),MAX($C$1:C5375)+1,0)</f>
        <v>0</v>
      </c>
      <c r="D5376" s="41" t="s">
        <v>14420</v>
      </c>
      <c r="E5376" s="41" t="s">
        <v>14421</v>
      </c>
      <c r="F5376" s="41" t="s">
        <v>14422</v>
      </c>
    </row>
    <row r="5377" s="40" customFormat="true" ht="11" hidden="false" customHeight="false" outlineLevel="0" collapsed="false">
      <c r="C5377" s="40" t="n">
        <f aca="false">IF(ISNUMBER(SEARCH($A$2,D5377)),MAX($C$1:C5376)+1,0)</f>
        <v>0</v>
      </c>
      <c r="D5377" s="41" t="s">
        <v>14423</v>
      </c>
      <c r="E5377" s="41" t="s">
        <v>14424</v>
      </c>
      <c r="F5377" s="41" t="s">
        <v>14425</v>
      </c>
    </row>
    <row r="5378" s="40" customFormat="true" ht="11" hidden="false" customHeight="false" outlineLevel="0" collapsed="false">
      <c r="C5378" s="40" t="n">
        <f aca="false">IF(ISNUMBER(SEARCH($A$2,D5378)),MAX($C$1:C5377)+1,0)</f>
        <v>0</v>
      </c>
      <c r="D5378" s="41" t="s">
        <v>14426</v>
      </c>
      <c r="E5378" s="41" t="s">
        <v>14427</v>
      </c>
      <c r="F5378" s="41"/>
    </row>
    <row r="5379" s="40" customFormat="true" ht="11" hidden="false" customHeight="false" outlineLevel="0" collapsed="false">
      <c r="C5379" s="40" t="n">
        <f aca="false">IF(ISNUMBER(SEARCH($A$2,D5379)),MAX($C$1:C5378)+1,0)</f>
        <v>0</v>
      </c>
      <c r="D5379" s="41" t="s">
        <v>14428</v>
      </c>
      <c r="E5379" s="41" t="s">
        <v>14429</v>
      </c>
      <c r="F5379" s="41" t="s">
        <v>14430</v>
      </c>
    </row>
    <row r="5380" s="40" customFormat="true" ht="11" hidden="false" customHeight="false" outlineLevel="0" collapsed="false">
      <c r="C5380" s="40" t="n">
        <f aca="false">IF(ISNUMBER(SEARCH($A$2,D5380)),MAX($C$1:C5379)+1,0)</f>
        <v>0</v>
      </c>
      <c r="D5380" s="41" t="s">
        <v>14431</v>
      </c>
      <c r="E5380" s="41" t="s">
        <v>14432</v>
      </c>
      <c r="F5380" s="41" t="s">
        <v>14433</v>
      </c>
    </row>
    <row r="5381" s="40" customFormat="true" ht="11" hidden="false" customHeight="false" outlineLevel="0" collapsed="false">
      <c r="C5381" s="40" t="n">
        <f aca="false">IF(ISNUMBER(SEARCH($A$2,D5381)),MAX($C$1:C5380)+1,0)</f>
        <v>0</v>
      </c>
      <c r="D5381" s="41" t="s">
        <v>14434</v>
      </c>
      <c r="E5381" s="41" t="s">
        <v>14435</v>
      </c>
      <c r="F5381" s="41"/>
    </row>
    <row r="5382" s="40" customFormat="true" ht="11" hidden="false" customHeight="false" outlineLevel="0" collapsed="false">
      <c r="C5382" s="40" t="n">
        <f aca="false">IF(ISNUMBER(SEARCH($A$2,D5382)),MAX($C$1:C5381)+1,0)</f>
        <v>0</v>
      </c>
      <c r="D5382" s="41" t="s">
        <v>14436</v>
      </c>
      <c r="E5382" s="41" t="s">
        <v>14437</v>
      </c>
      <c r="F5382" s="41" t="s">
        <v>14433</v>
      </c>
    </row>
    <row r="5383" s="40" customFormat="true" ht="11" hidden="false" customHeight="false" outlineLevel="0" collapsed="false">
      <c r="C5383" s="40" t="n">
        <f aca="false">IF(ISNUMBER(SEARCH($A$2,D5383)),MAX($C$1:C5382)+1,0)</f>
        <v>0</v>
      </c>
      <c r="D5383" s="41" t="s">
        <v>14438</v>
      </c>
      <c r="E5383" s="41" t="s">
        <v>14439</v>
      </c>
      <c r="F5383" s="41" t="s">
        <v>14440</v>
      </c>
    </row>
    <row r="5384" s="40" customFormat="true" ht="11" hidden="false" customHeight="false" outlineLevel="0" collapsed="false">
      <c r="C5384" s="40" t="n">
        <f aca="false">IF(ISNUMBER(SEARCH($A$2,D5384)),MAX($C$1:C5383)+1,0)</f>
        <v>0</v>
      </c>
      <c r="D5384" s="41" t="s">
        <v>14441</v>
      </c>
      <c r="E5384" s="41" t="s">
        <v>14442</v>
      </c>
      <c r="F5384" s="41" t="s">
        <v>14440</v>
      </c>
    </row>
    <row r="5385" s="40" customFormat="true" ht="11" hidden="false" customHeight="false" outlineLevel="0" collapsed="false">
      <c r="C5385" s="40" t="n">
        <f aca="false">IF(ISNUMBER(SEARCH($A$2,D5385)),MAX($C$1:C5384)+1,0)</f>
        <v>0</v>
      </c>
      <c r="D5385" s="41" t="s">
        <v>353</v>
      </c>
      <c r="E5385" s="41" t="s">
        <v>14443</v>
      </c>
      <c r="F5385" s="41" t="s">
        <v>14444</v>
      </c>
    </row>
    <row r="5386" s="40" customFormat="true" ht="11" hidden="false" customHeight="false" outlineLevel="0" collapsed="false">
      <c r="C5386" s="40" t="n">
        <f aca="false">IF(ISNUMBER(SEARCH($A$2,D5386)),MAX($C$1:C5385)+1,0)</f>
        <v>0</v>
      </c>
      <c r="D5386" s="41" t="s">
        <v>14445</v>
      </c>
      <c r="E5386" s="41" t="s">
        <v>14446</v>
      </c>
      <c r="F5386" s="41" t="s">
        <v>14447</v>
      </c>
    </row>
    <row r="5387" s="40" customFormat="true" ht="11" hidden="false" customHeight="false" outlineLevel="0" collapsed="false">
      <c r="C5387" s="40" t="n">
        <f aca="false">IF(ISNUMBER(SEARCH($A$2,D5387)),MAX($C$1:C5386)+1,0)</f>
        <v>0</v>
      </c>
      <c r="D5387" s="41" t="s">
        <v>14448</v>
      </c>
      <c r="E5387" s="41" t="s">
        <v>14449</v>
      </c>
      <c r="F5387" s="41"/>
    </row>
    <row r="5388" s="40" customFormat="true" ht="11" hidden="false" customHeight="false" outlineLevel="0" collapsed="false">
      <c r="C5388" s="40" t="n">
        <f aca="false">IF(ISNUMBER(SEARCH($A$2,D5388)),MAX($C$1:C5387)+1,0)</f>
        <v>0</v>
      </c>
      <c r="D5388" s="41" t="s">
        <v>14450</v>
      </c>
      <c r="E5388" s="41" t="s">
        <v>14451</v>
      </c>
      <c r="F5388" s="41" t="s">
        <v>14447</v>
      </c>
    </row>
    <row r="5389" s="40" customFormat="true" ht="11" hidden="false" customHeight="false" outlineLevel="0" collapsed="false">
      <c r="C5389" s="40" t="n">
        <f aca="false">IF(ISNUMBER(SEARCH($A$2,D5389)),MAX($C$1:C5388)+1,0)</f>
        <v>0</v>
      </c>
      <c r="D5389" s="41" t="s">
        <v>14452</v>
      </c>
      <c r="E5389" s="41" t="s">
        <v>14453</v>
      </c>
      <c r="F5389" s="41" t="s">
        <v>14447</v>
      </c>
    </row>
    <row r="5390" s="40" customFormat="true" ht="11" hidden="false" customHeight="false" outlineLevel="0" collapsed="false">
      <c r="C5390" s="40" t="n">
        <f aca="false">IF(ISNUMBER(SEARCH($A$2,D5390)),MAX($C$1:C5389)+1,0)</f>
        <v>0</v>
      </c>
      <c r="D5390" s="41" t="s">
        <v>14454</v>
      </c>
      <c r="E5390" s="41" t="s">
        <v>14455</v>
      </c>
      <c r="F5390" s="41" t="s">
        <v>14447</v>
      </c>
    </row>
    <row r="5391" s="40" customFormat="true" ht="11" hidden="false" customHeight="false" outlineLevel="0" collapsed="false">
      <c r="C5391" s="40" t="n">
        <f aca="false">IF(ISNUMBER(SEARCH($A$2,D5391)),MAX($C$1:C5390)+1,0)</f>
        <v>0</v>
      </c>
      <c r="D5391" s="41" t="s">
        <v>14456</v>
      </c>
      <c r="E5391" s="41" t="s">
        <v>14457</v>
      </c>
      <c r="F5391" s="41" t="s">
        <v>14458</v>
      </c>
    </row>
    <row r="5392" s="40" customFormat="true" ht="11" hidden="false" customHeight="false" outlineLevel="0" collapsed="false">
      <c r="C5392" s="40" t="n">
        <f aca="false">IF(ISNUMBER(SEARCH($A$2,D5392)),MAX($C$1:C5391)+1,0)</f>
        <v>0</v>
      </c>
      <c r="D5392" s="41" t="s">
        <v>14459</v>
      </c>
      <c r="E5392" s="41" t="s">
        <v>14460</v>
      </c>
      <c r="F5392" s="41"/>
    </row>
    <row r="5393" s="40" customFormat="true" ht="11" hidden="false" customHeight="false" outlineLevel="0" collapsed="false">
      <c r="C5393" s="40" t="n">
        <f aca="false">IF(ISNUMBER(SEARCH($A$2,D5393)),MAX($C$1:C5392)+1,0)</f>
        <v>0</v>
      </c>
      <c r="D5393" s="41" t="s">
        <v>14461</v>
      </c>
      <c r="E5393" s="41" t="s">
        <v>14462</v>
      </c>
      <c r="F5393" s="41" t="s">
        <v>14463</v>
      </c>
    </row>
    <row r="5394" s="40" customFormat="true" ht="11" hidden="false" customHeight="false" outlineLevel="0" collapsed="false">
      <c r="C5394" s="40" t="n">
        <f aca="false">IF(ISNUMBER(SEARCH($A$2,D5394)),MAX($C$1:C5393)+1,0)</f>
        <v>0</v>
      </c>
      <c r="D5394" s="41" t="s">
        <v>14464</v>
      </c>
      <c r="E5394" s="41" t="s">
        <v>14465</v>
      </c>
      <c r="F5394" s="41"/>
    </row>
    <row r="5395" s="40" customFormat="true" ht="11" hidden="false" customHeight="false" outlineLevel="0" collapsed="false">
      <c r="C5395" s="40" t="n">
        <f aca="false">IF(ISNUMBER(SEARCH($A$2,D5395)),MAX($C$1:C5394)+1,0)</f>
        <v>0</v>
      </c>
      <c r="D5395" s="41" t="s">
        <v>14466</v>
      </c>
      <c r="E5395" s="41" t="s">
        <v>14467</v>
      </c>
      <c r="F5395" s="41"/>
    </row>
    <row r="5396" s="40" customFormat="true" ht="11" hidden="false" customHeight="false" outlineLevel="0" collapsed="false">
      <c r="C5396" s="40" t="n">
        <f aca="false">IF(ISNUMBER(SEARCH($A$2,D5396)),MAX($C$1:C5395)+1,0)</f>
        <v>0</v>
      </c>
      <c r="D5396" s="41" t="s">
        <v>14468</v>
      </c>
      <c r="E5396" s="41" t="s">
        <v>14469</v>
      </c>
      <c r="F5396" s="41"/>
    </row>
    <row r="5397" s="40" customFormat="true" ht="11" hidden="false" customHeight="false" outlineLevel="0" collapsed="false">
      <c r="C5397" s="40" t="n">
        <f aca="false">IF(ISNUMBER(SEARCH($A$2,D5397)),MAX($C$1:C5396)+1,0)</f>
        <v>0</v>
      </c>
      <c r="D5397" s="41" t="s">
        <v>14470</v>
      </c>
      <c r="E5397" s="41" t="s">
        <v>14471</v>
      </c>
      <c r="F5397" s="41" t="s">
        <v>14472</v>
      </c>
    </row>
    <row r="5398" s="40" customFormat="true" ht="11" hidden="false" customHeight="false" outlineLevel="0" collapsed="false">
      <c r="C5398" s="40" t="n">
        <f aca="false">IF(ISNUMBER(SEARCH($A$2,D5398)),MAX($C$1:C5397)+1,0)</f>
        <v>0</v>
      </c>
      <c r="D5398" s="41" t="s">
        <v>14473</v>
      </c>
      <c r="E5398" s="41" t="s">
        <v>14474</v>
      </c>
      <c r="F5398" s="41"/>
    </row>
    <row r="5399" s="40" customFormat="true" ht="11" hidden="false" customHeight="false" outlineLevel="0" collapsed="false">
      <c r="C5399" s="40" t="n">
        <f aca="false">IF(ISNUMBER(SEARCH($A$2,D5399)),MAX($C$1:C5398)+1,0)</f>
        <v>0</v>
      </c>
      <c r="D5399" s="41" t="s">
        <v>14475</v>
      </c>
      <c r="E5399" s="41" t="s">
        <v>14476</v>
      </c>
      <c r="F5399" s="41"/>
    </row>
    <row r="5400" s="40" customFormat="true" ht="11" hidden="false" customHeight="false" outlineLevel="0" collapsed="false">
      <c r="C5400" s="40" t="n">
        <f aca="false">IF(ISNUMBER(SEARCH($A$2,D5400)),MAX($C$1:C5399)+1,0)</f>
        <v>0</v>
      </c>
      <c r="D5400" s="41" t="s">
        <v>14477</v>
      </c>
      <c r="E5400" s="41" t="s">
        <v>14478</v>
      </c>
      <c r="F5400" s="41"/>
    </row>
    <row r="5401" s="40" customFormat="true" ht="11" hidden="false" customHeight="false" outlineLevel="0" collapsed="false">
      <c r="C5401" s="40" t="n">
        <f aca="false">IF(ISNUMBER(SEARCH($A$2,D5401)),MAX($C$1:C5400)+1,0)</f>
        <v>0</v>
      </c>
      <c r="D5401" s="41" t="s">
        <v>14479</v>
      </c>
      <c r="E5401" s="41" t="s">
        <v>14480</v>
      </c>
      <c r="F5401" s="41"/>
    </row>
    <row r="5402" s="40" customFormat="true" ht="11" hidden="false" customHeight="false" outlineLevel="0" collapsed="false">
      <c r="C5402" s="40" t="n">
        <f aca="false">IF(ISNUMBER(SEARCH($A$2,D5402)),MAX($C$1:C5401)+1,0)</f>
        <v>0</v>
      </c>
      <c r="D5402" s="41" t="s">
        <v>14481</v>
      </c>
      <c r="E5402" s="41" t="s">
        <v>14482</v>
      </c>
      <c r="F5402" s="41"/>
    </row>
    <row r="5403" s="40" customFormat="true" ht="11" hidden="false" customHeight="false" outlineLevel="0" collapsed="false">
      <c r="C5403" s="40" t="n">
        <f aca="false">IF(ISNUMBER(SEARCH($A$2,D5403)),MAX($C$1:C5402)+1,0)</f>
        <v>0</v>
      </c>
      <c r="D5403" s="41" t="s">
        <v>14483</v>
      </c>
      <c r="E5403" s="41" t="s">
        <v>14484</v>
      </c>
      <c r="F5403" s="41" t="s">
        <v>14485</v>
      </c>
    </row>
    <row r="5404" s="40" customFormat="true" ht="11" hidden="false" customHeight="false" outlineLevel="0" collapsed="false">
      <c r="C5404" s="40" t="n">
        <f aca="false">IF(ISNUMBER(SEARCH($A$2,D5404)),MAX($C$1:C5403)+1,0)</f>
        <v>0</v>
      </c>
      <c r="D5404" s="41" t="s">
        <v>14486</v>
      </c>
      <c r="E5404" s="41" t="s">
        <v>14487</v>
      </c>
      <c r="F5404" s="41" t="s">
        <v>14488</v>
      </c>
    </row>
    <row r="5405" s="40" customFormat="true" ht="11" hidden="false" customHeight="false" outlineLevel="0" collapsed="false">
      <c r="C5405" s="40" t="n">
        <f aca="false">IF(ISNUMBER(SEARCH($A$2,D5405)),MAX($C$1:C5404)+1,0)</f>
        <v>0</v>
      </c>
      <c r="D5405" s="41" t="s">
        <v>14489</v>
      </c>
      <c r="E5405" s="41" t="s">
        <v>14490</v>
      </c>
      <c r="F5405" s="41" t="s">
        <v>14491</v>
      </c>
    </row>
    <row r="5406" s="40" customFormat="true" ht="11" hidden="false" customHeight="false" outlineLevel="0" collapsed="false">
      <c r="C5406" s="40" t="n">
        <f aca="false">IF(ISNUMBER(SEARCH($A$2,D5406)),MAX($C$1:C5405)+1,0)</f>
        <v>0</v>
      </c>
      <c r="D5406" s="41" t="s">
        <v>14492</v>
      </c>
      <c r="E5406" s="41" t="s">
        <v>14493</v>
      </c>
      <c r="F5406" s="41" t="s">
        <v>14494</v>
      </c>
    </row>
    <row r="5407" s="40" customFormat="true" ht="11" hidden="false" customHeight="false" outlineLevel="0" collapsed="false">
      <c r="C5407" s="40" t="n">
        <f aca="false">IF(ISNUMBER(SEARCH($A$2,D5407)),MAX($C$1:C5406)+1,0)</f>
        <v>0</v>
      </c>
      <c r="D5407" s="41" t="s">
        <v>14495</v>
      </c>
      <c r="E5407" s="41" t="s">
        <v>14496</v>
      </c>
      <c r="F5407" s="41" t="s">
        <v>14497</v>
      </c>
    </row>
    <row r="5408" s="40" customFormat="true" ht="11" hidden="false" customHeight="false" outlineLevel="0" collapsed="false">
      <c r="C5408" s="40" t="n">
        <f aca="false">IF(ISNUMBER(SEARCH($A$2,D5408)),MAX($C$1:C5407)+1,0)</f>
        <v>0</v>
      </c>
      <c r="D5408" s="41" t="s">
        <v>14498</v>
      </c>
      <c r="E5408" s="41" t="s">
        <v>14499</v>
      </c>
      <c r="F5408" s="41" t="s">
        <v>14500</v>
      </c>
    </row>
    <row r="5409" s="40" customFormat="true" ht="11" hidden="false" customHeight="false" outlineLevel="0" collapsed="false">
      <c r="C5409" s="40" t="n">
        <f aca="false">IF(ISNUMBER(SEARCH($A$2,D5409)),MAX($C$1:C5408)+1,0)</f>
        <v>0</v>
      </c>
      <c r="D5409" s="41" t="s">
        <v>14501</v>
      </c>
      <c r="E5409" s="41" t="s">
        <v>14502</v>
      </c>
      <c r="F5409" s="41" t="s">
        <v>14503</v>
      </c>
    </row>
    <row r="5410" s="40" customFormat="true" ht="11" hidden="false" customHeight="false" outlineLevel="0" collapsed="false">
      <c r="C5410" s="40" t="n">
        <f aca="false">IF(ISNUMBER(SEARCH($A$2,D5410)),MAX($C$1:C5409)+1,0)</f>
        <v>0</v>
      </c>
      <c r="D5410" s="41" t="s">
        <v>14504</v>
      </c>
      <c r="E5410" s="41" t="s">
        <v>14505</v>
      </c>
      <c r="F5410" s="41" t="s">
        <v>14506</v>
      </c>
    </row>
    <row r="5411" s="40" customFormat="true" ht="11" hidden="false" customHeight="false" outlineLevel="0" collapsed="false">
      <c r="C5411" s="40" t="n">
        <f aca="false">IF(ISNUMBER(SEARCH($A$2,D5411)),MAX($C$1:C5410)+1,0)</f>
        <v>0</v>
      </c>
      <c r="D5411" s="41" t="s">
        <v>14507</v>
      </c>
      <c r="E5411" s="41" t="s">
        <v>14508</v>
      </c>
      <c r="F5411" s="41"/>
    </row>
    <row r="5412" s="40" customFormat="true" ht="11" hidden="false" customHeight="false" outlineLevel="0" collapsed="false">
      <c r="C5412" s="40" t="n">
        <f aca="false">IF(ISNUMBER(SEARCH($A$2,D5412)),MAX($C$1:C5411)+1,0)</f>
        <v>0</v>
      </c>
      <c r="D5412" s="41" t="s">
        <v>14509</v>
      </c>
      <c r="E5412" s="41" t="s">
        <v>14510</v>
      </c>
      <c r="F5412" s="41" t="s">
        <v>14506</v>
      </c>
    </row>
    <row r="5413" s="40" customFormat="true" ht="11" hidden="false" customHeight="false" outlineLevel="0" collapsed="false">
      <c r="C5413" s="40" t="n">
        <f aca="false">IF(ISNUMBER(SEARCH($A$2,D5413)),MAX($C$1:C5412)+1,0)</f>
        <v>0</v>
      </c>
      <c r="D5413" s="41" t="s">
        <v>14511</v>
      </c>
      <c r="E5413" s="41" t="s">
        <v>14512</v>
      </c>
      <c r="F5413" s="41"/>
    </row>
    <row r="5414" s="40" customFormat="true" ht="11" hidden="false" customHeight="false" outlineLevel="0" collapsed="false">
      <c r="C5414" s="40" t="n">
        <f aca="false">IF(ISNUMBER(SEARCH($A$2,D5414)),MAX($C$1:C5413)+1,0)</f>
        <v>0</v>
      </c>
      <c r="D5414" s="41" t="s">
        <v>14513</v>
      </c>
      <c r="E5414" s="41" t="s">
        <v>14514</v>
      </c>
      <c r="F5414" s="41" t="s">
        <v>14515</v>
      </c>
    </row>
    <row r="5415" s="40" customFormat="true" ht="11" hidden="false" customHeight="false" outlineLevel="0" collapsed="false">
      <c r="C5415" s="40" t="n">
        <f aca="false">IF(ISNUMBER(SEARCH($A$2,D5415)),MAX($C$1:C5414)+1,0)</f>
        <v>0</v>
      </c>
      <c r="D5415" s="41" t="s">
        <v>337</v>
      </c>
      <c r="E5415" s="41" t="s">
        <v>14516</v>
      </c>
      <c r="F5415" s="41"/>
    </row>
    <row r="5416" s="40" customFormat="true" ht="11" hidden="false" customHeight="false" outlineLevel="0" collapsed="false">
      <c r="C5416" s="40" t="n">
        <f aca="false">IF(ISNUMBER(SEARCH($A$2,D5416)),MAX($C$1:C5415)+1,0)</f>
        <v>0</v>
      </c>
      <c r="D5416" s="41" t="s">
        <v>14517</v>
      </c>
      <c r="E5416" s="41" t="s">
        <v>14518</v>
      </c>
      <c r="F5416" s="41"/>
    </row>
    <row r="5417" s="40" customFormat="true" ht="11" hidden="false" customHeight="false" outlineLevel="0" collapsed="false">
      <c r="C5417" s="40" t="n">
        <f aca="false">IF(ISNUMBER(SEARCH($A$2,D5417)),MAX($C$1:C5416)+1,0)</f>
        <v>0</v>
      </c>
      <c r="D5417" s="41" t="s">
        <v>14519</v>
      </c>
      <c r="E5417" s="41" t="s">
        <v>14520</v>
      </c>
      <c r="F5417" s="41"/>
    </row>
    <row r="5418" s="40" customFormat="true" ht="11" hidden="false" customHeight="false" outlineLevel="0" collapsed="false">
      <c r="C5418" s="40" t="n">
        <f aca="false">IF(ISNUMBER(SEARCH($A$2,D5418)),MAX($C$1:C5417)+1,0)</f>
        <v>0</v>
      </c>
      <c r="D5418" s="41" t="s">
        <v>14521</v>
      </c>
      <c r="E5418" s="41" t="s">
        <v>14522</v>
      </c>
      <c r="F5418" s="41" t="s">
        <v>9155</v>
      </c>
    </row>
    <row r="5419" s="40" customFormat="true" ht="11" hidden="false" customHeight="false" outlineLevel="0" collapsed="false">
      <c r="C5419" s="40" t="n">
        <f aca="false">IF(ISNUMBER(SEARCH($A$2,D5419)),MAX($C$1:C5418)+1,0)</f>
        <v>0</v>
      </c>
      <c r="D5419" s="41" t="s">
        <v>14523</v>
      </c>
      <c r="E5419" s="41" t="s">
        <v>14524</v>
      </c>
      <c r="F5419" s="41"/>
    </row>
    <row r="5420" s="40" customFormat="true" ht="11" hidden="false" customHeight="false" outlineLevel="0" collapsed="false">
      <c r="C5420" s="40" t="n">
        <f aca="false">IF(ISNUMBER(SEARCH($A$2,D5420)),MAX($C$1:C5419)+1,0)</f>
        <v>0</v>
      </c>
      <c r="D5420" s="41" t="s">
        <v>14525</v>
      </c>
      <c r="E5420" s="41" t="s">
        <v>14526</v>
      </c>
      <c r="F5420" s="41"/>
    </row>
    <row r="5421" s="40" customFormat="true" ht="11" hidden="false" customHeight="false" outlineLevel="0" collapsed="false">
      <c r="C5421" s="40" t="n">
        <f aca="false">IF(ISNUMBER(SEARCH($A$2,D5421)),MAX($C$1:C5420)+1,0)</f>
        <v>0</v>
      </c>
      <c r="D5421" s="41" t="s">
        <v>14527</v>
      </c>
      <c r="E5421" s="41" t="s">
        <v>14528</v>
      </c>
      <c r="F5421" s="41" t="s">
        <v>14529</v>
      </c>
    </row>
    <row r="5422" s="40" customFormat="true" ht="11" hidden="false" customHeight="false" outlineLevel="0" collapsed="false">
      <c r="C5422" s="40" t="n">
        <f aca="false">IF(ISNUMBER(SEARCH($A$2,D5422)),MAX($C$1:C5421)+1,0)</f>
        <v>0</v>
      </c>
      <c r="D5422" s="41" t="s">
        <v>14530</v>
      </c>
      <c r="E5422" s="41" t="s">
        <v>14531</v>
      </c>
      <c r="F5422" s="41"/>
    </row>
    <row r="5423" s="40" customFormat="true" ht="11" hidden="false" customHeight="false" outlineLevel="0" collapsed="false">
      <c r="C5423" s="40" t="n">
        <f aca="false">IF(ISNUMBER(SEARCH($A$2,D5423)),MAX($C$1:C5422)+1,0)</f>
        <v>0</v>
      </c>
      <c r="D5423" s="41" t="s">
        <v>14532</v>
      </c>
      <c r="E5423" s="41" t="s">
        <v>14533</v>
      </c>
      <c r="F5423" s="41"/>
    </row>
    <row r="5424" s="40" customFormat="true" ht="11" hidden="false" customHeight="false" outlineLevel="0" collapsed="false">
      <c r="C5424" s="40" t="n">
        <f aca="false">IF(ISNUMBER(SEARCH($A$2,D5424)),MAX($C$1:C5423)+1,0)</f>
        <v>0</v>
      </c>
      <c r="D5424" s="41" t="s">
        <v>14534</v>
      </c>
      <c r="E5424" s="41" t="s">
        <v>14535</v>
      </c>
      <c r="F5424" s="41"/>
    </row>
    <row r="5425" s="40" customFormat="true" ht="11" hidden="false" customHeight="false" outlineLevel="0" collapsed="false">
      <c r="C5425" s="40" t="n">
        <f aca="false">IF(ISNUMBER(SEARCH($A$2,D5425)),MAX($C$1:C5424)+1,0)</f>
        <v>0</v>
      </c>
      <c r="D5425" s="41" t="s">
        <v>14536</v>
      </c>
      <c r="E5425" s="41" t="s">
        <v>14537</v>
      </c>
      <c r="F5425" s="41"/>
    </row>
    <row r="5426" s="40" customFormat="true" ht="11" hidden="false" customHeight="false" outlineLevel="0" collapsed="false">
      <c r="C5426" s="40" t="n">
        <f aca="false">IF(ISNUMBER(SEARCH($A$2,D5426)),MAX($C$1:C5425)+1,0)</f>
        <v>0</v>
      </c>
      <c r="D5426" s="41" t="s">
        <v>14538</v>
      </c>
      <c r="E5426" s="41" t="s">
        <v>14539</v>
      </c>
      <c r="F5426" s="41"/>
    </row>
    <row r="5427" s="40" customFormat="true" ht="11" hidden="false" customHeight="false" outlineLevel="0" collapsed="false">
      <c r="C5427" s="40" t="n">
        <f aca="false">IF(ISNUMBER(SEARCH($A$2,D5427)),MAX($C$1:C5426)+1,0)</f>
        <v>0</v>
      </c>
      <c r="D5427" s="41" t="s">
        <v>14540</v>
      </c>
      <c r="E5427" s="41" t="s">
        <v>14541</v>
      </c>
      <c r="F5427" s="41"/>
    </row>
    <row r="5428" s="40" customFormat="true" ht="11" hidden="false" customHeight="false" outlineLevel="0" collapsed="false">
      <c r="C5428" s="40" t="n">
        <f aca="false">IF(ISNUMBER(SEARCH($A$2,D5428)),MAX($C$1:C5427)+1,0)</f>
        <v>0</v>
      </c>
      <c r="D5428" s="41" t="s">
        <v>14542</v>
      </c>
      <c r="E5428" s="41" t="s">
        <v>14543</v>
      </c>
      <c r="F5428" s="41" t="s">
        <v>14544</v>
      </c>
    </row>
    <row r="5429" s="40" customFormat="true" ht="11" hidden="false" customHeight="false" outlineLevel="0" collapsed="false">
      <c r="C5429" s="40" t="n">
        <f aca="false">IF(ISNUMBER(SEARCH($A$2,D5429)),MAX($C$1:C5428)+1,0)</f>
        <v>0</v>
      </c>
      <c r="D5429" s="41" t="s">
        <v>14545</v>
      </c>
      <c r="E5429" s="41" t="s">
        <v>14546</v>
      </c>
      <c r="F5429" s="41"/>
    </row>
    <row r="5430" s="40" customFormat="true" ht="11" hidden="false" customHeight="false" outlineLevel="0" collapsed="false">
      <c r="C5430" s="40" t="n">
        <f aca="false">IF(ISNUMBER(SEARCH($A$2,D5430)),MAX($C$1:C5429)+1,0)</f>
        <v>0</v>
      </c>
      <c r="D5430" s="41" t="s">
        <v>14547</v>
      </c>
      <c r="E5430" s="41" t="s">
        <v>14548</v>
      </c>
      <c r="F5430" s="41" t="s">
        <v>14549</v>
      </c>
    </row>
    <row r="5431" s="40" customFormat="true" ht="11" hidden="false" customHeight="false" outlineLevel="0" collapsed="false">
      <c r="C5431" s="40" t="n">
        <f aca="false">IF(ISNUMBER(SEARCH($A$2,D5431)),MAX($C$1:C5430)+1,0)</f>
        <v>0</v>
      </c>
      <c r="D5431" s="41" t="s">
        <v>14550</v>
      </c>
      <c r="E5431" s="41" t="s">
        <v>14551</v>
      </c>
      <c r="F5431" s="41"/>
    </row>
    <row r="5432" s="40" customFormat="true" ht="11" hidden="false" customHeight="false" outlineLevel="0" collapsed="false">
      <c r="C5432" s="40" t="n">
        <f aca="false">IF(ISNUMBER(SEARCH($A$2,D5432)),MAX($C$1:C5431)+1,0)</f>
        <v>0</v>
      </c>
      <c r="D5432" s="41" t="s">
        <v>14552</v>
      </c>
      <c r="E5432" s="41" t="s">
        <v>14553</v>
      </c>
      <c r="F5432" s="41"/>
    </row>
    <row r="5433" s="40" customFormat="true" ht="11" hidden="false" customHeight="false" outlineLevel="0" collapsed="false">
      <c r="C5433" s="40" t="n">
        <f aca="false">IF(ISNUMBER(SEARCH($A$2,D5433)),MAX($C$1:C5432)+1,0)</f>
        <v>0</v>
      </c>
      <c r="D5433" s="41" t="s">
        <v>14554</v>
      </c>
      <c r="E5433" s="41" t="s">
        <v>14555</v>
      </c>
      <c r="F5433" s="41"/>
    </row>
    <row r="5434" s="40" customFormat="true" ht="11" hidden="false" customHeight="false" outlineLevel="0" collapsed="false">
      <c r="C5434" s="40" t="n">
        <f aca="false">IF(ISNUMBER(SEARCH($A$2,D5434)),MAX($C$1:C5433)+1,0)</f>
        <v>0</v>
      </c>
      <c r="D5434" s="41" t="s">
        <v>14556</v>
      </c>
      <c r="E5434" s="41" t="s">
        <v>14557</v>
      </c>
      <c r="F5434" s="41"/>
    </row>
    <row r="5435" s="40" customFormat="true" ht="11" hidden="false" customHeight="false" outlineLevel="0" collapsed="false">
      <c r="C5435" s="40" t="n">
        <f aca="false">IF(ISNUMBER(SEARCH($A$2,D5435)),MAX($C$1:C5434)+1,0)</f>
        <v>0</v>
      </c>
      <c r="D5435" s="41" t="s">
        <v>14558</v>
      </c>
      <c r="E5435" s="41" t="s">
        <v>14559</v>
      </c>
      <c r="F5435" s="41"/>
    </row>
    <row r="5436" s="40" customFormat="true" ht="11" hidden="false" customHeight="false" outlineLevel="0" collapsed="false">
      <c r="C5436" s="40" t="n">
        <f aca="false">IF(ISNUMBER(SEARCH($A$2,D5436)),MAX($C$1:C5435)+1,0)</f>
        <v>0</v>
      </c>
      <c r="D5436" s="41" t="s">
        <v>14560</v>
      </c>
      <c r="E5436" s="41" t="s">
        <v>14561</v>
      </c>
      <c r="F5436" s="41"/>
    </row>
    <row r="5437" s="40" customFormat="true" ht="11" hidden="false" customHeight="false" outlineLevel="0" collapsed="false">
      <c r="C5437" s="40" t="n">
        <f aca="false">IF(ISNUMBER(SEARCH($A$2,D5437)),MAX($C$1:C5436)+1,0)</f>
        <v>66</v>
      </c>
      <c r="D5437" s="41" t="s">
        <v>14562</v>
      </c>
      <c r="E5437" s="41" t="s">
        <v>14563</v>
      </c>
      <c r="F5437" s="41"/>
    </row>
    <row r="5438" s="40" customFormat="true" ht="11" hidden="false" customHeight="false" outlineLevel="0" collapsed="false">
      <c r="C5438" s="40" t="n">
        <f aca="false">IF(ISNUMBER(SEARCH($A$2,D5438)),MAX($C$1:C5437)+1,0)</f>
        <v>0</v>
      </c>
      <c r="D5438" s="41" t="s">
        <v>14564</v>
      </c>
      <c r="E5438" s="41" t="s">
        <v>14565</v>
      </c>
      <c r="F5438" s="41"/>
    </row>
    <row r="5439" s="40" customFormat="true" ht="11" hidden="false" customHeight="false" outlineLevel="0" collapsed="false">
      <c r="C5439" s="40" t="n">
        <f aca="false">IF(ISNUMBER(SEARCH($A$2,D5439)),MAX($C$1:C5438)+1,0)</f>
        <v>0</v>
      </c>
      <c r="D5439" s="41" t="s">
        <v>14566</v>
      </c>
      <c r="E5439" s="41" t="s">
        <v>14567</v>
      </c>
      <c r="F5439" s="41"/>
    </row>
    <row r="5440" s="40" customFormat="true" ht="11" hidden="false" customHeight="false" outlineLevel="0" collapsed="false">
      <c r="C5440" s="40" t="n">
        <f aca="false">IF(ISNUMBER(SEARCH($A$2,D5440)),MAX($C$1:C5439)+1,0)</f>
        <v>0</v>
      </c>
      <c r="D5440" s="41" t="s">
        <v>14568</v>
      </c>
      <c r="E5440" s="41" t="s">
        <v>14569</v>
      </c>
      <c r="F5440" s="41"/>
    </row>
    <row r="5441" s="40" customFormat="true" ht="11" hidden="false" customHeight="false" outlineLevel="0" collapsed="false">
      <c r="C5441" s="40" t="n">
        <f aca="false">IF(ISNUMBER(SEARCH($A$2,D5441)),MAX($C$1:C5440)+1,0)</f>
        <v>0</v>
      </c>
      <c r="D5441" s="41" t="s">
        <v>14570</v>
      </c>
      <c r="E5441" s="41" t="s">
        <v>14571</v>
      </c>
      <c r="F5441" s="41"/>
    </row>
    <row r="5442" s="40" customFormat="true" ht="11" hidden="false" customHeight="false" outlineLevel="0" collapsed="false">
      <c r="C5442" s="40" t="n">
        <f aca="false">IF(ISNUMBER(SEARCH($A$2,D5442)),MAX($C$1:C5441)+1,0)</f>
        <v>0</v>
      </c>
      <c r="D5442" s="41" t="s">
        <v>14572</v>
      </c>
      <c r="E5442" s="41" t="s">
        <v>14573</v>
      </c>
      <c r="F5442" s="41" t="s">
        <v>14574</v>
      </c>
    </row>
    <row r="5443" s="40" customFormat="true" ht="11" hidden="false" customHeight="false" outlineLevel="0" collapsed="false">
      <c r="C5443" s="40" t="n">
        <f aca="false">IF(ISNUMBER(SEARCH($A$2,D5443)),MAX($C$1:C5442)+1,0)</f>
        <v>0</v>
      </c>
      <c r="D5443" s="41" t="s">
        <v>14575</v>
      </c>
      <c r="E5443" s="41" t="s">
        <v>14576</v>
      </c>
      <c r="F5443" s="41"/>
    </row>
    <row r="5444" s="40" customFormat="true" ht="11" hidden="false" customHeight="false" outlineLevel="0" collapsed="false">
      <c r="C5444" s="40" t="n">
        <f aca="false">IF(ISNUMBER(SEARCH($A$2,D5444)),MAX($C$1:C5443)+1,0)</f>
        <v>0</v>
      </c>
      <c r="D5444" s="41" t="s">
        <v>14577</v>
      </c>
      <c r="E5444" s="41" t="s">
        <v>14578</v>
      </c>
      <c r="F5444" s="41" t="s">
        <v>14579</v>
      </c>
    </row>
    <row r="5445" s="40" customFormat="true" ht="11" hidden="false" customHeight="false" outlineLevel="0" collapsed="false">
      <c r="C5445" s="40" t="n">
        <f aca="false">IF(ISNUMBER(SEARCH($A$2,D5445)),MAX($C$1:C5444)+1,0)</f>
        <v>0</v>
      </c>
      <c r="D5445" s="41" t="s">
        <v>14580</v>
      </c>
      <c r="E5445" s="41" t="s">
        <v>14581</v>
      </c>
      <c r="F5445" s="41"/>
    </row>
    <row r="5446" s="40" customFormat="true" ht="11" hidden="false" customHeight="false" outlineLevel="0" collapsed="false">
      <c r="C5446" s="40" t="n">
        <f aca="false">IF(ISNUMBER(SEARCH($A$2,D5446)),MAX($C$1:C5445)+1,0)</f>
        <v>0</v>
      </c>
      <c r="D5446" s="41" t="s">
        <v>14582</v>
      </c>
      <c r="E5446" s="41" t="s">
        <v>14583</v>
      </c>
      <c r="F5446" s="41"/>
    </row>
    <row r="5447" s="40" customFormat="true" ht="11" hidden="false" customHeight="false" outlineLevel="0" collapsed="false">
      <c r="C5447" s="40" t="n">
        <f aca="false">IF(ISNUMBER(SEARCH($A$2,D5447)),MAX($C$1:C5446)+1,0)</f>
        <v>0</v>
      </c>
      <c r="D5447" s="41" t="s">
        <v>14584</v>
      </c>
      <c r="E5447" s="41" t="s">
        <v>14585</v>
      </c>
      <c r="F5447" s="41"/>
    </row>
    <row r="5448" s="40" customFormat="true" ht="11" hidden="false" customHeight="false" outlineLevel="0" collapsed="false">
      <c r="C5448" s="40" t="n">
        <f aca="false">IF(ISNUMBER(SEARCH($A$2,D5448)),MAX($C$1:C5447)+1,0)</f>
        <v>0</v>
      </c>
      <c r="D5448" s="41" t="s">
        <v>14586</v>
      </c>
      <c r="E5448" s="41" t="s">
        <v>14587</v>
      </c>
      <c r="F5448" s="41" t="s">
        <v>14588</v>
      </c>
    </row>
    <row r="5449" s="40" customFormat="true" ht="11" hidden="false" customHeight="false" outlineLevel="0" collapsed="false">
      <c r="C5449" s="40" t="n">
        <f aca="false">IF(ISNUMBER(SEARCH($A$2,D5449)),MAX($C$1:C5448)+1,0)</f>
        <v>0</v>
      </c>
      <c r="D5449" s="41" t="s">
        <v>14589</v>
      </c>
      <c r="E5449" s="41" t="s">
        <v>14590</v>
      </c>
      <c r="F5449" s="41"/>
    </row>
    <row r="5450" s="40" customFormat="true" ht="11" hidden="false" customHeight="false" outlineLevel="0" collapsed="false">
      <c r="C5450" s="40" t="n">
        <f aca="false">IF(ISNUMBER(SEARCH($A$2,D5450)),MAX($C$1:C5449)+1,0)</f>
        <v>0</v>
      </c>
      <c r="D5450" s="41" t="s">
        <v>14591</v>
      </c>
      <c r="E5450" s="41" t="s">
        <v>14592</v>
      </c>
      <c r="F5450" s="41" t="s">
        <v>14593</v>
      </c>
    </row>
    <row r="5451" s="40" customFormat="true" ht="11" hidden="false" customHeight="false" outlineLevel="0" collapsed="false">
      <c r="C5451" s="40" t="n">
        <f aca="false">IF(ISNUMBER(SEARCH($A$2,D5451)),MAX($C$1:C5450)+1,0)</f>
        <v>0</v>
      </c>
      <c r="D5451" s="41" t="s">
        <v>14594</v>
      </c>
      <c r="E5451" s="41" t="s">
        <v>14595</v>
      </c>
      <c r="F5451" s="41" t="s">
        <v>14596</v>
      </c>
    </row>
    <row r="5452" s="40" customFormat="true" ht="11" hidden="false" customHeight="false" outlineLevel="0" collapsed="false">
      <c r="C5452" s="40" t="n">
        <f aca="false">IF(ISNUMBER(SEARCH($A$2,D5452)),MAX($C$1:C5451)+1,0)</f>
        <v>67</v>
      </c>
      <c r="D5452" s="41" t="s">
        <v>14597</v>
      </c>
      <c r="E5452" s="41" t="s">
        <v>14598</v>
      </c>
      <c r="F5452" s="41" t="s">
        <v>14599</v>
      </c>
    </row>
    <row r="5453" s="40" customFormat="true" ht="11" hidden="false" customHeight="false" outlineLevel="0" collapsed="false">
      <c r="C5453" s="40" t="n">
        <f aca="false">IF(ISNUMBER(SEARCH($A$2,D5453)),MAX($C$1:C5452)+1,0)</f>
        <v>0</v>
      </c>
      <c r="D5453" s="41" t="s">
        <v>14600</v>
      </c>
      <c r="E5453" s="41" t="s">
        <v>14601</v>
      </c>
      <c r="F5453" s="41"/>
    </row>
    <row r="5454" s="40" customFormat="true" ht="11" hidden="false" customHeight="false" outlineLevel="0" collapsed="false">
      <c r="C5454" s="40" t="n">
        <f aca="false">IF(ISNUMBER(SEARCH($A$2,D5454)),MAX($C$1:C5453)+1,0)</f>
        <v>0</v>
      </c>
      <c r="D5454" s="41" t="s">
        <v>14602</v>
      </c>
      <c r="E5454" s="41" t="s">
        <v>14603</v>
      </c>
      <c r="F5454" s="41" t="s">
        <v>14604</v>
      </c>
    </row>
    <row r="5455" s="40" customFormat="true" ht="11" hidden="false" customHeight="false" outlineLevel="0" collapsed="false">
      <c r="C5455" s="40" t="n">
        <f aca="false">IF(ISNUMBER(SEARCH($A$2,D5455)),MAX($C$1:C5454)+1,0)</f>
        <v>0</v>
      </c>
      <c r="D5455" s="41" t="s">
        <v>14605</v>
      </c>
      <c r="E5455" s="41" t="s">
        <v>14606</v>
      </c>
      <c r="F5455" s="41"/>
    </row>
    <row r="5456" s="40" customFormat="true" ht="11" hidden="false" customHeight="false" outlineLevel="0" collapsed="false">
      <c r="C5456" s="40" t="n">
        <f aca="false">IF(ISNUMBER(SEARCH($A$2,D5456)),MAX($C$1:C5455)+1,0)</f>
        <v>0</v>
      </c>
      <c r="D5456" s="41" t="s">
        <v>14607</v>
      </c>
      <c r="E5456" s="41" t="s">
        <v>14608</v>
      </c>
      <c r="F5456" s="41" t="s">
        <v>14609</v>
      </c>
    </row>
    <row r="5457" s="40" customFormat="true" ht="11" hidden="false" customHeight="false" outlineLevel="0" collapsed="false">
      <c r="C5457" s="40" t="n">
        <f aca="false">IF(ISNUMBER(SEARCH($A$2,D5457)),MAX($C$1:C5456)+1,0)</f>
        <v>0</v>
      </c>
      <c r="D5457" s="41" t="s">
        <v>14610</v>
      </c>
      <c r="E5457" s="41" t="s">
        <v>14611</v>
      </c>
      <c r="F5457" s="41" t="s">
        <v>14612</v>
      </c>
    </row>
    <row r="5458" s="40" customFormat="true" ht="11" hidden="false" customHeight="false" outlineLevel="0" collapsed="false">
      <c r="C5458" s="40" t="n">
        <f aca="false">IF(ISNUMBER(SEARCH($A$2,D5458)),MAX($C$1:C5457)+1,0)</f>
        <v>0</v>
      </c>
      <c r="D5458" s="41" t="s">
        <v>14610</v>
      </c>
      <c r="E5458" s="41" t="s">
        <v>14613</v>
      </c>
      <c r="F5458" s="41"/>
    </row>
    <row r="5459" s="40" customFormat="true" ht="11" hidden="false" customHeight="false" outlineLevel="0" collapsed="false">
      <c r="C5459" s="40" t="n">
        <f aca="false">IF(ISNUMBER(SEARCH($A$2,D5459)),MAX($C$1:C5458)+1,0)</f>
        <v>0</v>
      </c>
      <c r="D5459" s="41" t="s">
        <v>14614</v>
      </c>
      <c r="E5459" s="41" t="s">
        <v>14615</v>
      </c>
      <c r="F5459" s="41"/>
    </row>
    <row r="5460" s="40" customFormat="true" ht="11" hidden="false" customHeight="false" outlineLevel="0" collapsed="false">
      <c r="C5460" s="40" t="n">
        <f aca="false">IF(ISNUMBER(SEARCH($A$2,D5460)),MAX($C$1:C5459)+1,0)</f>
        <v>0</v>
      </c>
      <c r="D5460" s="41" t="s">
        <v>14616</v>
      </c>
      <c r="E5460" s="41" t="s">
        <v>14617</v>
      </c>
      <c r="F5460" s="41" t="s">
        <v>14618</v>
      </c>
    </row>
    <row r="5461" s="40" customFormat="true" ht="11" hidden="false" customHeight="false" outlineLevel="0" collapsed="false">
      <c r="C5461" s="40" t="n">
        <f aca="false">IF(ISNUMBER(SEARCH($A$2,D5461)),MAX($C$1:C5460)+1,0)</f>
        <v>0</v>
      </c>
      <c r="D5461" s="41" t="s">
        <v>14619</v>
      </c>
      <c r="E5461" s="41" t="s">
        <v>14620</v>
      </c>
      <c r="F5461" s="41"/>
    </row>
    <row r="5462" s="40" customFormat="true" ht="11" hidden="false" customHeight="false" outlineLevel="0" collapsed="false">
      <c r="C5462" s="40" t="n">
        <f aca="false">IF(ISNUMBER(SEARCH($A$2,D5462)),MAX($C$1:C5461)+1,0)</f>
        <v>0</v>
      </c>
      <c r="D5462" s="41" t="s">
        <v>14621</v>
      </c>
      <c r="E5462" s="41" t="s">
        <v>14622</v>
      </c>
      <c r="F5462" s="41"/>
    </row>
    <row r="5463" s="40" customFormat="true" ht="11" hidden="false" customHeight="false" outlineLevel="0" collapsed="false">
      <c r="C5463" s="40" t="n">
        <f aca="false">IF(ISNUMBER(SEARCH($A$2,D5463)),MAX($C$1:C5462)+1,0)</f>
        <v>0</v>
      </c>
      <c r="D5463" s="41" t="s">
        <v>14623</v>
      </c>
      <c r="E5463" s="41" t="s">
        <v>14624</v>
      </c>
      <c r="F5463" s="41"/>
    </row>
    <row r="5464" s="40" customFormat="true" ht="11" hidden="false" customHeight="false" outlineLevel="0" collapsed="false">
      <c r="C5464" s="40" t="n">
        <f aca="false">IF(ISNUMBER(SEARCH($A$2,D5464)),MAX($C$1:C5463)+1,0)</f>
        <v>0</v>
      </c>
      <c r="D5464" s="41" t="s">
        <v>14625</v>
      </c>
      <c r="E5464" s="41" t="s">
        <v>14626</v>
      </c>
      <c r="F5464" s="41" t="s">
        <v>14627</v>
      </c>
    </row>
    <row r="5465" s="40" customFormat="true" ht="11" hidden="false" customHeight="false" outlineLevel="0" collapsed="false">
      <c r="C5465" s="40" t="n">
        <f aca="false">IF(ISNUMBER(SEARCH($A$2,D5465)),MAX($C$1:C5464)+1,0)</f>
        <v>0</v>
      </c>
      <c r="D5465" s="41" t="s">
        <v>14628</v>
      </c>
      <c r="E5465" s="41" t="s">
        <v>14629</v>
      </c>
      <c r="F5465" s="41" t="s">
        <v>4586</v>
      </c>
    </row>
    <row r="5466" s="40" customFormat="true" ht="11" hidden="false" customHeight="false" outlineLevel="0" collapsed="false">
      <c r="C5466" s="40" t="n">
        <f aca="false">IF(ISNUMBER(SEARCH($A$2,D5466)),MAX($C$1:C5465)+1,0)</f>
        <v>0</v>
      </c>
      <c r="D5466" s="41" t="s">
        <v>14630</v>
      </c>
      <c r="E5466" s="41" t="s">
        <v>14631</v>
      </c>
      <c r="F5466" s="41" t="s">
        <v>14627</v>
      </c>
    </row>
    <row r="5467" s="40" customFormat="true" ht="11" hidden="false" customHeight="false" outlineLevel="0" collapsed="false">
      <c r="C5467" s="40" t="n">
        <f aca="false">IF(ISNUMBER(SEARCH($A$2,D5467)),MAX($C$1:C5466)+1,0)</f>
        <v>0</v>
      </c>
      <c r="D5467" s="41" t="s">
        <v>14632</v>
      </c>
      <c r="E5467" s="41" t="s">
        <v>14633</v>
      </c>
      <c r="F5467" s="41"/>
    </row>
    <row r="5468" s="40" customFormat="true" ht="11" hidden="false" customHeight="false" outlineLevel="0" collapsed="false">
      <c r="C5468" s="40" t="n">
        <f aca="false">IF(ISNUMBER(SEARCH($A$2,D5468)),MAX($C$1:C5467)+1,0)</f>
        <v>0</v>
      </c>
      <c r="D5468" s="41" t="s">
        <v>14634</v>
      </c>
      <c r="E5468" s="41" t="s">
        <v>14635</v>
      </c>
      <c r="F5468" s="41"/>
    </row>
    <row r="5469" s="40" customFormat="true" ht="11" hidden="false" customHeight="false" outlineLevel="0" collapsed="false">
      <c r="C5469" s="40" t="n">
        <f aca="false">IF(ISNUMBER(SEARCH($A$2,D5469)),MAX($C$1:C5468)+1,0)</f>
        <v>0</v>
      </c>
      <c r="D5469" s="41" t="s">
        <v>14636</v>
      </c>
      <c r="E5469" s="41" t="s">
        <v>14637</v>
      </c>
      <c r="F5469" s="41" t="s">
        <v>14638</v>
      </c>
    </row>
    <row r="5470" s="40" customFormat="true" ht="11" hidden="false" customHeight="false" outlineLevel="0" collapsed="false">
      <c r="C5470" s="40" t="n">
        <f aca="false">IF(ISNUMBER(SEARCH($A$2,D5470)),MAX($C$1:C5469)+1,0)</f>
        <v>0</v>
      </c>
      <c r="D5470" s="41" t="s">
        <v>14639</v>
      </c>
      <c r="E5470" s="41" t="s">
        <v>14640</v>
      </c>
      <c r="F5470" s="41" t="s">
        <v>14641</v>
      </c>
    </row>
    <row r="5471" s="40" customFormat="true" ht="11" hidden="false" customHeight="false" outlineLevel="0" collapsed="false">
      <c r="C5471" s="40" t="n">
        <f aca="false">IF(ISNUMBER(SEARCH($A$2,D5471)),MAX($C$1:C5470)+1,0)</f>
        <v>0</v>
      </c>
      <c r="D5471" s="41" t="s">
        <v>14642</v>
      </c>
      <c r="E5471" s="41" t="s">
        <v>14643</v>
      </c>
      <c r="F5471" s="41"/>
    </row>
    <row r="5472" s="40" customFormat="true" ht="11" hidden="false" customHeight="false" outlineLevel="0" collapsed="false">
      <c r="C5472" s="40" t="n">
        <f aca="false">IF(ISNUMBER(SEARCH($A$2,D5472)),MAX($C$1:C5471)+1,0)</f>
        <v>0</v>
      </c>
      <c r="D5472" s="41" t="s">
        <v>14644</v>
      </c>
      <c r="E5472" s="41" t="s">
        <v>14645</v>
      </c>
      <c r="F5472" s="41"/>
    </row>
    <row r="5473" s="40" customFormat="true" ht="11" hidden="false" customHeight="false" outlineLevel="0" collapsed="false">
      <c r="C5473" s="40" t="n">
        <f aca="false">IF(ISNUMBER(SEARCH($A$2,D5473)),MAX($C$1:C5472)+1,0)</f>
        <v>0</v>
      </c>
      <c r="D5473" s="41" t="s">
        <v>14646</v>
      </c>
      <c r="E5473" s="41" t="s">
        <v>14647</v>
      </c>
      <c r="F5473" s="41" t="s">
        <v>14641</v>
      </c>
    </row>
    <row r="5474" s="40" customFormat="true" ht="11" hidden="false" customHeight="false" outlineLevel="0" collapsed="false">
      <c r="C5474" s="40" t="n">
        <f aca="false">IF(ISNUMBER(SEARCH($A$2,D5474)),MAX($C$1:C5473)+1,0)</f>
        <v>0</v>
      </c>
      <c r="D5474" s="41" t="s">
        <v>14648</v>
      </c>
      <c r="E5474" s="41" t="s">
        <v>14649</v>
      </c>
      <c r="F5474" s="41"/>
    </row>
    <row r="5475" s="40" customFormat="true" ht="11" hidden="false" customHeight="false" outlineLevel="0" collapsed="false">
      <c r="C5475" s="40" t="n">
        <f aca="false">IF(ISNUMBER(SEARCH($A$2,D5475)),MAX($C$1:C5474)+1,0)</f>
        <v>0</v>
      </c>
      <c r="D5475" s="41" t="s">
        <v>14650</v>
      </c>
      <c r="E5475" s="41" t="s">
        <v>14651</v>
      </c>
      <c r="F5475" s="41"/>
    </row>
    <row r="5476" s="40" customFormat="true" ht="11" hidden="false" customHeight="false" outlineLevel="0" collapsed="false">
      <c r="C5476" s="40" t="n">
        <f aca="false">IF(ISNUMBER(SEARCH($A$2,D5476)),MAX($C$1:C5475)+1,0)</f>
        <v>0</v>
      </c>
      <c r="D5476" s="41" t="s">
        <v>14652</v>
      </c>
      <c r="E5476" s="41" t="s">
        <v>14653</v>
      </c>
      <c r="F5476" s="41"/>
    </row>
    <row r="5477" s="40" customFormat="true" ht="11" hidden="false" customHeight="false" outlineLevel="0" collapsed="false">
      <c r="C5477" s="40" t="n">
        <f aca="false">IF(ISNUMBER(SEARCH($A$2,D5477)),MAX($C$1:C5476)+1,0)</f>
        <v>0</v>
      </c>
      <c r="D5477" s="41" t="s">
        <v>14654</v>
      </c>
      <c r="E5477" s="41" t="s">
        <v>14655</v>
      </c>
      <c r="F5477" s="41"/>
    </row>
    <row r="5478" s="40" customFormat="true" ht="11" hidden="false" customHeight="false" outlineLevel="0" collapsed="false">
      <c r="C5478" s="40" t="n">
        <f aca="false">IF(ISNUMBER(SEARCH($A$2,D5478)),MAX($C$1:C5477)+1,0)</f>
        <v>0</v>
      </c>
      <c r="D5478" s="41" t="s">
        <v>14656</v>
      </c>
      <c r="E5478" s="41" t="s">
        <v>14657</v>
      </c>
      <c r="F5478" s="41"/>
    </row>
    <row r="5479" s="40" customFormat="true" ht="11" hidden="false" customHeight="false" outlineLevel="0" collapsed="false">
      <c r="C5479" s="40" t="n">
        <f aca="false">IF(ISNUMBER(SEARCH($A$2,D5479)),MAX($C$1:C5478)+1,0)</f>
        <v>0</v>
      </c>
      <c r="D5479" s="41" t="s">
        <v>14658</v>
      </c>
      <c r="E5479" s="41" t="s">
        <v>14659</v>
      </c>
      <c r="F5479" s="41" t="s">
        <v>14660</v>
      </c>
    </row>
    <row r="5480" s="40" customFormat="true" ht="11" hidden="false" customHeight="false" outlineLevel="0" collapsed="false">
      <c r="C5480" s="40" t="n">
        <f aca="false">IF(ISNUMBER(SEARCH($A$2,D5480)),MAX($C$1:C5479)+1,0)</f>
        <v>0</v>
      </c>
      <c r="D5480" s="41" t="s">
        <v>14661</v>
      </c>
      <c r="E5480" s="41" t="s">
        <v>14662</v>
      </c>
      <c r="F5480" s="41" t="s">
        <v>14663</v>
      </c>
    </row>
    <row r="5481" s="40" customFormat="true" ht="11" hidden="false" customHeight="false" outlineLevel="0" collapsed="false">
      <c r="C5481" s="40" t="n">
        <f aca="false">IF(ISNUMBER(SEARCH($A$2,D5481)),MAX($C$1:C5480)+1,0)</f>
        <v>0</v>
      </c>
      <c r="D5481" s="41" t="s">
        <v>14664</v>
      </c>
      <c r="E5481" s="41" t="s">
        <v>14665</v>
      </c>
      <c r="F5481" s="41"/>
    </row>
    <row r="5482" s="40" customFormat="true" ht="11" hidden="false" customHeight="false" outlineLevel="0" collapsed="false">
      <c r="C5482" s="40" t="n">
        <f aca="false">IF(ISNUMBER(SEARCH($A$2,D5482)),MAX($C$1:C5481)+1,0)</f>
        <v>0</v>
      </c>
      <c r="D5482" s="41" t="s">
        <v>14666</v>
      </c>
      <c r="E5482" s="41" t="s">
        <v>14667</v>
      </c>
      <c r="F5482" s="41" t="s">
        <v>14668</v>
      </c>
    </row>
    <row r="5483" s="40" customFormat="true" ht="11" hidden="false" customHeight="false" outlineLevel="0" collapsed="false">
      <c r="C5483" s="40" t="n">
        <f aca="false">IF(ISNUMBER(SEARCH($A$2,D5483)),MAX($C$1:C5482)+1,0)</f>
        <v>0</v>
      </c>
      <c r="D5483" s="41" t="s">
        <v>14669</v>
      </c>
      <c r="E5483" s="41" t="s">
        <v>14670</v>
      </c>
      <c r="F5483" s="41"/>
    </row>
    <row r="5484" s="40" customFormat="true" ht="11" hidden="false" customHeight="false" outlineLevel="0" collapsed="false">
      <c r="C5484" s="40" t="n">
        <f aca="false">IF(ISNUMBER(SEARCH($A$2,D5484)),MAX($C$1:C5483)+1,0)</f>
        <v>0</v>
      </c>
      <c r="D5484" s="41" t="s">
        <v>14671</v>
      </c>
      <c r="E5484" s="41" t="s">
        <v>14672</v>
      </c>
      <c r="F5484" s="41"/>
    </row>
    <row r="5485" s="40" customFormat="true" ht="11" hidden="false" customHeight="false" outlineLevel="0" collapsed="false">
      <c r="C5485" s="40" t="n">
        <f aca="false">IF(ISNUMBER(SEARCH($A$2,D5485)),MAX($C$1:C5484)+1,0)</f>
        <v>0</v>
      </c>
      <c r="D5485" s="41" t="s">
        <v>14673</v>
      </c>
      <c r="E5485" s="41" t="s">
        <v>14674</v>
      </c>
      <c r="F5485" s="41" t="s">
        <v>14675</v>
      </c>
    </row>
    <row r="5486" s="40" customFormat="true" ht="11" hidden="false" customHeight="false" outlineLevel="0" collapsed="false">
      <c r="C5486" s="40" t="n">
        <f aca="false">IF(ISNUMBER(SEARCH($A$2,D5486)),MAX($C$1:C5485)+1,0)</f>
        <v>0</v>
      </c>
      <c r="D5486" s="41" t="s">
        <v>14676</v>
      </c>
      <c r="E5486" s="41" t="s">
        <v>14677</v>
      </c>
      <c r="F5486" s="41"/>
    </row>
    <row r="5487" s="40" customFormat="true" ht="11" hidden="false" customHeight="false" outlineLevel="0" collapsed="false">
      <c r="C5487" s="40" t="n">
        <f aca="false">IF(ISNUMBER(SEARCH($A$2,D5487)),MAX($C$1:C5486)+1,0)</f>
        <v>0</v>
      </c>
      <c r="D5487" s="41" t="s">
        <v>14678</v>
      </c>
      <c r="E5487" s="41" t="s">
        <v>14679</v>
      </c>
      <c r="F5487" s="41"/>
    </row>
    <row r="5488" s="40" customFormat="true" ht="11" hidden="false" customHeight="false" outlineLevel="0" collapsed="false">
      <c r="C5488" s="40" t="n">
        <f aca="false">IF(ISNUMBER(SEARCH($A$2,D5488)),MAX($C$1:C5487)+1,0)</f>
        <v>0</v>
      </c>
      <c r="D5488" s="41" t="s">
        <v>14680</v>
      </c>
      <c r="E5488" s="41" t="s">
        <v>14681</v>
      </c>
      <c r="F5488" s="41"/>
    </row>
    <row r="5489" s="40" customFormat="true" ht="11" hidden="false" customHeight="false" outlineLevel="0" collapsed="false">
      <c r="C5489" s="40" t="n">
        <f aca="false">IF(ISNUMBER(SEARCH($A$2,D5489)),MAX($C$1:C5488)+1,0)</f>
        <v>0</v>
      </c>
      <c r="D5489" s="41" t="s">
        <v>14682</v>
      </c>
      <c r="E5489" s="41" t="s">
        <v>14683</v>
      </c>
      <c r="F5489" s="41"/>
    </row>
    <row r="5490" s="40" customFormat="true" ht="11" hidden="false" customHeight="false" outlineLevel="0" collapsed="false">
      <c r="C5490" s="40" t="n">
        <f aca="false">IF(ISNUMBER(SEARCH($A$2,D5490)),MAX($C$1:C5489)+1,0)</f>
        <v>0</v>
      </c>
      <c r="D5490" s="41" t="s">
        <v>14684</v>
      </c>
      <c r="E5490" s="41" t="s">
        <v>14685</v>
      </c>
      <c r="F5490" s="41"/>
    </row>
    <row r="5491" s="40" customFormat="true" ht="11" hidden="false" customHeight="false" outlineLevel="0" collapsed="false">
      <c r="C5491" s="40" t="n">
        <f aca="false">IF(ISNUMBER(SEARCH($A$2,D5491)),MAX($C$1:C5490)+1,0)</f>
        <v>0</v>
      </c>
      <c r="D5491" s="41" t="s">
        <v>14686</v>
      </c>
      <c r="E5491" s="41" t="s">
        <v>14687</v>
      </c>
      <c r="F5491" s="41" t="s">
        <v>14688</v>
      </c>
    </row>
    <row r="5492" s="40" customFormat="true" ht="11" hidden="false" customHeight="false" outlineLevel="0" collapsed="false">
      <c r="C5492" s="40" t="n">
        <f aca="false">IF(ISNUMBER(SEARCH($A$2,D5492)),MAX($C$1:C5491)+1,0)</f>
        <v>0</v>
      </c>
      <c r="D5492" s="41" t="s">
        <v>14689</v>
      </c>
      <c r="E5492" s="41" t="s">
        <v>14690</v>
      </c>
      <c r="F5492" s="41"/>
    </row>
    <row r="5493" s="40" customFormat="true" ht="11" hidden="false" customHeight="false" outlineLevel="0" collapsed="false">
      <c r="C5493" s="40" t="n">
        <f aca="false">IF(ISNUMBER(SEARCH($A$2,D5493)),MAX($C$1:C5492)+1,0)</f>
        <v>0</v>
      </c>
      <c r="D5493" s="41" t="s">
        <v>14691</v>
      </c>
      <c r="E5493" s="41" t="s">
        <v>14692</v>
      </c>
      <c r="F5493" s="41"/>
    </row>
    <row r="5494" s="40" customFormat="true" ht="11" hidden="false" customHeight="false" outlineLevel="0" collapsed="false">
      <c r="C5494" s="40" t="n">
        <f aca="false">IF(ISNUMBER(SEARCH($A$2,D5494)),MAX($C$1:C5493)+1,0)</f>
        <v>0</v>
      </c>
      <c r="D5494" s="41" t="s">
        <v>14693</v>
      </c>
      <c r="E5494" s="41" t="s">
        <v>14694</v>
      </c>
      <c r="F5494" s="41"/>
    </row>
    <row r="5495" s="40" customFormat="true" ht="11" hidden="false" customHeight="false" outlineLevel="0" collapsed="false">
      <c r="C5495" s="40" t="n">
        <f aca="false">IF(ISNUMBER(SEARCH($A$2,D5495)),MAX($C$1:C5494)+1,0)</f>
        <v>0</v>
      </c>
      <c r="D5495" s="41" t="s">
        <v>14695</v>
      </c>
      <c r="E5495" s="41" t="s">
        <v>14696</v>
      </c>
      <c r="F5495" s="41"/>
    </row>
    <row r="5496" s="40" customFormat="true" ht="11" hidden="false" customHeight="false" outlineLevel="0" collapsed="false">
      <c r="C5496" s="40" t="n">
        <f aca="false">IF(ISNUMBER(SEARCH($A$2,D5496)),MAX($C$1:C5495)+1,0)</f>
        <v>0</v>
      </c>
      <c r="D5496" s="41" t="s">
        <v>14697</v>
      </c>
      <c r="E5496" s="41" t="s">
        <v>14698</v>
      </c>
      <c r="F5496" s="41"/>
    </row>
    <row r="5497" s="40" customFormat="true" ht="11" hidden="false" customHeight="false" outlineLevel="0" collapsed="false">
      <c r="C5497" s="40" t="n">
        <f aca="false">IF(ISNUMBER(SEARCH($A$2,D5497)),MAX($C$1:C5496)+1,0)</f>
        <v>0</v>
      </c>
      <c r="D5497" s="41" t="s">
        <v>14699</v>
      </c>
      <c r="E5497" s="41" t="s">
        <v>14700</v>
      </c>
      <c r="F5497" s="41" t="s">
        <v>14701</v>
      </c>
    </row>
    <row r="5498" s="40" customFormat="true" ht="11" hidden="false" customHeight="false" outlineLevel="0" collapsed="false">
      <c r="C5498" s="40" t="n">
        <f aca="false">IF(ISNUMBER(SEARCH($A$2,D5498)),MAX($C$1:C5497)+1,0)</f>
        <v>0</v>
      </c>
      <c r="D5498" s="41" t="s">
        <v>14702</v>
      </c>
      <c r="E5498" s="41" t="s">
        <v>14703</v>
      </c>
      <c r="F5498" s="41"/>
    </row>
    <row r="5499" s="40" customFormat="true" ht="11" hidden="false" customHeight="false" outlineLevel="0" collapsed="false">
      <c r="C5499" s="40" t="n">
        <f aca="false">IF(ISNUMBER(SEARCH($A$2,D5499)),MAX($C$1:C5498)+1,0)</f>
        <v>0</v>
      </c>
      <c r="D5499" s="41" t="s">
        <v>14704</v>
      </c>
      <c r="E5499" s="41" t="s">
        <v>14705</v>
      </c>
      <c r="F5499" s="41"/>
    </row>
    <row r="5500" s="40" customFormat="true" ht="11" hidden="false" customHeight="false" outlineLevel="0" collapsed="false">
      <c r="C5500" s="40" t="n">
        <f aca="false">IF(ISNUMBER(SEARCH($A$2,D5500)),MAX($C$1:C5499)+1,0)</f>
        <v>0</v>
      </c>
      <c r="D5500" s="41" t="s">
        <v>14706</v>
      </c>
      <c r="E5500" s="41" t="s">
        <v>14707</v>
      </c>
      <c r="F5500" s="41"/>
    </row>
    <row r="5501" s="40" customFormat="true" ht="11" hidden="false" customHeight="false" outlineLevel="0" collapsed="false">
      <c r="C5501" s="40" t="n">
        <f aca="false">IF(ISNUMBER(SEARCH($A$2,D5501)),MAX($C$1:C5500)+1,0)</f>
        <v>0</v>
      </c>
      <c r="D5501" s="41" t="s">
        <v>14708</v>
      </c>
      <c r="E5501" s="41" t="s">
        <v>14709</v>
      </c>
      <c r="F5501" s="41"/>
    </row>
    <row r="5502" s="40" customFormat="true" ht="11" hidden="false" customHeight="false" outlineLevel="0" collapsed="false">
      <c r="C5502" s="40" t="n">
        <f aca="false">IF(ISNUMBER(SEARCH($A$2,D5502)),MAX($C$1:C5501)+1,0)</f>
        <v>0</v>
      </c>
      <c r="D5502" s="41" t="s">
        <v>14710</v>
      </c>
      <c r="E5502" s="41" t="s">
        <v>14711</v>
      </c>
      <c r="F5502" s="41"/>
    </row>
    <row r="5503" s="40" customFormat="true" ht="11" hidden="false" customHeight="false" outlineLevel="0" collapsed="false">
      <c r="C5503" s="40" t="n">
        <f aca="false">IF(ISNUMBER(SEARCH($A$2,D5503)),MAX($C$1:C5502)+1,0)</f>
        <v>0</v>
      </c>
      <c r="D5503" s="41" t="s">
        <v>14712</v>
      </c>
      <c r="E5503" s="41" t="s">
        <v>14713</v>
      </c>
      <c r="F5503" s="41"/>
    </row>
    <row r="5504" s="40" customFormat="true" ht="11" hidden="false" customHeight="false" outlineLevel="0" collapsed="false">
      <c r="C5504" s="40" t="n">
        <f aca="false">IF(ISNUMBER(SEARCH($A$2,D5504)),MAX($C$1:C5503)+1,0)</f>
        <v>0</v>
      </c>
      <c r="D5504" s="41" t="s">
        <v>14714</v>
      </c>
      <c r="E5504" s="41" t="s">
        <v>14715</v>
      </c>
      <c r="F5504" s="41"/>
    </row>
    <row r="5505" s="40" customFormat="true" ht="11" hidden="false" customHeight="false" outlineLevel="0" collapsed="false">
      <c r="C5505" s="40" t="n">
        <f aca="false">IF(ISNUMBER(SEARCH($A$2,D5505)),MAX($C$1:C5504)+1,0)</f>
        <v>0</v>
      </c>
      <c r="D5505" s="41" t="s">
        <v>14716</v>
      </c>
      <c r="E5505" s="41" t="s">
        <v>14717</v>
      </c>
      <c r="F5505" s="41" t="s">
        <v>14718</v>
      </c>
    </row>
    <row r="5506" s="40" customFormat="true" ht="11" hidden="false" customHeight="false" outlineLevel="0" collapsed="false">
      <c r="C5506" s="40" t="n">
        <f aca="false">IF(ISNUMBER(SEARCH($A$2,D5506)),MAX($C$1:C5505)+1,0)</f>
        <v>0</v>
      </c>
      <c r="D5506" s="41" t="s">
        <v>14719</v>
      </c>
      <c r="E5506" s="41" t="s">
        <v>14720</v>
      </c>
      <c r="F5506" s="41"/>
    </row>
    <row r="5507" s="40" customFormat="true" ht="11" hidden="false" customHeight="false" outlineLevel="0" collapsed="false">
      <c r="C5507" s="40" t="n">
        <f aca="false">IF(ISNUMBER(SEARCH($A$2,D5507)),MAX($C$1:C5506)+1,0)</f>
        <v>0</v>
      </c>
      <c r="D5507" s="41" t="s">
        <v>14721</v>
      </c>
      <c r="E5507" s="41" t="s">
        <v>14722</v>
      </c>
      <c r="F5507" s="41" t="s">
        <v>14723</v>
      </c>
    </row>
    <row r="5508" s="40" customFormat="true" ht="11" hidden="false" customHeight="false" outlineLevel="0" collapsed="false">
      <c r="C5508" s="40" t="n">
        <f aca="false">IF(ISNUMBER(SEARCH($A$2,D5508)),MAX($C$1:C5507)+1,0)</f>
        <v>0</v>
      </c>
      <c r="D5508" s="41" t="s">
        <v>14724</v>
      </c>
      <c r="E5508" s="41" t="s">
        <v>14725</v>
      </c>
      <c r="F5508" s="41" t="s">
        <v>14726</v>
      </c>
    </row>
    <row r="5509" s="40" customFormat="true" ht="11" hidden="false" customHeight="false" outlineLevel="0" collapsed="false">
      <c r="C5509" s="40" t="n">
        <f aca="false">IF(ISNUMBER(SEARCH($A$2,D5509)),MAX($C$1:C5508)+1,0)</f>
        <v>0</v>
      </c>
      <c r="D5509" s="41" t="s">
        <v>14727</v>
      </c>
      <c r="E5509" s="41" t="s">
        <v>14728</v>
      </c>
      <c r="F5509" s="41" t="s">
        <v>14729</v>
      </c>
    </row>
    <row r="5510" s="40" customFormat="true" ht="11" hidden="false" customHeight="false" outlineLevel="0" collapsed="false">
      <c r="C5510" s="40" t="n">
        <f aca="false">IF(ISNUMBER(SEARCH($A$2,D5510)),MAX($C$1:C5509)+1,0)</f>
        <v>0</v>
      </c>
      <c r="D5510" s="41" t="s">
        <v>14730</v>
      </c>
      <c r="E5510" s="41" t="s">
        <v>14731</v>
      </c>
      <c r="F5510" s="41" t="s">
        <v>14732</v>
      </c>
    </row>
    <row r="5511" s="40" customFormat="true" ht="11" hidden="false" customHeight="false" outlineLevel="0" collapsed="false">
      <c r="C5511" s="40" t="n">
        <f aca="false">IF(ISNUMBER(SEARCH($A$2,D5511)),MAX($C$1:C5510)+1,0)</f>
        <v>0</v>
      </c>
      <c r="D5511" s="41" t="s">
        <v>14733</v>
      </c>
      <c r="E5511" s="41" t="s">
        <v>14734</v>
      </c>
      <c r="F5511" s="41" t="s">
        <v>14735</v>
      </c>
    </row>
    <row r="5512" s="40" customFormat="true" ht="11" hidden="false" customHeight="false" outlineLevel="0" collapsed="false">
      <c r="C5512" s="40" t="n">
        <f aca="false">IF(ISNUMBER(SEARCH($A$2,D5512)),MAX($C$1:C5511)+1,0)</f>
        <v>0</v>
      </c>
      <c r="D5512" s="41" t="s">
        <v>14736</v>
      </c>
      <c r="E5512" s="41" t="s">
        <v>14737</v>
      </c>
      <c r="F5512" s="41" t="s">
        <v>14738</v>
      </c>
    </row>
    <row r="5513" s="40" customFormat="true" ht="11" hidden="false" customHeight="false" outlineLevel="0" collapsed="false">
      <c r="C5513" s="40" t="n">
        <f aca="false">IF(ISNUMBER(SEARCH($A$2,D5513)),MAX($C$1:C5512)+1,0)</f>
        <v>0</v>
      </c>
      <c r="D5513" s="41" t="s">
        <v>14739</v>
      </c>
      <c r="E5513" s="41" t="s">
        <v>14740</v>
      </c>
      <c r="F5513" s="41"/>
    </row>
    <row r="5514" s="40" customFormat="true" ht="11" hidden="false" customHeight="false" outlineLevel="0" collapsed="false">
      <c r="C5514" s="40" t="n">
        <f aca="false">IF(ISNUMBER(SEARCH($A$2,D5514)),MAX($C$1:C5513)+1,0)</f>
        <v>0</v>
      </c>
      <c r="D5514" s="41" t="s">
        <v>14741</v>
      </c>
      <c r="E5514" s="41" t="s">
        <v>14742</v>
      </c>
      <c r="F5514" s="41" t="s">
        <v>14743</v>
      </c>
    </row>
    <row r="5515" s="40" customFormat="true" ht="11" hidden="false" customHeight="false" outlineLevel="0" collapsed="false">
      <c r="C5515" s="40" t="n">
        <f aca="false">IF(ISNUMBER(SEARCH($A$2,D5515)),MAX($C$1:C5514)+1,0)</f>
        <v>0</v>
      </c>
      <c r="D5515" s="41" t="s">
        <v>14744</v>
      </c>
      <c r="E5515" s="41" t="s">
        <v>14745</v>
      </c>
      <c r="F5515" s="41"/>
    </row>
    <row r="5516" s="40" customFormat="true" ht="11" hidden="false" customHeight="false" outlineLevel="0" collapsed="false">
      <c r="C5516" s="40" t="n">
        <f aca="false">IF(ISNUMBER(SEARCH($A$2,D5516)),MAX($C$1:C5515)+1,0)</f>
        <v>0</v>
      </c>
      <c r="D5516" s="41" t="s">
        <v>14744</v>
      </c>
      <c r="E5516" s="41" t="s">
        <v>14746</v>
      </c>
      <c r="F5516" s="41" t="s">
        <v>14743</v>
      </c>
    </row>
    <row r="5517" s="40" customFormat="true" ht="11" hidden="false" customHeight="false" outlineLevel="0" collapsed="false">
      <c r="C5517" s="40" t="n">
        <f aca="false">IF(ISNUMBER(SEARCH($A$2,D5517)),MAX($C$1:C5516)+1,0)</f>
        <v>0</v>
      </c>
      <c r="D5517" s="41" t="s">
        <v>14747</v>
      </c>
      <c r="E5517" s="41" t="s">
        <v>14748</v>
      </c>
      <c r="F5517" s="41"/>
    </row>
    <row r="5518" s="40" customFormat="true" ht="11" hidden="false" customHeight="false" outlineLevel="0" collapsed="false">
      <c r="C5518" s="40" t="n">
        <f aca="false">IF(ISNUMBER(SEARCH($A$2,D5518)),MAX($C$1:C5517)+1,0)</f>
        <v>0</v>
      </c>
      <c r="D5518" s="41" t="s">
        <v>14749</v>
      </c>
      <c r="E5518" s="41" t="s">
        <v>14750</v>
      </c>
      <c r="F5518" s="41" t="s">
        <v>14751</v>
      </c>
    </row>
    <row r="5519" s="40" customFormat="true" ht="11" hidden="false" customHeight="false" outlineLevel="0" collapsed="false">
      <c r="C5519" s="40" t="n">
        <f aca="false">IF(ISNUMBER(SEARCH($A$2,D5519)),MAX($C$1:C5518)+1,0)</f>
        <v>0</v>
      </c>
      <c r="D5519" s="41" t="s">
        <v>14752</v>
      </c>
      <c r="E5519" s="41" t="s">
        <v>14753</v>
      </c>
      <c r="F5519" s="41"/>
    </row>
    <row r="5520" s="40" customFormat="true" ht="11" hidden="false" customHeight="false" outlineLevel="0" collapsed="false">
      <c r="C5520" s="40" t="n">
        <f aca="false">IF(ISNUMBER(SEARCH($A$2,D5520)),MAX($C$1:C5519)+1,0)</f>
        <v>0</v>
      </c>
      <c r="D5520" s="41" t="s">
        <v>14754</v>
      </c>
      <c r="E5520" s="41" t="s">
        <v>14755</v>
      </c>
      <c r="F5520" s="41" t="s">
        <v>14756</v>
      </c>
    </row>
    <row r="5521" s="40" customFormat="true" ht="11" hidden="false" customHeight="false" outlineLevel="0" collapsed="false">
      <c r="C5521" s="40" t="n">
        <f aca="false">IF(ISNUMBER(SEARCH($A$2,D5521)),MAX($C$1:C5520)+1,0)</f>
        <v>0</v>
      </c>
      <c r="D5521" s="41" t="s">
        <v>14757</v>
      </c>
      <c r="E5521" s="41" t="s">
        <v>14758</v>
      </c>
      <c r="F5521" s="41"/>
    </row>
    <row r="5522" s="40" customFormat="true" ht="11" hidden="false" customHeight="false" outlineLevel="0" collapsed="false">
      <c r="C5522" s="40" t="n">
        <f aca="false">IF(ISNUMBER(SEARCH($A$2,D5522)),MAX($C$1:C5521)+1,0)</f>
        <v>0</v>
      </c>
      <c r="D5522" s="41" t="s">
        <v>14759</v>
      </c>
      <c r="E5522" s="41" t="s">
        <v>14760</v>
      </c>
      <c r="F5522" s="41"/>
    </row>
    <row r="5523" s="40" customFormat="true" ht="11" hidden="false" customHeight="false" outlineLevel="0" collapsed="false">
      <c r="C5523" s="40" t="n">
        <f aca="false">IF(ISNUMBER(SEARCH($A$2,D5523)),MAX($C$1:C5522)+1,0)</f>
        <v>0</v>
      </c>
      <c r="D5523" s="41" t="s">
        <v>14761</v>
      </c>
      <c r="E5523" s="41" t="s">
        <v>14762</v>
      </c>
      <c r="F5523" s="41" t="s">
        <v>14763</v>
      </c>
    </row>
    <row r="5524" s="40" customFormat="true" ht="11" hidden="false" customHeight="false" outlineLevel="0" collapsed="false">
      <c r="C5524" s="40" t="n">
        <f aca="false">IF(ISNUMBER(SEARCH($A$2,D5524)),MAX($C$1:C5523)+1,0)</f>
        <v>0</v>
      </c>
      <c r="D5524" s="41" t="s">
        <v>14764</v>
      </c>
      <c r="E5524" s="41" t="s">
        <v>14765</v>
      </c>
      <c r="F5524" s="41"/>
    </row>
    <row r="5525" s="40" customFormat="true" ht="11" hidden="false" customHeight="false" outlineLevel="0" collapsed="false">
      <c r="C5525" s="40" t="n">
        <f aca="false">IF(ISNUMBER(SEARCH($A$2,D5525)),MAX($C$1:C5524)+1,0)</f>
        <v>0</v>
      </c>
      <c r="D5525" s="41" t="s">
        <v>14766</v>
      </c>
      <c r="E5525" s="41" t="s">
        <v>14767</v>
      </c>
      <c r="F5525" s="41" t="s">
        <v>14768</v>
      </c>
    </row>
    <row r="5526" s="40" customFormat="true" ht="11" hidden="false" customHeight="false" outlineLevel="0" collapsed="false">
      <c r="C5526" s="40" t="n">
        <f aca="false">IF(ISNUMBER(SEARCH($A$2,D5526)),MAX($C$1:C5525)+1,0)</f>
        <v>0</v>
      </c>
      <c r="D5526" s="41" t="s">
        <v>14769</v>
      </c>
      <c r="E5526" s="41" t="s">
        <v>14770</v>
      </c>
      <c r="F5526" s="41" t="s">
        <v>14771</v>
      </c>
    </row>
    <row r="5527" s="40" customFormat="true" ht="11" hidden="false" customHeight="false" outlineLevel="0" collapsed="false">
      <c r="C5527" s="40" t="n">
        <f aca="false">IF(ISNUMBER(SEARCH($A$2,D5527)),MAX($C$1:C5526)+1,0)</f>
        <v>0</v>
      </c>
      <c r="D5527" s="41" t="s">
        <v>14772</v>
      </c>
      <c r="E5527" s="41" t="s">
        <v>14773</v>
      </c>
      <c r="F5527" s="41"/>
    </row>
    <row r="5528" s="40" customFormat="true" ht="11" hidden="false" customHeight="false" outlineLevel="0" collapsed="false">
      <c r="C5528" s="40" t="n">
        <f aca="false">IF(ISNUMBER(SEARCH($A$2,D5528)),MAX($C$1:C5527)+1,0)</f>
        <v>0</v>
      </c>
      <c r="D5528" s="41" t="s">
        <v>14774</v>
      </c>
      <c r="E5528" s="41" t="s">
        <v>14775</v>
      </c>
      <c r="F5528" s="41" t="s">
        <v>14776</v>
      </c>
    </row>
    <row r="5529" s="40" customFormat="true" ht="11" hidden="false" customHeight="false" outlineLevel="0" collapsed="false">
      <c r="C5529" s="40" t="n">
        <f aca="false">IF(ISNUMBER(SEARCH($A$2,D5529)),MAX($C$1:C5528)+1,0)</f>
        <v>0</v>
      </c>
      <c r="D5529" s="41" t="s">
        <v>14777</v>
      </c>
      <c r="E5529" s="41" t="s">
        <v>14778</v>
      </c>
      <c r="F5529" s="41"/>
    </row>
    <row r="5530" s="40" customFormat="true" ht="11" hidden="false" customHeight="false" outlineLevel="0" collapsed="false">
      <c r="C5530" s="40" t="n">
        <f aca="false">IF(ISNUMBER(SEARCH($A$2,D5530)),MAX($C$1:C5529)+1,0)</f>
        <v>0</v>
      </c>
      <c r="D5530" s="41" t="s">
        <v>14779</v>
      </c>
      <c r="E5530" s="41" t="s">
        <v>14780</v>
      </c>
      <c r="F5530" s="41" t="s">
        <v>14781</v>
      </c>
    </row>
    <row r="5531" s="40" customFormat="true" ht="11" hidden="false" customHeight="false" outlineLevel="0" collapsed="false">
      <c r="C5531" s="40" t="n">
        <f aca="false">IF(ISNUMBER(SEARCH($A$2,D5531)),MAX($C$1:C5530)+1,0)</f>
        <v>0</v>
      </c>
      <c r="D5531" s="41" t="s">
        <v>14782</v>
      </c>
      <c r="E5531" s="41" t="s">
        <v>14783</v>
      </c>
      <c r="F5531" s="41" t="s">
        <v>14784</v>
      </c>
    </row>
    <row r="5532" s="40" customFormat="true" ht="11" hidden="false" customHeight="false" outlineLevel="0" collapsed="false">
      <c r="C5532" s="40" t="n">
        <f aca="false">IF(ISNUMBER(SEARCH($A$2,D5532)),MAX($C$1:C5531)+1,0)</f>
        <v>0</v>
      </c>
      <c r="D5532" s="41" t="s">
        <v>14785</v>
      </c>
      <c r="E5532" s="41" t="s">
        <v>14786</v>
      </c>
      <c r="F5532" s="41"/>
    </row>
    <row r="5533" s="40" customFormat="true" ht="11" hidden="false" customHeight="false" outlineLevel="0" collapsed="false">
      <c r="C5533" s="40" t="n">
        <f aca="false">IF(ISNUMBER(SEARCH($A$2,D5533)),MAX($C$1:C5532)+1,0)</f>
        <v>0</v>
      </c>
      <c r="D5533" s="41" t="s">
        <v>14787</v>
      </c>
      <c r="E5533" s="41" t="s">
        <v>14788</v>
      </c>
      <c r="F5533" s="41"/>
    </row>
    <row r="5534" s="40" customFormat="true" ht="11" hidden="false" customHeight="false" outlineLevel="0" collapsed="false">
      <c r="C5534" s="40" t="n">
        <f aca="false">IF(ISNUMBER(SEARCH($A$2,D5534)),MAX($C$1:C5533)+1,0)</f>
        <v>0</v>
      </c>
      <c r="D5534" s="41" t="s">
        <v>14789</v>
      </c>
      <c r="E5534" s="41" t="s">
        <v>14790</v>
      </c>
      <c r="F5534" s="41"/>
    </row>
    <row r="5535" s="40" customFormat="true" ht="11" hidden="false" customHeight="false" outlineLevel="0" collapsed="false">
      <c r="C5535" s="40" t="n">
        <f aca="false">IF(ISNUMBER(SEARCH($A$2,D5535)),MAX($C$1:C5534)+1,0)</f>
        <v>0</v>
      </c>
      <c r="D5535" s="41" t="s">
        <v>14791</v>
      </c>
      <c r="E5535" s="41" t="s">
        <v>14792</v>
      </c>
      <c r="F5535" s="41" t="s">
        <v>14793</v>
      </c>
    </row>
    <row r="5536" s="40" customFormat="true" ht="11" hidden="false" customHeight="false" outlineLevel="0" collapsed="false">
      <c r="C5536" s="40" t="n">
        <f aca="false">IF(ISNUMBER(SEARCH($A$2,D5536)),MAX($C$1:C5535)+1,0)</f>
        <v>0</v>
      </c>
      <c r="D5536" s="41" t="s">
        <v>14794</v>
      </c>
      <c r="E5536" s="41" t="s">
        <v>14795</v>
      </c>
      <c r="F5536" s="41" t="s">
        <v>14796</v>
      </c>
    </row>
    <row r="5537" s="40" customFormat="true" ht="11" hidden="false" customHeight="false" outlineLevel="0" collapsed="false">
      <c r="C5537" s="40" t="n">
        <f aca="false">IF(ISNUMBER(SEARCH($A$2,D5537)),MAX($C$1:C5536)+1,0)</f>
        <v>0</v>
      </c>
      <c r="D5537" s="41" t="s">
        <v>14797</v>
      </c>
      <c r="E5537" s="41" t="s">
        <v>14798</v>
      </c>
      <c r="F5537" s="41" t="s">
        <v>14799</v>
      </c>
    </row>
    <row r="5538" s="40" customFormat="true" ht="11" hidden="false" customHeight="false" outlineLevel="0" collapsed="false">
      <c r="C5538" s="40" t="n">
        <f aca="false">IF(ISNUMBER(SEARCH($A$2,D5538)),MAX($C$1:C5537)+1,0)</f>
        <v>0</v>
      </c>
      <c r="D5538" s="41" t="s">
        <v>14800</v>
      </c>
      <c r="E5538" s="41" t="s">
        <v>14801</v>
      </c>
      <c r="F5538" s="41"/>
    </row>
    <row r="5539" s="40" customFormat="true" ht="11" hidden="false" customHeight="false" outlineLevel="0" collapsed="false">
      <c r="C5539" s="40" t="n">
        <f aca="false">IF(ISNUMBER(SEARCH($A$2,D5539)),MAX($C$1:C5538)+1,0)</f>
        <v>0</v>
      </c>
      <c r="D5539" s="41" t="s">
        <v>14802</v>
      </c>
      <c r="E5539" s="41" t="s">
        <v>14803</v>
      </c>
      <c r="F5539" s="41"/>
    </row>
    <row r="5540" s="40" customFormat="true" ht="11" hidden="false" customHeight="false" outlineLevel="0" collapsed="false">
      <c r="C5540" s="40" t="n">
        <f aca="false">IF(ISNUMBER(SEARCH($A$2,D5540)),MAX($C$1:C5539)+1,0)</f>
        <v>0</v>
      </c>
      <c r="D5540" s="41" t="s">
        <v>14804</v>
      </c>
      <c r="E5540" s="41" t="s">
        <v>14805</v>
      </c>
      <c r="F5540" s="41" t="s">
        <v>14806</v>
      </c>
    </row>
    <row r="5541" s="40" customFormat="true" ht="11" hidden="false" customHeight="false" outlineLevel="0" collapsed="false">
      <c r="C5541" s="40" t="n">
        <f aca="false">IF(ISNUMBER(SEARCH($A$2,D5541)),MAX($C$1:C5540)+1,0)</f>
        <v>0</v>
      </c>
      <c r="D5541" s="41" t="s">
        <v>14807</v>
      </c>
      <c r="E5541" s="41" t="s">
        <v>14808</v>
      </c>
      <c r="F5541" s="41" t="s">
        <v>14806</v>
      </c>
    </row>
    <row r="5542" s="40" customFormat="true" ht="11" hidden="false" customHeight="false" outlineLevel="0" collapsed="false">
      <c r="C5542" s="40" t="n">
        <f aca="false">IF(ISNUMBER(SEARCH($A$2,D5542)),MAX($C$1:C5541)+1,0)</f>
        <v>0</v>
      </c>
      <c r="D5542" s="41" t="s">
        <v>14809</v>
      </c>
      <c r="E5542" s="41" t="s">
        <v>14810</v>
      </c>
      <c r="F5542" s="41" t="s">
        <v>10076</v>
      </c>
    </row>
    <row r="5543" s="40" customFormat="true" ht="11" hidden="false" customHeight="false" outlineLevel="0" collapsed="false">
      <c r="C5543" s="40" t="n">
        <f aca="false">IF(ISNUMBER(SEARCH($A$2,D5543)),MAX($C$1:C5542)+1,0)</f>
        <v>0</v>
      </c>
      <c r="D5543" s="41" t="s">
        <v>14811</v>
      </c>
      <c r="E5543" s="41" t="s">
        <v>14812</v>
      </c>
      <c r="F5543" s="41"/>
    </row>
    <row r="5544" s="40" customFormat="true" ht="11" hidden="false" customHeight="false" outlineLevel="0" collapsed="false">
      <c r="C5544" s="40" t="n">
        <f aca="false">IF(ISNUMBER(SEARCH($A$2,D5544)),MAX($C$1:C5543)+1,0)</f>
        <v>0</v>
      </c>
      <c r="D5544" s="41" t="s">
        <v>330</v>
      </c>
      <c r="E5544" s="41" t="s">
        <v>14813</v>
      </c>
      <c r="F5544" s="41" t="s">
        <v>14814</v>
      </c>
    </row>
    <row r="5545" s="40" customFormat="true" ht="11" hidden="false" customHeight="false" outlineLevel="0" collapsed="false">
      <c r="C5545" s="40" t="n">
        <f aca="false">IF(ISNUMBER(SEARCH($A$2,D5545)),MAX($C$1:C5544)+1,0)</f>
        <v>0</v>
      </c>
      <c r="D5545" s="41" t="s">
        <v>14815</v>
      </c>
      <c r="E5545" s="41" t="s">
        <v>14816</v>
      </c>
      <c r="F5545" s="41"/>
    </row>
    <row r="5546" s="40" customFormat="true" ht="11" hidden="false" customHeight="false" outlineLevel="0" collapsed="false">
      <c r="C5546" s="40" t="n">
        <f aca="false">IF(ISNUMBER(SEARCH($A$2,D5546)),MAX($C$1:C5545)+1,0)</f>
        <v>0</v>
      </c>
      <c r="D5546" s="41" t="s">
        <v>14817</v>
      </c>
      <c r="E5546" s="41" t="s">
        <v>14818</v>
      </c>
      <c r="F5546" s="41" t="s">
        <v>14819</v>
      </c>
    </row>
    <row r="5547" s="40" customFormat="true" ht="11" hidden="false" customHeight="false" outlineLevel="0" collapsed="false">
      <c r="C5547" s="40" t="n">
        <f aca="false">IF(ISNUMBER(SEARCH($A$2,D5547)),MAX($C$1:C5546)+1,0)</f>
        <v>0</v>
      </c>
      <c r="D5547" s="41" t="s">
        <v>14820</v>
      </c>
      <c r="E5547" s="41" t="s">
        <v>14821</v>
      </c>
      <c r="F5547" s="41"/>
    </row>
    <row r="5548" s="40" customFormat="true" ht="11" hidden="false" customHeight="false" outlineLevel="0" collapsed="false">
      <c r="C5548" s="40" t="n">
        <f aca="false">IF(ISNUMBER(SEARCH($A$2,D5548)),MAX($C$1:C5547)+1,0)</f>
        <v>0</v>
      </c>
      <c r="D5548" s="41" t="s">
        <v>14822</v>
      </c>
      <c r="E5548" s="41" t="s">
        <v>14823</v>
      </c>
      <c r="F5548" s="41"/>
    </row>
    <row r="5549" s="40" customFormat="true" ht="11" hidden="false" customHeight="false" outlineLevel="0" collapsed="false">
      <c r="C5549" s="40" t="n">
        <f aca="false">IF(ISNUMBER(SEARCH($A$2,D5549)),MAX($C$1:C5548)+1,0)</f>
        <v>0</v>
      </c>
      <c r="D5549" s="41" t="s">
        <v>14824</v>
      </c>
      <c r="E5549" s="41" t="s">
        <v>14825</v>
      </c>
      <c r="F5549" s="41"/>
    </row>
    <row r="5550" s="40" customFormat="true" ht="11" hidden="false" customHeight="false" outlineLevel="0" collapsed="false">
      <c r="C5550" s="40" t="n">
        <f aca="false">IF(ISNUMBER(SEARCH($A$2,D5550)),MAX($C$1:C5549)+1,0)</f>
        <v>0</v>
      </c>
      <c r="D5550" s="41" t="s">
        <v>14826</v>
      </c>
      <c r="E5550" s="41" t="s">
        <v>14827</v>
      </c>
      <c r="F5550" s="41"/>
    </row>
    <row r="5551" s="40" customFormat="true" ht="11" hidden="false" customHeight="false" outlineLevel="0" collapsed="false">
      <c r="C5551" s="40" t="n">
        <f aca="false">IF(ISNUMBER(SEARCH($A$2,D5551)),MAX($C$1:C5550)+1,0)</f>
        <v>0</v>
      </c>
      <c r="D5551" s="41" t="s">
        <v>14828</v>
      </c>
      <c r="E5551" s="41" t="s">
        <v>14829</v>
      </c>
      <c r="F5551" s="41"/>
    </row>
    <row r="5552" s="40" customFormat="true" ht="11" hidden="false" customHeight="false" outlineLevel="0" collapsed="false">
      <c r="C5552" s="40" t="n">
        <f aca="false">IF(ISNUMBER(SEARCH($A$2,D5552)),MAX($C$1:C5551)+1,0)</f>
        <v>0</v>
      </c>
      <c r="D5552" s="41" t="s">
        <v>14830</v>
      </c>
      <c r="E5552" s="41" t="s">
        <v>14831</v>
      </c>
      <c r="F5552" s="41"/>
    </row>
    <row r="5553" s="40" customFormat="true" ht="11" hidden="false" customHeight="false" outlineLevel="0" collapsed="false">
      <c r="C5553" s="40" t="n">
        <f aca="false">IF(ISNUMBER(SEARCH($A$2,D5553)),MAX($C$1:C5552)+1,0)</f>
        <v>0</v>
      </c>
      <c r="D5553" s="41" t="s">
        <v>14832</v>
      </c>
      <c r="E5553" s="41" t="s">
        <v>14833</v>
      </c>
      <c r="F5553" s="41" t="s">
        <v>14834</v>
      </c>
    </row>
    <row r="5554" s="40" customFormat="true" ht="11" hidden="false" customHeight="false" outlineLevel="0" collapsed="false">
      <c r="C5554" s="40" t="n">
        <f aca="false">IF(ISNUMBER(SEARCH($A$2,D5554)),MAX($C$1:C5553)+1,0)</f>
        <v>0</v>
      </c>
      <c r="D5554" s="41" t="s">
        <v>14835</v>
      </c>
      <c r="E5554" s="41" t="s">
        <v>14836</v>
      </c>
      <c r="F5554" s="41"/>
    </row>
    <row r="5555" s="40" customFormat="true" ht="11" hidden="false" customHeight="false" outlineLevel="0" collapsed="false">
      <c r="C5555" s="40" t="n">
        <f aca="false">IF(ISNUMBER(SEARCH($A$2,D5555)),MAX($C$1:C5554)+1,0)</f>
        <v>0</v>
      </c>
      <c r="D5555" s="41" t="s">
        <v>14837</v>
      </c>
      <c r="E5555" s="41" t="s">
        <v>14838</v>
      </c>
      <c r="F5555" s="41"/>
    </row>
    <row r="5556" s="40" customFormat="true" ht="11" hidden="false" customHeight="false" outlineLevel="0" collapsed="false">
      <c r="C5556" s="40" t="n">
        <f aca="false">IF(ISNUMBER(SEARCH($A$2,D5556)),MAX($C$1:C5555)+1,0)</f>
        <v>0</v>
      </c>
      <c r="D5556" s="41" t="s">
        <v>14839</v>
      </c>
      <c r="E5556" s="41" t="s">
        <v>14840</v>
      </c>
      <c r="F5556" s="41"/>
    </row>
    <row r="5557" s="40" customFormat="true" ht="11" hidden="false" customHeight="false" outlineLevel="0" collapsed="false">
      <c r="C5557" s="40" t="n">
        <f aca="false">IF(ISNUMBER(SEARCH($A$2,D5557)),MAX($C$1:C5556)+1,0)</f>
        <v>0</v>
      </c>
      <c r="D5557" s="41" t="s">
        <v>14841</v>
      </c>
      <c r="E5557" s="41" t="s">
        <v>14842</v>
      </c>
      <c r="F5557" s="41"/>
    </row>
    <row r="5558" s="40" customFormat="true" ht="11" hidden="false" customHeight="false" outlineLevel="0" collapsed="false">
      <c r="C5558" s="40" t="n">
        <f aca="false">IF(ISNUMBER(SEARCH($A$2,D5558)),MAX($C$1:C5557)+1,0)</f>
        <v>0</v>
      </c>
      <c r="D5558" s="41" t="s">
        <v>14843</v>
      </c>
      <c r="E5558" s="41" t="s">
        <v>14844</v>
      </c>
      <c r="F5558" s="41"/>
    </row>
    <row r="5559" s="40" customFormat="true" ht="11" hidden="false" customHeight="false" outlineLevel="0" collapsed="false">
      <c r="C5559" s="40" t="n">
        <f aca="false">IF(ISNUMBER(SEARCH($A$2,D5559)),MAX($C$1:C5558)+1,0)</f>
        <v>0</v>
      </c>
      <c r="D5559" s="41" t="s">
        <v>14845</v>
      </c>
      <c r="E5559" s="41" t="s">
        <v>14846</v>
      </c>
      <c r="F5559" s="41"/>
    </row>
    <row r="5560" s="40" customFormat="true" ht="11" hidden="false" customHeight="false" outlineLevel="0" collapsed="false">
      <c r="C5560" s="40" t="n">
        <f aca="false">IF(ISNUMBER(SEARCH($A$2,D5560)),MAX($C$1:C5559)+1,0)</f>
        <v>0</v>
      </c>
      <c r="D5560" s="41" t="s">
        <v>14847</v>
      </c>
      <c r="E5560" s="41" t="s">
        <v>14848</v>
      </c>
      <c r="F5560" s="41"/>
    </row>
    <row r="5561" s="40" customFormat="true" ht="11" hidden="false" customHeight="false" outlineLevel="0" collapsed="false">
      <c r="C5561" s="40" t="n">
        <f aca="false">IF(ISNUMBER(SEARCH($A$2,D5561)),MAX($C$1:C5560)+1,0)</f>
        <v>0</v>
      </c>
      <c r="D5561" s="41" t="s">
        <v>14849</v>
      </c>
      <c r="E5561" s="41" t="s">
        <v>14850</v>
      </c>
      <c r="F5561" s="41"/>
    </row>
    <row r="5562" s="40" customFormat="true" ht="11" hidden="false" customHeight="false" outlineLevel="0" collapsed="false">
      <c r="C5562" s="40" t="n">
        <f aca="false">IF(ISNUMBER(SEARCH($A$2,D5562)),MAX($C$1:C5561)+1,0)</f>
        <v>0</v>
      </c>
      <c r="D5562" s="41" t="s">
        <v>14851</v>
      </c>
      <c r="E5562" s="41" t="s">
        <v>14852</v>
      </c>
      <c r="F5562" s="41"/>
    </row>
    <row r="5563" s="40" customFormat="true" ht="11" hidden="false" customHeight="false" outlineLevel="0" collapsed="false">
      <c r="C5563" s="40" t="n">
        <f aca="false">IF(ISNUMBER(SEARCH($A$2,D5563)),MAX($C$1:C5562)+1,0)</f>
        <v>0</v>
      </c>
      <c r="D5563" s="41" t="s">
        <v>14853</v>
      </c>
      <c r="E5563" s="41" t="s">
        <v>14854</v>
      </c>
      <c r="F5563" s="41"/>
    </row>
    <row r="5564" s="40" customFormat="true" ht="11" hidden="false" customHeight="false" outlineLevel="0" collapsed="false">
      <c r="C5564" s="40" t="n">
        <f aca="false">IF(ISNUMBER(SEARCH($A$2,D5564)),MAX($C$1:C5563)+1,0)</f>
        <v>0</v>
      </c>
      <c r="D5564" s="41" t="s">
        <v>14855</v>
      </c>
      <c r="E5564" s="41" t="s">
        <v>14856</v>
      </c>
      <c r="F5564" s="41"/>
    </row>
    <row r="5565" s="40" customFormat="true" ht="11" hidden="false" customHeight="false" outlineLevel="0" collapsed="false">
      <c r="C5565" s="40" t="n">
        <f aca="false">IF(ISNUMBER(SEARCH($A$2,D5565)),MAX($C$1:C5564)+1,0)</f>
        <v>0</v>
      </c>
      <c r="D5565" s="41" t="s">
        <v>14857</v>
      </c>
      <c r="E5565" s="41" t="s">
        <v>14858</v>
      </c>
      <c r="F5565" s="41"/>
    </row>
    <row r="5566" s="40" customFormat="true" ht="11" hidden="false" customHeight="false" outlineLevel="0" collapsed="false">
      <c r="C5566" s="40" t="n">
        <f aca="false">IF(ISNUMBER(SEARCH($A$2,D5566)),MAX($C$1:C5565)+1,0)</f>
        <v>0</v>
      </c>
      <c r="D5566" s="41" t="s">
        <v>14859</v>
      </c>
      <c r="E5566" s="41" t="s">
        <v>14860</v>
      </c>
      <c r="F5566" s="41"/>
    </row>
    <row r="5567" s="40" customFormat="true" ht="11" hidden="false" customHeight="false" outlineLevel="0" collapsed="false">
      <c r="C5567" s="40" t="n">
        <f aca="false">IF(ISNUMBER(SEARCH($A$2,D5567)),MAX($C$1:C5566)+1,0)</f>
        <v>0</v>
      </c>
      <c r="D5567" s="41" t="s">
        <v>14861</v>
      </c>
      <c r="E5567" s="41" t="s">
        <v>14862</v>
      </c>
      <c r="F5567" s="41" t="s">
        <v>14863</v>
      </c>
    </row>
    <row r="5568" s="40" customFormat="true" ht="11" hidden="false" customHeight="false" outlineLevel="0" collapsed="false">
      <c r="C5568" s="40" t="n">
        <f aca="false">IF(ISNUMBER(SEARCH($A$2,D5568)),MAX($C$1:C5567)+1,0)</f>
        <v>0</v>
      </c>
      <c r="D5568" s="41" t="s">
        <v>14864</v>
      </c>
      <c r="E5568" s="41" t="s">
        <v>14865</v>
      </c>
      <c r="F5568" s="41"/>
    </row>
    <row r="5569" s="40" customFormat="true" ht="11" hidden="false" customHeight="false" outlineLevel="0" collapsed="false">
      <c r="C5569" s="40" t="n">
        <f aca="false">IF(ISNUMBER(SEARCH($A$2,D5569)),MAX($C$1:C5568)+1,0)</f>
        <v>0</v>
      </c>
      <c r="D5569" s="41" t="s">
        <v>14866</v>
      </c>
      <c r="E5569" s="41" t="s">
        <v>14867</v>
      </c>
      <c r="F5569" s="41"/>
    </row>
    <row r="5570" s="40" customFormat="true" ht="11" hidden="false" customHeight="false" outlineLevel="0" collapsed="false">
      <c r="C5570" s="40" t="n">
        <f aca="false">IF(ISNUMBER(SEARCH($A$2,D5570)),MAX($C$1:C5569)+1,0)</f>
        <v>0</v>
      </c>
      <c r="D5570" s="41" t="s">
        <v>14868</v>
      </c>
      <c r="E5570" s="41" t="s">
        <v>14869</v>
      </c>
      <c r="F5570" s="41" t="s">
        <v>14870</v>
      </c>
    </row>
    <row r="5571" s="40" customFormat="true" ht="11" hidden="false" customHeight="false" outlineLevel="0" collapsed="false">
      <c r="C5571" s="40" t="n">
        <f aca="false">IF(ISNUMBER(SEARCH($A$2,D5571)),MAX($C$1:C5570)+1,0)</f>
        <v>0</v>
      </c>
      <c r="D5571" s="41" t="s">
        <v>14871</v>
      </c>
      <c r="E5571" s="41" t="s">
        <v>14872</v>
      </c>
      <c r="F5571" s="41" t="s">
        <v>14873</v>
      </c>
    </row>
    <row r="5572" s="40" customFormat="true" ht="11" hidden="false" customHeight="false" outlineLevel="0" collapsed="false">
      <c r="C5572" s="40" t="n">
        <f aca="false">IF(ISNUMBER(SEARCH($A$2,D5572)),MAX($C$1:C5571)+1,0)</f>
        <v>0</v>
      </c>
      <c r="D5572" s="41" t="s">
        <v>14874</v>
      </c>
      <c r="E5572" s="41" t="s">
        <v>14875</v>
      </c>
      <c r="F5572" s="41"/>
    </row>
    <row r="5573" s="40" customFormat="true" ht="11" hidden="false" customHeight="false" outlineLevel="0" collapsed="false">
      <c r="C5573" s="40" t="n">
        <f aca="false">IF(ISNUMBER(SEARCH($A$2,D5573)),MAX($C$1:C5572)+1,0)</f>
        <v>0</v>
      </c>
      <c r="D5573" s="41" t="s">
        <v>14876</v>
      </c>
      <c r="E5573" s="41" t="s">
        <v>14877</v>
      </c>
      <c r="F5573" s="41"/>
    </row>
    <row r="5574" s="40" customFormat="true" ht="11" hidden="false" customHeight="false" outlineLevel="0" collapsed="false">
      <c r="C5574" s="40" t="n">
        <f aca="false">IF(ISNUMBER(SEARCH($A$2,D5574)),MAX($C$1:C5573)+1,0)</f>
        <v>0</v>
      </c>
      <c r="D5574" s="41" t="s">
        <v>14878</v>
      </c>
      <c r="E5574" s="41" t="s">
        <v>14879</v>
      </c>
      <c r="F5574" s="41"/>
    </row>
    <row r="5575" s="40" customFormat="true" ht="11" hidden="false" customHeight="false" outlineLevel="0" collapsed="false">
      <c r="C5575" s="40" t="n">
        <f aca="false">IF(ISNUMBER(SEARCH($A$2,D5575)),MAX($C$1:C5574)+1,0)</f>
        <v>0</v>
      </c>
      <c r="D5575" s="41" t="s">
        <v>14880</v>
      </c>
      <c r="E5575" s="41" t="s">
        <v>14881</v>
      </c>
      <c r="F5575" s="41"/>
    </row>
    <row r="5576" s="40" customFormat="true" ht="11" hidden="false" customHeight="false" outlineLevel="0" collapsed="false">
      <c r="C5576" s="40" t="n">
        <f aca="false">IF(ISNUMBER(SEARCH($A$2,D5576)),MAX($C$1:C5575)+1,0)</f>
        <v>0</v>
      </c>
      <c r="D5576" s="41" t="s">
        <v>14882</v>
      </c>
      <c r="E5576" s="41" t="s">
        <v>14883</v>
      </c>
      <c r="F5576" s="41"/>
    </row>
    <row r="5577" s="40" customFormat="true" ht="11" hidden="false" customHeight="false" outlineLevel="0" collapsed="false">
      <c r="C5577" s="40" t="n">
        <f aca="false">IF(ISNUMBER(SEARCH($A$2,D5577)),MAX($C$1:C5576)+1,0)</f>
        <v>0</v>
      </c>
      <c r="D5577" s="41" t="s">
        <v>14884</v>
      </c>
      <c r="E5577" s="41" t="s">
        <v>14885</v>
      </c>
      <c r="F5577" s="41" t="s">
        <v>14886</v>
      </c>
    </row>
    <row r="5578" s="40" customFormat="true" ht="11" hidden="false" customHeight="false" outlineLevel="0" collapsed="false">
      <c r="C5578" s="40" t="n">
        <f aca="false">IF(ISNUMBER(SEARCH($A$2,D5578)),MAX($C$1:C5577)+1,0)</f>
        <v>0</v>
      </c>
      <c r="D5578" s="41" t="s">
        <v>14887</v>
      </c>
      <c r="E5578" s="41" t="s">
        <v>14888</v>
      </c>
      <c r="F5578" s="41" t="s">
        <v>14889</v>
      </c>
    </row>
    <row r="5579" s="40" customFormat="true" ht="11" hidden="false" customHeight="false" outlineLevel="0" collapsed="false">
      <c r="C5579" s="40" t="n">
        <f aca="false">IF(ISNUMBER(SEARCH($A$2,D5579)),MAX($C$1:C5578)+1,0)</f>
        <v>0</v>
      </c>
      <c r="D5579" s="41" t="s">
        <v>14890</v>
      </c>
      <c r="E5579" s="41" t="s">
        <v>14891</v>
      </c>
      <c r="F5579" s="41" t="s">
        <v>14892</v>
      </c>
    </row>
    <row r="5580" s="40" customFormat="true" ht="11" hidden="false" customHeight="false" outlineLevel="0" collapsed="false">
      <c r="C5580" s="40" t="n">
        <f aca="false">IF(ISNUMBER(SEARCH($A$2,D5580)),MAX($C$1:C5579)+1,0)</f>
        <v>0</v>
      </c>
      <c r="D5580" s="41" t="s">
        <v>14893</v>
      </c>
      <c r="E5580" s="41" t="s">
        <v>14894</v>
      </c>
      <c r="F5580" s="41"/>
    </row>
    <row r="5581" s="40" customFormat="true" ht="11" hidden="false" customHeight="false" outlineLevel="0" collapsed="false">
      <c r="C5581" s="40" t="n">
        <f aca="false">IF(ISNUMBER(SEARCH($A$2,D5581)),MAX($C$1:C5580)+1,0)</f>
        <v>0</v>
      </c>
      <c r="D5581" s="41" t="s">
        <v>14895</v>
      </c>
      <c r="E5581" s="41" t="s">
        <v>14896</v>
      </c>
      <c r="F5581" s="41" t="s">
        <v>14897</v>
      </c>
    </row>
    <row r="5582" s="40" customFormat="true" ht="11" hidden="false" customHeight="false" outlineLevel="0" collapsed="false">
      <c r="C5582" s="40" t="n">
        <f aca="false">IF(ISNUMBER(SEARCH($A$2,D5582)),MAX($C$1:C5581)+1,0)</f>
        <v>0</v>
      </c>
      <c r="D5582" s="41" t="s">
        <v>14898</v>
      </c>
      <c r="E5582" s="41" t="s">
        <v>14899</v>
      </c>
      <c r="F5582" s="41"/>
    </row>
    <row r="5583" s="40" customFormat="true" ht="11" hidden="false" customHeight="false" outlineLevel="0" collapsed="false">
      <c r="C5583" s="40" t="n">
        <f aca="false">IF(ISNUMBER(SEARCH($A$2,D5583)),MAX($C$1:C5582)+1,0)</f>
        <v>0</v>
      </c>
      <c r="D5583" s="41" t="s">
        <v>14900</v>
      </c>
      <c r="E5583" s="41" t="s">
        <v>14901</v>
      </c>
      <c r="F5583" s="41"/>
    </row>
    <row r="5584" s="40" customFormat="true" ht="11" hidden="false" customHeight="false" outlineLevel="0" collapsed="false">
      <c r="C5584" s="40" t="n">
        <f aca="false">IF(ISNUMBER(SEARCH($A$2,D5584)),MAX($C$1:C5583)+1,0)</f>
        <v>0</v>
      </c>
      <c r="D5584" s="41" t="s">
        <v>14902</v>
      </c>
      <c r="E5584" s="41" t="s">
        <v>14903</v>
      </c>
      <c r="F5584" s="41"/>
    </row>
    <row r="5585" s="40" customFormat="true" ht="11" hidden="false" customHeight="false" outlineLevel="0" collapsed="false">
      <c r="C5585" s="40" t="n">
        <f aca="false">IF(ISNUMBER(SEARCH($A$2,D5585)),MAX($C$1:C5584)+1,0)</f>
        <v>0</v>
      </c>
      <c r="D5585" s="41" t="s">
        <v>14904</v>
      </c>
      <c r="E5585" s="41" t="s">
        <v>14905</v>
      </c>
      <c r="F5585" s="41"/>
    </row>
    <row r="5586" s="40" customFormat="true" ht="11" hidden="false" customHeight="false" outlineLevel="0" collapsed="false">
      <c r="C5586" s="40" t="n">
        <f aca="false">IF(ISNUMBER(SEARCH($A$2,D5586)),MAX($C$1:C5585)+1,0)</f>
        <v>0</v>
      </c>
      <c r="D5586" s="41" t="s">
        <v>14906</v>
      </c>
      <c r="E5586" s="41" t="s">
        <v>14907</v>
      </c>
      <c r="F5586" s="41" t="s">
        <v>14870</v>
      </c>
    </row>
    <row r="5587" s="40" customFormat="true" ht="11" hidden="false" customHeight="false" outlineLevel="0" collapsed="false">
      <c r="C5587" s="40" t="n">
        <f aca="false">IF(ISNUMBER(SEARCH($A$2,D5587)),MAX($C$1:C5586)+1,0)</f>
        <v>0</v>
      </c>
      <c r="D5587" s="41" t="s">
        <v>14908</v>
      </c>
      <c r="E5587" s="41" t="s">
        <v>14909</v>
      </c>
      <c r="F5587" s="41"/>
    </row>
    <row r="5588" s="40" customFormat="true" ht="11" hidden="false" customHeight="false" outlineLevel="0" collapsed="false">
      <c r="C5588" s="40" t="n">
        <f aca="false">IF(ISNUMBER(SEARCH($A$2,D5588)),MAX($C$1:C5587)+1,0)</f>
        <v>0</v>
      </c>
      <c r="D5588" s="41" t="s">
        <v>14910</v>
      </c>
      <c r="E5588" s="41" t="s">
        <v>14911</v>
      </c>
      <c r="F5588" s="41"/>
    </row>
    <row r="5589" s="40" customFormat="true" ht="11" hidden="false" customHeight="false" outlineLevel="0" collapsed="false">
      <c r="C5589" s="40" t="n">
        <f aca="false">IF(ISNUMBER(SEARCH($A$2,D5589)),MAX($C$1:C5588)+1,0)</f>
        <v>0</v>
      </c>
      <c r="D5589" s="41" t="s">
        <v>14912</v>
      </c>
      <c r="E5589" s="41" t="s">
        <v>14913</v>
      </c>
      <c r="F5589" s="41" t="s">
        <v>14914</v>
      </c>
    </row>
    <row r="5590" s="40" customFormat="true" ht="11" hidden="false" customHeight="false" outlineLevel="0" collapsed="false">
      <c r="C5590" s="40" t="n">
        <f aca="false">IF(ISNUMBER(SEARCH($A$2,D5590)),MAX($C$1:C5589)+1,0)</f>
        <v>0</v>
      </c>
      <c r="D5590" s="41" t="s">
        <v>14915</v>
      </c>
      <c r="E5590" s="41" t="s">
        <v>14916</v>
      </c>
      <c r="F5590" s="41" t="s">
        <v>14917</v>
      </c>
    </row>
    <row r="5591" s="40" customFormat="true" ht="11" hidden="false" customHeight="false" outlineLevel="0" collapsed="false">
      <c r="C5591" s="40" t="n">
        <f aca="false">IF(ISNUMBER(SEARCH($A$2,D5591)),MAX($C$1:C5590)+1,0)</f>
        <v>0</v>
      </c>
      <c r="D5591" s="41" t="s">
        <v>14918</v>
      </c>
      <c r="E5591" s="41" t="s">
        <v>14919</v>
      </c>
      <c r="F5591" s="41"/>
    </row>
    <row r="5592" s="40" customFormat="true" ht="11" hidden="false" customHeight="false" outlineLevel="0" collapsed="false">
      <c r="C5592" s="40" t="n">
        <f aca="false">IF(ISNUMBER(SEARCH($A$2,D5592)),MAX($C$1:C5591)+1,0)</f>
        <v>0</v>
      </c>
      <c r="D5592" s="41" t="s">
        <v>14920</v>
      </c>
      <c r="E5592" s="41" t="s">
        <v>14921</v>
      </c>
      <c r="F5592" s="41" t="s">
        <v>14922</v>
      </c>
    </row>
    <row r="5593" s="40" customFormat="true" ht="11" hidden="false" customHeight="false" outlineLevel="0" collapsed="false">
      <c r="C5593" s="40" t="n">
        <f aca="false">IF(ISNUMBER(SEARCH($A$2,D5593)),MAX($C$1:C5592)+1,0)</f>
        <v>0</v>
      </c>
      <c r="D5593" s="41" t="s">
        <v>14923</v>
      </c>
      <c r="E5593" s="41" t="s">
        <v>14924</v>
      </c>
      <c r="F5593" s="41" t="s">
        <v>14925</v>
      </c>
    </row>
    <row r="5594" s="40" customFormat="true" ht="11" hidden="false" customHeight="false" outlineLevel="0" collapsed="false">
      <c r="C5594" s="40" t="n">
        <f aca="false">IF(ISNUMBER(SEARCH($A$2,D5594)),MAX($C$1:C5593)+1,0)</f>
        <v>0</v>
      </c>
      <c r="D5594" s="41" t="s">
        <v>14926</v>
      </c>
      <c r="E5594" s="41" t="s">
        <v>14927</v>
      </c>
      <c r="F5594" s="41"/>
    </row>
    <row r="5595" s="40" customFormat="true" ht="11" hidden="false" customHeight="false" outlineLevel="0" collapsed="false">
      <c r="C5595" s="40" t="n">
        <f aca="false">IF(ISNUMBER(SEARCH($A$2,D5595)),MAX($C$1:C5594)+1,0)</f>
        <v>0</v>
      </c>
      <c r="D5595" s="41" t="s">
        <v>14928</v>
      </c>
      <c r="E5595" s="41" t="s">
        <v>14929</v>
      </c>
      <c r="F5595" s="41" t="s">
        <v>14930</v>
      </c>
    </row>
    <row r="5596" s="40" customFormat="true" ht="11" hidden="false" customHeight="false" outlineLevel="0" collapsed="false">
      <c r="C5596" s="40" t="n">
        <f aca="false">IF(ISNUMBER(SEARCH($A$2,D5596)),MAX($C$1:C5595)+1,0)</f>
        <v>0</v>
      </c>
      <c r="D5596" s="41" t="s">
        <v>14931</v>
      </c>
      <c r="E5596" s="41" t="s">
        <v>14932</v>
      </c>
      <c r="F5596" s="41"/>
    </row>
    <row r="5597" s="40" customFormat="true" ht="11" hidden="false" customHeight="false" outlineLevel="0" collapsed="false">
      <c r="C5597" s="40" t="n">
        <f aca="false">IF(ISNUMBER(SEARCH($A$2,D5597)),MAX($C$1:C5596)+1,0)</f>
        <v>0</v>
      </c>
      <c r="D5597" s="41" t="s">
        <v>14933</v>
      </c>
      <c r="E5597" s="41" t="s">
        <v>14934</v>
      </c>
      <c r="F5597" s="41" t="s">
        <v>14930</v>
      </c>
    </row>
    <row r="5598" s="40" customFormat="true" ht="11" hidden="false" customHeight="false" outlineLevel="0" collapsed="false">
      <c r="C5598" s="40" t="n">
        <f aca="false">IF(ISNUMBER(SEARCH($A$2,D5598)),MAX($C$1:C5597)+1,0)</f>
        <v>0</v>
      </c>
      <c r="D5598" s="41" t="s">
        <v>14935</v>
      </c>
      <c r="E5598" s="41" t="s">
        <v>14936</v>
      </c>
      <c r="F5598" s="41"/>
    </row>
    <row r="5599" s="40" customFormat="true" ht="11" hidden="false" customHeight="false" outlineLevel="0" collapsed="false">
      <c r="C5599" s="40" t="n">
        <f aca="false">IF(ISNUMBER(SEARCH($A$2,D5599)),MAX($C$1:C5598)+1,0)</f>
        <v>0</v>
      </c>
      <c r="D5599" s="41" t="s">
        <v>14937</v>
      </c>
      <c r="E5599" s="41" t="s">
        <v>14938</v>
      </c>
      <c r="F5599" s="41"/>
    </row>
    <row r="5600" s="40" customFormat="true" ht="11" hidden="false" customHeight="false" outlineLevel="0" collapsed="false">
      <c r="C5600" s="40" t="n">
        <f aca="false">IF(ISNUMBER(SEARCH($A$2,D5600)),MAX($C$1:C5599)+1,0)</f>
        <v>0</v>
      </c>
      <c r="D5600" s="41" t="s">
        <v>14939</v>
      </c>
      <c r="E5600" s="41" t="s">
        <v>14940</v>
      </c>
      <c r="F5600" s="41"/>
    </row>
    <row r="5601" s="40" customFormat="true" ht="11" hidden="false" customHeight="false" outlineLevel="0" collapsed="false">
      <c r="C5601" s="40" t="n">
        <f aca="false">IF(ISNUMBER(SEARCH($A$2,D5601)),MAX($C$1:C5600)+1,0)</f>
        <v>0</v>
      </c>
      <c r="D5601" s="41" t="s">
        <v>14941</v>
      </c>
      <c r="E5601" s="41" t="s">
        <v>14942</v>
      </c>
      <c r="F5601" s="41"/>
    </row>
    <row r="5602" s="40" customFormat="true" ht="11" hidden="false" customHeight="false" outlineLevel="0" collapsed="false">
      <c r="C5602" s="40" t="n">
        <f aca="false">IF(ISNUMBER(SEARCH($A$2,D5602)),MAX($C$1:C5601)+1,0)</f>
        <v>0</v>
      </c>
      <c r="D5602" s="41" t="s">
        <v>14943</v>
      </c>
      <c r="E5602" s="41" t="s">
        <v>14944</v>
      </c>
      <c r="F5602" s="41"/>
    </row>
    <row r="5603" s="40" customFormat="true" ht="11" hidden="false" customHeight="false" outlineLevel="0" collapsed="false">
      <c r="C5603" s="40" t="n">
        <f aca="false">IF(ISNUMBER(SEARCH($A$2,D5603)),MAX($C$1:C5602)+1,0)</f>
        <v>0</v>
      </c>
      <c r="D5603" s="41" t="s">
        <v>14945</v>
      </c>
      <c r="E5603" s="41" t="s">
        <v>14946</v>
      </c>
      <c r="F5603" s="41"/>
    </row>
    <row r="5604" s="40" customFormat="true" ht="11" hidden="false" customHeight="false" outlineLevel="0" collapsed="false">
      <c r="C5604" s="40" t="n">
        <f aca="false">IF(ISNUMBER(SEARCH($A$2,D5604)),MAX($C$1:C5603)+1,0)</f>
        <v>0</v>
      </c>
      <c r="D5604" s="41" t="s">
        <v>14947</v>
      </c>
      <c r="E5604" s="41" t="s">
        <v>14948</v>
      </c>
      <c r="F5604" s="41"/>
    </row>
    <row r="5605" s="40" customFormat="true" ht="11" hidden="false" customHeight="false" outlineLevel="0" collapsed="false">
      <c r="C5605" s="40" t="n">
        <f aca="false">IF(ISNUMBER(SEARCH($A$2,D5605)),MAX($C$1:C5604)+1,0)</f>
        <v>0</v>
      </c>
      <c r="D5605" s="41" t="s">
        <v>14949</v>
      </c>
      <c r="E5605" s="41" t="s">
        <v>14950</v>
      </c>
      <c r="F5605" s="41"/>
    </row>
    <row r="5606" s="40" customFormat="true" ht="11" hidden="false" customHeight="false" outlineLevel="0" collapsed="false">
      <c r="C5606" s="40" t="n">
        <f aca="false">IF(ISNUMBER(SEARCH($A$2,D5606)),MAX($C$1:C5605)+1,0)</f>
        <v>0</v>
      </c>
      <c r="D5606" s="41" t="s">
        <v>14951</v>
      </c>
      <c r="E5606" s="41" t="s">
        <v>14952</v>
      </c>
      <c r="F5606" s="41"/>
    </row>
    <row r="5607" s="40" customFormat="true" ht="11" hidden="false" customHeight="false" outlineLevel="0" collapsed="false">
      <c r="C5607" s="40" t="n">
        <f aca="false">IF(ISNUMBER(SEARCH($A$2,D5607)),MAX($C$1:C5606)+1,0)</f>
        <v>0</v>
      </c>
      <c r="D5607" s="41" t="s">
        <v>14953</v>
      </c>
      <c r="E5607" s="41" t="s">
        <v>14954</v>
      </c>
      <c r="F5607" s="41"/>
    </row>
    <row r="5608" s="40" customFormat="true" ht="11" hidden="false" customHeight="false" outlineLevel="0" collapsed="false">
      <c r="C5608" s="40" t="n">
        <f aca="false">IF(ISNUMBER(SEARCH($A$2,D5608)),MAX($C$1:C5607)+1,0)</f>
        <v>0</v>
      </c>
      <c r="D5608" s="41" t="s">
        <v>14955</v>
      </c>
      <c r="E5608" s="41" t="s">
        <v>14956</v>
      </c>
      <c r="F5608" s="41"/>
    </row>
    <row r="5609" s="40" customFormat="true" ht="11" hidden="false" customHeight="false" outlineLevel="0" collapsed="false">
      <c r="C5609" s="40" t="n">
        <f aca="false">IF(ISNUMBER(SEARCH($A$2,D5609)),MAX($C$1:C5608)+1,0)</f>
        <v>0</v>
      </c>
      <c r="D5609" s="41" t="s">
        <v>14957</v>
      </c>
      <c r="E5609" s="41" t="s">
        <v>14958</v>
      </c>
      <c r="F5609" s="41"/>
    </row>
    <row r="5610" s="40" customFormat="true" ht="11" hidden="false" customHeight="false" outlineLevel="0" collapsed="false">
      <c r="C5610" s="40" t="n">
        <f aca="false">IF(ISNUMBER(SEARCH($A$2,D5610)),MAX($C$1:C5609)+1,0)</f>
        <v>0</v>
      </c>
      <c r="D5610" s="41" t="s">
        <v>14959</v>
      </c>
      <c r="E5610" s="41" t="s">
        <v>14960</v>
      </c>
      <c r="F5610" s="41"/>
    </row>
    <row r="5611" s="40" customFormat="true" ht="11" hidden="false" customHeight="false" outlineLevel="0" collapsed="false">
      <c r="C5611" s="40" t="n">
        <f aca="false">IF(ISNUMBER(SEARCH($A$2,D5611)),MAX($C$1:C5610)+1,0)</f>
        <v>0</v>
      </c>
      <c r="D5611" s="41" t="s">
        <v>14961</v>
      </c>
      <c r="E5611" s="41" t="s">
        <v>14962</v>
      </c>
      <c r="F5611" s="41" t="s">
        <v>14963</v>
      </c>
    </row>
    <row r="5612" s="40" customFormat="true" ht="11" hidden="false" customHeight="false" outlineLevel="0" collapsed="false">
      <c r="C5612" s="40" t="n">
        <f aca="false">IF(ISNUMBER(SEARCH($A$2,D5612)),MAX($C$1:C5611)+1,0)</f>
        <v>0</v>
      </c>
      <c r="D5612" s="41" t="s">
        <v>14964</v>
      </c>
      <c r="E5612" s="41" t="s">
        <v>14965</v>
      </c>
      <c r="F5612" s="41"/>
    </row>
    <row r="5613" s="40" customFormat="true" ht="11" hidden="false" customHeight="false" outlineLevel="0" collapsed="false">
      <c r="C5613" s="40" t="n">
        <f aca="false">IF(ISNUMBER(SEARCH($A$2,D5613)),MAX($C$1:C5612)+1,0)</f>
        <v>0</v>
      </c>
      <c r="D5613" s="41" t="s">
        <v>14966</v>
      </c>
      <c r="E5613" s="41" t="s">
        <v>14967</v>
      </c>
      <c r="F5613" s="41"/>
    </row>
    <row r="5614" s="40" customFormat="true" ht="11" hidden="false" customHeight="false" outlineLevel="0" collapsed="false">
      <c r="C5614" s="40" t="n">
        <f aca="false">IF(ISNUMBER(SEARCH($A$2,D5614)),MAX($C$1:C5613)+1,0)</f>
        <v>0</v>
      </c>
      <c r="D5614" s="41" t="s">
        <v>14968</v>
      </c>
      <c r="E5614" s="41" t="s">
        <v>14969</v>
      </c>
      <c r="F5614" s="41" t="s">
        <v>14970</v>
      </c>
    </row>
    <row r="5615" s="40" customFormat="true" ht="11" hidden="false" customHeight="false" outlineLevel="0" collapsed="false">
      <c r="C5615" s="40" t="n">
        <f aca="false">IF(ISNUMBER(SEARCH($A$2,D5615)),MAX($C$1:C5614)+1,0)</f>
        <v>0</v>
      </c>
      <c r="D5615" s="41" t="s">
        <v>14971</v>
      </c>
      <c r="E5615" s="41" t="s">
        <v>14972</v>
      </c>
      <c r="F5615" s="41"/>
    </row>
    <row r="5616" s="40" customFormat="true" ht="11" hidden="false" customHeight="false" outlineLevel="0" collapsed="false">
      <c r="C5616" s="40" t="n">
        <f aca="false">IF(ISNUMBER(SEARCH($A$2,D5616)),MAX($C$1:C5615)+1,0)</f>
        <v>0</v>
      </c>
      <c r="D5616" s="41" t="s">
        <v>14973</v>
      </c>
      <c r="E5616" s="41" t="s">
        <v>14974</v>
      </c>
      <c r="F5616" s="41" t="s">
        <v>14975</v>
      </c>
    </row>
    <row r="5617" s="40" customFormat="true" ht="11" hidden="false" customHeight="false" outlineLevel="0" collapsed="false">
      <c r="C5617" s="40" t="n">
        <f aca="false">IF(ISNUMBER(SEARCH($A$2,D5617)),MAX($C$1:C5616)+1,0)</f>
        <v>0</v>
      </c>
      <c r="D5617" s="41" t="s">
        <v>14976</v>
      </c>
      <c r="E5617" s="41" t="s">
        <v>14977</v>
      </c>
      <c r="F5617" s="41" t="s">
        <v>14978</v>
      </c>
    </row>
    <row r="5618" s="40" customFormat="true" ht="11" hidden="false" customHeight="false" outlineLevel="0" collapsed="false">
      <c r="C5618" s="40" t="n">
        <f aca="false">IF(ISNUMBER(SEARCH($A$2,D5618)),MAX($C$1:C5617)+1,0)</f>
        <v>0</v>
      </c>
      <c r="D5618" s="41" t="s">
        <v>14979</v>
      </c>
      <c r="E5618" s="41" t="s">
        <v>14980</v>
      </c>
      <c r="F5618" s="41"/>
    </row>
    <row r="5619" s="40" customFormat="true" ht="11" hidden="false" customHeight="false" outlineLevel="0" collapsed="false">
      <c r="C5619" s="40" t="n">
        <f aca="false">IF(ISNUMBER(SEARCH($A$2,D5619)),MAX($C$1:C5618)+1,0)</f>
        <v>0</v>
      </c>
      <c r="D5619" s="41" t="s">
        <v>14981</v>
      </c>
      <c r="E5619" s="41" t="s">
        <v>14982</v>
      </c>
      <c r="F5619" s="41"/>
    </row>
    <row r="5620" s="40" customFormat="true" ht="11" hidden="false" customHeight="false" outlineLevel="0" collapsed="false">
      <c r="C5620" s="40" t="n">
        <f aca="false">IF(ISNUMBER(SEARCH($A$2,D5620)),MAX($C$1:C5619)+1,0)</f>
        <v>68</v>
      </c>
      <c r="D5620" s="41" t="s">
        <v>14983</v>
      </c>
      <c r="E5620" s="41" t="s">
        <v>14984</v>
      </c>
      <c r="F5620" s="41" t="s">
        <v>14985</v>
      </c>
    </row>
    <row r="5621" s="40" customFormat="true" ht="11" hidden="false" customHeight="false" outlineLevel="0" collapsed="false">
      <c r="C5621" s="40" t="n">
        <f aca="false">IF(ISNUMBER(SEARCH($A$2,D5621)),MAX($C$1:C5620)+1,0)</f>
        <v>69</v>
      </c>
      <c r="D5621" s="41" t="s">
        <v>14986</v>
      </c>
      <c r="E5621" s="41" t="s">
        <v>14987</v>
      </c>
      <c r="F5621" s="41"/>
    </row>
    <row r="5622" s="40" customFormat="true" ht="11" hidden="false" customHeight="false" outlineLevel="0" collapsed="false">
      <c r="C5622" s="40" t="n">
        <f aca="false">IF(ISNUMBER(SEARCH($A$2,D5622)),MAX($C$1:C5621)+1,0)</f>
        <v>0</v>
      </c>
      <c r="D5622" s="41" t="s">
        <v>14988</v>
      </c>
      <c r="E5622" s="41" t="s">
        <v>14989</v>
      </c>
      <c r="F5622" s="41"/>
    </row>
    <row r="5623" s="40" customFormat="true" ht="11" hidden="false" customHeight="false" outlineLevel="0" collapsed="false">
      <c r="C5623" s="40" t="n">
        <f aca="false">IF(ISNUMBER(SEARCH($A$2,D5623)),MAX($C$1:C5622)+1,0)</f>
        <v>0</v>
      </c>
      <c r="D5623" s="41" t="s">
        <v>14990</v>
      </c>
      <c r="E5623" s="41" t="s">
        <v>14991</v>
      </c>
      <c r="F5623" s="41"/>
    </row>
    <row r="5624" s="40" customFormat="true" ht="11" hidden="false" customHeight="false" outlineLevel="0" collapsed="false">
      <c r="C5624" s="40" t="n">
        <f aca="false">IF(ISNUMBER(SEARCH($A$2,D5624)),MAX($C$1:C5623)+1,0)</f>
        <v>0</v>
      </c>
      <c r="D5624" s="41" t="s">
        <v>14992</v>
      </c>
      <c r="E5624" s="41" t="s">
        <v>14993</v>
      </c>
      <c r="F5624" s="41" t="s">
        <v>14994</v>
      </c>
    </row>
    <row r="5625" s="40" customFormat="true" ht="11" hidden="false" customHeight="false" outlineLevel="0" collapsed="false">
      <c r="C5625" s="40" t="n">
        <f aca="false">IF(ISNUMBER(SEARCH($A$2,D5625)),MAX($C$1:C5624)+1,0)</f>
        <v>0</v>
      </c>
      <c r="D5625" s="41" t="s">
        <v>14995</v>
      </c>
      <c r="E5625" s="41" t="s">
        <v>14996</v>
      </c>
      <c r="F5625" s="41" t="s">
        <v>14997</v>
      </c>
    </row>
    <row r="5626" s="40" customFormat="true" ht="11" hidden="false" customHeight="false" outlineLevel="0" collapsed="false">
      <c r="C5626" s="40" t="n">
        <f aca="false">IF(ISNUMBER(SEARCH($A$2,D5626)),MAX($C$1:C5625)+1,0)</f>
        <v>0</v>
      </c>
      <c r="D5626" s="41" t="s">
        <v>14998</v>
      </c>
      <c r="E5626" s="41" t="s">
        <v>14999</v>
      </c>
      <c r="F5626" s="41"/>
    </row>
    <row r="5627" s="40" customFormat="true" ht="11" hidden="false" customHeight="false" outlineLevel="0" collapsed="false">
      <c r="C5627" s="40" t="n">
        <f aca="false">IF(ISNUMBER(SEARCH($A$2,D5627)),MAX($C$1:C5626)+1,0)</f>
        <v>0</v>
      </c>
      <c r="D5627" s="41" t="s">
        <v>15000</v>
      </c>
      <c r="E5627" s="41" t="s">
        <v>15001</v>
      </c>
      <c r="F5627" s="41"/>
    </row>
    <row r="5628" s="40" customFormat="true" ht="11" hidden="false" customHeight="false" outlineLevel="0" collapsed="false">
      <c r="C5628" s="40" t="n">
        <f aca="false">IF(ISNUMBER(SEARCH($A$2,D5628)),MAX($C$1:C5627)+1,0)</f>
        <v>0</v>
      </c>
      <c r="D5628" s="41" t="s">
        <v>15002</v>
      </c>
      <c r="E5628" s="41" t="s">
        <v>15003</v>
      </c>
      <c r="F5628" s="41" t="s">
        <v>15004</v>
      </c>
    </row>
    <row r="5629" s="40" customFormat="true" ht="11" hidden="false" customHeight="false" outlineLevel="0" collapsed="false">
      <c r="C5629" s="40" t="n">
        <f aca="false">IF(ISNUMBER(SEARCH($A$2,D5629)),MAX($C$1:C5628)+1,0)</f>
        <v>0</v>
      </c>
      <c r="D5629" s="41" t="s">
        <v>15005</v>
      </c>
      <c r="E5629" s="41" t="s">
        <v>15006</v>
      </c>
      <c r="F5629" s="41" t="s">
        <v>15007</v>
      </c>
    </row>
    <row r="5630" s="40" customFormat="true" ht="11" hidden="false" customHeight="false" outlineLevel="0" collapsed="false">
      <c r="C5630" s="40" t="n">
        <f aca="false">IF(ISNUMBER(SEARCH($A$2,D5630)),MAX($C$1:C5629)+1,0)</f>
        <v>0</v>
      </c>
      <c r="D5630" s="41" t="s">
        <v>15008</v>
      </c>
      <c r="E5630" s="41" t="s">
        <v>15009</v>
      </c>
      <c r="F5630" s="41" t="s">
        <v>15010</v>
      </c>
    </row>
    <row r="5631" s="40" customFormat="true" ht="11" hidden="false" customHeight="false" outlineLevel="0" collapsed="false">
      <c r="C5631" s="40" t="n">
        <f aca="false">IF(ISNUMBER(SEARCH($A$2,D5631)),MAX($C$1:C5630)+1,0)</f>
        <v>0</v>
      </c>
      <c r="D5631" s="41" t="s">
        <v>15011</v>
      </c>
      <c r="E5631" s="41" t="s">
        <v>15012</v>
      </c>
      <c r="F5631" s="41" t="s">
        <v>15013</v>
      </c>
    </row>
    <row r="5632" s="40" customFormat="true" ht="11" hidden="false" customHeight="false" outlineLevel="0" collapsed="false">
      <c r="C5632" s="40" t="n">
        <f aca="false">IF(ISNUMBER(SEARCH($A$2,D5632)),MAX($C$1:C5631)+1,0)</f>
        <v>0</v>
      </c>
      <c r="D5632" s="41" t="s">
        <v>15014</v>
      </c>
      <c r="E5632" s="41" t="s">
        <v>15015</v>
      </c>
      <c r="F5632" s="41" t="s">
        <v>15016</v>
      </c>
    </row>
    <row r="5633" s="40" customFormat="true" ht="11" hidden="false" customHeight="false" outlineLevel="0" collapsed="false">
      <c r="C5633" s="40" t="n">
        <f aca="false">IF(ISNUMBER(SEARCH($A$2,D5633)),MAX($C$1:C5632)+1,0)</f>
        <v>0</v>
      </c>
      <c r="D5633" s="41" t="s">
        <v>15017</v>
      </c>
      <c r="E5633" s="41" t="s">
        <v>15018</v>
      </c>
      <c r="F5633" s="41" t="s">
        <v>15019</v>
      </c>
    </row>
    <row r="5634" s="40" customFormat="true" ht="11" hidden="false" customHeight="false" outlineLevel="0" collapsed="false">
      <c r="C5634" s="40" t="n">
        <f aca="false">IF(ISNUMBER(SEARCH($A$2,D5634)),MAX($C$1:C5633)+1,0)</f>
        <v>0</v>
      </c>
      <c r="D5634" s="41" t="s">
        <v>15020</v>
      </c>
      <c r="E5634" s="41" t="s">
        <v>15021</v>
      </c>
      <c r="F5634" s="41" t="s">
        <v>15013</v>
      </c>
    </row>
    <row r="5635" s="40" customFormat="true" ht="11" hidden="false" customHeight="false" outlineLevel="0" collapsed="false">
      <c r="C5635" s="40" t="n">
        <f aca="false">IF(ISNUMBER(SEARCH($A$2,D5635)),MAX($C$1:C5634)+1,0)</f>
        <v>0</v>
      </c>
      <c r="D5635" s="41" t="s">
        <v>15022</v>
      </c>
      <c r="E5635" s="41" t="s">
        <v>15023</v>
      </c>
      <c r="F5635" s="41" t="s">
        <v>15024</v>
      </c>
    </row>
    <row r="5636" s="40" customFormat="true" ht="11" hidden="false" customHeight="false" outlineLevel="0" collapsed="false">
      <c r="C5636" s="40" t="n">
        <f aca="false">IF(ISNUMBER(SEARCH($A$2,D5636)),MAX($C$1:C5635)+1,0)</f>
        <v>0</v>
      </c>
      <c r="D5636" s="41" t="s">
        <v>15025</v>
      </c>
      <c r="E5636" s="41" t="s">
        <v>15026</v>
      </c>
      <c r="F5636" s="41" t="s">
        <v>15027</v>
      </c>
    </row>
    <row r="5637" s="40" customFormat="true" ht="11" hidden="false" customHeight="false" outlineLevel="0" collapsed="false">
      <c r="C5637" s="40" t="n">
        <f aca="false">IF(ISNUMBER(SEARCH($A$2,D5637)),MAX($C$1:C5636)+1,0)</f>
        <v>0</v>
      </c>
      <c r="D5637" s="41" t="s">
        <v>15028</v>
      </c>
      <c r="E5637" s="41" t="s">
        <v>15029</v>
      </c>
      <c r="F5637" s="41" t="s">
        <v>15030</v>
      </c>
    </row>
    <row r="5638" s="40" customFormat="true" ht="11" hidden="false" customHeight="false" outlineLevel="0" collapsed="false">
      <c r="C5638" s="40" t="n">
        <f aca="false">IF(ISNUMBER(SEARCH($A$2,D5638)),MAX($C$1:C5637)+1,0)</f>
        <v>0</v>
      </c>
      <c r="D5638" s="41" t="s">
        <v>15031</v>
      </c>
      <c r="E5638" s="41" t="s">
        <v>15032</v>
      </c>
      <c r="F5638" s="41"/>
    </row>
    <row r="5639" s="40" customFormat="true" ht="11" hidden="false" customHeight="false" outlineLevel="0" collapsed="false">
      <c r="C5639" s="40" t="n">
        <f aca="false">IF(ISNUMBER(SEARCH($A$2,D5639)),MAX($C$1:C5638)+1,0)</f>
        <v>0</v>
      </c>
      <c r="D5639" s="41" t="s">
        <v>15033</v>
      </c>
      <c r="E5639" s="41" t="s">
        <v>15034</v>
      </c>
      <c r="F5639" s="41"/>
    </row>
    <row r="5640" s="40" customFormat="true" ht="11" hidden="false" customHeight="false" outlineLevel="0" collapsed="false">
      <c r="C5640" s="40" t="n">
        <f aca="false">IF(ISNUMBER(SEARCH($A$2,D5640)),MAX($C$1:C5639)+1,0)</f>
        <v>0</v>
      </c>
      <c r="D5640" s="41" t="s">
        <v>15035</v>
      </c>
      <c r="E5640" s="41" t="s">
        <v>15036</v>
      </c>
      <c r="F5640" s="41"/>
    </row>
    <row r="5641" s="40" customFormat="true" ht="11" hidden="false" customHeight="false" outlineLevel="0" collapsed="false">
      <c r="C5641" s="40" t="n">
        <f aca="false">IF(ISNUMBER(SEARCH($A$2,D5641)),MAX($C$1:C5640)+1,0)</f>
        <v>0</v>
      </c>
      <c r="D5641" s="41" t="s">
        <v>15037</v>
      </c>
      <c r="E5641" s="41" t="s">
        <v>15038</v>
      </c>
      <c r="F5641" s="41" t="s">
        <v>15039</v>
      </c>
    </row>
    <row r="5642" s="40" customFormat="true" ht="11" hidden="false" customHeight="false" outlineLevel="0" collapsed="false">
      <c r="C5642" s="40" t="n">
        <f aca="false">IF(ISNUMBER(SEARCH($A$2,D5642)),MAX($C$1:C5641)+1,0)</f>
        <v>0</v>
      </c>
      <c r="D5642" s="41" t="s">
        <v>15040</v>
      </c>
      <c r="E5642" s="41" t="s">
        <v>15041</v>
      </c>
      <c r="F5642" s="41" t="s">
        <v>15042</v>
      </c>
    </row>
    <row r="5643" s="40" customFormat="true" ht="11" hidden="false" customHeight="false" outlineLevel="0" collapsed="false">
      <c r="C5643" s="40" t="n">
        <f aca="false">IF(ISNUMBER(SEARCH($A$2,D5643)),MAX($C$1:C5642)+1,0)</f>
        <v>0</v>
      </c>
      <c r="D5643" s="41" t="s">
        <v>15043</v>
      </c>
      <c r="E5643" s="41" t="s">
        <v>15044</v>
      </c>
      <c r="F5643" s="41"/>
    </row>
    <row r="5644" s="40" customFormat="true" ht="11" hidden="false" customHeight="false" outlineLevel="0" collapsed="false">
      <c r="C5644" s="40" t="n">
        <f aca="false">IF(ISNUMBER(SEARCH($A$2,D5644)),MAX($C$1:C5643)+1,0)</f>
        <v>0</v>
      </c>
      <c r="D5644" s="41" t="s">
        <v>15045</v>
      </c>
      <c r="E5644" s="41" t="s">
        <v>15046</v>
      </c>
      <c r="F5644" s="41" t="s">
        <v>15013</v>
      </c>
    </row>
    <row r="5645" s="40" customFormat="true" ht="11" hidden="false" customHeight="false" outlineLevel="0" collapsed="false">
      <c r="C5645" s="40" t="n">
        <f aca="false">IF(ISNUMBER(SEARCH($A$2,D5645)),MAX($C$1:C5644)+1,0)</f>
        <v>0</v>
      </c>
      <c r="D5645" s="41" t="s">
        <v>15047</v>
      </c>
      <c r="E5645" s="41" t="s">
        <v>15048</v>
      </c>
      <c r="F5645" s="41"/>
    </row>
    <row r="5646" s="40" customFormat="true" ht="11" hidden="false" customHeight="false" outlineLevel="0" collapsed="false">
      <c r="C5646" s="40" t="n">
        <f aca="false">IF(ISNUMBER(SEARCH($A$2,D5646)),MAX($C$1:C5645)+1,0)</f>
        <v>0</v>
      </c>
      <c r="D5646" s="41" t="s">
        <v>15049</v>
      </c>
      <c r="E5646" s="41" t="s">
        <v>15050</v>
      </c>
      <c r="F5646" s="41" t="s">
        <v>15051</v>
      </c>
    </row>
    <row r="5647" s="40" customFormat="true" ht="11" hidden="false" customHeight="false" outlineLevel="0" collapsed="false">
      <c r="C5647" s="40" t="n">
        <f aca="false">IF(ISNUMBER(SEARCH($A$2,D5647)),MAX($C$1:C5646)+1,0)</f>
        <v>0</v>
      </c>
      <c r="D5647" s="41" t="s">
        <v>15052</v>
      </c>
      <c r="E5647" s="41" t="s">
        <v>15053</v>
      </c>
      <c r="F5647" s="41" t="s">
        <v>15054</v>
      </c>
    </row>
    <row r="5648" s="40" customFormat="true" ht="11" hidden="false" customHeight="false" outlineLevel="0" collapsed="false">
      <c r="C5648" s="40" t="n">
        <f aca="false">IF(ISNUMBER(SEARCH($A$2,D5648)),MAX($C$1:C5647)+1,0)</f>
        <v>0</v>
      </c>
      <c r="D5648" s="41" t="s">
        <v>15055</v>
      </c>
      <c r="E5648" s="41" t="s">
        <v>15056</v>
      </c>
      <c r="F5648" s="41"/>
    </row>
    <row r="5649" s="40" customFormat="true" ht="11" hidden="false" customHeight="false" outlineLevel="0" collapsed="false">
      <c r="C5649" s="40" t="n">
        <f aca="false">IF(ISNUMBER(SEARCH($A$2,D5649)),MAX($C$1:C5648)+1,0)</f>
        <v>0</v>
      </c>
      <c r="D5649" s="41" t="s">
        <v>15057</v>
      </c>
      <c r="E5649" s="41" t="s">
        <v>15058</v>
      </c>
      <c r="F5649" s="41"/>
    </row>
    <row r="5650" s="40" customFormat="true" ht="11" hidden="false" customHeight="false" outlineLevel="0" collapsed="false">
      <c r="C5650" s="40" t="n">
        <f aca="false">IF(ISNUMBER(SEARCH($A$2,D5650)),MAX($C$1:C5649)+1,0)</f>
        <v>0</v>
      </c>
      <c r="D5650" s="41" t="s">
        <v>15059</v>
      </c>
      <c r="E5650" s="41" t="s">
        <v>15060</v>
      </c>
      <c r="F5650" s="41" t="s">
        <v>15061</v>
      </c>
    </row>
    <row r="5651" s="40" customFormat="true" ht="11" hidden="false" customHeight="false" outlineLevel="0" collapsed="false">
      <c r="C5651" s="40" t="n">
        <f aca="false">IF(ISNUMBER(SEARCH($A$2,D5651)),MAX($C$1:C5650)+1,0)</f>
        <v>0</v>
      </c>
      <c r="D5651" s="41" t="s">
        <v>15062</v>
      </c>
      <c r="E5651" s="41" t="s">
        <v>15063</v>
      </c>
      <c r="F5651" s="41"/>
    </row>
    <row r="5652" s="40" customFormat="true" ht="11" hidden="false" customHeight="false" outlineLevel="0" collapsed="false">
      <c r="C5652" s="40" t="n">
        <f aca="false">IF(ISNUMBER(SEARCH($A$2,D5652)),MAX($C$1:C5651)+1,0)</f>
        <v>0</v>
      </c>
      <c r="D5652" s="41" t="s">
        <v>15064</v>
      </c>
      <c r="E5652" s="41" t="s">
        <v>15065</v>
      </c>
      <c r="F5652" s="41"/>
    </row>
    <row r="5653" s="40" customFormat="true" ht="11" hidden="false" customHeight="false" outlineLevel="0" collapsed="false">
      <c r="C5653" s="40" t="n">
        <f aca="false">IF(ISNUMBER(SEARCH($A$2,D5653)),MAX($C$1:C5652)+1,0)</f>
        <v>0</v>
      </c>
      <c r="D5653" s="41" t="s">
        <v>15066</v>
      </c>
      <c r="E5653" s="41" t="s">
        <v>15067</v>
      </c>
      <c r="F5653" s="41"/>
    </row>
    <row r="5654" s="40" customFormat="true" ht="11" hidden="false" customHeight="false" outlineLevel="0" collapsed="false">
      <c r="C5654" s="40" t="n">
        <f aca="false">IF(ISNUMBER(SEARCH($A$2,D5654)),MAX($C$1:C5653)+1,0)</f>
        <v>0</v>
      </c>
      <c r="D5654" s="41" t="s">
        <v>15068</v>
      </c>
      <c r="E5654" s="41" t="s">
        <v>15069</v>
      </c>
      <c r="F5654" s="41"/>
    </row>
    <row r="5655" s="40" customFormat="true" ht="11" hidden="false" customHeight="false" outlineLevel="0" collapsed="false">
      <c r="C5655" s="40" t="n">
        <f aca="false">IF(ISNUMBER(SEARCH($A$2,D5655)),MAX($C$1:C5654)+1,0)</f>
        <v>0</v>
      </c>
      <c r="D5655" s="41" t="s">
        <v>15070</v>
      </c>
      <c r="E5655" s="41" t="s">
        <v>15071</v>
      </c>
      <c r="F5655" s="41"/>
    </row>
    <row r="5656" s="40" customFormat="true" ht="11" hidden="false" customHeight="false" outlineLevel="0" collapsed="false">
      <c r="C5656" s="40" t="n">
        <f aca="false">IF(ISNUMBER(SEARCH($A$2,D5656)),MAX($C$1:C5655)+1,0)</f>
        <v>0</v>
      </c>
      <c r="D5656" s="41" t="s">
        <v>15072</v>
      </c>
      <c r="E5656" s="41" t="s">
        <v>15073</v>
      </c>
      <c r="F5656" s="41" t="s">
        <v>15074</v>
      </c>
    </row>
    <row r="5657" s="40" customFormat="true" ht="11" hidden="false" customHeight="false" outlineLevel="0" collapsed="false">
      <c r="C5657" s="40" t="n">
        <f aca="false">IF(ISNUMBER(SEARCH($A$2,D5657)),MAX($C$1:C5656)+1,0)</f>
        <v>0</v>
      </c>
      <c r="D5657" s="41" t="s">
        <v>15075</v>
      </c>
      <c r="E5657" s="41" t="s">
        <v>15076</v>
      </c>
      <c r="F5657" s="41"/>
    </row>
    <row r="5658" s="40" customFormat="true" ht="11" hidden="false" customHeight="false" outlineLevel="0" collapsed="false">
      <c r="C5658" s="40" t="n">
        <f aca="false">IF(ISNUMBER(SEARCH($A$2,D5658)),MAX($C$1:C5657)+1,0)</f>
        <v>0</v>
      </c>
      <c r="D5658" s="41" t="s">
        <v>15077</v>
      </c>
      <c r="E5658" s="41" t="s">
        <v>15078</v>
      </c>
      <c r="F5658" s="41"/>
    </row>
    <row r="5659" s="40" customFormat="true" ht="11" hidden="false" customHeight="false" outlineLevel="0" collapsed="false">
      <c r="C5659" s="40" t="n">
        <f aca="false">IF(ISNUMBER(SEARCH($A$2,D5659)),MAX($C$1:C5658)+1,0)</f>
        <v>0</v>
      </c>
      <c r="D5659" s="41" t="s">
        <v>15079</v>
      </c>
      <c r="E5659" s="41" t="s">
        <v>15080</v>
      </c>
      <c r="F5659" s="41"/>
    </row>
    <row r="5660" s="40" customFormat="true" ht="11" hidden="false" customHeight="false" outlineLevel="0" collapsed="false">
      <c r="C5660" s="40" t="n">
        <f aca="false">IF(ISNUMBER(SEARCH($A$2,D5660)),MAX($C$1:C5659)+1,0)</f>
        <v>0</v>
      </c>
      <c r="D5660" s="41" t="s">
        <v>15081</v>
      </c>
      <c r="E5660" s="41" t="s">
        <v>15082</v>
      </c>
      <c r="F5660" s="41"/>
    </row>
    <row r="5661" s="40" customFormat="true" ht="11" hidden="false" customHeight="false" outlineLevel="0" collapsed="false">
      <c r="C5661" s="40" t="n">
        <f aca="false">IF(ISNUMBER(SEARCH($A$2,D5661)),MAX($C$1:C5660)+1,0)</f>
        <v>0</v>
      </c>
      <c r="D5661" s="41" t="s">
        <v>15083</v>
      </c>
      <c r="E5661" s="41" t="s">
        <v>15084</v>
      </c>
      <c r="F5661" s="41" t="s">
        <v>15085</v>
      </c>
    </row>
    <row r="5662" s="40" customFormat="true" ht="11" hidden="false" customHeight="false" outlineLevel="0" collapsed="false">
      <c r="C5662" s="40" t="n">
        <f aca="false">IF(ISNUMBER(SEARCH($A$2,D5662)),MAX($C$1:C5661)+1,0)</f>
        <v>0</v>
      </c>
      <c r="D5662" s="41" t="s">
        <v>15086</v>
      </c>
      <c r="E5662" s="41" t="s">
        <v>15087</v>
      </c>
      <c r="F5662" s="41"/>
    </row>
    <row r="5663" s="40" customFormat="true" ht="11" hidden="false" customHeight="false" outlineLevel="0" collapsed="false">
      <c r="C5663" s="40" t="n">
        <f aca="false">IF(ISNUMBER(SEARCH($A$2,D5663)),MAX($C$1:C5662)+1,0)</f>
        <v>0</v>
      </c>
      <c r="D5663" s="41" t="s">
        <v>15088</v>
      </c>
      <c r="E5663" s="41" t="s">
        <v>15089</v>
      </c>
      <c r="F5663" s="41"/>
    </row>
    <row r="5664" s="40" customFormat="true" ht="11" hidden="false" customHeight="false" outlineLevel="0" collapsed="false">
      <c r="C5664" s="40" t="n">
        <f aca="false">IF(ISNUMBER(SEARCH($A$2,D5664)),MAX($C$1:C5663)+1,0)</f>
        <v>0</v>
      </c>
      <c r="D5664" s="41" t="s">
        <v>15090</v>
      </c>
      <c r="E5664" s="41" t="s">
        <v>15091</v>
      </c>
      <c r="F5664" s="41" t="s">
        <v>15092</v>
      </c>
    </row>
    <row r="5665" s="40" customFormat="true" ht="11" hidden="false" customHeight="false" outlineLevel="0" collapsed="false">
      <c r="C5665" s="40" t="n">
        <f aca="false">IF(ISNUMBER(SEARCH($A$2,D5665)),MAX($C$1:C5664)+1,0)</f>
        <v>0</v>
      </c>
      <c r="D5665" s="41" t="s">
        <v>15093</v>
      </c>
      <c r="E5665" s="41" t="s">
        <v>15094</v>
      </c>
      <c r="F5665" s="41"/>
    </row>
    <row r="5666" s="40" customFormat="true" ht="11" hidden="false" customHeight="false" outlineLevel="0" collapsed="false">
      <c r="C5666" s="40" t="n">
        <f aca="false">IF(ISNUMBER(SEARCH($A$2,D5666)),MAX($C$1:C5665)+1,0)</f>
        <v>0</v>
      </c>
      <c r="D5666" s="41" t="s">
        <v>15095</v>
      </c>
      <c r="E5666" s="41" t="s">
        <v>15096</v>
      </c>
      <c r="F5666" s="41"/>
    </row>
    <row r="5667" s="40" customFormat="true" ht="11" hidden="false" customHeight="false" outlineLevel="0" collapsed="false">
      <c r="C5667" s="40" t="n">
        <f aca="false">IF(ISNUMBER(SEARCH($A$2,D5667)),MAX($C$1:C5666)+1,0)</f>
        <v>0</v>
      </c>
      <c r="D5667" s="41" t="s">
        <v>15097</v>
      </c>
      <c r="E5667" s="41" t="s">
        <v>15098</v>
      </c>
      <c r="F5667" s="41"/>
    </row>
    <row r="5668" s="40" customFormat="true" ht="11" hidden="false" customHeight="false" outlineLevel="0" collapsed="false">
      <c r="C5668" s="40" t="n">
        <f aca="false">IF(ISNUMBER(SEARCH($A$2,D5668)),MAX($C$1:C5667)+1,0)</f>
        <v>0</v>
      </c>
      <c r="D5668" s="41" t="s">
        <v>15099</v>
      </c>
      <c r="E5668" s="41" t="s">
        <v>15100</v>
      </c>
      <c r="F5668" s="41"/>
    </row>
    <row r="5669" s="40" customFormat="true" ht="11" hidden="false" customHeight="false" outlineLevel="0" collapsed="false">
      <c r="C5669" s="40" t="n">
        <f aca="false">IF(ISNUMBER(SEARCH($A$2,D5669)),MAX($C$1:C5668)+1,0)</f>
        <v>0</v>
      </c>
      <c r="D5669" s="41" t="s">
        <v>15101</v>
      </c>
      <c r="E5669" s="41" t="s">
        <v>15102</v>
      </c>
      <c r="F5669" s="41"/>
    </row>
    <row r="5670" s="40" customFormat="true" ht="11" hidden="false" customHeight="false" outlineLevel="0" collapsed="false">
      <c r="C5670" s="40" t="n">
        <f aca="false">IF(ISNUMBER(SEARCH($A$2,D5670)),MAX($C$1:C5669)+1,0)</f>
        <v>0</v>
      </c>
      <c r="D5670" s="41" t="s">
        <v>15103</v>
      </c>
      <c r="E5670" s="41" t="s">
        <v>15104</v>
      </c>
      <c r="F5670" s="41" t="s">
        <v>15105</v>
      </c>
    </row>
    <row r="5671" s="40" customFormat="true" ht="11" hidden="false" customHeight="false" outlineLevel="0" collapsed="false">
      <c r="C5671" s="40" t="n">
        <f aca="false">IF(ISNUMBER(SEARCH($A$2,D5671)),MAX($C$1:C5670)+1,0)</f>
        <v>0</v>
      </c>
      <c r="D5671" s="41" t="s">
        <v>15106</v>
      </c>
      <c r="E5671" s="41" t="s">
        <v>15107</v>
      </c>
      <c r="F5671" s="41"/>
    </row>
    <row r="5672" s="40" customFormat="true" ht="11" hidden="false" customHeight="false" outlineLevel="0" collapsed="false">
      <c r="C5672" s="40" t="n">
        <f aca="false">IF(ISNUMBER(SEARCH($A$2,D5672)),MAX($C$1:C5671)+1,0)</f>
        <v>0</v>
      </c>
      <c r="D5672" s="41" t="s">
        <v>15108</v>
      </c>
      <c r="E5672" s="41" t="s">
        <v>15109</v>
      </c>
      <c r="F5672" s="41"/>
    </row>
    <row r="5673" s="40" customFormat="true" ht="11" hidden="false" customHeight="false" outlineLevel="0" collapsed="false">
      <c r="C5673" s="40" t="n">
        <f aca="false">IF(ISNUMBER(SEARCH($A$2,D5673)),MAX($C$1:C5672)+1,0)</f>
        <v>0</v>
      </c>
      <c r="D5673" s="41" t="s">
        <v>15110</v>
      </c>
      <c r="E5673" s="41" t="s">
        <v>15111</v>
      </c>
      <c r="F5673" s="41" t="s">
        <v>15112</v>
      </c>
    </row>
    <row r="5674" s="40" customFormat="true" ht="11" hidden="false" customHeight="false" outlineLevel="0" collapsed="false">
      <c r="C5674" s="40" t="n">
        <f aca="false">IF(ISNUMBER(SEARCH($A$2,D5674)),MAX($C$1:C5673)+1,0)</f>
        <v>0</v>
      </c>
      <c r="D5674" s="41" t="s">
        <v>15113</v>
      </c>
      <c r="E5674" s="41" t="s">
        <v>15114</v>
      </c>
      <c r="F5674" s="41" t="s">
        <v>15115</v>
      </c>
    </row>
    <row r="5675" s="40" customFormat="true" ht="11" hidden="false" customHeight="false" outlineLevel="0" collapsed="false">
      <c r="C5675" s="40" t="n">
        <f aca="false">IF(ISNUMBER(SEARCH($A$2,D5675)),MAX($C$1:C5674)+1,0)</f>
        <v>0</v>
      </c>
      <c r="D5675" s="41" t="s">
        <v>15116</v>
      </c>
      <c r="E5675" s="41" t="s">
        <v>15117</v>
      </c>
      <c r="F5675" s="41" t="s">
        <v>15118</v>
      </c>
    </row>
    <row r="5676" s="40" customFormat="true" ht="11" hidden="false" customHeight="false" outlineLevel="0" collapsed="false">
      <c r="C5676" s="40" t="n">
        <f aca="false">IF(ISNUMBER(SEARCH($A$2,D5676)),MAX($C$1:C5675)+1,0)</f>
        <v>0</v>
      </c>
      <c r="D5676" s="41" t="s">
        <v>15119</v>
      </c>
      <c r="E5676" s="41" t="s">
        <v>15120</v>
      </c>
      <c r="F5676" s="41"/>
    </row>
    <row r="5677" s="40" customFormat="true" ht="11" hidden="false" customHeight="false" outlineLevel="0" collapsed="false">
      <c r="C5677" s="40" t="n">
        <f aca="false">IF(ISNUMBER(SEARCH($A$2,D5677)),MAX($C$1:C5676)+1,0)</f>
        <v>0</v>
      </c>
      <c r="D5677" s="41" t="s">
        <v>15121</v>
      </c>
      <c r="E5677" s="41" t="s">
        <v>15122</v>
      </c>
      <c r="F5677" s="41" t="s">
        <v>15105</v>
      </c>
    </row>
    <row r="5678" s="40" customFormat="true" ht="11" hidden="false" customHeight="false" outlineLevel="0" collapsed="false">
      <c r="C5678" s="40" t="n">
        <f aca="false">IF(ISNUMBER(SEARCH($A$2,D5678)),MAX($C$1:C5677)+1,0)</f>
        <v>0</v>
      </c>
      <c r="D5678" s="41" t="s">
        <v>15123</v>
      </c>
      <c r="E5678" s="41" t="s">
        <v>15124</v>
      </c>
      <c r="F5678" s="41"/>
    </row>
    <row r="5679" s="40" customFormat="true" ht="11" hidden="false" customHeight="false" outlineLevel="0" collapsed="false">
      <c r="C5679" s="40" t="n">
        <f aca="false">IF(ISNUMBER(SEARCH($A$2,D5679)),MAX($C$1:C5678)+1,0)</f>
        <v>0</v>
      </c>
      <c r="D5679" s="41" t="s">
        <v>15125</v>
      </c>
      <c r="E5679" s="41" t="s">
        <v>15126</v>
      </c>
      <c r="F5679" s="41"/>
    </row>
    <row r="5680" s="40" customFormat="true" ht="11" hidden="false" customHeight="false" outlineLevel="0" collapsed="false">
      <c r="C5680" s="40" t="n">
        <f aca="false">IF(ISNUMBER(SEARCH($A$2,D5680)),MAX($C$1:C5679)+1,0)</f>
        <v>0</v>
      </c>
      <c r="D5680" s="41" t="s">
        <v>15127</v>
      </c>
      <c r="E5680" s="41" t="s">
        <v>15128</v>
      </c>
      <c r="F5680" s="41"/>
    </row>
    <row r="5681" s="40" customFormat="true" ht="11" hidden="false" customHeight="false" outlineLevel="0" collapsed="false">
      <c r="C5681" s="40" t="n">
        <f aca="false">IF(ISNUMBER(SEARCH($A$2,D5681)),MAX($C$1:C5680)+1,0)</f>
        <v>0</v>
      </c>
      <c r="D5681" s="41" t="s">
        <v>15129</v>
      </c>
      <c r="E5681" s="41" t="s">
        <v>15130</v>
      </c>
      <c r="F5681" s="41"/>
    </row>
    <row r="5682" s="40" customFormat="true" ht="11" hidden="false" customHeight="false" outlineLevel="0" collapsed="false">
      <c r="C5682" s="40" t="n">
        <f aca="false">IF(ISNUMBER(SEARCH($A$2,D5682)),MAX($C$1:C5681)+1,0)</f>
        <v>0</v>
      </c>
      <c r="D5682" s="41" t="s">
        <v>15131</v>
      </c>
      <c r="E5682" s="41" t="s">
        <v>15132</v>
      </c>
      <c r="F5682" s="41" t="s">
        <v>15133</v>
      </c>
    </row>
    <row r="5683" s="40" customFormat="true" ht="11" hidden="false" customHeight="false" outlineLevel="0" collapsed="false">
      <c r="C5683" s="40" t="n">
        <f aca="false">IF(ISNUMBER(SEARCH($A$2,D5683)),MAX($C$1:C5682)+1,0)</f>
        <v>0</v>
      </c>
      <c r="D5683" s="41" t="s">
        <v>15134</v>
      </c>
      <c r="E5683" s="41" t="s">
        <v>15135</v>
      </c>
      <c r="F5683" s="41" t="s">
        <v>15136</v>
      </c>
    </row>
    <row r="5684" s="40" customFormat="true" ht="11" hidden="false" customHeight="false" outlineLevel="0" collapsed="false">
      <c r="C5684" s="40" t="n">
        <f aca="false">IF(ISNUMBER(SEARCH($A$2,D5684)),MAX($C$1:C5683)+1,0)</f>
        <v>0</v>
      </c>
      <c r="D5684" s="41" t="s">
        <v>15137</v>
      </c>
      <c r="E5684" s="41" t="s">
        <v>15138</v>
      </c>
      <c r="F5684" s="41" t="s">
        <v>15139</v>
      </c>
    </row>
    <row r="5685" s="40" customFormat="true" ht="11" hidden="false" customHeight="false" outlineLevel="0" collapsed="false">
      <c r="C5685" s="40" t="n">
        <f aca="false">IF(ISNUMBER(SEARCH($A$2,D5685)),MAX($C$1:C5684)+1,0)</f>
        <v>0</v>
      </c>
      <c r="D5685" s="41" t="s">
        <v>15140</v>
      </c>
      <c r="E5685" s="41" t="s">
        <v>15141</v>
      </c>
      <c r="F5685" s="41" t="s">
        <v>10354</v>
      </c>
    </row>
    <row r="5686" s="40" customFormat="true" ht="11" hidden="false" customHeight="false" outlineLevel="0" collapsed="false">
      <c r="C5686" s="40" t="n">
        <f aca="false">IF(ISNUMBER(SEARCH($A$2,D5686)),MAX($C$1:C5685)+1,0)</f>
        <v>0</v>
      </c>
      <c r="D5686" s="41" t="s">
        <v>15142</v>
      </c>
      <c r="E5686" s="41" t="s">
        <v>15143</v>
      </c>
      <c r="F5686" s="41" t="s">
        <v>15144</v>
      </c>
    </row>
    <row r="5687" s="40" customFormat="true" ht="11" hidden="false" customHeight="false" outlineLevel="0" collapsed="false">
      <c r="C5687" s="40" t="n">
        <f aca="false">IF(ISNUMBER(SEARCH($A$2,D5687)),MAX($C$1:C5686)+1,0)</f>
        <v>0</v>
      </c>
      <c r="D5687" s="41" t="s">
        <v>15145</v>
      </c>
      <c r="E5687" s="41" t="s">
        <v>15146</v>
      </c>
      <c r="F5687" s="41" t="s">
        <v>15147</v>
      </c>
    </row>
    <row r="5688" s="40" customFormat="true" ht="11" hidden="false" customHeight="false" outlineLevel="0" collapsed="false">
      <c r="C5688" s="40" t="n">
        <f aca="false">IF(ISNUMBER(SEARCH($A$2,D5688)),MAX($C$1:C5687)+1,0)</f>
        <v>0</v>
      </c>
      <c r="D5688" s="41" t="s">
        <v>15148</v>
      </c>
      <c r="E5688" s="41" t="s">
        <v>15149</v>
      </c>
      <c r="F5688" s="41" t="s">
        <v>15150</v>
      </c>
    </row>
    <row r="5689" s="40" customFormat="true" ht="11" hidden="false" customHeight="false" outlineLevel="0" collapsed="false">
      <c r="C5689" s="40" t="n">
        <f aca="false">IF(ISNUMBER(SEARCH($A$2,D5689)),MAX($C$1:C5688)+1,0)</f>
        <v>0</v>
      </c>
      <c r="D5689" s="41" t="s">
        <v>15151</v>
      </c>
      <c r="E5689" s="41" t="s">
        <v>15152</v>
      </c>
      <c r="F5689" s="41"/>
    </row>
    <row r="5690" s="40" customFormat="true" ht="11" hidden="false" customHeight="false" outlineLevel="0" collapsed="false">
      <c r="C5690" s="40" t="n">
        <f aca="false">IF(ISNUMBER(SEARCH($A$2,D5690)),MAX($C$1:C5689)+1,0)</f>
        <v>0</v>
      </c>
      <c r="D5690" s="41" t="s">
        <v>15153</v>
      </c>
      <c r="E5690" s="41" t="s">
        <v>15154</v>
      </c>
      <c r="F5690" s="41"/>
    </row>
    <row r="5691" s="40" customFormat="true" ht="11" hidden="false" customHeight="false" outlineLevel="0" collapsed="false">
      <c r="C5691" s="40" t="n">
        <f aca="false">IF(ISNUMBER(SEARCH($A$2,D5691)),MAX($C$1:C5690)+1,0)</f>
        <v>0</v>
      </c>
      <c r="D5691" s="41" t="s">
        <v>15155</v>
      </c>
      <c r="E5691" s="41" t="s">
        <v>15156</v>
      </c>
      <c r="F5691" s="41"/>
    </row>
    <row r="5692" s="40" customFormat="true" ht="11" hidden="false" customHeight="false" outlineLevel="0" collapsed="false">
      <c r="C5692" s="40" t="n">
        <f aca="false">IF(ISNUMBER(SEARCH($A$2,D5692)),MAX($C$1:C5691)+1,0)</f>
        <v>0</v>
      </c>
      <c r="D5692" s="41" t="s">
        <v>15157</v>
      </c>
      <c r="E5692" s="41" t="s">
        <v>15158</v>
      </c>
      <c r="F5692" s="41"/>
    </row>
    <row r="5693" s="40" customFormat="true" ht="11" hidden="false" customHeight="false" outlineLevel="0" collapsed="false">
      <c r="C5693" s="40" t="n">
        <f aca="false">IF(ISNUMBER(SEARCH($A$2,D5693)),MAX($C$1:C5692)+1,0)</f>
        <v>0</v>
      </c>
      <c r="D5693" s="41" t="s">
        <v>15159</v>
      </c>
      <c r="E5693" s="41" t="s">
        <v>15160</v>
      </c>
      <c r="F5693" s="41" t="s">
        <v>15161</v>
      </c>
    </row>
    <row r="5694" s="40" customFormat="true" ht="11" hidden="false" customHeight="false" outlineLevel="0" collapsed="false">
      <c r="C5694" s="40" t="n">
        <f aca="false">IF(ISNUMBER(SEARCH($A$2,D5694)),MAX($C$1:C5693)+1,0)</f>
        <v>0</v>
      </c>
      <c r="D5694" s="41" t="s">
        <v>15162</v>
      </c>
      <c r="E5694" s="41" t="s">
        <v>15163</v>
      </c>
      <c r="F5694" s="41" t="s">
        <v>15164</v>
      </c>
    </row>
    <row r="5695" s="40" customFormat="true" ht="11" hidden="false" customHeight="false" outlineLevel="0" collapsed="false">
      <c r="C5695" s="40" t="n">
        <f aca="false">IF(ISNUMBER(SEARCH($A$2,D5695)),MAX($C$1:C5694)+1,0)</f>
        <v>0</v>
      </c>
      <c r="D5695" s="41" t="s">
        <v>15165</v>
      </c>
      <c r="E5695" s="41" t="s">
        <v>15166</v>
      </c>
      <c r="F5695" s="41" t="s">
        <v>15167</v>
      </c>
    </row>
    <row r="5696" s="40" customFormat="true" ht="11" hidden="false" customHeight="false" outlineLevel="0" collapsed="false">
      <c r="C5696" s="40" t="n">
        <f aca="false">IF(ISNUMBER(SEARCH($A$2,D5696)),MAX($C$1:C5695)+1,0)</f>
        <v>0</v>
      </c>
      <c r="D5696" s="41" t="s">
        <v>15168</v>
      </c>
      <c r="E5696" s="41" t="s">
        <v>15169</v>
      </c>
      <c r="F5696" s="41"/>
    </row>
    <row r="5697" s="40" customFormat="true" ht="11" hidden="false" customHeight="false" outlineLevel="0" collapsed="false">
      <c r="C5697" s="40" t="n">
        <f aca="false">IF(ISNUMBER(SEARCH($A$2,D5697)),MAX($C$1:C5696)+1,0)</f>
        <v>0</v>
      </c>
      <c r="D5697" s="41" t="s">
        <v>15170</v>
      </c>
      <c r="E5697" s="41" t="s">
        <v>15171</v>
      </c>
      <c r="F5697" s="41"/>
    </row>
    <row r="5698" s="40" customFormat="true" ht="11" hidden="false" customHeight="false" outlineLevel="0" collapsed="false">
      <c r="C5698" s="40" t="n">
        <f aca="false">IF(ISNUMBER(SEARCH($A$2,D5698)),MAX($C$1:C5697)+1,0)</f>
        <v>0</v>
      </c>
      <c r="D5698" s="41" t="s">
        <v>15172</v>
      </c>
      <c r="E5698" s="41" t="s">
        <v>15173</v>
      </c>
      <c r="F5698" s="41"/>
    </row>
    <row r="5699" s="40" customFormat="true" ht="11" hidden="false" customHeight="false" outlineLevel="0" collapsed="false">
      <c r="C5699" s="40" t="n">
        <f aca="false">IF(ISNUMBER(SEARCH($A$2,D5699)),MAX($C$1:C5698)+1,0)</f>
        <v>0</v>
      </c>
      <c r="D5699" s="41" t="s">
        <v>15174</v>
      </c>
      <c r="E5699" s="41" t="s">
        <v>15175</v>
      </c>
      <c r="F5699" s="41" t="s">
        <v>15176</v>
      </c>
    </row>
    <row r="5700" s="40" customFormat="true" ht="11" hidden="false" customHeight="false" outlineLevel="0" collapsed="false">
      <c r="C5700" s="40" t="n">
        <f aca="false">IF(ISNUMBER(SEARCH($A$2,D5700)),MAX($C$1:C5699)+1,0)</f>
        <v>0</v>
      </c>
      <c r="D5700" s="41" t="s">
        <v>15177</v>
      </c>
      <c r="E5700" s="41" t="s">
        <v>15178</v>
      </c>
      <c r="F5700" s="41" t="s">
        <v>15179</v>
      </c>
    </row>
    <row r="5701" s="40" customFormat="true" ht="11" hidden="false" customHeight="false" outlineLevel="0" collapsed="false">
      <c r="C5701" s="40" t="n">
        <f aca="false">IF(ISNUMBER(SEARCH($A$2,D5701)),MAX($C$1:C5700)+1,0)</f>
        <v>0</v>
      </c>
      <c r="D5701" s="41" t="s">
        <v>15180</v>
      </c>
      <c r="E5701" s="41" t="s">
        <v>15181</v>
      </c>
      <c r="F5701" s="41" t="s">
        <v>15182</v>
      </c>
    </row>
    <row r="5702" s="40" customFormat="true" ht="11" hidden="false" customHeight="false" outlineLevel="0" collapsed="false">
      <c r="C5702" s="40" t="n">
        <f aca="false">IF(ISNUMBER(SEARCH($A$2,D5702)),MAX($C$1:C5701)+1,0)</f>
        <v>0</v>
      </c>
      <c r="D5702" s="41" t="s">
        <v>15180</v>
      </c>
      <c r="E5702" s="41" t="s">
        <v>15183</v>
      </c>
      <c r="F5702" s="41" t="s">
        <v>15184</v>
      </c>
    </row>
    <row r="5703" s="40" customFormat="true" ht="11" hidden="false" customHeight="false" outlineLevel="0" collapsed="false">
      <c r="C5703" s="40" t="n">
        <f aca="false">IF(ISNUMBER(SEARCH($A$2,D5703)),MAX($C$1:C5702)+1,0)</f>
        <v>0</v>
      </c>
      <c r="D5703" s="41" t="s">
        <v>15185</v>
      </c>
      <c r="E5703" s="41" t="s">
        <v>15186</v>
      </c>
      <c r="F5703" s="41" t="s">
        <v>15187</v>
      </c>
    </row>
    <row r="5704" s="40" customFormat="true" ht="11" hidden="false" customHeight="false" outlineLevel="0" collapsed="false">
      <c r="C5704" s="40" t="n">
        <f aca="false">IF(ISNUMBER(SEARCH($A$2,D5704)),MAX($C$1:C5703)+1,0)</f>
        <v>0</v>
      </c>
      <c r="D5704" s="41" t="s">
        <v>15188</v>
      </c>
      <c r="E5704" s="41" t="s">
        <v>15189</v>
      </c>
      <c r="F5704" s="41"/>
    </row>
    <row r="5705" s="40" customFormat="true" ht="11" hidden="false" customHeight="false" outlineLevel="0" collapsed="false">
      <c r="C5705" s="40" t="n">
        <f aca="false">IF(ISNUMBER(SEARCH($A$2,D5705)),MAX($C$1:C5704)+1,0)</f>
        <v>0</v>
      </c>
      <c r="D5705" s="41" t="s">
        <v>15190</v>
      </c>
      <c r="E5705" s="41" t="s">
        <v>15191</v>
      </c>
      <c r="F5705" s="41" t="s">
        <v>15192</v>
      </c>
    </row>
    <row r="5706" s="40" customFormat="true" ht="11" hidden="false" customHeight="false" outlineLevel="0" collapsed="false">
      <c r="C5706" s="40" t="n">
        <f aca="false">IF(ISNUMBER(SEARCH($A$2,D5706)),MAX($C$1:C5705)+1,0)</f>
        <v>0</v>
      </c>
      <c r="D5706" s="41" t="s">
        <v>15193</v>
      </c>
      <c r="E5706" s="41" t="s">
        <v>15194</v>
      </c>
      <c r="F5706" s="41" t="s">
        <v>15195</v>
      </c>
    </row>
    <row r="5707" s="40" customFormat="true" ht="11" hidden="false" customHeight="false" outlineLevel="0" collapsed="false">
      <c r="C5707" s="40" t="n">
        <f aca="false">IF(ISNUMBER(SEARCH($A$2,D5707)),MAX($C$1:C5706)+1,0)</f>
        <v>0</v>
      </c>
      <c r="D5707" s="41" t="s">
        <v>15196</v>
      </c>
      <c r="E5707" s="41" t="s">
        <v>15197</v>
      </c>
      <c r="F5707" s="41"/>
    </row>
    <row r="5708" s="40" customFormat="true" ht="11" hidden="false" customHeight="false" outlineLevel="0" collapsed="false">
      <c r="C5708" s="40" t="n">
        <f aca="false">IF(ISNUMBER(SEARCH($A$2,D5708)),MAX($C$1:C5707)+1,0)</f>
        <v>0</v>
      </c>
      <c r="D5708" s="41" t="s">
        <v>15198</v>
      </c>
      <c r="E5708" s="41" t="s">
        <v>15199</v>
      </c>
      <c r="F5708" s="41"/>
    </row>
    <row r="5709" s="40" customFormat="true" ht="11" hidden="false" customHeight="false" outlineLevel="0" collapsed="false">
      <c r="C5709" s="40" t="n">
        <f aca="false">IF(ISNUMBER(SEARCH($A$2,D5709)),MAX($C$1:C5708)+1,0)</f>
        <v>0</v>
      </c>
      <c r="D5709" s="41" t="s">
        <v>15200</v>
      </c>
      <c r="E5709" s="41" t="s">
        <v>15201</v>
      </c>
      <c r="F5709" s="41" t="s">
        <v>15202</v>
      </c>
    </row>
    <row r="5710" s="40" customFormat="true" ht="11" hidden="false" customHeight="false" outlineLevel="0" collapsed="false">
      <c r="C5710" s="40" t="n">
        <f aca="false">IF(ISNUMBER(SEARCH($A$2,D5710)),MAX($C$1:C5709)+1,0)</f>
        <v>0</v>
      </c>
      <c r="D5710" s="41" t="s">
        <v>15203</v>
      </c>
      <c r="E5710" s="41" t="s">
        <v>15204</v>
      </c>
      <c r="F5710" s="41" t="s">
        <v>15205</v>
      </c>
    </row>
    <row r="5711" s="40" customFormat="true" ht="11" hidden="false" customHeight="false" outlineLevel="0" collapsed="false">
      <c r="C5711" s="40" t="n">
        <f aca="false">IF(ISNUMBER(SEARCH($A$2,D5711)),MAX($C$1:C5710)+1,0)</f>
        <v>0</v>
      </c>
      <c r="D5711" s="41" t="s">
        <v>15206</v>
      </c>
      <c r="E5711" s="41" t="s">
        <v>15207</v>
      </c>
      <c r="F5711" s="41"/>
    </row>
    <row r="5712" s="40" customFormat="true" ht="11" hidden="false" customHeight="false" outlineLevel="0" collapsed="false">
      <c r="C5712" s="40" t="n">
        <f aca="false">IF(ISNUMBER(SEARCH($A$2,D5712)),MAX($C$1:C5711)+1,0)</f>
        <v>0</v>
      </c>
      <c r="D5712" s="41" t="s">
        <v>15208</v>
      </c>
      <c r="E5712" s="41" t="s">
        <v>15209</v>
      </c>
      <c r="F5712" s="41"/>
    </row>
    <row r="5713" s="40" customFormat="true" ht="11" hidden="false" customHeight="false" outlineLevel="0" collapsed="false">
      <c r="C5713" s="40" t="n">
        <f aca="false">IF(ISNUMBER(SEARCH($A$2,D5713)),MAX($C$1:C5712)+1,0)</f>
        <v>0</v>
      </c>
      <c r="D5713" s="41" t="s">
        <v>15210</v>
      </c>
      <c r="E5713" s="41" t="s">
        <v>15211</v>
      </c>
      <c r="F5713" s="41" t="s">
        <v>15212</v>
      </c>
    </row>
    <row r="5714" s="40" customFormat="true" ht="11" hidden="false" customHeight="false" outlineLevel="0" collapsed="false">
      <c r="C5714" s="40" t="n">
        <f aca="false">IF(ISNUMBER(SEARCH($A$2,D5714)),MAX($C$1:C5713)+1,0)</f>
        <v>0</v>
      </c>
      <c r="D5714" s="41" t="s">
        <v>15213</v>
      </c>
      <c r="E5714" s="41" t="s">
        <v>15214</v>
      </c>
      <c r="F5714" s="41" t="s">
        <v>15215</v>
      </c>
    </row>
    <row r="5715" s="40" customFormat="true" ht="11" hidden="false" customHeight="false" outlineLevel="0" collapsed="false">
      <c r="C5715" s="40" t="n">
        <f aca="false">IF(ISNUMBER(SEARCH($A$2,D5715)),MAX($C$1:C5714)+1,0)</f>
        <v>0</v>
      </c>
      <c r="D5715" s="41" t="s">
        <v>15216</v>
      </c>
      <c r="E5715" s="41" t="s">
        <v>15217</v>
      </c>
      <c r="F5715" s="41"/>
    </row>
    <row r="5716" s="40" customFormat="true" ht="11" hidden="false" customHeight="false" outlineLevel="0" collapsed="false">
      <c r="C5716" s="40" t="n">
        <f aca="false">IF(ISNUMBER(SEARCH($A$2,D5716)),MAX($C$1:C5715)+1,0)</f>
        <v>0</v>
      </c>
      <c r="D5716" s="41" t="s">
        <v>15218</v>
      </c>
      <c r="E5716" s="41" t="s">
        <v>15219</v>
      </c>
      <c r="F5716" s="41"/>
    </row>
    <row r="5717" s="40" customFormat="true" ht="11" hidden="false" customHeight="false" outlineLevel="0" collapsed="false">
      <c r="C5717" s="40" t="n">
        <f aca="false">IF(ISNUMBER(SEARCH($A$2,D5717)),MAX($C$1:C5716)+1,0)</f>
        <v>0</v>
      </c>
      <c r="D5717" s="41" t="s">
        <v>15220</v>
      </c>
      <c r="E5717" s="41" t="s">
        <v>15221</v>
      </c>
      <c r="F5717" s="41" t="s">
        <v>15222</v>
      </c>
    </row>
    <row r="5718" s="40" customFormat="true" ht="11" hidden="false" customHeight="false" outlineLevel="0" collapsed="false">
      <c r="C5718" s="40" t="n">
        <f aca="false">IF(ISNUMBER(SEARCH($A$2,D5718)),MAX($C$1:C5717)+1,0)</f>
        <v>0</v>
      </c>
      <c r="D5718" s="41" t="s">
        <v>15223</v>
      </c>
      <c r="E5718" s="41" t="s">
        <v>15224</v>
      </c>
      <c r="F5718" s="41" t="s">
        <v>15225</v>
      </c>
    </row>
    <row r="5719" s="40" customFormat="true" ht="11" hidden="false" customHeight="false" outlineLevel="0" collapsed="false">
      <c r="C5719" s="40" t="n">
        <f aca="false">IF(ISNUMBER(SEARCH($A$2,D5719)),MAX($C$1:C5718)+1,0)</f>
        <v>0</v>
      </c>
      <c r="D5719" s="41" t="s">
        <v>15226</v>
      </c>
      <c r="E5719" s="41" t="s">
        <v>15227</v>
      </c>
      <c r="F5719" s="41" t="s">
        <v>15228</v>
      </c>
    </row>
    <row r="5720" s="40" customFormat="true" ht="11" hidden="false" customHeight="false" outlineLevel="0" collapsed="false">
      <c r="C5720" s="40" t="n">
        <f aca="false">IF(ISNUMBER(SEARCH($A$2,D5720)),MAX($C$1:C5719)+1,0)</f>
        <v>0</v>
      </c>
      <c r="D5720" s="41" t="s">
        <v>15229</v>
      </c>
      <c r="E5720" s="41" t="s">
        <v>15230</v>
      </c>
      <c r="F5720" s="41"/>
    </row>
    <row r="5721" s="40" customFormat="true" ht="11" hidden="false" customHeight="false" outlineLevel="0" collapsed="false">
      <c r="C5721" s="40" t="n">
        <f aca="false">IF(ISNUMBER(SEARCH($A$2,D5721)),MAX($C$1:C5720)+1,0)</f>
        <v>0</v>
      </c>
      <c r="D5721" s="41" t="s">
        <v>15231</v>
      </c>
      <c r="E5721" s="41" t="s">
        <v>15232</v>
      </c>
      <c r="F5721" s="41" t="s">
        <v>15233</v>
      </c>
    </row>
    <row r="5722" s="40" customFormat="true" ht="11" hidden="false" customHeight="false" outlineLevel="0" collapsed="false">
      <c r="C5722" s="40" t="n">
        <f aca="false">IF(ISNUMBER(SEARCH($A$2,D5722)),MAX($C$1:C5721)+1,0)</f>
        <v>0</v>
      </c>
      <c r="D5722" s="41" t="s">
        <v>15234</v>
      </c>
      <c r="E5722" s="41" t="s">
        <v>15235</v>
      </c>
      <c r="F5722" s="41" t="s">
        <v>15236</v>
      </c>
    </row>
    <row r="5723" s="40" customFormat="true" ht="11" hidden="false" customHeight="false" outlineLevel="0" collapsed="false">
      <c r="C5723" s="40" t="n">
        <f aca="false">IF(ISNUMBER(SEARCH($A$2,D5723)),MAX($C$1:C5722)+1,0)</f>
        <v>0</v>
      </c>
      <c r="D5723" s="41" t="s">
        <v>15237</v>
      </c>
      <c r="E5723" s="41" t="s">
        <v>15238</v>
      </c>
      <c r="F5723" s="41"/>
    </row>
    <row r="5724" s="40" customFormat="true" ht="11" hidden="false" customHeight="false" outlineLevel="0" collapsed="false">
      <c r="C5724" s="40" t="n">
        <f aca="false">IF(ISNUMBER(SEARCH($A$2,D5724)),MAX($C$1:C5723)+1,0)</f>
        <v>0</v>
      </c>
      <c r="D5724" s="41" t="s">
        <v>15239</v>
      </c>
      <c r="E5724" s="41" t="s">
        <v>15240</v>
      </c>
      <c r="F5724" s="41"/>
    </row>
    <row r="5725" s="40" customFormat="true" ht="11" hidden="false" customHeight="false" outlineLevel="0" collapsed="false">
      <c r="C5725" s="40" t="n">
        <f aca="false">IF(ISNUMBER(SEARCH($A$2,D5725)),MAX($C$1:C5724)+1,0)</f>
        <v>0</v>
      </c>
      <c r="D5725" s="41" t="s">
        <v>15241</v>
      </c>
      <c r="E5725" s="41" t="s">
        <v>15242</v>
      </c>
      <c r="F5725" s="41" t="s">
        <v>15243</v>
      </c>
    </row>
    <row r="5726" s="40" customFormat="true" ht="11" hidden="false" customHeight="false" outlineLevel="0" collapsed="false">
      <c r="C5726" s="40" t="n">
        <f aca="false">IF(ISNUMBER(SEARCH($A$2,D5726)),MAX($C$1:C5725)+1,0)</f>
        <v>0</v>
      </c>
      <c r="D5726" s="41" t="s">
        <v>15244</v>
      </c>
      <c r="E5726" s="41" t="s">
        <v>15245</v>
      </c>
      <c r="F5726" s="41" t="s">
        <v>15246</v>
      </c>
    </row>
    <row r="5727" s="40" customFormat="true" ht="11" hidden="false" customHeight="false" outlineLevel="0" collapsed="false">
      <c r="C5727" s="40" t="n">
        <f aca="false">IF(ISNUMBER(SEARCH($A$2,D5727)),MAX($C$1:C5726)+1,0)</f>
        <v>0</v>
      </c>
      <c r="D5727" s="41" t="s">
        <v>15247</v>
      </c>
      <c r="E5727" s="41" t="s">
        <v>15248</v>
      </c>
      <c r="F5727" s="41"/>
    </row>
    <row r="5728" s="40" customFormat="true" ht="11" hidden="false" customHeight="false" outlineLevel="0" collapsed="false">
      <c r="C5728" s="40" t="n">
        <f aca="false">IF(ISNUMBER(SEARCH($A$2,D5728)),MAX($C$1:C5727)+1,0)</f>
        <v>0</v>
      </c>
      <c r="D5728" s="41" t="s">
        <v>15249</v>
      </c>
      <c r="E5728" s="41" t="s">
        <v>15250</v>
      </c>
      <c r="F5728" s="41"/>
    </row>
    <row r="5729" s="40" customFormat="true" ht="11" hidden="false" customHeight="false" outlineLevel="0" collapsed="false">
      <c r="C5729" s="40" t="n">
        <f aca="false">IF(ISNUMBER(SEARCH($A$2,D5729)),MAX($C$1:C5728)+1,0)</f>
        <v>0</v>
      </c>
      <c r="D5729" s="41" t="s">
        <v>15251</v>
      </c>
      <c r="E5729" s="41" t="s">
        <v>15252</v>
      </c>
      <c r="F5729" s="41" t="s">
        <v>15253</v>
      </c>
    </row>
    <row r="5730" s="40" customFormat="true" ht="11" hidden="false" customHeight="false" outlineLevel="0" collapsed="false">
      <c r="C5730" s="40" t="n">
        <f aca="false">IF(ISNUMBER(SEARCH($A$2,D5730)),MAX($C$1:C5729)+1,0)</f>
        <v>0</v>
      </c>
      <c r="D5730" s="41" t="s">
        <v>15254</v>
      </c>
      <c r="E5730" s="41" t="s">
        <v>15255</v>
      </c>
      <c r="F5730" s="41" t="s">
        <v>15253</v>
      </c>
    </row>
    <row r="5731" s="40" customFormat="true" ht="11" hidden="false" customHeight="false" outlineLevel="0" collapsed="false">
      <c r="C5731" s="40" t="n">
        <f aca="false">IF(ISNUMBER(SEARCH($A$2,D5731)),MAX($C$1:C5730)+1,0)</f>
        <v>0</v>
      </c>
      <c r="D5731" s="41" t="s">
        <v>15256</v>
      </c>
      <c r="E5731" s="41" t="s">
        <v>15257</v>
      </c>
      <c r="F5731" s="41"/>
    </row>
    <row r="5732" s="40" customFormat="true" ht="11" hidden="false" customHeight="false" outlineLevel="0" collapsed="false">
      <c r="C5732" s="40" t="n">
        <f aca="false">IF(ISNUMBER(SEARCH($A$2,D5732)),MAX($C$1:C5731)+1,0)</f>
        <v>0</v>
      </c>
      <c r="D5732" s="41" t="s">
        <v>15258</v>
      </c>
      <c r="E5732" s="41" t="s">
        <v>15259</v>
      </c>
      <c r="F5732" s="41"/>
    </row>
    <row r="5733" s="40" customFormat="true" ht="11" hidden="false" customHeight="false" outlineLevel="0" collapsed="false">
      <c r="C5733" s="40" t="n">
        <f aca="false">IF(ISNUMBER(SEARCH($A$2,D5733)),MAX($C$1:C5732)+1,0)</f>
        <v>0</v>
      </c>
      <c r="D5733" s="41" t="s">
        <v>15260</v>
      </c>
      <c r="E5733" s="41" t="s">
        <v>15261</v>
      </c>
      <c r="F5733" s="41" t="s">
        <v>15262</v>
      </c>
    </row>
    <row r="5734" s="40" customFormat="true" ht="11" hidden="false" customHeight="false" outlineLevel="0" collapsed="false">
      <c r="C5734" s="40" t="n">
        <f aca="false">IF(ISNUMBER(SEARCH($A$2,D5734)),MAX($C$1:C5733)+1,0)</f>
        <v>0</v>
      </c>
      <c r="D5734" s="41" t="s">
        <v>15263</v>
      </c>
      <c r="E5734" s="41" t="s">
        <v>15264</v>
      </c>
      <c r="F5734" s="41"/>
    </row>
    <row r="5735" s="40" customFormat="true" ht="11" hidden="false" customHeight="false" outlineLevel="0" collapsed="false">
      <c r="C5735" s="40" t="n">
        <f aca="false">IF(ISNUMBER(SEARCH($A$2,D5735)),MAX($C$1:C5734)+1,0)</f>
        <v>0</v>
      </c>
      <c r="D5735" s="41" t="s">
        <v>15265</v>
      </c>
      <c r="E5735" s="41" t="s">
        <v>15266</v>
      </c>
      <c r="F5735" s="41"/>
    </row>
    <row r="5736" s="40" customFormat="true" ht="11" hidden="false" customHeight="false" outlineLevel="0" collapsed="false">
      <c r="C5736" s="40" t="n">
        <f aca="false">IF(ISNUMBER(SEARCH($A$2,D5736)),MAX($C$1:C5735)+1,0)</f>
        <v>0</v>
      </c>
      <c r="D5736" s="41" t="s">
        <v>15267</v>
      </c>
      <c r="E5736" s="41" t="s">
        <v>15268</v>
      </c>
      <c r="F5736" s="41"/>
    </row>
    <row r="5737" s="40" customFormat="true" ht="11" hidden="false" customHeight="false" outlineLevel="0" collapsed="false">
      <c r="C5737" s="40" t="n">
        <f aca="false">IF(ISNUMBER(SEARCH($A$2,D5737)),MAX($C$1:C5736)+1,0)</f>
        <v>0</v>
      </c>
      <c r="D5737" s="41" t="s">
        <v>15269</v>
      </c>
      <c r="E5737" s="41" t="s">
        <v>15270</v>
      </c>
      <c r="F5737" s="41"/>
    </row>
    <row r="5738" s="40" customFormat="true" ht="11" hidden="false" customHeight="false" outlineLevel="0" collapsed="false">
      <c r="C5738" s="40" t="n">
        <f aca="false">IF(ISNUMBER(SEARCH($A$2,D5738)),MAX($C$1:C5737)+1,0)</f>
        <v>0</v>
      </c>
      <c r="D5738" s="41" t="s">
        <v>15271</v>
      </c>
      <c r="E5738" s="41" t="s">
        <v>15272</v>
      </c>
      <c r="F5738" s="41"/>
    </row>
    <row r="5739" s="40" customFormat="true" ht="11" hidden="false" customHeight="false" outlineLevel="0" collapsed="false">
      <c r="C5739" s="40" t="n">
        <f aca="false">IF(ISNUMBER(SEARCH($A$2,D5739)),MAX($C$1:C5738)+1,0)</f>
        <v>0</v>
      </c>
      <c r="D5739" s="41" t="s">
        <v>15273</v>
      </c>
      <c r="E5739" s="41" t="s">
        <v>15274</v>
      </c>
      <c r="F5739" s="41" t="s">
        <v>15275</v>
      </c>
    </row>
    <row r="5740" s="40" customFormat="true" ht="11" hidden="false" customHeight="false" outlineLevel="0" collapsed="false">
      <c r="C5740" s="40" t="n">
        <f aca="false">IF(ISNUMBER(SEARCH($A$2,D5740)),MAX($C$1:C5739)+1,0)</f>
        <v>0</v>
      </c>
      <c r="D5740" s="41" t="s">
        <v>15276</v>
      </c>
      <c r="E5740" s="41" t="s">
        <v>15277</v>
      </c>
      <c r="F5740" s="41" t="s">
        <v>15278</v>
      </c>
    </row>
    <row r="5741" s="40" customFormat="true" ht="11" hidden="false" customHeight="false" outlineLevel="0" collapsed="false">
      <c r="C5741" s="40" t="n">
        <f aca="false">IF(ISNUMBER(SEARCH($A$2,D5741)),MAX($C$1:C5740)+1,0)</f>
        <v>0</v>
      </c>
      <c r="D5741" s="41" t="s">
        <v>15279</v>
      </c>
      <c r="E5741" s="41" t="s">
        <v>15280</v>
      </c>
      <c r="F5741" s="41" t="s">
        <v>15281</v>
      </c>
    </row>
    <row r="5742" s="40" customFormat="true" ht="11" hidden="false" customHeight="false" outlineLevel="0" collapsed="false">
      <c r="C5742" s="40" t="n">
        <f aca="false">IF(ISNUMBER(SEARCH($A$2,D5742)),MAX($C$1:C5741)+1,0)</f>
        <v>0</v>
      </c>
      <c r="D5742" s="41" t="s">
        <v>15282</v>
      </c>
      <c r="E5742" s="41" t="s">
        <v>15283</v>
      </c>
      <c r="F5742" s="41"/>
    </row>
    <row r="5743" s="40" customFormat="true" ht="11" hidden="false" customHeight="false" outlineLevel="0" collapsed="false">
      <c r="C5743" s="40" t="n">
        <f aca="false">IF(ISNUMBER(SEARCH($A$2,D5743)),MAX($C$1:C5742)+1,0)</f>
        <v>0</v>
      </c>
      <c r="D5743" s="41" t="s">
        <v>15284</v>
      </c>
      <c r="E5743" s="41" t="s">
        <v>15285</v>
      </c>
      <c r="F5743" s="41"/>
    </row>
    <row r="5744" s="40" customFormat="true" ht="11" hidden="false" customHeight="false" outlineLevel="0" collapsed="false">
      <c r="C5744" s="40" t="n">
        <f aca="false">IF(ISNUMBER(SEARCH($A$2,D5744)),MAX($C$1:C5743)+1,0)</f>
        <v>0</v>
      </c>
      <c r="D5744" s="41" t="s">
        <v>15286</v>
      </c>
      <c r="E5744" s="41" t="s">
        <v>15287</v>
      </c>
      <c r="F5744" s="41"/>
    </row>
    <row r="5745" s="40" customFormat="true" ht="11" hidden="false" customHeight="false" outlineLevel="0" collapsed="false">
      <c r="C5745" s="40" t="n">
        <f aca="false">IF(ISNUMBER(SEARCH($A$2,D5745)),MAX($C$1:C5744)+1,0)</f>
        <v>0</v>
      </c>
      <c r="D5745" s="41" t="s">
        <v>15288</v>
      </c>
      <c r="E5745" s="41" t="s">
        <v>15289</v>
      </c>
      <c r="F5745" s="41"/>
    </row>
    <row r="5746" s="40" customFormat="true" ht="11" hidden="false" customHeight="false" outlineLevel="0" collapsed="false">
      <c r="C5746" s="40" t="n">
        <f aca="false">IF(ISNUMBER(SEARCH($A$2,D5746)),MAX($C$1:C5745)+1,0)</f>
        <v>0</v>
      </c>
      <c r="D5746" s="41" t="s">
        <v>15290</v>
      </c>
      <c r="E5746" s="41" t="s">
        <v>15291</v>
      </c>
      <c r="F5746" s="41"/>
    </row>
    <row r="5747" s="40" customFormat="true" ht="11" hidden="false" customHeight="false" outlineLevel="0" collapsed="false">
      <c r="C5747" s="40" t="n">
        <f aca="false">IF(ISNUMBER(SEARCH($A$2,D5747)),MAX($C$1:C5746)+1,0)</f>
        <v>0</v>
      </c>
      <c r="D5747" s="41" t="s">
        <v>15292</v>
      </c>
      <c r="E5747" s="41" t="s">
        <v>15293</v>
      </c>
      <c r="F5747" s="41"/>
    </row>
    <row r="5748" s="40" customFormat="true" ht="11" hidden="false" customHeight="false" outlineLevel="0" collapsed="false">
      <c r="C5748" s="40" t="n">
        <f aca="false">IF(ISNUMBER(SEARCH($A$2,D5748)),MAX($C$1:C5747)+1,0)</f>
        <v>0</v>
      </c>
      <c r="D5748" s="41" t="s">
        <v>15294</v>
      </c>
      <c r="E5748" s="41" t="s">
        <v>15295</v>
      </c>
      <c r="F5748" s="41"/>
    </row>
    <row r="5749" s="40" customFormat="true" ht="11" hidden="false" customHeight="false" outlineLevel="0" collapsed="false">
      <c r="C5749" s="40" t="n">
        <f aca="false">IF(ISNUMBER(SEARCH($A$2,D5749)),MAX($C$1:C5748)+1,0)</f>
        <v>0</v>
      </c>
      <c r="D5749" s="41" t="s">
        <v>15296</v>
      </c>
      <c r="E5749" s="41" t="s">
        <v>15297</v>
      </c>
      <c r="F5749" s="41"/>
    </row>
    <row r="5750" s="40" customFormat="true" ht="11" hidden="false" customHeight="false" outlineLevel="0" collapsed="false">
      <c r="C5750" s="40" t="n">
        <f aca="false">IF(ISNUMBER(SEARCH($A$2,D5750)),MAX($C$1:C5749)+1,0)</f>
        <v>0</v>
      </c>
      <c r="D5750" s="41" t="s">
        <v>15298</v>
      </c>
      <c r="E5750" s="41" t="s">
        <v>15299</v>
      </c>
      <c r="F5750" s="41"/>
    </row>
    <row r="5751" s="40" customFormat="true" ht="11" hidden="false" customHeight="false" outlineLevel="0" collapsed="false">
      <c r="C5751" s="40" t="n">
        <f aca="false">IF(ISNUMBER(SEARCH($A$2,D5751)),MAX($C$1:C5750)+1,0)</f>
        <v>0</v>
      </c>
      <c r="D5751" s="41" t="s">
        <v>15300</v>
      </c>
      <c r="E5751" s="41" t="s">
        <v>15301</v>
      </c>
      <c r="F5751" s="41" t="s">
        <v>15302</v>
      </c>
    </row>
    <row r="5752" s="40" customFormat="true" ht="11" hidden="false" customHeight="false" outlineLevel="0" collapsed="false">
      <c r="C5752" s="40" t="n">
        <f aca="false">IF(ISNUMBER(SEARCH($A$2,D5752)),MAX($C$1:C5751)+1,0)</f>
        <v>0</v>
      </c>
      <c r="D5752" s="41" t="s">
        <v>15303</v>
      </c>
      <c r="E5752" s="41" t="s">
        <v>15304</v>
      </c>
      <c r="F5752" s="41" t="s">
        <v>15305</v>
      </c>
    </row>
    <row r="5753" s="40" customFormat="true" ht="11" hidden="false" customHeight="false" outlineLevel="0" collapsed="false">
      <c r="C5753" s="40" t="n">
        <f aca="false">IF(ISNUMBER(SEARCH($A$2,D5753)),MAX($C$1:C5752)+1,0)</f>
        <v>0</v>
      </c>
      <c r="D5753" s="41" t="s">
        <v>15306</v>
      </c>
      <c r="E5753" s="41" t="s">
        <v>15307</v>
      </c>
      <c r="F5753" s="41"/>
    </row>
    <row r="5754" s="40" customFormat="true" ht="11" hidden="false" customHeight="false" outlineLevel="0" collapsed="false">
      <c r="C5754" s="40" t="n">
        <f aca="false">IF(ISNUMBER(SEARCH($A$2,D5754)),MAX($C$1:C5753)+1,0)</f>
        <v>0</v>
      </c>
      <c r="D5754" s="41" t="s">
        <v>15308</v>
      </c>
      <c r="E5754" s="41" t="s">
        <v>15309</v>
      </c>
      <c r="F5754" s="41" t="s">
        <v>15310</v>
      </c>
    </row>
    <row r="5755" s="40" customFormat="true" ht="11" hidden="false" customHeight="false" outlineLevel="0" collapsed="false">
      <c r="C5755" s="40" t="n">
        <f aca="false">IF(ISNUMBER(SEARCH($A$2,D5755)),MAX($C$1:C5754)+1,0)</f>
        <v>0</v>
      </c>
      <c r="D5755" s="41" t="s">
        <v>15311</v>
      </c>
      <c r="E5755" s="41" t="s">
        <v>15312</v>
      </c>
      <c r="F5755" s="41"/>
    </row>
    <row r="5756" s="40" customFormat="true" ht="11" hidden="false" customHeight="false" outlineLevel="0" collapsed="false">
      <c r="C5756" s="40" t="n">
        <f aca="false">IF(ISNUMBER(SEARCH($A$2,D5756)),MAX($C$1:C5755)+1,0)</f>
        <v>0</v>
      </c>
      <c r="D5756" s="41" t="s">
        <v>15313</v>
      </c>
      <c r="E5756" s="41" t="s">
        <v>15314</v>
      </c>
      <c r="F5756" s="41"/>
    </row>
    <row r="5757" s="40" customFormat="true" ht="11" hidden="false" customHeight="false" outlineLevel="0" collapsed="false">
      <c r="C5757" s="40" t="n">
        <f aca="false">IF(ISNUMBER(SEARCH($A$2,D5757)),MAX($C$1:C5756)+1,0)</f>
        <v>0</v>
      </c>
      <c r="D5757" s="41" t="s">
        <v>15315</v>
      </c>
      <c r="E5757" s="41" t="s">
        <v>15316</v>
      </c>
      <c r="F5757" s="41"/>
    </row>
    <row r="5758" s="40" customFormat="true" ht="11" hidden="false" customHeight="false" outlineLevel="0" collapsed="false">
      <c r="C5758" s="40" t="n">
        <f aca="false">IF(ISNUMBER(SEARCH($A$2,D5758)),MAX($C$1:C5757)+1,0)</f>
        <v>0</v>
      </c>
      <c r="D5758" s="41" t="s">
        <v>15317</v>
      </c>
      <c r="E5758" s="41" t="s">
        <v>15318</v>
      </c>
      <c r="F5758" s="41" t="s">
        <v>15319</v>
      </c>
    </row>
    <row r="5759" s="40" customFormat="true" ht="11" hidden="false" customHeight="false" outlineLevel="0" collapsed="false">
      <c r="C5759" s="40" t="n">
        <f aca="false">IF(ISNUMBER(SEARCH($A$2,D5759)),MAX($C$1:C5758)+1,0)</f>
        <v>0</v>
      </c>
      <c r="D5759" s="41" t="s">
        <v>15320</v>
      </c>
      <c r="E5759" s="41" t="s">
        <v>15321</v>
      </c>
      <c r="F5759" s="41" t="s">
        <v>15322</v>
      </c>
    </row>
    <row r="5760" s="40" customFormat="true" ht="11" hidden="false" customHeight="false" outlineLevel="0" collapsed="false">
      <c r="C5760" s="40" t="n">
        <f aca="false">IF(ISNUMBER(SEARCH($A$2,D5760)),MAX($C$1:C5759)+1,0)</f>
        <v>0</v>
      </c>
      <c r="D5760" s="41" t="s">
        <v>15323</v>
      </c>
      <c r="E5760" s="41" t="s">
        <v>15324</v>
      </c>
      <c r="F5760" s="41" t="s">
        <v>15325</v>
      </c>
    </row>
    <row r="5761" s="40" customFormat="true" ht="11" hidden="false" customHeight="false" outlineLevel="0" collapsed="false">
      <c r="C5761" s="40" t="n">
        <f aca="false">IF(ISNUMBER(SEARCH($A$2,D5761)),MAX($C$1:C5760)+1,0)</f>
        <v>0</v>
      </c>
      <c r="D5761" s="41" t="s">
        <v>15326</v>
      </c>
      <c r="E5761" s="41" t="s">
        <v>15327</v>
      </c>
      <c r="F5761" s="41"/>
    </row>
    <row r="5762" s="40" customFormat="true" ht="11" hidden="false" customHeight="false" outlineLevel="0" collapsed="false">
      <c r="C5762" s="40" t="n">
        <f aca="false">IF(ISNUMBER(SEARCH($A$2,D5762)),MAX($C$1:C5761)+1,0)</f>
        <v>0</v>
      </c>
      <c r="D5762" s="41" t="s">
        <v>15328</v>
      </c>
      <c r="E5762" s="41" t="s">
        <v>15329</v>
      </c>
      <c r="F5762" s="41" t="s">
        <v>15330</v>
      </c>
    </row>
    <row r="5763" s="40" customFormat="true" ht="11" hidden="false" customHeight="false" outlineLevel="0" collapsed="false">
      <c r="C5763" s="40" t="n">
        <f aca="false">IF(ISNUMBER(SEARCH($A$2,D5763)),MAX($C$1:C5762)+1,0)</f>
        <v>0</v>
      </c>
      <c r="D5763" s="41" t="s">
        <v>15331</v>
      </c>
      <c r="E5763" s="41" t="s">
        <v>15332</v>
      </c>
      <c r="F5763" s="41"/>
    </row>
    <row r="5764" s="40" customFormat="true" ht="11" hidden="false" customHeight="false" outlineLevel="0" collapsed="false">
      <c r="C5764" s="40" t="n">
        <f aca="false">IF(ISNUMBER(SEARCH($A$2,D5764)),MAX($C$1:C5763)+1,0)</f>
        <v>0</v>
      </c>
      <c r="D5764" s="41" t="s">
        <v>15333</v>
      </c>
      <c r="E5764" s="41" t="s">
        <v>15334</v>
      </c>
      <c r="F5764" s="41"/>
    </row>
    <row r="5765" s="40" customFormat="true" ht="11" hidden="false" customHeight="false" outlineLevel="0" collapsed="false">
      <c r="C5765" s="40" t="n">
        <f aca="false">IF(ISNUMBER(SEARCH($A$2,D5765)),MAX($C$1:C5764)+1,0)</f>
        <v>0</v>
      </c>
      <c r="D5765" s="41" t="s">
        <v>15335</v>
      </c>
      <c r="E5765" s="41" t="s">
        <v>15336</v>
      </c>
      <c r="F5765" s="41"/>
    </row>
    <row r="5766" s="40" customFormat="true" ht="11" hidden="false" customHeight="false" outlineLevel="0" collapsed="false">
      <c r="C5766" s="40" t="n">
        <f aca="false">IF(ISNUMBER(SEARCH($A$2,D5766)),MAX($C$1:C5765)+1,0)</f>
        <v>0</v>
      </c>
      <c r="D5766" s="41" t="s">
        <v>15337</v>
      </c>
      <c r="E5766" s="41" t="s">
        <v>15338</v>
      </c>
      <c r="F5766" s="41"/>
    </row>
    <row r="5767" s="40" customFormat="true" ht="11" hidden="false" customHeight="false" outlineLevel="0" collapsed="false">
      <c r="C5767" s="40" t="n">
        <f aca="false">IF(ISNUMBER(SEARCH($A$2,D5767)),MAX($C$1:C5766)+1,0)</f>
        <v>0</v>
      </c>
      <c r="D5767" s="41" t="s">
        <v>15339</v>
      </c>
      <c r="E5767" s="41" t="s">
        <v>15340</v>
      </c>
      <c r="F5767" s="41"/>
    </row>
    <row r="5768" s="40" customFormat="true" ht="11" hidden="false" customHeight="false" outlineLevel="0" collapsed="false">
      <c r="C5768" s="40" t="n">
        <f aca="false">IF(ISNUMBER(SEARCH($A$2,D5768)),MAX($C$1:C5767)+1,0)</f>
        <v>0</v>
      </c>
      <c r="D5768" s="41" t="s">
        <v>15341</v>
      </c>
      <c r="E5768" s="41" t="s">
        <v>15342</v>
      </c>
      <c r="F5768" s="41"/>
    </row>
    <row r="5769" s="40" customFormat="true" ht="11" hidden="false" customHeight="false" outlineLevel="0" collapsed="false">
      <c r="C5769" s="40" t="n">
        <f aca="false">IF(ISNUMBER(SEARCH($A$2,D5769)),MAX($C$1:C5768)+1,0)</f>
        <v>0</v>
      </c>
      <c r="D5769" s="41" t="s">
        <v>15343</v>
      </c>
      <c r="E5769" s="41" t="s">
        <v>15344</v>
      </c>
      <c r="F5769" s="41" t="s">
        <v>15345</v>
      </c>
    </row>
    <row r="5770" s="40" customFormat="true" ht="11" hidden="false" customHeight="false" outlineLevel="0" collapsed="false">
      <c r="C5770" s="40" t="n">
        <f aca="false">IF(ISNUMBER(SEARCH($A$2,D5770)),MAX($C$1:C5769)+1,0)</f>
        <v>0</v>
      </c>
      <c r="D5770" s="41" t="s">
        <v>15346</v>
      </c>
      <c r="E5770" s="41" t="s">
        <v>15347</v>
      </c>
      <c r="F5770" s="41"/>
    </row>
    <row r="5771" s="40" customFormat="true" ht="11" hidden="false" customHeight="false" outlineLevel="0" collapsed="false">
      <c r="C5771" s="40" t="n">
        <f aca="false">IF(ISNUMBER(SEARCH($A$2,D5771)),MAX($C$1:C5770)+1,0)</f>
        <v>0</v>
      </c>
      <c r="D5771" s="41" t="s">
        <v>15348</v>
      </c>
      <c r="E5771" s="41" t="s">
        <v>15349</v>
      </c>
      <c r="F5771" s="41"/>
    </row>
    <row r="5772" s="40" customFormat="true" ht="11" hidden="false" customHeight="false" outlineLevel="0" collapsed="false">
      <c r="C5772" s="40" t="n">
        <f aca="false">IF(ISNUMBER(SEARCH($A$2,D5772)),MAX($C$1:C5771)+1,0)</f>
        <v>0</v>
      </c>
      <c r="D5772" s="41" t="s">
        <v>15350</v>
      </c>
      <c r="E5772" s="41" t="s">
        <v>15351</v>
      </c>
      <c r="F5772" s="41" t="s">
        <v>15352</v>
      </c>
    </row>
    <row r="5773" s="40" customFormat="true" ht="11" hidden="false" customHeight="false" outlineLevel="0" collapsed="false">
      <c r="C5773" s="40" t="n">
        <f aca="false">IF(ISNUMBER(SEARCH($A$2,D5773)),MAX($C$1:C5772)+1,0)</f>
        <v>70</v>
      </c>
      <c r="D5773" s="41" t="s">
        <v>15353</v>
      </c>
      <c r="E5773" s="41" t="s">
        <v>15354</v>
      </c>
      <c r="F5773" s="41"/>
    </row>
    <row r="5774" s="40" customFormat="true" ht="11" hidden="false" customHeight="false" outlineLevel="0" collapsed="false">
      <c r="C5774" s="40" t="n">
        <f aca="false">IF(ISNUMBER(SEARCH($A$2,D5774)),MAX($C$1:C5773)+1,0)</f>
        <v>0</v>
      </c>
      <c r="D5774" s="41" t="s">
        <v>15355</v>
      </c>
      <c r="E5774" s="41" t="s">
        <v>15356</v>
      </c>
      <c r="F5774" s="41"/>
    </row>
    <row r="5775" s="40" customFormat="true" ht="11" hidden="false" customHeight="false" outlineLevel="0" collapsed="false">
      <c r="C5775" s="40" t="n">
        <f aca="false">IF(ISNUMBER(SEARCH($A$2,D5775)),MAX($C$1:C5774)+1,0)</f>
        <v>0</v>
      </c>
      <c r="D5775" s="41" t="s">
        <v>15357</v>
      </c>
      <c r="E5775" s="41" t="s">
        <v>15358</v>
      </c>
      <c r="F5775" s="41" t="s">
        <v>15359</v>
      </c>
    </row>
    <row r="5776" s="40" customFormat="true" ht="11" hidden="false" customHeight="false" outlineLevel="0" collapsed="false">
      <c r="C5776" s="40" t="n">
        <f aca="false">IF(ISNUMBER(SEARCH($A$2,D5776)),MAX($C$1:C5775)+1,0)</f>
        <v>0</v>
      </c>
      <c r="D5776" s="41" t="s">
        <v>15360</v>
      </c>
      <c r="E5776" s="41" t="s">
        <v>15361</v>
      </c>
      <c r="F5776" s="41" t="s">
        <v>15362</v>
      </c>
    </row>
    <row r="5777" s="40" customFormat="true" ht="11" hidden="false" customHeight="false" outlineLevel="0" collapsed="false">
      <c r="C5777" s="40" t="n">
        <f aca="false">IF(ISNUMBER(SEARCH($A$2,D5777)),MAX($C$1:C5776)+1,0)</f>
        <v>0</v>
      </c>
      <c r="D5777" s="41" t="s">
        <v>15363</v>
      </c>
      <c r="E5777" s="41" t="s">
        <v>15364</v>
      </c>
      <c r="F5777" s="41"/>
    </row>
    <row r="5778" s="40" customFormat="true" ht="11" hidden="false" customHeight="false" outlineLevel="0" collapsed="false">
      <c r="C5778" s="40" t="n">
        <f aca="false">IF(ISNUMBER(SEARCH($A$2,D5778)),MAX($C$1:C5777)+1,0)</f>
        <v>0</v>
      </c>
      <c r="D5778" s="41" t="s">
        <v>15365</v>
      </c>
      <c r="E5778" s="41" t="s">
        <v>15366</v>
      </c>
      <c r="F5778" s="41"/>
    </row>
    <row r="5779" s="40" customFormat="true" ht="11" hidden="false" customHeight="false" outlineLevel="0" collapsed="false">
      <c r="C5779" s="40" t="n">
        <f aca="false">IF(ISNUMBER(SEARCH($A$2,D5779)),MAX($C$1:C5778)+1,0)</f>
        <v>0</v>
      </c>
      <c r="D5779" s="41" t="s">
        <v>15367</v>
      </c>
      <c r="E5779" s="41" t="s">
        <v>15368</v>
      </c>
      <c r="F5779" s="41" t="s">
        <v>15369</v>
      </c>
    </row>
    <row r="5780" s="40" customFormat="true" ht="11" hidden="false" customHeight="false" outlineLevel="0" collapsed="false">
      <c r="C5780" s="40" t="n">
        <f aca="false">IF(ISNUMBER(SEARCH($A$2,D5780)),MAX($C$1:C5779)+1,0)</f>
        <v>0</v>
      </c>
      <c r="D5780" s="41" t="s">
        <v>15370</v>
      </c>
      <c r="E5780" s="41" t="s">
        <v>15371</v>
      </c>
      <c r="F5780" s="41" t="s">
        <v>15372</v>
      </c>
    </row>
    <row r="5781" s="40" customFormat="true" ht="11" hidden="false" customHeight="false" outlineLevel="0" collapsed="false">
      <c r="C5781" s="40" t="n">
        <f aca="false">IF(ISNUMBER(SEARCH($A$2,D5781)),MAX($C$1:C5780)+1,0)</f>
        <v>0</v>
      </c>
      <c r="D5781" s="41" t="s">
        <v>15373</v>
      </c>
      <c r="E5781" s="41" t="s">
        <v>15374</v>
      </c>
      <c r="F5781" s="41"/>
    </row>
    <row r="5782" s="40" customFormat="true" ht="11" hidden="false" customHeight="false" outlineLevel="0" collapsed="false">
      <c r="C5782" s="40" t="n">
        <f aca="false">IF(ISNUMBER(SEARCH($A$2,D5782)),MAX($C$1:C5781)+1,0)</f>
        <v>0</v>
      </c>
      <c r="D5782" s="41" t="s">
        <v>15375</v>
      </c>
      <c r="E5782" s="41" t="s">
        <v>15376</v>
      </c>
      <c r="F5782" s="41" t="s">
        <v>15377</v>
      </c>
    </row>
    <row r="5783" s="40" customFormat="true" ht="11" hidden="false" customHeight="false" outlineLevel="0" collapsed="false">
      <c r="C5783" s="40" t="n">
        <f aca="false">IF(ISNUMBER(SEARCH($A$2,D5783)),MAX($C$1:C5782)+1,0)</f>
        <v>0</v>
      </c>
      <c r="D5783" s="41" t="s">
        <v>15378</v>
      </c>
      <c r="E5783" s="41" t="s">
        <v>15379</v>
      </c>
      <c r="F5783" s="41"/>
    </row>
    <row r="5784" s="40" customFormat="true" ht="11" hidden="false" customHeight="false" outlineLevel="0" collapsed="false">
      <c r="C5784" s="40" t="n">
        <f aca="false">IF(ISNUMBER(SEARCH($A$2,D5784)),MAX($C$1:C5783)+1,0)</f>
        <v>0</v>
      </c>
      <c r="D5784" s="41" t="s">
        <v>15380</v>
      </c>
      <c r="E5784" s="41" t="s">
        <v>15381</v>
      </c>
      <c r="F5784" s="41"/>
    </row>
    <row r="5785" s="40" customFormat="true" ht="11" hidden="false" customHeight="false" outlineLevel="0" collapsed="false">
      <c r="C5785" s="40" t="n">
        <f aca="false">IF(ISNUMBER(SEARCH($A$2,D5785)),MAX($C$1:C5784)+1,0)</f>
        <v>0</v>
      </c>
      <c r="D5785" s="41" t="s">
        <v>15382</v>
      </c>
      <c r="E5785" s="41" t="s">
        <v>15383</v>
      </c>
      <c r="F5785" s="41"/>
    </row>
    <row r="5786" s="40" customFormat="true" ht="11" hidden="false" customHeight="false" outlineLevel="0" collapsed="false">
      <c r="C5786" s="40" t="n">
        <f aca="false">IF(ISNUMBER(SEARCH($A$2,D5786)),MAX($C$1:C5785)+1,0)</f>
        <v>0</v>
      </c>
      <c r="D5786" s="41" t="s">
        <v>15384</v>
      </c>
      <c r="E5786" s="41" t="s">
        <v>15385</v>
      </c>
      <c r="F5786" s="41"/>
    </row>
    <row r="5787" s="40" customFormat="true" ht="11" hidden="false" customHeight="false" outlineLevel="0" collapsed="false">
      <c r="C5787" s="40" t="n">
        <f aca="false">IF(ISNUMBER(SEARCH($A$2,D5787)),MAX($C$1:C5786)+1,0)</f>
        <v>0</v>
      </c>
      <c r="D5787" s="41" t="s">
        <v>15386</v>
      </c>
      <c r="E5787" s="41" t="s">
        <v>15387</v>
      </c>
      <c r="F5787" s="41"/>
    </row>
    <row r="5788" s="40" customFormat="true" ht="11" hidden="false" customHeight="false" outlineLevel="0" collapsed="false">
      <c r="C5788" s="40" t="n">
        <f aca="false">IF(ISNUMBER(SEARCH($A$2,D5788)),MAX($C$1:C5787)+1,0)</f>
        <v>0</v>
      </c>
      <c r="D5788" s="41" t="s">
        <v>15388</v>
      </c>
      <c r="E5788" s="41" t="s">
        <v>15389</v>
      </c>
      <c r="F5788" s="41"/>
    </row>
    <row r="5789" s="40" customFormat="true" ht="11" hidden="false" customHeight="false" outlineLevel="0" collapsed="false">
      <c r="C5789" s="40" t="n">
        <f aca="false">IF(ISNUMBER(SEARCH($A$2,D5789)),MAX($C$1:C5788)+1,0)</f>
        <v>0</v>
      </c>
      <c r="D5789" s="41" t="s">
        <v>15390</v>
      </c>
      <c r="E5789" s="41" t="s">
        <v>15391</v>
      </c>
      <c r="F5789" s="41"/>
    </row>
    <row r="5790" s="40" customFormat="true" ht="11" hidden="false" customHeight="false" outlineLevel="0" collapsed="false">
      <c r="C5790" s="40" t="n">
        <f aca="false">IF(ISNUMBER(SEARCH($A$2,D5790)),MAX($C$1:C5789)+1,0)</f>
        <v>0</v>
      </c>
      <c r="D5790" s="41" t="s">
        <v>15392</v>
      </c>
      <c r="E5790" s="41" t="s">
        <v>15393</v>
      </c>
      <c r="F5790" s="41"/>
    </row>
    <row r="5791" s="40" customFormat="true" ht="11" hidden="false" customHeight="false" outlineLevel="0" collapsed="false">
      <c r="C5791" s="40" t="n">
        <f aca="false">IF(ISNUMBER(SEARCH($A$2,D5791)),MAX($C$1:C5790)+1,0)</f>
        <v>0</v>
      </c>
      <c r="D5791" s="41" t="s">
        <v>15394</v>
      </c>
      <c r="E5791" s="41" t="s">
        <v>15395</v>
      </c>
      <c r="F5791" s="41"/>
    </row>
    <row r="5792" s="40" customFormat="true" ht="11" hidden="false" customHeight="false" outlineLevel="0" collapsed="false">
      <c r="C5792" s="40" t="n">
        <f aca="false">IF(ISNUMBER(SEARCH($A$2,D5792)),MAX($C$1:C5791)+1,0)</f>
        <v>0</v>
      </c>
      <c r="D5792" s="41" t="s">
        <v>15396</v>
      </c>
      <c r="E5792" s="41" t="s">
        <v>15397</v>
      </c>
      <c r="F5792" s="41"/>
    </row>
    <row r="5793" s="40" customFormat="true" ht="11" hidden="false" customHeight="false" outlineLevel="0" collapsed="false">
      <c r="C5793" s="40" t="n">
        <f aca="false">IF(ISNUMBER(SEARCH($A$2,D5793)),MAX($C$1:C5792)+1,0)</f>
        <v>0</v>
      </c>
      <c r="D5793" s="41" t="s">
        <v>15398</v>
      </c>
      <c r="E5793" s="41" t="s">
        <v>15399</v>
      </c>
    </row>
    <row r="5794" s="40" customFormat="true" ht="11" hidden="false" customHeight="false" outlineLevel="0" collapsed="false">
      <c r="C5794" s="40" t="n">
        <f aca="false">IF(ISNUMBER(SEARCH($A$2,D5794)),MAX($C$1:C5793)+1,0)</f>
        <v>0</v>
      </c>
      <c r="D5794" s="41" t="s">
        <v>15400</v>
      </c>
      <c r="E5794" s="41" t="s">
        <v>15401</v>
      </c>
    </row>
    <row r="5795" s="40" customFormat="true" ht="11" hidden="false" customHeight="false" outlineLevel="0" collapsed="false">
      <c r="C5795" s="40" t="n">
        <f aca="false">IF(ISNUMBER(SEARCH($A$2,D5795)),MAX($C$1:C5794)+1,0)</f>
        <v>0</v>
      </c>
      <c r="D5795" s="41" t="s">
        <v>15402</v>
      </c>
      <c r="E5795" s="41" t="s">
        <v>15403</v>
      </c>
    </row>
    <row r="5796" s="40" customFormat="true" ht="11" hidden="false" customHeight="false" outlineLevel="0" collapsed="false">
      <c r="C5796" s="40" t="n">
        <f aca="false">IF(ISNUMBER(SEARCH($A$2,D5796)),MAX($C$1:C5795)+1,0)</f>
        <v>0</v>
      </c>
      <c r="D5796" s="41" t="s">
        <v>15404</v>
      </c>
      <c r="E5796" s="41" t="s">
        <v>15405</v>
      </c>
    </row>
    <row r="5797" s="40" customFormat="true" ht="11" hidden="false" customHeight="false" outlineLevel="0" collapsed="false">
      <c r="C5797" s="40" t="n">
        <f aca="false">IF(ISNUMBER(SEARCH($A$2,D5797)),MAX($C$1:C5796)+1,0)</f>
        <v>0</v>
      </c>
      <c r="D5797" s="41" t="s">
        <v>15406</v>
      </c>
      <c r="E5797" s="41" t="s">
        <v>15407</v>
      </c>
    </row>
    <row r="5798" s="40" customFormat="true" ht="11" hidden="false" customHeight="false" outlineLevel="0" collapsed="false">
      <c r="C5798" s="40" t="n">
        <f aca="false">IF(ISNUMBER(SEARCH($A$2,D5798)),MAX($C$1:C5797)+1,0)</f>
        <v>0</v>
      </c>
      <c r="D5798" s="41" t="s">
        <v>15408</v>
      </c>
      <c r="E5798" s="41" t="s">
        <v>15409</v>
      </c>
    </row>
    <row r="5799" s="40" customFormat="true" ht="11" hidden="false" customHeight="false" outlineLevel="0" collapsed="false">
      <c r="C5799" s="40" t="n">
        <f aca="false">IF(ISNUMBER(SEARCH($A$2,D5799)),MAX($C$1:C5798)+1,0)</f>
        <v>0</v>
      </c>
      <c r="D5799" s="41" t="s">
        <v>15410</v>
      </c>
      <c r="E5799" s="41" t="s">
        <v>15411</v>
      </c>
    </row>
    <row r="5800" s="40" customFormat="true" ht="11" hidden="false" customHeight="false" outlineLevel="0" collapsed="false">
      <c r="C5800" s="40" t="n">
        <f aca="false">IF(ISNUMBER(SEARCH($A$2,D5800)),MAX($C$1:C5799)+1,0)</f>
        <v>0</v>
      </c>
      <c r="D5800" s="41" t="s">
        <v>15412</v>
      </c>
      <c r="E5800" s="41" t="s">
        <v>15413</v>
      </c>
    </row>
    <row r="5801" s="40" customFormat="true" ht="11" hidden="false" customHeight="false" outlineLevel="0" collapsed="false">
      <c r="C5801" s="40" t="n">
        <f aca="false">IF(ISNUMBER(SEARCH($A$2,D5801)),MAX($C$1:C5800)+1,0)</f>
        <v>0</v>
      </c>
      <c r="D5801" s="41" t="s">
        <v>15414</v>
      </c>
      <c r="E5801" s="41" t="s">
        <v>15415</v>
      </c>
    </row>
    <row r="5802" s="40" customFormat="true" ht="11" hidden="false" customHeight="false" outlineLevel="0" collapsed="false">
      <c r="C5802" s="40" t="n">
        <f aca="false">IF(ISNUMBER(SEARCH($A$2,D5802)),MAX($C$1:C5801)+1,0)</f>
        <v>0</v>
      </c>
      <c r="D5802" s="41" t="s">
        <v>15416</v>
      </c>
      <c r="E5802" s="41" t="s">
        <v>15417</v>
      </c>
    </row>
    <row r="5803" s="40" customFormat="true" ht="11" hidden="false" customHeight="false" outlineLevel="0" collapsed="false">
      <c r="C5803" s="40" t="n">
        <f aca="false">IF(ISNUMBER(SEARCH($A$2,D5803)),MAX($C$1:C5802)+1,0)</f>
        <v>0</v>
      </c>
      <c r="D5803" s="41" t="s">
        <v>15418</v>
      </c>
      <c r="E5803" s="41" t="s">
        <v>15419</v>
      </c>
    </row>
    <row r="5804" s="40" customFormat="true" ht="11" hidden="false" customHeight="false" outlineLevel="0" collapsed="false">
      <c r="C5804" s="40" t="n">
        <f aca="false">IF(ISNUMBER(SEARCH($A$2,D5804)),MAX($C$1:C5803)+1,0)</f>
        <v>0</v>
      </c>
      <c r="D5804" s="41" t="s">
        <v>15420</v>
      </c>
      <c r="E5804" s="41" t="s">
        <v>15421</v>
      </c>
    </row>
    <row r="5805" s="40" customFormat="true" ht="11" hidden="false" customHeight="false" outlineLevel="0" collapsed="false">
      <c r="C5805" s="40" t="n">
        <f aca="false">IF(ISNUMBER(SEARCH($A$2,D5805)),MAX($C$1:C5804)+1,0)</f>
        <v>0</v>
      </c>
      <c r="D5805" s="41" t="s">
        <v>15422</v>
      </c>
      <c r="E5805" s="41" t="s">
        <v>15423</v>
      </c>
    </row>
    <row r="5806" s="40" customFormat="true" ht="11" hidden="false" customHeight="false" outlineLevel="0" collapsed="false">
      <c r="C5806" s="40" t="n">
        <f aca="false">IF(ISNUMBER(SEARCH($A$2,D5806)),MAX($C$1:C5805)+1,0)</f>
        <v>0</v>
      </c>
      <c r="D5806" s="41" t="s">
        <v>15424</v>
      </c>
      <c r="E5806" s="41" t="s">
        <v>15425</v>
      </c>
    </row>
    <row r="5807" s="40" customFormat="true" ht="11" hidden="false" customHeight="false" outlineLevel="0" collapsed="false">
      <c r="C5807" s="40" t="n">
        <f aca="false">IF(ISNUMBER(SEARCH($A$2,D5807)),MAX($C$1:C5806)+1,0)</f>
        <v>0</v>
      </c>
      <c r="D5807" s="41" t="s">
        <v>15426</v>
      </c>
      <c r="E5807" s="41" t="s">
        <v>15427</v>
      </c>
    </row>
    <row r="5808" s="40" customFormat="true" ht="11" hidden="false" customHeight="false" outlineLevel="0" collapsed="false">
      <c r="C5808" s="40" t="n">
        <f aca="false">IF(ISNUMBER(SEARCH($A$2,D5808)),MAX($C$1:C5807)+1,0)</f>
        <v>0</v>
      </c>
      <c r="D5808" s="41" t="s">
        <v>15428</v>
      </c>
      <c r="E5808" s="41" t="s">
        <v>15429</v>
      </c>
    </row>
    <row r="5809" s="40" customFormat="true" ht="11" hidden="false" customHeight="false" outlineLevel="0" collapsed="false">
      <c r="C5809" s="40" t="n">
        <f aca="false">IF(ISNUMBER(SEARCH($A$2,D5809)),MAX($C$1:C5808)+1,0)</f>
        <v>0</v>
      </c>
      <c r="D5809" s="41" t="s">
        <v>15430</v>
      </c>
      <c r="E5809" s="41" t="s">
        <v>15431</v>
      </c>
      <c r="F5809" s="41"/>
    </row>
    <row r="5810" s="40" customFormat="true" ht="11" hidden="false" customHeight="false" outlineLevel="0" collapsed="false">
      <c r="C5810" s="40" t="n">
        <f aca="false">IF(ISNUMBER(SEARCH($A$2,D5810)),MAX($C$1:C5809)+1,0)</f>
        <v>0</v>
      </c>
      <c r="D5810" s="41" t="s">
        <v>15432</v>
      </c>
      <c r="E5810" s="41" t="s">
        <v>15433</v>
      </c>
      <c r="F5810" s="41" t="s">
        <v>15434</v>
      </c>
    </row>
    <row r="5811" s="40" customFormat="true" ht="11" hidden="false" customHeight="false" outlineLevel="0" collapsed="false">
      <c r="C5811" s="40" t="n">
        <f aca="false">IF(ISNUMBER(SEARCH($A$2,D5811)),MAX($C$1:C5810)+1,0)</f>
        <v>0</v>
      </c>
      <c r="D5811" s="41" t="s">
        <v>15435</v>
      </c>
      <c r="E5811" s="41" t="s">
        <v>15436</v>
      </c>
      <c r="F5811" s="41" t="s">
        <v>15437</v>
      </c>
    </row>
    <row r="5812" s="40" customFormat="true" ht="11" hidden="false" customHeight="false" outlineLevel="0" collapsed="false">
      <c r="C5812" s="40" t="n">
        <f aca="false">IF(ISNUMBER(SEARCH($A$2,D5812)),MAX($C$1:C5811)+1,0)</f>
        <v>0</v>
      </c>
      <c r="D5812" s="41" t="s">
        <v>15438</v>
      </c>
      <c r="E5812" s="41" t="s">
        <v>15439</v>
      </c>
      <c r="F5812" s="41"/>
    </row>
    <row r="5813" s="40" customFormat="true" ht="11" hidden="false" customHeight="false" outlineLevel="0" collapsed="false">
      <c r="C5813" s="40" t="n">
        <f aca="false">IF(ISNUMBER(SEARCH($A$2,D5813)),MAX($C$1:C5812)+1,0)</f>
        <v>0</v>
      </c>
      <c r="D5813" s="41" t="s">
        <v>15440</v>
      </c>
      <c r="E5813" s="41" t="s">
        <v>15441</v>
      </c>
      <c r="F5813" s="41"/>
    </row>
    <row r="5814" s="40" customFormat="true" ht="11" hidden="false" customHeight="false" outlineLevel="0" collapsed="false">
      <c r="C5814" s="40" t="n">
        <f aca="false">IF(ISNUMBER(SEARCH($A$2,D5814)),MAX($C$1:C5813)+1,0)</f>
        <v>0</v>
      </c>
      <c r="D5814" s="41" t="s">
        <v>15442</v>
      </c>
      <c r="E5814" s="41" t="s">
        <v>15443</v>
      </c>
      <c r="F5814" s="41" t="s">
        <v>15444</v>
      </c>
    </row>
    <row r="5815" s="40" customFormat="true" ht="11" hidden="false" customHeight="false" outlineLevel="0" collapsed="false">
      <c r="C5815" s="40" t="n">
        <f aca="false">IF(ISNUMBER(SEARCH($A$2,D5815)),MAX($C$1:C5814)+1,0)</f>
        <v>0</v>
      </c>
      <c r="D5815" s="41" t="s">
        <v>15445</v>
      </c>
      <c r="E5815" s="41" t="s">
        <v>15446</v>
      </c>
      <c r="F5815" s="41" t="s">
        <v>15447</v>
      </c>
    </row>
    <row r="5816" s="40" customFormat="true" ht="11" hidden="false" customHeight="false" outlineLevel="0" collapsed="false">
      <c r="C5816" s="40" t="n">
        <f aca="false">IF(ISNUMBER(SEARCH($A$2,D5816)),MAX($C$1:C5815)+1,0)</f>
        <v>0</v>
      </c>
      <c r="D5816" s="41" t="s">
        <v>15448</v>
      </c>
      <c r="E5816" s="41" t="s">
        <v>15449</v>
      </c>
      <c r="F5816" s="41"/>
    </row>
    <row r="5817" s="40" customFormat="true" ht="11" hidden="false" customHeight="false" outlineLevel="0" collapsed="false">
      <c r="C5817" s="40" t="n">
        <f aca="false">IF(ISNUMBER(SEARCH($A$2,D5817)),MAX($C$1:C5816)+1,0)</f>
        <v>0</v>
      </c>
      <c r="D5817" s="41" t="s">
        <v>15450</v>
      </c>
      <c r="E5817" s="41" t="s">
        <v>15451</v>
      </c>
      <c r="F5817" s="41" t="s">
        <v>15452</v>
      </c>
    </row>
    <row r="5818" s="40" customFormat="true" ht="11" hidden="false" customHeight="false" outlineLevel="0" collapsed="false">
      <c r="C5818" s="40" t="n">
        <f aca="false">IF(ISNUMBER(SEARCH($A$2,D5818)),MAX($C$1:C5817)+1,0)</f>
        <v>0</v>
      </c>
      <c r="D5818" s="41" t="s">
        <v>15453</v>
      </c>
      <c r="E5818" s="41" t="s">
        <v>15454</v>
      </c>
      <c r="F5818" s="41" t="s">
        <v>15455</v>
      </c>
    </row>
    <row r="5819" s="40" customFormat="true" ht="11" hidden="false" customHeight="false" outlineLevel="0" collapsed="false">
      <c r="C5819" s="40" t="n">
        <f aca="false">IF(ISNUMBER(SEARCH($A$2,D5819)),MAX($C$1:C5818)+1,0)</f>
        <v>0</v>
      </c>
      <c r="D5819" s="41" t="s">
        <v>15456</v>
      </c>
      <c r="E5819" s="41" t="s">
        <v>15457</v>
      </c>
      <c r="F5819" s="41"/>
    </row>
    <row r="5820" s="40" customFormat="true" ht="11" hidden="false" customHeight="false" outlineLevel="0" collapsed="false">
      <c r="C5820" s="40" t="n">
        <f aca="false">IF(ISNUMBER(SEARCH($A$2,D5820)),MAX($C$1:C5819)+1,0)</f>
        <v>0</v>
      </c>
      <c r="D5820" s="41" t="s">
        <v>15458</v>
      </c>
      <c r="E5820" s="41" t="s">
        <v>15459</v>
      </c>
      <c r="F5820" s="41"/>
    </row>
    <row r="5821" s="40" customFormat="true" ht="11" hidden="false" customHeight="false" outlineLevel="0" collapsed="false">
      <c r="C5821" s="40" t="n">
        <f aca="false">IF(ISNUMBER(SEARCH($A$2,D5821)),MAX($C$1:C5820)+1,0)</f>
        <v>0</v>
      </c>
      <c r="D5821" s="41" t="s">
        <v>15460</v>
      </c>
      <c r="E5821" s="41" t="s">
        <v>15461</v>
      </c>
      <c r="F5821" s="41"/>
    </row>
    <row r="5822" s="40" customFormat="true" ht="11" hidden="false" customHeight="false" outlineLevel="0" collapsed="false">
      <c r="C5822" s="40" t="n">
        <f aca="false">IF(ISNUMBER(SEARCH($A$2,D5822)),MAX($C$1:C5821)+1,0)</f>
        <v>0</v>
      </c>
      <c r="D5822" s="41" t="s">
        <v>15462</v>
      </c>
      <c r="E5822" s="41" t="s">
        <v>15463</v>
      </c>
      <c r="F5822" s="41"/>
    </row>
    <row r="5823" s="40" customFormat="true" ht="11" hidden="false" customHeight="false" outlineLevel="0" collapsed="false">
      <c r="C5823" s="40" t="n">
        <f aca="false">IF(ISNUMBER(SEARCH($A$2,D5823)),MAX($C$1:C5822)+1,0)</f>
        <v>0</v>
      </c>
      <c r="D5823" s="41" t="s">
        <v>15464</v>
      </c>
      <c r="E5823" s="41" t="s">
        <v>15465</v>
      </c>
      <c r="F5823" s="41" t="s">
        <v>15466</v>
      </c>
    </row>
    <row r="5824" s="40" customFormat="true" ht="11" hidden="false" customHeight="false" outlineLevel="0" collapsed="false">
      <c r="C5824" s="40" t="n">
        <f aca="false">IF(ISNUMBER(SEARCH($A$2,D5824)),MAX($C$1:C5823)+1,0)</f>
        <v>0</v>
      </c>
      <c r="D5824" s="41" t="s">
        <v>15467</v>
      </c>
      <c r="E5824" s="41" t="s">
        <v>15468</v>
      </c>
      <c r="F5824" s="41" t="s">
        <v>15469</v>
      </c>
    </row>
    <row r="5825" s="40" customFormat="true" ht="11" hidden="false" customHeight="false" outlineLevel="0" collapsed="false">
      <c r="C5825" s="40" t="n">
        <f aca="false">IF(ISNUMBER(SEARCH($A$2,D5825)),MAX($C$1:C5824)+1,0)</f>
        <v>0</v>
      </c>
      <c r="D5825" s="41" t="s">
        <v>15470</v>
      </c>
      <c r="E5825" s="41" t="s">
        <v>15471</v>
      </c>
      <c r="F5825" s="41"/>
    </row>
    <row r="5826" s="40" customFormat="true" ht="11" hidden="false" customHeight="false" outlineLevel="0" collapsed="false">
      <c r="C5826" s="40" t="n">
        <f aca="false">IF(ISNUMBER(SEARCH($A$2,D5826)),MAX($C$1:C5825)+1,0)</f>
        <v>0</v>
      </c>
      <c r="D5826" s="41" t="s">
        <v>15472</v>
      </c>
      <c r="E5826" s="41" t="s">
        <v>15473</v>
      </c>
      <c r="F5826" s="41" t="s">
        <v>15474</v>
      </c>
    </row>
    <row r="5827" s="40" customFormat="true" ht="11" hidden="false" customHeight="false" outlineLevel="0" collapsed="false">
      <c r="C5827" s="40" t="n">
        <f aca="false">IF(ISNUMBER(SEARCH($A$2,D5827)),MAX($C$1:C5826)+1,0)</f>
        <v>0</v>
      </c>
      <c r="D5827" s="41" t="s">
        <v>15475</v>
      </c>
      <c r="E5827" s="41" t="s">
        <v>15476</v>
      </c>
      <c r="F5827" s="41"/>
    </row>
    <row r="5828" s="40" customFormat="true" ht="11" hidden="false" customHeight="false" outlineLevel="0" collapsed="false">
      <c r="C5828" s="40" t="n">
        <f aca="false">IF(ISNUMBER(SEARCH($A$2,D5828)),MAX($C$1:C5827)+1,0)</f>
        <v>0</v>
      </c>
      <c r="D5828" s="41" t="s">
        <v>15477</v>
      </c>
      <c r="E5828" s="41" t="s">
        <v>15478</v>
      </c>
      <c r="F5828" s="41"/>
    </row>
    <row r="5829" s="40" customFormat="true" ht="11" hidden="false" customHeight="false" outlineLevel="0" collapsed="false">
      <c r="C5829" s="40" t="n">
        <f aca="false">IF(ISNUMBER(SEARCH($A$2,D5829)),MAX($C$1:C5828)+1,0)</f>
        <v>0</v>
      </c>
      <c r="D5829" s="41" t="s">
        <v>15479</v>
      </c>
      <c r="E5829" s="41" t="s">
        <v>15480</v>
      </c>
      <c r="F5829" s="41" t="s">
        <v>15481</v>
      </c>
    </row>
    <row r="5830" s="40" customFormat="true" ht="11" hidden="false" customHeight="false" outlineLevel="0" collapsed="false">
      <c r="C5830" s="40" t="n">
        <f aca="false">IF(ISNUMBER(SEARCH($A$2,D5830)),MAX($C$1:C5829)+1,0)</f>
        <v>0</v>
      </c>
      <c r="D5830" s="41" t="s">
        <v>15482</v>
      </c>
      <c r="E5830" s="41" t="s">
        <v>15483</v>
      </c>
      <c r="F5830" s="41"/>
    </row>
    <row r="5831" s="40" customFormat="true" ht="11" hidden="false" customHeight="false" outlineLevel="0" collapsed="false">
      <c r="C5831" s="40" t="n">
        <f aca="false">IF(ISNUMBER(SEARCH($A$2,D5831)),MAX($C$1:C5830)+1,0)</f>
        <v>0</v>
      </c>
      <c r="D5831" s="41" t="s">
        <v>15484</v>
      </c>
      <c r="E5831" s="41" t="s">
        <v>15485</v>
      </c>
      <c r="F5831" s="41"/>
    </row>
    <row r="5832" s="40" customFormat="true" ht="11" hidden="false" customHeight="false" outlineLevel="0" collapsed="false">
      <c r="C5832" s="40" t="n">
        <f aca="false">IF(ISNUMBER(SEARCH($A$2,D5832)),MAX($C$1:C5831)+1,0)</f>
        <v>0</v>
      </c>
      <c r="D5832" s="41" t="s">
        <v>15486</v>
      </c>
      <c r="E5832" s="41" t="s">
        <v>15487</v>
      </c>
      <c r="F5832" s="41"/>
    </row>
    <row r="5833" s="40" customFormat="true" ht="11" hidden="false" customHeight="false" outlineLevel="0" collapsed="false">
      <c r="C5833" s="40" t="n">
        <f aca="false">IF(ISNUMBER(SEARCH($A$2,D5833)),MAX($C$1:C5832)+1,0)</f>
        <v>0</v>
      </c>
      <c r="D5833" s="41" t="s">
        <v>15488</v>
      </c>
      <c r="E5833" s="41" t="s">
        <v>15489</v>
      </c>
      <c r="F5833" s="41"/>
    </row>
    <row r="5834" s="40" customFormat="true" ht="11" hidden="false" customHeight="false" outlineLevel="0" collapsed="false">
      <c r="C5834" s="40" t="n">
        <f aca="false">IF(ISNUMBER(SEARCH($A$2,D5834)),MAX($C$1:C5833)+1,0)</f>
        <v>0</v>
      </c>
      <c r="D5834" s="41" t="s">
        <v>15490</v>
      </c>
      <c r="E5834" s="41" t="s">
        <v>15491</v>
      </c>
      <c r="F5834" s="41"/>
    </row>
    <row r="5835" s="40" customFormat="true" ht="11" hidden="false" customHeight="false" outlineLevel="0" collapsed="false">
      <c r="C5835" s="40" t="n">
        <f aca="false">IF(ISNUMBER(SEARCH($A$2,D5835)),MAX($C$1:C5834)+1,0)</f>
        <v>0</v>
      </c>
      <c r="D5835" s="41" t="s">
        <v>15492</v>
      </c>
      <c r="E5835" s="41" t="s">
        <v>15493</v>
      </c>
      <c r="F5835" s="41" t="s">
        <v>15494</v>
      </c>
    </row>
    <row r="5836" s="40" customFormat="true" ht="11" hidden="false" customHeight="false" outlineLevel="0" collapsed="false">
      <c r="C5836" s="40" t="n">
        <f aca="false">IF(ISNUMBER(SEARCH($A$2,D5836)),MAX($C$1:C5835)+1,0)</f>
        <v>0</v>
      </c>
      <c r="D5836" s="41" t="s">
        <v>15495</v>
      </c>
      <c r="E5836" s="41" t="s">
        <v>15496</v>
      </c>
      <c r="F5836" s="41" t="s">
        <v>15497</v>
      </c>
    </row>
    <row r="5837" s="40" customFormat="true" ht="11" hidden="false" customHeight="false" outlineLevel="0" collapsed="false">
      <c r="C5837" s="40" t="n">
        <f aca="false">IF(ISNUMBER(SEARCH($A$2,D5837)),MAX($C$1:C5836)+1,0)</f>
        <v>0</v>
      </c>
      <c r="D5837" s="41" t="s">
        <v>15498</v>
      </c>
      <c r="E5837" s="41" t="s">
        <v>15499</v>
      </c>
      <c r="F5837" s="41" t="s">
        <v>15500</v>
      </c>
    </row>
    <row r="5838" s="40" customFormat="true" ht="11" hidden="false" customHeight="false" outlineLevel="0" collapsed="false">
      <c r="C5838" s="40" t="n">
        <f aca="false">IF(ISNUMBER(SEARCH($A$2,D5838)),MAX($C$1:C5837)+1,0)</f>
        <v>0</v>
      </c>
      <c r="D5838" s="41" t="s">
        <v>15501</v>
      </c>
      <c r="E5838" s="41" t="s">
        <v>15502</v>
      </c>
      <c r="F5838" s="41"/>
    </row>
    <row r="5839" s="40" customFormat="true" ht="11" hidden="false" customHeight="false" outlineLevel="0" collapsed="false">
      <c r="C5839" s="40" t="n">
        <f aca="false">IF(ISNUMBER(SEARCH($A$2,D5839)),MAX($C$1:C5838)+1,0)</f>
        <v>0</v>
      </c>
      <c r="D5839" s="41" t="s">
        <v>15503</v>
      </c>
      <c r="E5839" s="41" t="s">
        <v>15504</v>
      </c>
      <c r="F5839" s="41" t="s">
        <v>15500</v>
      </c>
    </row>
    <row r="5840" s="40" customFormat="true" ht="11" hidden="false" customHeight="false" outlineLevel="0" collapsed="false">
      <c r="C5840" s="40" t="n">
        <f aca="false">IF(ISNUMBER(SEARCH($A$2,D5840)),MAX($C$1:C5839)+1,0)</f>
        <v>0</v>
      </c>
      <c r="D5840" s="41" t="s">
        <v>15505</v>
      </c>
      <c r="E5840" s="41" t="s">
        <v>15506</v>
      </c>
      <c r="F5840" s="41" t="s">
        <v>15497</v>
      </c>
    </row>
    <row r="5841" s="40" customFormat="true" ht="11" hidden="false" customHeight="false" outlineLevel="0" collapsed="false">
      <c r="C5841" s="40" t="n">
        <f aca="false">IF(ISNUMBER(SEARCH($A$2,D5841)),MAX($C$1:C5840)+1,0)</f>
        <v>0</v>
      </c>
      <c r="D5841" s="41" t="s">
        <v>15507</v>
      </c>
      <c r="E5841" s="41" t="s">
        <v>15508</v>
      </c>
      <c r="F5841" s="41"/>
    </row>
    <row r="5842" s="40" customFormat="true" ht="11" hidden="false" customHeight="false" outlineLevel="0" collapsed="false">
      <c r="C5842" s="40" t="n">
        <f aca="false">IF(ISNUMBER(SEARCH($A$2,D5842)),MAX($C$1:C5841)+1,0)</f>
        <v>0</v>
      </c>
      <c r="D5842" s="41" t="s">
        <v>15509</v>
      </c>
      <c r="E5842" s="41" t="s">
        <v>15510</v>
      </c>
      <c r="F5842" s="41"/>
    </row>
    <row r="5843" s="40" customFormat="true" ht="11" hidden="false" customHeight="false" outlineLevel="0" collapsed="false">
      <c r="C5843" s="40" t="n">
        <f aca="false">IF(ISNUMBER(SEARCH($A$2,D5843)),MAX($C$1:C5842)+1,0)</f>
        <v>0</v>
      </c>
      <c r="D5843" s="41" t="s">
        <v>15511</v>
      </c>
      <c r="E5843" s="41" t="s">
        <v>15512</v>
      </c>
      <c r="F5843" s="41"/>
    </row>
    <row r="5844" s="40" customFormat="true" ht="11" hidden="false" customHeight="false" outlineLevel="0" collapsed="false">
      <c r="C5844" s="40" t="n">
        <f aca="false">IF(ISNUMBER(SEARCH($A$2,D5844)),MAX($C$1:C5843)+1,0)</f>
        <v>0</v>
      </c>
      <c r="D5844" s="41" t="s">
        <v>15513</v>
      </c>
      <c r="E5844" s="41" t="s">
        <v>15514</v>
      </c>
      <c r="F5844" s="41" t="s">
        <v>15515</v>
      </c>
    </row>
    <row r="5845" s="40" customFormat="true" ht="11" hidden="false" customHeight="false" outlineLevel="0" collapsed="false">
      <c r="C5845" s="40" t="n">
        <f aca="false">IF(ISNUMBER(SEARCH($A$2,D5845)),MAX($C$1:C5844)+1,0)</f>
        <v>0</v>
      </c>
      <c r="D5845" s="41" t="s">
        <v>15516</v>
      </c>
      <c r="E5845" s="41" t="s">
        <v>15517</v>
      </c>
      <c r="F5845" s="41"/>
    </row>
    <row r="5846" s="40" customFormat="true" ht="11" hidden="false" customHeight="false" outlineLevel="0" collapsed="false">
      <c r="C5846" s="40" t="n">
        <f aca="false">IF(ISNUMBER(SEARCH($A$2,D5846)),MAX($C$1:C5845)+1,0)</f>
        <v>0</v>
      </c>
      <c r="D5846" s="41" t="s">
        <v>15518</v>
      </c>
      <c r="E5846" s="41" t="s">
        <v>15519</v>
      </c>
      <c r="F5846" s="41"/>
    </row>
    <row r="5847" s="40" customFormat="true" ht="11" hidden="false" customHeight="false" outlineLevel="0" collapsed="false">
      <c r="C5847" s="40" t="n">
        <f aca="false">IF(ISNUMBER(SEARCH($A$2,D5847)),MAX($C$1:C5846)+1,0)</f>
        <v>0</v>
      </c>
      <c r="D5847" s="41" t="s">
        <v>15520</v>
      </c>
      <c r="E5847" s="41" t="s">
        <v>15521</v>
      </c>
      <c r="F5847" s="41"/>
    </row>
    <row r="5848" s="40" customFormat="true" ht="11" hidden="false" customHeight="false" outlineLevel="0" collapsed="false">
      <c r="C5848" s="40" t="n">
        <f aca="false">IF(ISNUMBER(SEARCH($A$2,D5848)),MAX($C$1:C5847)+1,0)</f>
        <v>0</v>
      </c>
      <c r="D5848" s="41" t="s">
        <v>15522</v>
      </c>
      <c r="E5848" s="41" t="s">
        <v>15523</v>
      </c>
      <c r="F5848" s="41"/>
    </row>
    <row r="5849" s="40" customFormat="true" ht="11" hidden="false" customHeight="false" outlineLevel="0" collapsed="false">
      <c r="C5849" s="40" t="n">
        <f aca="false">IF(ISNUMBER(SEARCH($A$2,D5849)),MAX($C$1:C5848)+1,0)</f>
        <v>0</v>
      </c>
      <c r="D5849" s="41" t="s">
        <v>15524</v>
      </c>
      <c r="E5849" s="41" t="s">
        <v>15525</v>
      </c>
      <c r="F5849" s="41"/>
    </row>
    <row r="5850" s="40" customFormat="true" ht="11" hidden="false" customHeight="false" outlineLevel="0" collapsed="false">
      <c r="C5850" s="40" t="n">
        <f aca="false">IF(ISNUMBER(SEARCH($A$2,D5850)),MAX($C$1:C5849)+1,0)</f>
        <v>0</v>
      </c>
      <c r="D5850" s="41" t="s">
        <v>15526</v>
      </c>
      <c r="E5850" s="41" t="s">
        <v>15527</v>
      </c>
      <c r="F5850" s="41"/>
    </row>
    <row r="5851" s="40" customFormat="true" ht="11" hidden="false" customHeight="false" outlineLevel="0" collapsed="false">
      <c r="C5851" s="40" t="n">
        <f aca="false">IF(ISNUMBER(SEARCH($A$2,D5851)),MAX($C$1:C5850)+1,0)</f>
        <v>0</v>
      </c>
      <c r="D5851" s="41" t="s">
        <v>15528</v>
      </c>
      <c r="E5851" s="41" t="s">
        <v>15529</v>
      </c>
      <c r="F5851" s="41" t="s">
        <v>15530</v>
      </c>
    </row>
    <row r="5852" s="40" customFormat="true" ht="11" hidden="false" customHeight="false" outlineLevel="0" collapsed="false">
      <c r="C5852" s="40" t="n">
        <f aca="false">IF(ISNUMBER(SEARCH($A$2,D5852)),MAX($C$1:C5851)+1,0)</f>
        <v>0</v>
      </c>
      <c r="D5852" s="41" t="s">
        <v>15531</v>
      </c>
      <c r="E5852" s="41" t="s">
        <v>15532</v>
      </c>
      <c r="F5852" s="41" t="s">
        <v>15533</v>
      </c>
    </row>
    <row r="5853" s="40" customFormat="true" ht="11" hidden="false" customHeight="false" outlineLevel="0" collapsed="false">
      <c r="C5853" s="40" t="n">
        <f aca="false">IF(ISNUMBER(SEARCH($A$2,D5853)),MAX($C$1:C5852)+1,0)</f>
        <v>0</v>
      </c>
      <c r="D5853" s="41" t="s">
        <v>15534</v>
      </c>
      <c r="E5853" s="41" t="s">
        <v>15535</v>
      </c>
      <c r="F5853" s="41" t="s">
        <v>15536</v>
      </c>
    </row>
    <row r="5854" s="40" customFormat="true" ht="11" hidden="false" customHeight="false" outlineLevel="0" collapsed="false">
      <c r="C5854" s="40" t="n">
        <f aca="false">IF(ISNUMBER(SEARCH($A$2,D5854)),MAX($C$1:C5853)+1,0)</f>
        <v>0</v>
      </c>
      <c r="D5854" s="41" t="s">
        <v>15537</v>
      </c>
      <c r="E5854" s="41" t="s">
        <v>15538</v>
      </c>
      <c r="F5854" s="41"/>
    </row>
    <row r="5855" s="40" customFormat="true" ht="11" hidden="false" customHeight="false" outlineLevel="0" collapsed="false">
      <c r="C5855" s="40" t="n">
        <f aca="false">IF(ISNUMBER(SEARCH($A$2,D5855)),MAX($C$1:C5854)+1,0)</f>
        <v>0</v>
      </c>
      <c r="D5855" s="41" t="s">
        <v>15539</v>
      </c>
      <c r="E5855" s="41" t="s">
        <v>15540</v>
      </c>
      <c r="F5855" s="41" t="s">
        <v>15541</v>
      </c>
    </row>
    <row r="5856" s="40" customFormat="true" ht="11" hidden="false" customHeight="false" outlineLevel="0" collapsed="false">
      <c r="C5856" s="40" t="n">
        <f aca="false">IF(ISNUMBER(SEARCH($A$2,D5856)),MAX($C$1:C5855)+1,0)</f>
        <v>0</v>
      </c>
      <c r="D5856" s="41" t="s">
        <v>15542</v>
      </c>
      <c r="E5856" s="41" t="s">
        <v>15543</v>
      </c>
      <c r="F5856" s="41"/>
    </row>
    <row r="5857" s="40" customFormat="true" ht="11" hidden="false" customHeight="false" outlineLevel="0" collapsed="false">
      <c r="C5857" s="40" t="n">
        <f aca="false">IF(ISNUMBER(SEARCH($A$2,D5857)),MAX($C$1:C5856)+1,0)</f>
        <v>0</v>
      </c>
      <c r="D5857" s="41" t="s">
        <v>15544</v>
      </c>
      <c r="E5857" s="41" t="s">
        <v>15545</v>
      </c>
      <c r="F5857" s="41"/>
    </row>
    <row r="5858" s="40" customFormat="true" ht="11" hidden="false" customHeight="false" outlineLevel="0" collapsed="false">
      <c r="C5858" s="40" t="n">
        <f aca="false">IF(ISNUMBER(SEARCH($A$2,D5858)),MAX($C$1:C5857)+1,0)</f>
        <v>0</v>
      </c>
      <c r="D5858" s="41" t="s">
        <v>15546</v>
      </c>
      <c r="E5858" s="41" t="s">
        <v>15547</v>
      </c>
      <c r="F5858" s="41" t="s">
        <v>15548</v>
      </c>
    </row>
    <row r="5859" s="40" customFormat="true" ht="11" hidden="false" customHeight="false" outlineLevel="0" collapsed="false">
      <c r="C5859" s="40" t="n">
        <f aca="false">IF(ISNUMBER(SEARCH($A$2,D5859)),MAX($C$1:C5858)+1,0)</f>
        <v>0</v>
      </c>
      <c r="D5859" s="41" t="s">
        <v>15549</v>
      </c>
      <c r="E5859" s="41" t="s">
        <v>15550</v>
      </c>
      <c r="F5859" s="41"/>
    </row>
    <row r="5860" s="40" customFormat="true" ht="11" hidden="false" customHeight="false" outlineLevel="0" collapsed="false">
      <c r="C5860" s="40" t="n">
        <f aca="false">IF(ISNUMBER(SEARCH($A$2,D5860)),MAX($C$1:C5859)+1,0)</f>
        <v>0</v>
      </c>
      <c r="D5860" s="41" t="s">
        <v>15551</v>
      </c>
      <c r="E5860" s="41" t="s">
        <v>15552</v>
      </c>
      <c r="F5860" s="41" t="s">
        <v>15553</v>
      </c>
    </row>
    <row r="5861" s="40" customFormat="true" ht="11" hidden="false" customHeight="false" outlineLevel="0" collapsed="false">
      <c r="C5861" s="40" t="n">
        <f aca="false">IF(ISNUMBER(SEARCH($A$2,D5861)),MAX($C$1:C5860)+1,0)</f>
        <v>0</v>
      </c>
      <c r="D5861" s="41" t="s">
        <v>15554</v>
      </c>
      <c r="E5861" s="41" t="s">
        <v>15555</v>
      </c>
      <c r="F5861" s="41" t="s">
        <v>15556</v>
      </c>
    </row>
    <row r="5862" s="40" customFormat="true" ht="11" hidden="false" customHeight="false" outlineLevel="0" collapsed="false">
      <c r="C5862" s="40" t="n">
        <f aca="false">IF(ISNUMBER(SEARCH($A$2,D5862)),MAX($C$1:C5861)+1,0)</f>
        <v>0</v>
      </c>
      <c r="D5862" s="41" t="s">
        <v>15557</v>
      </c>
      <c r="E5862" s="41" t="s">
        <v>15558</v>
      </c>
      <c r="F5862" s="41" t="s">
        <v>15559</v>
      </c>
    </row>
    <row r="5863" s="40" customFormat="true" ht="11" hidden="false" customHeight="false" outlineLevel="0" collapsed="false">
      <c r="C5863" s="40" t="n">
        <f aca="false">IF(ISNUMBER(SEARCH($A$2,D5863)),MAX($C$1:C5862)+1,0)</f>
        <v>0</v>
      </c>
      <c r="D5863" s="41" t="s">
        <v>15560</v>
      </c>
      <c r="E5863" s="41" t="s">
        <v>15561</v>
      </c>
      <c r="F5863" s="41"/>
    </row>
    <row r="5864" s="40" customFormat="true" ht="11" hidden="false" customHeight="false" outlineLevel="0" collapsed="false">
      <c r="C5864" s="40" t="n">
        <f aca="false">IF(ISNUMBER(SEARCH($A$2,D5864)),MAX($C$1:C5863)+1,0)</f>
        <v>0</v>
      </c>
      <c r="D5864" s="41" t="s">
        <v>15562</v>
      </c>
      <c r="E5864" s="41" t="s">
        <v>15563</v>
      </c>
      <c r="F5864" s="41"/>
    </row>
    <row r="5865" s="40" customFormat="true" ht="11" hidden="false" customHeight="false" outlineLevel="0" collapsed="false">
      <c r="C5865" s="40" t="n">
        <f aca="false">IF(ISNUMBER(SEARCH($A$2,D5865)),MAX($C$1:C5864)+1,0)</f>
        <v>0</v>
      </c>
      <c r="D5865" s="41" t="s">
        <v>15564</v>
      </c>
      <c r="E5865" s="41" t="s">
        <v>15565</v>
      </c>
      <c r="F5865" s="41"/>
    </row>
    <row r="5866" s="40" customFormat="true" ht="11" hidden="false" customHeight="false" outlineLevel="0" collapsed="false">
      <c r="C5866" s="40" t="n">
        <f aca="false">IF(ISNUMBER(SEARCH($A$2,D5866)),MAX($C$1:C5865)+1,0)</f>
        <v>0</v>
      </c>
      <c r="D5866" s="41" t="s">
        <v>15566</v>
      </c>
      <c r="E5866" s="41" t="s">
        <v>15567</v>
      </c>
      <c r="F5866" s="41"/>
    </row>
    <row r="5867" s="40" customFormat="true" ht="11" hidden="false" customHeight="false" outlineLevel="0" collapsed="false">
      <c r="C5867" s="40" t="n">
        <f aca="false">IF(ISNUMBER(SEARCH($A$2,D5867)),MAX($C$1:C5866)+1,0)</f>
        <v>0</v>
      </c>
      <c r="D5867" s="41" t="s">
        <v>15568</v>
      </c>
      <c r="E5867" s="41" t="s">
        <v>15569</v>
      </c>
      <c r="F5867" s="41" t="s">
        <v>15570</v>
      </c>
    </row>
    <row r="5868" s="40" customFormat="true" ht="11" hidden="false" customHeight="false" outlineLevel="0" collapsed="false">
      <c r="C5868" s="40" t="n">
        <f aca="false">IF(ISNUMBER(SEARCH($A$2,D5868)),MAX($C$1:C5867)+1,0)</f>
        <v>0</v>
      </c>
      <c r="D5868" s="41" t="s">
        <v>15571</v>
      </c>
      <c r="E5868" s="41" t="s">
        <v>15572</v>
      </c>
      <c r="F5868" s="41"/>
    </row>
    <row r="5869" s="40" customFormat="true" ht="11" hidden="false" customHeight="false" outlineLevel="0" collapsed="false">
      <c r="C5869" s="40" t="n">
        <f aca="false">IF(ISNUMBER(SEARCH($A$2,D5869)),MAX($C$1:C5868)+1,0)</f>
        <v>0</v>
      </c>
      <c r="D5869" s="41" t="s">
        <v>15573</v>
      </c>
      <c r="E5869" s="41" t="s">
        <v>15574</v>
      </c>
      <c r="F5869" s="41"/>
    </row>
    <row r="5870" s="40" customFormat="true" ht="11" hidden="false" customHeight="false" outlineLevel="0" collapsed="false">
      <c r="C5870" s="40" t="n">
        <f aca="false">IF(ISNUMBER(SEARCH($A$2,D5870)),MAX($C$1:C5869)+1,0)</f>
        <v>0</v>
      </c>
      <c r="D5870" s="41" t="s">
        <v>15575</v>
      </c>
      <c r="E5870" s="41" t="s">
        <v>15576</v>
      </c>
      <c r="F5870" s="41"/>
    </row>
    <row r="5871" s="40" customFormat="true" ht="11" hidden="false" customHeight="false" outlineLevel="0" collapsed="false">
      <c r="C5871" s="40" t="n">
        <f aca="false">IF(ISNUMBER(SEARCH($A$2,D5871)),MAX($C$1:C5870)+1,0)</f>
        <v>0</v>
      </c>
      <c r="D5871" s="41" t="s">
        <v>15577</v>
      </c>
      <c r="E5871" s="41" t="s">
        <v>15578</v>
      </c>
      <c r="F5871" s="41" t="s">
        <v>15579</v>
      </c>
    </row>
    <row r="5872" s="40" customFormat="true" ht="11" hidden="false" customHeight="false" outlineLevel="0" collapsed="false">
      <c r="C5872" s="40" t="n">
        <f aca="false">IF(ISNUMBER(SEARCH($A$2,D5872)),MAX($C$1:C5871)+1,0)</f>
        <v>0</v>
      </c>
      <c r="D5872" s="41" t="s">
        <v>15580</v>
      </c>
      <c r="E5872" s="41" t="s">
        <v>15581</v>
      </c>
      <c r="F5872" s="41"/>
    </row>
    <row r="5873" s="40" customFormat="true" ht="11" hidden="false" customHeight="false" outlineLevel="0" collapsed="false">
      <c r="C5873" s="40" t="n">
        <f aca="false">IF(ISNUMBER(SEARCH($A$2,D5873)),MAX($C$1:C5872)+1,0)</f>
        <v>0</v>
      </c>
      <c r="D5873" s="41" t="s">
        <v>15582</v>
      </c>
      <c r="E5873" s="41" t="s">
        <v>15583</v>
      </c>
      <c r="F5873" s="41" t="s">
        <v>15584</v>
      </c>
    </row>
    <row r="5874" s="40" customFormat="true" ht="11" hidden="false" customHeight="false" outlineLevel="0" collapsed="false">
      <c r="C5874" s="40" t="n">
        <f aca="false">IF(ISNUMBER(SEARCH($A$2,D5874)),MAX($C$1:C5873)+1,0)</f>
        <v>0</v>
      </c>
      <c r="D5874" s="41" t="s">
        <v>15585</v>
      </c>
      <c r="E5874" s="41" t="s">
        <v>15586</v>
      </c>
      <c r="F5874" s="41"/>
    </row>
    <row r="5875" s="40" customFormat="true" ht="11" hidden="false" customHeight="false" outlineLevel="0" collapsed="false">
      <c r="C5875" s="40" t="n">
        <f aca="false">IF(ISNUMBER(SEARCH($A$2,D5875)),MAX($C$1:C5874)+1,0)</f>
        <v>0</v>
      </c>
      <c r="D5875" s="41" t="s">
        <v>15587</v>
      </c>
      <c r="E5875" s="41" t="s">
        <v>15588</v>
      </c>
      <c r="F5875" s="41"/>
    </row>
    <row r="5876" s="40" customFormat="true" ht="11" hidden="false" customHeight="false" outlineLevel="0" collapsed="false">
      <c r="C5876" s="40" t="n">
        <f aca="false">IF(ISNUMBER(SEARCH($A$2,D5876)),MAX($C$1:C5875)+1,0)</f>
        <v>0</v>
      </c>
      <c r="D5876" s="41" t="s">
        <v>15589</v>
      </c>
      <c r="E5876" s="41" t="s">
        <v>15590</v>
      </c>
      <c r="F5876" s="41"/>
    </row>
    <row r="5877" s="40" customFormat="true" ht="11" hidden="false" customHeight="false" outlineLevel="0" collapsed="false">
      <c r="C5877" s="40" t="n">
        <f aca="false">IF(ISNUMBER(SEARCH($A$2,D5877)),MAX($C$1:C5876)+1,0)</f>
        <v>0</v>
      </c>
      <c r="D5877" s="41" t="s">
        <v>15591</v>
      </c>
      <c r="E5877" s="41" t="s">
        <v>15592</v>
      </c>
      <c r="F5877" s="41" t="s">
        <v>15593</v>
      </c>
    </row>
    <row r="5878" s="40" customFormat="true" ht="11" hidden="false" customHeight="false" outlineLevel="0" collapsed="false">
      <c r="C5878" s="40" t="n">
        <f aca="false">IF(ISNUMBER(SEARCH($A$2,D5878)),MAX($C$1:C5877)+1,0)</f>
        <v>0</v>
      </c>
      <c r="D5878" s="41" t="s">
        <v>15594</v>
      </c>
      <c r="E5878" s="41" t="s">
        <v>15595</v>
      </c>
      <c r="F5878" s="41"/>
    </row>
    <row r="5879" s="40" customFormat="true" ht="11" hidden="false" customHeight="false" outlineLevel="0" collapsed="false">
      <c r="C5879" s="40" t="n">
        <f aca="false">IF(ISNUMBER(SEARCH($A$2,D5879)),MAX($C$1:C5878)+1,0)</f>
        <v>0</v>
      </c>
      <c r="D5879" s="41" t="s">
        <v>15596</v>
      </c>
      <c r="E5879" s="41" t="s">
        <v>15597</v>
      </c>
      <c r="F5879" s="41" t="s">
        <v>15598</v>
      </c>
    </row>
    <row r="5880" s="40" customFormat="true" ht="11" hidden="false" customHeight="false" outlineLevel="0" collapsed="false">
      <c r="C5880" s="40" t="n">
        <f aca="false">IF(ISNUMBER(SEARCH($A$2,D5880)),MAX($C$1:C5879)+1,0)</f>
        <v>0</v>
      </c>
      <c r="D5880" s="41" t="s">
        <v>15599</v>
      </c>
      <c r="E5880" s="41" t="s">
        <v>15600</v>
      </c>
      <c r="F5880" s="41"/>
    </row>
    <row r="5881" s="40" customFormat="true" ht="11" hidden="false" customHeight="false" outlineLevel="0" collapsed="false">
      <c r="C5881" s="40" t="n">
        <f aca="false">IF(ISNUMBER(SEARCH($A$2,D5881)),MAX($C$1:C5880)+1,0)</f>
        <v>0</v>
      </c>
      <c r="D5881" s="41" t="s">
        <v>15601</v>
      </c>
      <c r="E5881" s="41" t="s">
        <v>15602</v>
      </c>
      <c r="F5881" s="41"/>
    </row>
    <row r="5882" s="40" customFormat="true" ht="11" hidden="false" customHeight="false" outlineLevel="0" collapsed="false">
      <c r="C5882" s="40" t="n">
        <f aca="false">IF(ISNUMBER(SEARCH($A$2,D5882)),MAX($C$1:C5881)+1,0)</f>
        <v>0</v>
      </c>
      <c r="D5882" s="41" t="s">
        <v>15603</v>
      </c>
      <c r="E5882" s="41" t="s">
        <v>15604</v>
      </c>
      <c r="F5882" s="41" t="s">
        <v>15605</v>
      </c>
    </row>
    <row r="5883" s="40" customFormat="true" ht="11" hidden="false" customHeight="false" outlineLevel="0" collapsed="false">
      <c r="C5883" s="40" t="n">
        <f aca="false">IF(ISNUMBER(SEARCH($A$2,D5883)),MAX($C$1:C5882)+1,0)</f>
        <v>0</v>
      </c>
      <c r="D5883" s="41" t="s">
        <v>15606</v>
      </c>
      <c r="E5883" s="41" t="s">
        <v>15607</v>
      </c>
      <c r="F5883" s="41"/>
    </row>
    <row r="5884" s="40" customFormat="true" ht="11" hidden="false" customHeight="false" outlineLevel="0" collapsed="false">
      <c r="C5884" s="40" t="n">
        <f aca="false">IF(ISNUMBER(SEARCH($A$2,D5884)),MAX($C$1:C5883)+1,0)</f>
        <v>0</v>
      </c>
      <c r="D5884" s="41" t="s">
        <v>15608</v>
      </c>
      <c r="E5884" s="41" t="s">
        <v>15609</v>
      </c>
      <c r="F5884" s="41"/>
    </row>
    <row r="5885" s="40" customFormat="true" ht="11" hidden="false" customHeight="false" outlineLevel="0" collapsed="false">
      <c r="C5885" s="40" t="n">
        <f aca="false">IF(ISNUMBER(SEARCH($A$2,D5885)),MAX($C$1:C5884)+1,0)</f>
        <v>0</v>
      </c>
      <c r="D5885" s="41" t="s">
        <v>15610</v>
      </c>
      <c r="E5885" s="41" t="s">
        <v>15611</v>
      </c>
      <c r="F5885" s="41"/>
    </row>
    <row r="5886" s="40" customFormat="true" ht="11" hidden="false" customHeight="false" outlineLevel="0" collapsed="false">
      <c r="C5886" s="40" t="n">
        <f aca="false">IF(ISNUMBER(SEARCH($A$2,D5886)),MAX($C$1:C5885)+1,0)</f>
        <v>0</v>
      </c>
      <c r="D5886" s="41" t="s">
        <v>15612</v>
      </c>
      <c r="E5886" s="41" t="s">
        <v>15613</v>
      </c>
      <c r="F5886" s="41"/>
    </row>
    <row r="5887" s="40" customFormat="true" ht="11" hidden="false" customHeight="false" outlineLevel="0" collapsed="false">
      <c r="C5887" s="40" t="n">
        <f aca="false">IF(ISNUMBER(SEARCH($A$2,D5887)),MAX($C$1:C5886)+1,0)</f>
        <v>0</v>
      </c>
      <c r="D5887" s="41" t="s">
        <v>15614</v>
      </c>
      <c r="E5887" s="41" t="s">
        <v>15615</v>
      </c>
      <c r="F5887" s="41"/>
    </row>
    <row r="5888" s="40" customFormat="true" ht="11" hidden="false" customHeight="false" outlineLevel="0" collapsed="false">
      <c r="C5888" s="40" t="n">
        <f aca="false">IF(ISNUMBER(SEARCH($A$2,D5888)),MAX($C$1:C5887)+1,0)</f>
        <v>0</v>
      </c>
      <c r="D5888" s="41" t="s">
        <v>15616</v>
      </c>
      <c r="E5888" s="41" t="s">
        <v>15617</v>
      </c>
      <c r="F5888" s="41"/>
    </row>
    <row r="5889" s="40" customFormat="true" ht="11" hidden="false" customHeight="false" outlineLevel="0" collapsed="false">
      <c r="C5889" s="40" t="n">
        <f aca="false">IF(ISNUMBER(SEARCH($A$2,D5889)),MAX($C$1:C5888)+1,0)</f>
        <v>0</v>
      </c>
      <c r="D5889" s="41" t="s">
        <v>15618</v>
      </c>
      <c r="E5889" s="41" t="s">
        <v>15619</v>
      </c>
      <c r="F5889" s="41" t="s">
        <v>15620</v>
      </c>
    </row>
    <row r="5890" s="40" customFormat="true" ht="11" hidden="false" customHeight="false" outlineLevel="0" collapsed="false">
      <c r="C5890" s="40" t="n">
        <f aca="false">IF(ISNUMBER(SEARCH($A$2,D5890)),MAX($C$1:C5889)+1,0)</f>
        <v>0</v>
      </c>
      <c r="D5890" s="41" t="s">
        <v>15621</v>
      </c>
      <c r="E5890" s="41" t="s">
        <v>15622</v>
      </c>
      <c r="F5890" s="41"/>
    </row>
    <row r="5891" s="40" customFormat="true" ht="11" hidden="false" customHeight="false" outlineLevel="0" collapsed="false">
      <c r="C5891" s="40" t="n">
        <f aca="false">IF(ISNUMBER(SEARCH($A$2,D5891)),MAX($C$1:C5890)+1,0)</f>
        <v>0</v>
      </c>
      <c r="D5891" s="41" t="s">
        <v>15623</v>
      </c>
      <c r="E5891" s="41" t="s">
        <v>15624</v>
      </c>
      <c r="F5891" s="41"/>
    </row>
    <row r="5892" s="40" customFormat="true" ht="11" hidden="false" customHeight="false" outlineLevel="0" collapsed="false">
      <c r="C5892" s="40" t="n">
        <f aca="false">IF(ISNUMBER(SEARCH($A$2,D5892)),MAX($C$1:C5891)+1,0)</f>
        <v>0</v>
      </c>
      <c r="D5892" s="41" t="s">
        <v>15625</v>
      </c>
      <c r="E5892" s="41" t="s">
        <v>15626</v>
      </c>
      <c r="F5892" s="41"/>
    </row>
    <row r="5893" s="40" customFormat="true" ht="11" hidden="false" customHeight="false" outlineLevel="0" collapsed="false">
      <c r="C5893" s="40" t="n">
        <f aca="false">IF(ISNUMBER(SEARCH($A$2,D5893)),MAX($C$1:C5892)+1,0)</f>
        <v>0</v>
      </c>
      <c r="D5893" s="41" t="s">
        <v>15627</v>
      </c>
      <c r="E5893" s="41" t="s">
        <v>15628</v>
      </c>
      <c r="F5893" s="41" t="s">
        <v>15629</v>
      </c>
    </row>
    <row r="5894" s="40" customFormat="true" ht="11" hidden="false" customHeight="false" outlineLevel="0" collapsed="false">
      <c r="C5894" s="40" t="n">
        <f aca="false">IF(ISNUMBER(SEARCH($A$2,D5894)),MAX($C$1:C5893)+1,0)</f>
        <v>0</v>
      </c>
      <c r="D5894" s="41" t="s">
        <v>15630</v>
      </c>
      <c r="E5894" s="41" t="s">
        <v>15631</v>
      </c>
      <c r="F5894" s="41"/>
    </row>
    <row r="5895" s="40" customFormat="true" ht="11" hidden="false" customHeight="false" outlineLevel="0" collapsed="false">
      <c r="C5895" s="40" t="n">
        <f aca="false">IF(ISNUMBER(SEARCH($A$2,D5895)),MAX($C$1:C5894)+1,0)</f>
        <v>0</v>
      </c>
      <c r="D5895" s="41" t="s">
        <v>15632</v>
      </c>
      <c r="E5895" s="41" t="s">
        <v>15633</v>
      </c>
      <c r="F5895" s="41"/>
    </row>
    <row r="5896" s="40" customFormat="true" ht="11" hidden="false" customHeight="false" outlineLevel="0" collapsed="false">
      <c r="C5896" s="40" t="n">
        <f aca="false">IF(ISNUMBER(SEARCH($A$2,D5896)),MAX($C$1:C5895)+1,0)</f>
        <v>0</v>
      </c>
      <c r="D5896" s="41" t="s">
        <v>15634</v>
      </c>
      <c r="E5896" s="41" t="s">
        <v>15635</v>
      </c>
      <c r="F5896" s="41" t="s">
        <v>15636</v>
      </c>
    </row>
    <row r="5897" s="40" customFormat="true" ht="11" hidden="false" customHeight="false" outlineLevel="0" collapsed="false">
      <c r="C5897" s="40" t="n">
        <f aca="false">IF(ISNUMBER(SEARCH($A$2,D5897)),MAX($C$1:C5896)+1,0)</f>
        <v>0</v>
      </c>
      <c r="D5897" s="41" t="s">
        <v>15637</v>
      </c>
      <c r="E5897" s="41" t="s">
        <v>15638</v>
      </c>
      <c r="F5897" s="41"/>
    </row>
    <row r="5898" s="40" customFormat="true" ht="11" hidden="false" customHeight="false" outlineLevel="0" collapsed="false">
      <c r="C5898" s="40" t="n">
        <f aca="false">IF(ISNUMBER(SEARCH($A$2,D5898)),MAX($C$1:C5897)+1,0)</f>
        <v>0</v>
      </c>
      <c r="D5898" s="41" t="s">
        <v>15639</v>
      </c>
      <c r="E5898" s="41" t="s">
        <v>15640</v>
      </c>
      <c r="F5898" s="41" t="s">
        <v>15641</v>
      </c>
    </row>
    <row r="5899" s="40" customFormat="true" ht="11" hidden="false" customHeight="false" outlineLevel="0" collapsed="false">
      <c r="C5899" s="40" t="n">
        <f aca="false">IF(ISNUMBER(SEARCH($A$2,D5899)),MAX($C$1:C5898)+1,0)</f>
        <v>0</v>
      </c>
      <c r="D5899" s="41" t="s">
        <v>15642</v>
      </c>
      <c r="E5899" s="41" t="s">
        <v>15643</v>
      </c>
      <c r="F5899" s="41"/>
    </row>
    <row r="5900" s="40" customFormat="true" ht="11" hidden="false" customHeight="false" outlineLevel="0" collapsed="false">
      <c r="C5900" s="40" t="n">
        <f aca="false">IF(ISNUMBER(SEARCH($A$2,D5900)),MAX($C$1:C5899)+1,0)</f>
        <v>0</v>
      </c>
      <c r="D5900" s="41" t="s">
        <v>15644</v>
      </c>
      <c r="E5900" s="41" t="s">
        <v>15645</v>
      </c>
      <c r="F5900" s="41" t="s">
        <v>15646</v>
      </c>
    </row>
    <row r="5901" s="40" customFormat="true" ht="11" hidden="false" customHeight="false" outlineLevel="0" collapsed="false">
      <c r="C5901" s="40" t="n">
        <f aca="false">IF(ISNUMBER(SEARCH($A$2,D5901)),MAX($C$1:C5900)+1,0)</f>
        <v>0</v>
      </c>
      <c r="D5901" s="41" t="s">
        <v>15647</v>
      </c>
      <c r="E5901" s="41" t="s">
        <v>15648</v>
      </c>
      <c r="F5901" s="41"/>
    </row>
    <row r="5902" s="40" customFormat="true" ht="11" hidden="false" customHeight="false" outlineLevel="0" collapsed="false">
      <c r="C5902" s="40" t="n">
        <f aca="false">IF(ISNUMBER(SEARCH($A$2,D5902)),MAX($C$1:C5901)+1,0)</f>
        <v>0</v>
      </c>
      <c r="D5902" s="41" t="s">
        <v>15649</v>
      </c>
      <c r="E5902" s="41" t="s">
        <v>15650</v>
      </c>
      <c r="F5902" s="41"/>
    </row>
    <row r="5903" s="40" customFormat="true" ht="11" hidden="false" customHeight="false" outlineLevel="0" collapsed="false">
      <c r="C5903" s="40" t="n">
        <f aca="false">IF(ISNUMBER(SEARCH($A$2,D5903)),MAX($C$1:C5902)+1,0)</f>
        <v>71</v>
      </c>
      <c r="D5903" s="41" t="s">
        <v>15651</v>
      </c>
      <c r="E5903" s="41" t="s">
        <v>15652</v>
      </c>
      <c r="F5903" s="41" t="s">
        <v>15653</v>
      </c>
    </row>
    <row r="5904" s="40" customFormat="true" ht="11" hidden="false" customHeight="false" outlineLevel="0" collapsed="false">
      <c r="C5904" s="40" t="n">
        <f aca="false">IF(ISNUMBER(SEARCH($A$2,D5904)),MAX($C$1:C5903)+1,0)</f>
        <v>0</v>
      </c>
      <c r="D5904" s="41" t="s">
        <v>15654</v>
      </c>
      <c r="E5904" s="41" t="s">
        <v>15655</v>
      </c>
      <c r="F5904" s="41"/>
    </row>
    <row r="5905" s="40" customFormat="true" ht="11" hidden="false" customHeight="false" outlineLevel="0" collapsed="false">
      <c r="C5905" s="40" t="n">
        <f aca="false">IF(ISNUMBER(SEARCH($A$2,D5905)),MAX($C$1:C5904)+1,0)</f>
        <v>0</v>
      </c>
      <c r="D5905" s="41" t="s">
        <v>15656</v>
      </c>
      <c r="E5905" s="41" t="s">
        <v>15657</v>
      </c>
      <c r="F5905" s="41"/>
    </row>
    <row r="5906" s="40" customFormat="true" ht="11" hidden="false" customHeight="false" outlineLevel="0" collapsed="false">
      <c r="C5906" s="40" t="n">
        <f aca="false">IF(ISNUMBER(SEARCH($A$2,D5906)),MAX($C$1:C5905)+1,0)</f>
        <v>0</v>
      </c>
      <c r="D5906" s="41" t="s">
        <v>15658</v>
      </c>
      <c r="E5906" s="41" t="s">
        <v>15659</v>
      </c>
      <c r="F5906" s="41" t="s">
        <v>15660</v>
      </c>
    </row>
    <row r="5907" s="40" customFormat="true" ht="11" hidden="false" customHeight="false" outlineLevel="0" collapsed="false">
      <c r="C5907" s="40" t="n">
        <f aca="false">IF(ISNUMBER(SEARCH($A$2,D5907)),MAX($C$1:C5906)+1,0)</f>
        <v>0</v>
      </c>
      <c r="D5907" s="41" t="s">
        <v>15661</v>
      </c>
      <c r="E5907" s="41" t="s">
        <v>15662</v>
      </c>
      <c r="F5907" s="41" t="s">
        <v>15663</v>
      </c>
    </row>
    <row r="5908" s="40" customFormat="true" ht="11" hidden="false" customHeight="false" outlineLevel="0" collapsed="false">
      <c r="C5908" s="40" t="n">
        <f aca="false">IF(ISNUMBER(SEARCH($A$2,D5908)),MAX($C$1:C5907)+1,0)</f>
        <v>0</v>
      </c>
      <c r="D5908" s="41" t="s">
        <v>15664</v>
      </c>
      <c r="E5908" s="41" t="s">
        <v>15665</v>
      </c>
      <c r="F5908" s="41" t="s">
        <v>15666</v>
      </c>
    </row>
    <row r="5909" s="40" customFormat="true" ht="11" hidden="false" customHeight="false" outlineLevel="0" collapsed="false">
      <c r="C5909" s="40" t="n">
        <f aca="false">IF(ISNUMBER(SEARCH($A$2,D5909)),MAX($C$1:C5908)+1,0)</f>
        <v>0</v>
      </c>
      <c r="D5909" s="41" t="s">
        <v>15667</v>
      </c>
      <c r="E5909" s="41" t="s">
        <v>15668</v>
      </c>
      <c r="F5909" s="41" t="s">
        <v>15669</v>
      </c>
    </row>
    <row r="5910" s="40" customFormat="true" ht="11" hidden="false" customHeight="false" outlineLevel="0" collapsed="false">
      <c r="C5910" s="40" t="n">
        <f aca="false">IF(ISNUMBER(SEARCH($A$2,D5910)),MAX($C$1:C5909)+1,0)</f>
        <v>0</v>
      </c>
      <c r="D5910" s="41" t="s">
        <v>15670</v>
      </c>
      <c r="E5910" s="41" t="s">
        <v>15671</v>
      </c>
      <c r="F5910" s="41" t="s">
        <v>15672</v>
      </c>
    </row>
    <row r="5911" s="40" customFormat="true" ht="11" hidden="false" customHeight="false" outlineLevel="0" collapsed="false">
      <c r="C5911" s="40" t="n">
        <f aca="false">IF(ISNUMBER(SEARCH($A$2,D5911)),MAX($C$1:C5910)+1,0)</f>
        <v>0</v>
      </c>
      <c r="D5911" s="41" t="s">
        <v>15673</v>
      </c>
      <c r="E5911" s="41" t="s">
        <v>15674</v>
      </c>
      <c r="F5911" s="41"/>
    </row>
    <row r="5912" s="40" customFormat="true" ht="11" hidden="false" customHeight="false" outlineLevel="0" collapsed="false">
      <c r="C5912" s="40" t="n">
        <f aca="false">IF(ISNUMBER(SEARCH($A$2,D5912)),MAX($C$1:C5911)+1,0)</f>
        <v>0</v>
      </c>
      <c r="D5912" s="41" t="s">
        <v>15675</v>
      </c>
      <c r="E5912" s="41" t="s">
        <v>15676</v>
      </c>
      <c r="F5912" s="41" t="s">
        <v>15677</v>
      </c>
    </row>
    <row r="5913" s="40" customFormat="true" ht="11" hidden="false" customHeight="false" outlineLevel="0" collapsed="false">
      <c r="C5913" s="40" t="n">
        <f aca="false">IF(ISNUMBER(SEARCH($A$2,D5913)),MAX($C$1:C5912)+1,0)</f>
        <v>0</v>
      </c>
      <c r="D5913" s="41" t="s">
        <v>15678</v>
      </c>
      <c r="E5913" s="41" t="s">
        <v>15679</v>
      </c>
      <c r="F5913" s="41" t="s">
        <v>15680</v>
      </c>
    </row>
    <row r="5914" s="40" customFormat="true" ht="11" hidden="false" customHeight="false" outlineLevel="0" collapsed="false">
      <c r="C5914" s="40" t="n">
        <f aca="false">IF(ISNUMBER(SEARCH($A$2,D5914)),MAX($C$1:C5913)+1,0)</f>
        <v>0</v>
      </c>
      <c r="D5914" s="41" t="s">
        <v>15681</v>
      </c>
      <c r="E5914" s="41" t="s">
        <v>15682</v>
      </c>
      <c r="F5914" s="41" t="s">
        <v>15683</v>
      </c>
    </row>
    <row r="5915" s="40" customFormat="true" ht="11" hidden="false" customHeight="false" outlineLevel="0" collapsed="false">
      <c r="C5915" s="40" t="n">
        <f aca="false">IF(ISNUMBER(SEARCH($A$2,D5915)),MAX($C$1:C5914)+1,0)</f>
        <v>0</v>
      </c>
      <c r="D5915" s="41" t="s">
        <v>15684</v>
      </c>
      <c r="E5915" s="41" t="s">
        <v>15685</v>
      </c>
      <c r="F5915" s="41"/>
    </row>
    <row r="5916" s="40" customFormat="true" ht="11" hidden="false" customHeight="false" outlineLevel="0" collapsed="false">
      <c r="C5916" s="40" t="n">
        <f aca="false">IF(ISNUMBER(SEARCH($A$2,D5916)),MAX($C$1:C5915)+1,0)</f>
        <v>0</v>
      </c>
      <c r="D5916" s="41" t="s">
        <v>15686</v>
      </c>
      <c r="E5916" s="41" t="s">
        <v>15687</v>
      </c>
      <c r="F5916" s="41" t="s">
        <v>15688</v>
      </c>
    </row>
    <row r="5917" s="40" customFormat="true" ht="11" hidden="false" customHeight="false" outlineLevel="0" collapsed="false">
      <c r="C5917" s="40" t="n">
        <f aca="false">IF(ISNUMBER(SEARCH($A$2,D5917)),MAX($C$1:C5916)+1,0)</f>
        <v>0</v>
      </c>
      <c r="D5917" s="41" t="s">
        <v>15689</v>
      </c>
      <c r="E5917" s="41" t="s">
        <v>15690</v>
      </c>
      <c r="F5917" s="41"/>
    </row>
    <row r="5918" s="40" customFormat="true" ht="11" hidden="false" customHeight="false" outlineLevel="0" collapsed="false">
      <c r="C5918" s="40" t="n">
        <f aca="false">IF(ISNUMBER(SEARCH($A$2,D5918)),MAX($C$1:C5917)+1,0)</f>
        <v>0</v>
      </c>
      <c r="D5918" s="41" t="s">
        <v>15691</v>
      </c>
      <c r="E5918" s="41" t="s">
        <v>15692</v>
      </c>
      <c r="F5918" s="41"/>
    </row>
    <row r="5919" s="40" customFormat="true" ht="11" hidden="false" customHeight="false" outlineLevel="0" collapsed="false">
      <c r="C5919" s="40" t="n">
        <f aca="false">IF(ISNUMBER(SEARCH($A$2,D5919)),MAX($C$1:C5918)+1,0)</f>
        <v>0</v>
      </c>
      <c r="D5919" s="41" t="s">
        <v>15693</v>
      </c>
      <c r="E5919" s="41" t="s">
        <v>15694</v>
      </c>
      <c r="F5919" s="41"/>
    </row>
    <row r="5920" s="40" customFormat="true" ht="11" hidden="false" customHeight="false" outlineLevel="0" collapsed="false">
      <c r="C5920" s="40" t="n">
        <f aca="false">IF(ISNUMBER(SEARCH($A$2,D5920)),MAX($C$1:C5919)+1,0)</f>
        <v>0</v>
      </c>
      <c r="D5920" s="41" t="s">
        <v>15695</v>
      </c>
      <c r="E5920" s="41" t="s">
        <v>15696</v>
      </c>
      <c r="F5920" s="41"/>
    </row>
    <row r="5921" s="40" customFormat="true" ht="11" hidden="false" customHeight="false" outlineLevel="0" collapsed="false">
      <c r="C5921" s="40" t="n">
        <f aca="false">IF(ISNUMBER(SEARCH($A$2,D5921)),MAX($C$1:C5920)+1,0)</f>
        <v>0</v>
      </c>
      <c r="D5921" s="41" t="s">
        <v>15697</v>
      </c>
      <c r="E5921" s="41" t="s">
        <v>15698</v>
      </c>
      <c r="F5921" s="41"/>
    </row>
    <row r="5922" s="40" customFormat="true" ht="11" hidden="false" customHeight="false" outlineLevel="0" collapsed="false">
      <c r="C5922" s="40" t="n">
        <f aca="false">IF(ISNUMBER(SEARCH($A$2,D5922)),MAX($C$1:C5921)+1,0)</f>
        <v>0</v>
      </c>
      <c r="D5922" s="41" t="s">
        <v>15699</v>
      </c>
      <c r="E5922" s="41" t="s">
        <v>15700</v>
      </c>
      <c r="F5922" s="41" t="s">
        <v>15701</v>
      </c>
    </row>
    <row r="5923" s="40" customFormat="true" ht="11" hidden="false" customHeight="false" outlineLevel="0" collapsed="false">
      <c r="C5923" s="40" t="n">
        <f aca="false">IF(ISNUMBER(SEARCH($A$2,D5923)),MAX($C$1:C5922)+1,0)</f>
        <v>0</v>
      </c>
      <c r="D5923" s="41" t="s">
        <v>15702</v>
      </c>
      <c r="E5923" s="41" t="s">
        <v>15703</v>
      </c>
      <c r="F5923" s="41" t="s">
        <v>15704</v>
      </c>
    </row>
    <row r="5924" s="40" customFormat="true" ht="11" hidden="false" customHeight="false" outlineLevel="0" collapsed="false">
      <c r="C5924" s="40" t="n">
        <f aca="false">IF(ISNUMBER(SEARCH($A$2,D5924)),MAX($C$1:C5923)+1,0)</f>
        <v>0</v>
      </c>
      <c r="D5924" s="41" t="s">
        <v>15705</v>
      </c>
      <c r="E5924" s="41" t="s">
        <v>15706</v>
      </c>
      <c r="F5924" s="41"/>
    </row>
    <row r="5925" s="40" customFormat="true" ht="11" hidden="false" customHeight="false" outlineLevel="0" collapsed="false">
      <c r="C5925" s="40" t="n">
        <f aca="false">IF(ISNUMBER(SEARCH($A$2,D5925)),MAX($C$1:C5924)+1,0)</f>
        <v>0</v>
      </c>
      <c r="D5925" s="41" t="s">
        <v>15707</v>
      </c>
      <c r="E5925" s="41" t="s">
        <v>15708</v>
      </c>
      <c r="F5925" s="41" t="s">
        <v>15709</v>
      </c>
    </row>
    <row r="5926" s="40" customFormat="true" ht="11" hidden="false" customHeight="false" outlineLevel="0" collapsed="false">
      <c r="C5926" s="40" t="n">
        <f aca="false">IF(ISNUMBER(SEARCH($A$2,D5926)),MAX($C$1:C5925)+1,0)</f>
        <v>0</v>
      </c>
      <c r="D5926" s="41" t="s">
        <v>15710</v>
      </c>
      <c r="E5926" s="41" t="s">
        <v>15711</v>
      </c>
      <c r="F5926" s="41"/>
    </row>
    <row r="5927" s="40" customFormat="true" ht="11" hidden="false" customHeight="false" outlineLevel="0" collapsed="false">
      <c r="C5927" s="40" t="n">
        <f aca="false">IF(ISNUMBER(SEARCH($A$2,D5927)),MAX($C$1:C5926)+1,0)</f>
        <v>0</v>
      </c>
      <c r="D5927" s="41" t="s">
        <v>15712</v>
      </c>
      <c r="E5927" s="41" t="s">
        <v>15713</v>
      </c>
      <c r="F5927" s="41"/>
    </row>
    <row r="5928" s="40" customFormat="true" ht="11" hidden="false" customHeight="false" outlineLevel="0" collapsed="false">
      <c r="C5928" s="40" t="n">
        <f aca="false">IF(ISNUMBER(SEARCH($A$2,D5928)),MAX($C$1:C5927)+1,0)</f>
        <v>0</v>
      </c>
      <c r="D5928" s="41" t="s">
        <v>15714</v>
      </c>
      <c r="E5928" s="41" t="s">
        <v>15715</v>
      </c>
      <c r="F5928" s="41"/>
    </row>
    <row r="5929" s="40" customFormat="true" ht="11" hidden="false" customHeight="false" outlineLevel="0" collapsed="false">
      <c r="C5929" s="40" t="n">
        <f aca="false">IF(ISNUMBER(SEARCH($A$2,D5929)),MAX($C$1:C5928)+1,0)</f>
        <v>0</v>
      </c>
      <c r="D5929" s="41" t="s">
        <v>15716</v>
      </c>
      <c r="E5929" s="41" t="s">
        <v>15717</v>
      </c>
      <c r="F5929" s="41"/>
    </row>
    <row r="5930" s="40" customFormat="true" ht="11" hidden="false" customHeight="false" outlineLevel="0" collapsed="false">
      <c r="C5930" s="40" t="n">
        <f aca="false">IF(ISNUMBER(SEARCH($A$2,D5930)),MAX($C$1:C5929)+1,0)</f>
        <v>0</v>
      </c>
      <c r="D5930" s="41" t="s">
        <v>15718</v>
      </c>
      <c r="E5930" s="41" t="s">
        <v>15719</v>
      </c>
      <c r="F5930" s="41"/>
    </row>
    <row r="5931" s="40" customFormat="true" ht="11" hidden="false" customHeight="false" outlineLevel="0" collapsed="false">
      <c r="C5931" s="40" t="n">
        <f aca="false">IF(ISNUMBER(SEARCH($A$2,D5931)),MAX($C$1:C5930)+1,0)</f>
        <v>0</v>
      </c>
      <c r="D5931" s="41" t="s">
        <v>15720</v>
      </c>
      <c r="E5931" s="41" t="s">
        <v>15721</v>
      </c>
      <c r="F5931" s="41"/>
    </row>
    <row r="5932" s="40" customFormat="true" ht="11" hidden="false" customHeight="false" outlineLevel="0" collapsed="false">
      <c r="C5932" s="40" t="n">
        <f aca="false">IF(ISNUMBER(SEARCH($A$2,D5932)),MAX($C$1:C5931)+1,0)</f>
        <v>0</v>
      </c>
      <c r="D5932" s="41" t="s">
        <v>15722</v>
      </c>
      <c r="E5932" s="41" t="s">
        <v>15723</v>
      </c>
      <c r="F5932" s="41"/>
    </row>
    <row r="5933" s="40" customFormat="true" ht="11" hidden="false" customHeight="false" outlineLevel="0" collapsed="false">
      <c r="C5933" s="40" t="n">
        <f aca="false">IF(ISNUMBER(SEARCH($A$2,D5933)),MAX($C$1:C5932)+1,0)</f>
        <v>0</v>
      </c>
      <c r="D5933" s="41" t="s">
        <v>15724</v>
      </c>
      <c r="E5933" s="41" t="s">
        <v>15725</v>
      </c>
      <c r="F5933" s="41" t="s">
        <v>15726</v>
      </c>
    </row>
    <row r="5934" s="40" customFormat="true" ht="11" hidden="false" customHeight="false" outlineLevel="0" collapsed="false">
      <c r="C5934" s="40" t="n">
        <f aca="false">IF(ISNUMBER(SEARCH($A$2,D5934)),MAX($C$1:C5933)+1,0)</f>
        <v>0</v>
      </c>
      <c r="D5934" s="41" t="s">
        <v>15727</v>
      </c>
      <c r="E5934" s="41" t="s">
        <v>15728</v>
      </c>
      <c r="F5934" s="41" t="s">
        <v>15729</v>
      </c>
    </row>
    <row r="5935" s="40" customFormat="true" ht="11" hidden="false" customHeight="false" outlineLevel="0" collapsed="false">
      <c r="C5935" s="40" t="n">
        <f aca="false">IF(ISNUMBER(SEARCH($A$2,D5935)),MAX($C$1:C5934)+1,0)</f>
        <v>0</v>
      </c>
      <c r="D5935" s="41" t="s">
        <v>15730</v>
      </c>
      <c r="E5935" s="41" t="s">
        <v>15731</v>
      </c>
      <c r="F5935" s="41" t="s">
        <v>15732</v>
      </c>
    </row>
    <row r="5936" s="40" customFormat="true" ht="11" hidden="false" customHeight="false" outlineLevel="0" collapsed="false">
      <c r="C5936" s="40" t="n">
        <f aca="false">IF(ISNUMBER(SEARCH($A$2,D5936)),MAX($C$1:C5935)+1,0)</f>
        <v>0</v>
      </c>
      <c r="D5936" s="41" t="s">
        <v>15733</v>
      </c>
      <c r="E5936" s="41" t="s">
        <v>15734</v>
      </c>
      <c r="F5936" s="41" t="s">
        <v>15735</v>
      </c>
    </row>
    <row r="5937" s="40" customFormat="true" ht="11" hidden="false" customHeight="false" outlineLevel="0" collapsed="false">
      <c r="C5937" s="40" t="n">
        <f aca="false">IF(ISNUMBER(SEARCH($A$2,D5937)),MAX($C$1:C5936)+1,0)</f>
        <v>0</v>
      </c>
      <c r="D5937" s="41" t="s">
        <v>15736</v>
      </c>
      <c r="E5937" s="41" t="s">
        <v>15737</v>
      </c>
      <c r="F5937" s="41"/>
    </row>
    <row r="5938" s="40" customFormat="true" ht="11" hidden="false" customHeight="false" outlineLevel="0" collapsed="false">
      <c r="C5938" s="40" t="n">
        <f aca="false">IF(ISNUMBER(SEARCH($A$2,D5938)),MAX($C$1:C5937)+1,0)</f>
        <v>0</v>
      </c>
      <c r="D5938" s="41" t="s">
        <v>15738</v>
      </c>
      <c r="E5938" s="41" t="s">
        <v>15739</v>
      </c>
      <c r="F5938" s="41" t="s">
        <v>15740</v>
      </c>
    </row>
    <row r="5939" s="40" customFormat="true" ht="11" hidden="false" customHeight="false" outlineLevel="0" collapsed="false">
      <c r="C5939" s="40" t="n">
        <f aca="false">IF(ISNUMBER(SEARCH($A$2,D5939)),MAX($C$1:C5938)+1,0)</f>
        <v>0</v>
      </c>
      <c r="D5939" s="41" t="s">
        <v>15741</v>
      </c>
      <c r="E5939" s="41" t="s">
        <v>15742</v>
      </c>
      <c r="F5939" s="41"/>
    </row>
    <row r="5940" s="40" customFormat="true" ht="11" hidden="false" customHeight="false" outlineLevel="0" collapsed="false">
      <c r="C5940" s="40" t="n">
        <f aca="false">IF(ISNUMBER(SEARCH($A$2,D5940)),MAX($C$1:C5939)+1,0)</f>
        <v>0</v>
      </c>
      <c r="D5940" s="41" t="s">
        <v>15743</v>
      </c>
      <c r="E5940" s="41" t="s">
        <v>15744</v>
      </c>
      <c r="F5940" s="41"/>
    </row>
    <row r="5941" s="40" customFormat="true" ht="11" hidden="false" customHeight="false" outlineLevel="0" collapsed="false">
      <c r="C5941" s="40" t="n">
        <f aca="false">IF(ISNUMBER(SEARCH($A$2,D5941)),MAX($C$1:C5940)+1,0)</f>
        <v>0</v>
      </c>
      <c r="D5941" s="41" t="s">
        <v>15745</v>
      </c>
      <c r="E5941" s="41" t="s">
        <v>15746</v>
      </c>
      <c r="F5941" s="41" t="s">
        <v>15747</v>
      </c>
    </row>
    <row r="5942" s="40" customFormat="true" ht="11" hidden="false" customHeight="false" outlineLevel="0" collapsed="false">
      <c r="C5942" s="40" t="n">
        <f aca="false">IF(ISNUMBER(SEARCH($A$2,D5942)),MAX($C$1:C5941)+1,0)</f>
        <v>0</v>
      </c>
      <c r="D5942" s="41" t="s">
        <v>15748</v>
      </c>
      <c r="E5942" s="41" t="s">
        <v>15749</v>
      </c>
      <c r="F5942" s="41"/>
    </row>
    <row r="5943" s="40" customFormat="true" ht="11" hidden="false" customHeight="false" outlineLevel="0" collapsed="false">
      <c r="C5943" s="40" t="n">
        <f aca="false">IF(ISNUMBER(SEARCH($A$2,D5943)),MAX($C$1:C5942)+1,0)</f>
        <v>0</v>
      </c>
      <c r="D5943" s="41" t="s">
        <v>15750</v>
      </c>
      <c r="E5943" s="41" t="s">
        <v>15751</v>
      </c>
      <c r="F5943" s="41"/>
    </row>
    <row r="5944" s="40" customFormat="true" ht="11" hidden="false" customHeight="false" outlineLevel="0" collapsed="false">
      <c r="C5944" s="40" t="n">
        <f aca="false">IF(ISNUMBER(SEARCH($A$2,D5944)),MAX($C$1:C5943)+1,0)</f>
        <v>0</v>
      </c>
      <c r="D5944" s="41" t="s">
        <v>15752</v>
      </c>
      <c r="E5944" s="41" t="s">
        <v>15753</v>
      </c>
      <c r="F5944" s="41" t="s">
        <v>15754</v>
      </c>
    </row>
    <row r="5945" s="40" customFormat="true" ht="11" hidden="false" customHeight="false" outlineLevel="0" collapsed="false">
      <c r="C5945" s="40" t="n">
        <f aca="false">IF(ISNUMBER(SEARCH($A$2,D5945)),MAX($C$1:C5944)+1,0)</f>
        <v>0</v>
      </c>
      <c r="D5945" s="41" t="s">
        <v>15755</v>
      </c>
      <c r="E5945" s="41" t="s">
        <v>15756</v>
      </c>
      <c r="F5945" s="41" t="s">
        <v>15757</v>
      </c>
    </row>
    <row r="5946" s="40" customFormat="true" ht="11" hidden="false" customHeight="false" outlineLevel="0" collapsed="false">
      <c r="C5946" s="40" t="n">
        <f aca="false">IF(ISNUMBER(SEARCH($A$2,D5946)),MAX($C$1:C5945)+1,0)</f>
        <v>0</v>
      </c>
      <c r="D5946" s="41" t="s">
        <v>15758</v>
      </c>
      <c r="E5946" s="41" t="s">
        <v>15759</v>
      </c>
      <c r="F5946" s="41"/>
    </row>
    <row r="5947" s="40" customFormat="true" ht="11" hidden="false" customHeight="false" outlineLevel="0" collapsed="false">
      <c r="C5947" s="40" t="n">
        <f aca="false">IF(ISNUMBER(SEARCH($A$2,D5947)),MAX($C$1:C5946)+1,0)</f>
        <v>0</v>
      </c>
      <c r="D5947" s="41" t="s">
        <v>15760</v>
      </c>
      <c r="E5947" s="41" t="s">
        <v>15761</v>
      </c>
      <c r="F5947" s="41" t="s">
        <v>15762</v>
      </c>
    </row>
    <row r="5948" s="40" customFormat="true" ht="11" hidden="false" customHeight="false" outlineLevel="0" collapsed="false">
      <c r="C5948" s="40" t="n">
        <f aca="false">IF(ISNUMBER(SEARCH($A$2,D5948)),MAX($C$1:C5947)+1,0)</f>
        <v>0</v>
      </c>
      <c r="D5948" s="41" t="s">
        <v>15763</v>
      </c>
      <c r="E5948" s="41" t="s">
        <v>15764</v>
      </c>
      <c r="F5948" s="41"/>
    </row>
    <row r="5949" s="40" customFormat="true" ht="11" hidden="false" customHeight="false" outlineLevel="0" collapsed="false">
      <c r="C5949" s="40" t="n">
        <f aca="false">IF(ISNUMBER(SEARCH($A$2,D5949)),MAX($C$1:C5948)+1,0)</f>
        <v>0</v>
      </c>
      <c r="D5949" s="41" t="s">
        <v>15765</v>
      </c>
      <c r="E5949" s="41" t="s">
        <v>15766</v>
      </c>
      <c r="F5949" s="41" t="s">
        <v>15767</v>
      </c>
    </row>
    <row r="5950" s="40" customFormat="true" ht="11" hidden="false" customHeight="false" outlineLevel="0" collapsed="false">
      <c r="C5950" s="40" t="n">
        <f aca="false">IF(ISNUMBER(SEARCH($A$2,D5950)),MAX($C$1:C5949)+1,0)</f>
        <v>0</v>
      </c>
      <c r="D5950" s="41" t="s">
        <v>15768</v>
      </c>
      <c r="E5950" s="41" t="s">
        <v>15769</v>
      </c>
      <c r="F5950" s="41"/>
    </row>
    <row r="5951" s="40" customFormat="true" ht="11" hidden="false" customHeight="false" outlineLevel="0" collapsed="false">
      <c r="C5951" s="40" t="n">
        <f aca="false">IF(ISNUMBER(SEARCH($A$2,D5951)),MAX($C$1:C5950)+1,0)</f>
        <v>0</v>
      </c>
      <c r="D5951" s="41" t="s">
        <v>15770</v>
      </c>
      <c r="E5951" s="41" t="s">
        <v>15771</v>
      </c>
      <c r="F5951" s="41"/>
    </row>
    <row r="5952" s="40" customFormat="true" ht="11" hidden="false" customHeight="false" outlineLevel="0" collapsed="false">
      <c r="C5952" s="40" t="n">
        <f aca="false">IF(ISNUMBER(SEARCH($A$2,D5952)),MAX($C$1:C5951)+1,0)</f>
        <v>0</v>
      </c>
      <c r="D5952" s="41" t="s">
        <v>15772</v>
      </c>
      <c r="E5952" s="41" t="s">
        <v>15773</v>
      </c>
      <c r="F5952" s="41" t="s">
        <v>15774</v>
      </c>
    </row>
    <row r="5953" s="40" customFormat="true" ht="11" hidden="false" customHeight="false" outlineLevel="0" collapsed="false">
      <c r="C5953" s="40" t="n">
        <f aca="false">IF(ISNUMBER(SEARCH($A$2,D5953)),MAX($C$1:C5952)+1,0)</f>
        <v>0</v>
      </c>
      <c r="D5953" s="41" t="s">
        <v>15775</v>
      </c>
      <c r="E5953" s="41" t="s">
        <v>15776</v>
      </c>
      <c r="F5953" s="41"/>
    </row>
    <row r="5954" s="40" customFormat="true" ht="11" hidden="false" customHeight="false" outlineLevel="0" collapsed="false">
      <c r="C5954" s="40" t="n">
        <f aca="false">IF(ISNUMBER(SEARCH($A$2,D5954)),MAX($C$1:C5953)+1,0)</f>
        <v>0</v>
      </c>
      <c r="D5954" s="41" t="s">
        <v>15777</v>
      </c>
      <c r="E5954" s="41" t="s">
        <v>15778</v>
      </c>
      <c r="F5954" s="41" t="s">
        <v>15779</v>
      </c>
    </row>
    <row r="5955" s="40" customFormat="true" ht="11" hidden="false" customHeight="false" outlineLevel="0" collapsed="false">
      <c r="C5955" s="40" t="n">
        <f aca="false">IF(ISNUMBER(SEARCH($A$2,D5955)),MAX($C$1:C5954)+1,0)</f>
        <v>0</v>
      </c>
      <c r="D5955" s="41" t="s">
        <v>15780</v>
      </c>
      <c r="E5955" s="41" t="s">
        <v>15781</v>
      </c>
      <c r="F5955" s="41"/>
    </row>
    <row r="5956" s="40" customFormat="true" ht="11" hidden="false" customHeight="false" outlineLevel="0" collapsed="false">
      <c r="C5956" s="40" t="n">
        <f aca="false">IF(ISNUMBER(SEARCH($A$2,D5956)),MAX($C$1:C5955)+1,0)</f>
        <v>0</v>
      </c>
      <c r="D5956" s="41" t="s">
        <v>15782</v>
      </c>
      <c r="E5956" s="41" t="s">
        <v>15783</v>
      </c>
      <c r="F5956" s="41" t="s">
        <v>15784</v>
      </c>
    </row>
    <row r="5957" s="40" customFormat="true" ht="11" hidden="false" customHeight="false" outlineLevel="0" collapsed="false">
      <c r="C5957" s="40" t="n">
        <f aca="false">IF(ISNUMBER(SEARCH($A$2,D5957)),MAX($C$1:C5956)+1,0)</f>
        <v>0</v>
      </c>
      <c r="D5957" s="41" t="s">
        <v>15785</v>
      </c>
      <c r="E5957" s="41" t="s">
        <v>15786</v>
      </c>
      <c r="F5957" s="41"/>
    </row>
    <row r="5958" s="40" customFormat="true" ht="11" hidden="false" customHeight="false" outlineLevel="0" collapsed="false">
      <c r="C5958" s="40" t="n">
        <f aca="false">IF(ISNUMBER(SEARCH($A$2,D5958)),MAX($C$1:C5957)+1,0)</f>
        <v>0</v>
      </c>
      <c r="D5958" s="41" t="s">
        <v>15787</v>
      </c>
      <c r="E5958" s="41" t="s">
        <v>15788</v>
      </c>
      <c r="F5958" s="41" t="s">
        <v>15653</v>
      </c>
    </row>
    <row r="5959" s="40" customFormat="true" ht="11" hidden="false" customHeight="false" outlineLevel="0" collapsed="false">
      <c r="C5959" s="40" t="n">
        <f aca="false">IF(ISNUMBER(SEARCH($A$2,D5959)),MAX($C$1:C5958)+1,0)</f>
        <v>0</v>
      </c>
      <c r="D5959" s="41" t="s">
        <v>15789</v>
      </c>
      <c r="E5959" s="41" t="s">
        <v>15790</v>
      </c>
      <c r="F5959" s="41"/>
    </row>
    <row r="5960" s="40" customFormat="true" ht="11" hidden="false" customHeight="false" outlineLevel="0" collapsed="false">
      <c r="C5960" s="40" t="n">
        <f aca="false">IF(ISNUMBER(SEARCH($A$2,D5960)),MAX($C$1:C5959)+1,0)</f>
        <v>0</v>
      </c>
      <c r="D5960" s="41" t="s">
        <v>15791</v>
      </c>
      <c r="E5960" s="41" t="s">
        <v>15792</v>
      </c>
      <c r="F5960" s="41"/>
    </row>
    <row r="5961" s="40" customFormat="true" ht="11" hidden="false" customHeight="false" outlineLevel="0" collapsed="false">
      <c r="C5961" s="40" t="n">
        <f aca="false">IF(ISNUMBER(SEARCH($A$2,D5961)),MAX($C$1:C5960)+1,0)</f>
        <v>0</v>
      </c>
      <c r="D5961" s="41" t="s">
        <v>15793</v>
      </c>
      <c r="E5961" s="41" t="s">
        <v>15794</v>
      </c>
      <c r="F5961" s="41" t="s">
        <v>15795</v>
      </c>
    </row>
    <row r="5962" s="40" customFormat="true" ht="11" hidden="false" customHeight="false" outlineLevel="0" collapsed="false">
      <c r="C5962" s="40" t="n">
        <f aca="false">IF(ISNUMBER(SEARCH($A$2,D5962)),MAX($C$1:C5961)+1,0)</f>
        <v>0</v>
      </c>
      <c r="D5962" s="41" t="s">
        <v>15796</v>
      </c>
      <c r="E5962" s="41" t="s">
        <v>15797</v>
      </c>
      <c r="F5962" s="41" t="s">
        <v>15798</v>
      </c>
    </row>
    <row r="5963" s="40" customFormat="true" ht="11" hidden="false" customHeight="false" outlineLevel="0" collapsed="false">
      <c r="C5963" s="40" t="n">
        <f aca="false">IF(ISNUMBER(SEARCH($A$2,D5963)),MAX($C$1:C5962)+1,0)</f>
        <v>0</v>
      </c>
      <c r="D5963" s="41" t="s">
        <v>15799</v>
      </c>
      <c r="E5963" s="41" t="s">
        <v>15800</v>
      </c>
      <c r="F5963" s="41"/>
    </row>
    <row r="5964" s="40" customFormat="true" ht="11" hidden="false" customHeight="false" outlineLevel="0" collapsed="false">
      <c r="C5964" s="40" t="n">
        <f aca="false">IF(ISNUMBER(SEARCH($A$2,D5964)),MAX($C$1:C5963)+1,0)</f>
        <v>0</v>
      </c>
      <c r="D5964" s="41" t="s">
        <v>15801</v>
      </c>
      <c r="E5964" s="41" t="s">
        <v>15802</v>
      </c>
      <c r="F5964" s="41" t="s">
        <v>15803</v>
      </c>
    </row>
    <row r="5965" s="40" customFormat="true" ht="11" hidden="false" customHeight="false" outlineLevel="0" collapsed="false">
      <c r="C5965" s="40" t="n">
        <f aca="false">IF(ISNUMBER(SEARCH($A$2,D5965)),MAX($C$1:C5964)+1,0)</f>
        <v>0</v>
      </c>
      <c r="D5965" s="41" t="s">
        <v>15804</v>
      </c>
      <c r="E5965" s="41" t="s">
        <v>15805</v>
      </c>
      <c r="F5965" s="41"/>
    </row>
    <row r="5966" s="40" customFormat="true" ht="11" hidden="false" customHeight="false" outlineLevel="0" collapsed="false">
      <c r="C5966" s="40" t="n">
        <f aca="false">IF(ISNUMBER(SEARCH($A$2,D5966)),MAX($C$1:C5965)+1,0)</f>
        <v>0</v>
      </c>
      <c r="D5966" s="41" t="s">
        <v>15806</v>
      </c>
      <c r="E5966" s="41" t="s">
        <v>15807</v>
      </c>
      <c r="F5966" s="41" t="s">
        <v>15808</v>
      </c>
    </row>
    <row r="5967" s="40" customFormat="true" ht="11" hidden="false" customHeight="false" outlineLevel="0" collapsed="false">
      <c r="C5967" s="40" t="n">
        <f aca="false">IF(ISNUMBER(SEARCH($A$2,D5967)),MAX($C$1:C5966)+1,0)</f>
        <v>0</v>
      </c>
      <c r="D5967" s="41" t="s">
        <v>15809</v>
      </c>
      <c r="E5967" s="41" t="s">
        <v>15810</v>
      </c>
      <c r="F5967" s="41" t="s">
        <v>15680</v>
      </c>
    </row>
    <row r="5968" s="40" customFormat="true" ht="11" hidden="false" customHeight="false" outlineLevel="0" collapsed="false">
      <c r="C5968" s="40" t="n">
        <f aca="false">IF(ISNUMBER(SEARCH($A$2,D5968)),MAX($C$1:C5967)+1,0)</f>
        <v>0</v>
      </c>
      <c r="D5968" s="41" t="s">
        <v>15811</v>
      </c>
      <c r="E5968" s="41" t="s">
        <v>15812</v>
      </c>
      <c r="F5968" s="41" t="s">
        <v>15813</v>
      </c>
    </row>
    <row r="5969" s="40" customFormat="true" ht="11" hidden="false" customHeight="false" outlineLevel="0" collapsed="false">
      <c r="C5969" s="40" t="n">
        <f aca="false">IF(ISNUMBER(SEARCH($A$2,D5969)),MAX($C$1:C5968)+1,0)</f>
        <v>0</v>
      </c>
      <c r="D5969" s="41" t="s">
        <v>15814</v>
      </c>
      <c r="E5969" s="41" t="s">
        <v>15815</v>
      </c>
      <c r="F5969" s="41"/>
    </row>
    <row r="5970" s="40" customFormat="true" ht="11" hidden="false" customHeight="false" outlineLevel="0" collapsed="false">
      <c r="C5970" s="40" t="n">
        <f aca="false">IF(ISNUMBER(SEARCH($A$2,D5970)),MAX($C$1:C5969)+1,0)</f>
        <v>0</v>
      </c>
      <c r="D5970" s="41" t="s">
        <v>15816</v>
      </c>
      <c r="E5970" s="41" t="s">
        <v>15817</v>
      </c>
      <c r="F5970" s="41"/>
    </row>
    <row r="5971" s="40" customFormat="true" ht="11" hidden="false" customHeight="false" outlineLevel="0" collapsed="false">
      <c r="C5971" s="40" t="n">
        <f aca="false">IF(ISNUMBER(SEARCH($A$2,D5971)),MAX($C$1:C5970)+1,0)</f>
        <v>0</v>
      </c>
      <c r="D5971" s="41" t="s">
        <v>15818</v>
      </c>
      <c r="E5971" s="41" t="s">
        <v>15819</v>
      </c>
      <c r="F5971" s="41" t="s">
        <v>15820</v>
      </c>
    </row>
    <row r="5972" s="40" customFormat="true" ht="11" hidden="false" customHeight="false" outlineLevel="0" collapsed="false">
      <c r="C5972" s="40" t="n">
        <f aca="false">IF(ISNUMBER(SEARCH($A$2,D5972)),MAX($C$1:C5971)+1,0)</f>
        <v>0</v>
      </c>
      <c r="D5972" s="41" t="s">
        <v>15821</v>
      </c>
      <c r="E5972" s="41" t="s">
        <v>15822</v>
      </c>
      <c r="F5972" s="41" t="s">
        <v>15823</v>
      </c>
    </row>
    <row r="5973" s="40" customFormat="true" ht="11" hidden="false" customHeight="false" outlineLevel="0" collapsed="false">
      <c r="C5973" s="40" t="n">
        <f aca="false">IF(ISNUMBER(SEARCH($A$2,D5973)),MAX($C$1:C5972)+1,0)</f>
        <v>0</v>
      </c>
      <c r="D5973" s="41" t="s">
        <v>15824</v>
      </c>
      <c r="E5973" s="41" t="s">
        <v>15825</v>
      </c>
      <c r="F5973" s="41" t="s">
        <v>15826</v>
      </c>
    </row>
    <row r="5974" s="40" customFormat="true" ht="11" hidden="false" customHeight="false" outlineLevel="0" collapsed="false">
      <c r="C5974" s="40" t="n">
        <f aca="false">IF(ISNUMBER(SEARCH($A$2,D5974)),MAX($C$1:C5973)+1,0)</f>
        <v>0</v>
      </c>
      <c r="D5974" s="41" t="s">
        <v>15827</v>
      </c>
      <c r="E5974" s="41" t="s">
        <v>15828</v>
      </c>
      <c r="F5974" s="41" t="s">
        <v>15829</v>
      </c>
    </row>
    <row r="5975" s="40" customFormat="true" ht="11" hidden="false" customHeight="false" outlineLevel="0" collapsed="false">
      <c r="C5975" s="40" t="n">
        <f aca="false">IF(ISNUMBER(SEARCH($A$2,D5975)),MAX($C$1:C5974)+1,0)</f>
        <v>0</v>
      </c>
      <c r="D5975" s="41" t="s">
        <v>15830</v>
      </c>
      <c r="E5975" s="41" t="s">
        <v>15831</v>
      </c>
      <c r="F5975" s="41" t="s">
        <v>15832</v>
      </c>
    </row>
    <row r="5976" s="40" customFormat="true" ht="11" hidden="false" customHeight="false" outlineLevel="0" collapsed="false">
      <c r="C5976" s="40" t="n">
        <f aca="false">IF(ISNUMBER(SEARCH($A$2,D5976)),MAX($C$1:C5975)+1,0)</f>
        <v>0</v>
      </c>
      <c r="D5976" s="41" t="s">
        <v>15833</v>
      </c>
      <c r="E5976" s="41" t="s">
        <v>15834</v>
      </c>
      <c r="F5976" s="41"/>
    </row>
    <row r="5977" s="40" customFormat="true" ht="11" hidden="false" customHeight="false" outlineLevel="0" collapsed="false">
      <c r="C5977" s="40" t="n">
        <f aca="false">IF(ISNUMBER(SEARCH($A$2,D5977)),MAX($C$1:C5976)+1,0)</f>
        <v>0</v>
      </c>
      <c r="D5977" s="41" t="s">
        <v>15835</v>
      </c>
      <c r="E5977" s="41" t="s">
        <v>15836</v>
      </c>
      <c r="F5977" s="41"/>
    </row>
    <row r="5978" s="40" customFormat="true" ht="11" hidden="false" customHeight="false" outlineLevel="0" collapsed="false">
      <c r="C5978" s="40" t="n">
        <f aca="false">IF(ISNUMBER(SEARCH($A$2,D5978)),MAX($C$1:C5977)+1,0)</f>
        <v>0</v>
      </c>
      <c r="D5978" s="41" t="s">
        <v>15837</v>
      </c>
      <c r="E5978" s="41" t="s">
        <v>15838</v>
      </c>
      <c r="F5978" s="41" t="s">
        <v>15839</v>
      </c>
    </row>
    <row r="5979" s="40" customFormat="true" ht="11" hidden="false" customHeight="false" outlineLevel="0" collapsed="false">
      <c r="C5979" s="40" t="n">
        <f aca="false">IF(ISNUMBER(SEARCH($A$2,D5979)),MAX($C$1:C5978)+1,0)</f>
        <v>0</v>
      </c>
      <c r="D5979" s="41" t="s">
        <v>15840</v>
      </c>
      <c r="E5979" s="41" t="s">
        <v>15841</v>
      </c>
      <c r="F5979" s="41"/>
    </row>
    <row r="5980" s="40" customFormat="true" ht="11" hidden="false" customHeight="false" outlineLevel="0" collapsed="false">
      <c r="C5980" s="40" t="n">
        <f aca="false">IF(ISNUMBER(SEARCH($A$2,D5980)),MAX($C$1:C5979)+1,0)</f>
        <v>0</v>
      </c>
      <c r="D5980" s="41" t="s">
        <v>15842</v>
      </c>
      <c r="E5980" s="41" t="s">
        <v>15843</v>
      </c>
      <c r="F5980" s="41" t="s">
        <v>15844</v>
      </c>
    </row>
    <row r="5981" s="40" customFormat="true" ht="11" hidden="false" customHeight="false" outlineLevel="0" collapsed="false">
      <c r="C5981" s="40" t="n">
        <f aca="false">IF(ISNUMBER(SEARCH($A$2,D5981)),MAX($C$1:C5980)+1,0)</f>
        <v>0</v>
      </c>
      <c r="D5981" s="41" t="s">
        <v>15845</v>
      </c>
      <c r="E5981" s="41" t="s">
        <v>15846</v>
      </c>
      <c r="F5981" s="41"/>
    </row>
    <row r="5982" s="40" customFormat="true" ht="11" hidden="false" customHeight="false" outlineLevel="0" collapsed="false">
      <c r="C5982" s="40" t="n">
        <f aca="false">IF(ISNUMBER(SEARCH($A$2,D5982)),MAX($C$1:C5981)+1,0)</f>
        <v>0</v>
      </c>
      <c r="D5982" s="41" t="s">
        <v>15847</v>
      </c>
      <c r="E5982" s="41" t="s">
        <v>15848</v>
      </c>
      <c r="F5982" s="41" t="s">
        <v>15849</v>
      </c>
    </row>
    <row r="5983" s="40" customFormat="true" ht="11" hidden="false" customHeight="false" outlineLevel="0" collapsed="false">
      <c r="C5983" s="40" t="n">
        <f aca="false">IF(ISNUMBER(SEARCH($A$2,D5983)),MAX($C$1:C5982)+1,0)</f>
        <v>0</v>
      </c>
      <c r="D5983" s="41" t="s">
        <v>15850</v>
      </c>
      <c r="E5983" s="41" t="s">
        <v>15851</v>
      </c>
      <c r="F5983" s="41"/>
    </row>
    <row r="5984" s="40" customFormat="true" ht="11" hidden="false" customHeight="false" outlineLevel="0" collapsed="false">
      <c r="C5984" s="40" t="n">
        <f aca="false">IF(ISNUMBER(SEARCH($A$2,D5984)),MAX($C$1:C5983)+1,0)</f>
        <v>0</v>
      </c>
      <c r="D5984" s="41" t="s">
        <v>15852</v>
      </c>
      <c r="E5984" s="41" t="s">
        <v>15853</v>
      </c>
      <c r="F5984" s="41" t="s">
        <v>15854</v>
      </c>
    </row>
    <row r="5985" s="40" customFormat="true" ht="11" hidden="false" customHeight="false" outlineLevel="0" collapsed="false">
      <c r="C5985" s="40" t="n">
        <f aca="false">IF(ISNUMBER(SEARCH($A$2,D5985)),MAX($C$1:C5984)+1,0)</f>
        <v>0</v>
      </c>
      <c r="D5985" s="41" t="s">
        <v>15855</v>
      </c>
      <c r="E5985" s="41" t="s">
        <v>15856</v>
      </c>
      <c r="F5985" s="41"/>
    </row>
    <row r="5986" s="40" customFormat="true" ht="11" hidden="false" customHeight="false" outlineLevel="0" collapsed="false">
      <c r="C5986" s="40" t="n">
        <f aca="false">IF(ISNUMBER(SEARCH($A$2,D5986)),MAX($C$1:C5985)+1,0)</f>
        <v>0</v>
      </c>
      <c r="D5986" s="41" t="s">
        <v>15857</v>
      </c>
      <c r="E5986" s="41" t="s">
        <v>15858</v>
      </c>
      <c r="F5986" s="41"/>
    </row>
    <row r="5987" s="40" customFormat="true" ht="11" hidden="false" customHeight="false" outlineLevel="0" collapsed="false">
      <c r="C5987" s="40" t="n">
        <f aca="false">IF(ISNUMBER(SEARCH($A$2,D5987)),MAX($C$1:C5986)+1,0)</f>
        <v>0</v>
      </c>
      <c r="D5987" s="41" t="s">
        <v>15859</v>
      </c>
      <c r="E5987" s="41" t="s">
        <v>15860</v>
      </c>
      <c r="F5987" s="41"/>
    </row>
    <row r="5988" s="40" customFormat="true" ht="11" hidden="false" customHeight="false" outlineLevel="0" collapsed="false">
      <c r="C5988" s="40" t="n">
        <f aca="false">IF(ISNUMBER(SEARCH($A$2,D5988)),MAX($C$1:C5987)+1,0)</f>
        <v>0</v>
      </c>
      <c r="D5988" s="41" t="s">
        <v>15861</v>
      </c>
      <c r="E5988" s="41" t="s">
        <v>15862</v>
      </c>
      <c r="F5988" s="41"/>
    </row>
    <row r="5989" s="40" customFormat="true" ht="11" hidden="false" customHeight="false" outlineLevel="0" collapsed="false">
      <c r="C5989" s="40" t="n">
        <f aca="false">IF(ISNUMBER(SEARCH($A$2,D5989)),MAX($C$1:C5988)+1,0)</f>
        <v>0</v>
      </c>
      <c r="D5989" s="41" t="s">
        <v>15863</v>
      </c>
      <c r="E5989" s="41" t="s">
        <v>15864</v>
      </c>
      <c r="F5989" s="41" t="s">
        <v>15865</v>
      </c>
    </row>
    <row r="5990" s="40" customFormat="true" ht="11" hidden="false" customHeight="false" outlineLevel="0" collapsed="false">
      <c r="C5990" s="40" t="n">
        <f aca="false">IF(ISNUMBER(SEARCH($A$2,D5990)),MAX($C$1:C5989)+1,0)</f>
        <v>0</v>
      </c>
      <c r="D5990" s="41" t="s">
        <v>15866</v>
      </c>
      <c r="E5990" s="41" t="s">
        <v>15867</v>
      </c>
      <c r="F5990" s="41" t="s">
        <v>15868</v>
      </c>
    </row>
    <row r="5991" s="40" customFormat="true" ht="11" hidden="false" customHeight="false" outlineLevel="0" collapsed="false">
      <c r="C5991" s="40" t="n">
        <f aca="false">IF(ISNUMBER(SEARCH($A$2,D5991)),MAX($C$1:C5990)+1,0)</f>
        <v>0</v>
      </c>
      <c r="D5991" s="41" t="s">
        <v>15869</v>
      </c>
      <c r="E5991" s="41" t="s">
        <v>15870</v>
      </c>
      <c r="F5991" s="41" t="s">
        <v>15868</v>
      </c>
    </row>
    <row r="5992" s="40" customFormat="true" ht="11" hidden="false" customHeight="false" outlineLevel="0" collapsed="false">
      <c r="C5992" s="40" t="n">
        <f aca="false">IF(ISNUMBER(SEARCH($A$2,D5992)),MAX($C$1:C5991)+1,0)</f>
        <v>0</v>
      </c>
      <c r="D5992" s="41" t="s">
        <v>15871</v>
      </c>
      <c r="E5992" s="41" t="s">
        <v>15872</v>
      </c>
      <c r="F5992" s="41" t="s">
        <v>15873</v>
      </c>
    </row>
    <row r="5993" s="40" customFormat="true" ht="11" hidden="false" customHeight="false" outlineLevel="0" collapsed="false">
      <c r="C5993" s="40" t="n">
        <f aca="false">IF(ISNUMBER(SEARCH($A$2,D5993)),MAX($C$1:C5992)+1,0)</f>
        <v>0</v>
      </c>
      <c r="D5993" s="41" t="s">
        <v>15874</v>
      </c>
      <c r="E5993" s="41" t="s">
        <v>15875</v>
      </c>
      <c r="F5993" s="41"/>
    </row>
    <row r="5994" s="40" customFormat="true" ht="11" hidden="false" customHeight="false" outlineLevel="0" collapsed="false">
      <c r="C5994" s="40" t="n">
        <f aca="false">IF(ISNUMBER(SEARCH($A$2,D5994)),MAX($C$1:C5993)+1,0)</f>
        <v>0</v>
      </c>
      <c r="D5994" s="41" t="s">
        <v>15876</v>
      </c>
      <c r="E5994" s="41" t="s">
        <v>15877</v>
      </c>
      <c r="F5994" s="41"/>
    </row>
    <row r="5995" s="40" customFormat="true" ht="11" hidden="false" customHeight="false" outlineLevel="0" collapsed="false">
      <c r="C5995" s="40" t="n">
        <f aca="false">IF(ISNUMBER(SEARCH($A$2,D5995)),MAX($C$1:C5994)+1,0)</f>
        <v>0</v>
      </c>
      <c r="D5995" s="41" t="s">
        <v>15878</v>
      </c>
      <c r="E5995" s="41" t="s">
        <v>15879</v>
      </c>
      <c r="F5995" s="41"/>
    </row>
    <row r="5996" s="40" customFormat="true" ht="11" hidden="false" customHeight="false" outlineLevel="0" collapsed="false">
      <c r="C5996" s="40" t="n">
        <f aca="false">IF(ISNUMBER(SEARCH($A$2,D5996)),MAX($C$1:C5995)+1,0)</f>
        <v>0</v>
      </c>
      <c r="D5996" s="41" t="s">
        <v>15880</v>
      </c>
      <c r="E5996" s="41" t="s">
        <v>15881</v>
      </c>
      <c r="F5996" s="41"/>
    </row>
    <row r="5997" s="40" customFormat="true" ht="11" hidden="false" customHeight="false" outlineLevel="0" collapsed="false">
      <c r="C5997" s="40" t="n">
        <f aca="false">IF(ISNUMBER(SEARCH($A$2,D5997)),MAX($C$1:C5996)+1,0)</f>
        <v>0</v>
      </c>
      <c r="D5997" s="41" t="s">
        <v>15882</v>
      </c>
      <c r="E5997" s="41" t="s">
        <v>15883</v>
      </c>
      <c r="F5997" s="41"/>
    </row>
    <row r="5998" s="40" customFormat="true" ht="11" hidden="false" customHeight="false" outlineLevel="0" collapsed="false">
      <c r="C5998" s="40" t="n">
        <f aca="false">IF(ISNUMBER(SEARCH($A$2,D5998)),MAX($C$1:C5997)+1,0)</f>
        <v>0</v>
      </c>
      <c r="D5998" s="41" t="s">
        <v>15884</v>
      </c>
      <c r="E5998" s="41" t="s">
        <v>15885</v>
      </c>
      <c r="F5998" s="41"/>
    </row>
    <row r="5999" s="40" customFormat="true" ht="11" hidden="false" customHeight="false" outlineLevel="0" collapsed="false">
      <c r="C5999" s="40" t="n">
        <f aca="false">IF(ISNUMBER(SEARCH($A$2,D5999)),MAX($C$1:C5998)+1,0)</f>
        <v>0</v>
      </c>
      <c r="D5999" s="41" t="s">
        <v>15886</v>
      </c>
      <c r="E5999" s="41" t="s">
        <v>15887</v>
      </c>
      <c r="F5999" s="41"/>
    </row>
    <row r="6000" s="40" customFormat="true" ht="11" hidden="false" customHeight="false" outlineLevel="0" collapsed="false">
      <c r="C6000" s="40" t="n">
        <f aca="false">IF(ISNUMBER(SEARCH($A$2,D6000)),MAX($C$1:C5999)+1,0)</f>
        <v>0</v>
      </c>
      <c r="D6000" s="41" t="s">
        <v>15888</v>
      </c>
      <c r="E6000" s="41" t="s">
        <v>15889</v>
      </c>
      <c r="F6000" s="41"/>
    </row>
    <row r="6001" s="40" customFormat="true" ht="11" hidden="false" customHeight="false" outlineLevel="0" collapsed="false">
      <c r="C6001" s="40" t="n">
        <f aca="false">IF(ISNUMBER(SEARCH($A$2,D6001)),MAX($C$1:C6000)+1,0)</f>
        <v>0</v>
      </c>
      <c r="D6001" s="41" t="s">
        <v>15890</v>
      </c>
      <c r="E6001" s="41" t="s">
        <v>15891</v>
      </c>
      <c r="F6001" s="41" t="s">
        <v>15892</v>
      </c>
    </row>
    <row r="6002" s="40" customFormat="true" ht="11" hidden="false" customHeight="false" outlineLevel="0" collapsed="false">
      <c r="C6002" s="40" t="n">
        <f aca="false">IF(ISNUMBER(SEARCH($A$2,D6002)),MAX($C$1:C6001)+1,0)</f>
        <v>0</v>
      </c>
      <c r="D6002" s="41" t="s">
        <v>15893</v>
      </c>
      <c r="E6002" s="41" t="s">
        <v>15894</v>
      </c>
      <c r="F6002" s="41"/>
    </row>
    <row r="6003" s="40" customFormat="true" ht="11" hidden="false" customHeight="false" outlineLevel="0" collapsed="false">
      <c r="C6003" s="40" t="n">
        <f aca="false">IF(ISNUMBER(SEARCH($A$2,D6003)),MAX($C$1:C6002)+1,0)</f>
        <v>0</v>
      </c>
      <c r="D6003" s="41" t="s">
        <v>15895</v>
      </c>
      <c r="E6003" s="41" t="s">
        <v>15896</v>
      </c>
      <c r="F6003" s="41" t="s">
        <v>15897</v>
      </c>
    </row>
    <row r="6004" s="40" customFormat="true" ht="11" hidden="false" customHeight="false" outlineLevel="0" collapsed="false">
      <c r="C6004" s="40" t="n">
        <f aca="false">IF(ISNUMBER(SEARCH($A$2,D6004)),MAX($C$1:C6003)+1,0)</f>
        <v>0</v>
      </c>
      <c r="D6004" s="41" t="s">
        <v>15898</v>
      </c>
      <c r="E6004" s="41" t="s">
        <v>15899</v>
      </c>
      <c r="F6004" s="41"/>
    </row>
    <row r="6005" s="40" customFormat="true" ht="11" hidden="false" customHeight="false" outlineLevel="0" collapsed="false">
      <c r="C6005" s="40" t="n">
        <f aca="false">IF(ISNUMBER(SEARCH($A$2,D6005)),MAX($C$1:C6004)+1,0)</f>
        <v>0</v>
      </c>
      <c r="D6005" s="41" t="s">
        <v>15900</v>
      </c>
      <c r="E6005" s="41" t="s">
        <v>15901</v>
      </c>
      <c r="F6005" s="41" t="s">
        <v>15902</v>
      </c>
    </row>
    <row r="6006" s="40" customFormat="true" ht="11" hidden="false" customHeight="false" outlineLevel="0" collapsed="false">
      <c r="C6006" s="40" t="n">
        <f aca="false">IF(ISNUMBER(SEARCH($A$2,D6006)),MAX($C$1:C6005)+1,0)</f>
        <v>0</v>
      </c>
      <c r="D6006" s="41" t="s">
        <v>15903</v>
      </c>
      <c r="E6006" s="41" t="s">
        <v>15904</v>
      </c>
      <c r="F6006" s="41" t="s">
        <v>15905</v>
      </c>
    </row>
    <row r="6007" s="40" customFormat="true" ht="11" hidden="false" customHeight="false" outlineLevel="0" collapsed="false">
      <c r="C6007" s="40" t="n">
        <f aca="false">IF(ISNUMBER(SEARCH($A$2,D6007)),MAX($C$1:C6006)+1,0)</f>
        <v>0</v>
      </c>
      <c r="D6007" s="41" t="s">
        <v>15906</v>
      </c>
      <c r="E6007" s="41" t="s">
        <v>15907</v>
      </c>
      <c r="F6007" s="41"/>
    </row>
    <row r="6008" s="40" customFormat="true" ht="11" hidden="false" customHeight="false" outlineLevel="0" collapsed="false">
      <c r="C6008" s="40" t="n">
        <f aca="false">IF(ISNUMBER(SEARCH($A$2,D6008)),MAX($C$1:C6007)+1,0)</f>
        <v>0</v>
      </c>
      <c r="D6008" s="41" t="s">
        <v>15908</v>
      </c>
      <c r="E6008" s="41" t="s">
        <v>15909</v>
      </c>
      <c r="F6008" s="41"/>
    </row>
    <row r="6009" s="40" customFormat="true" ht="11" hidden="false" customHeight="false" outlineLevel="0" collapsed="false">
      <c r="C6009" s="40" t="n">
        <f aca="false">IF(ISNUMBER(SEARCH($A$2,D6009)),MAX($C$1:C6008)+1,0)</f>
        <v>0</v>
      </c>
      <c r="D6009" s="41" t="s">
        <v>15910</v>
      </c>
      <c r="E6009" s="41" t="s">
        <v>15911</v>
      </c>
      <c r="F6009" s="41"/>
    </row>
    <row r="6010" s="40" customFormat="true" ht="11" hidden="false" customHeight="false" outlineLevel="0" collapsed="false">
      <c r="C6010" s="40" t="n">
        <f aca="false">IF(ISNUMBER(SEARCH($A$2,D6010)),MAX($C$1:C6009)+1,0)</f>
        <v>0</v>
      </c>
      <c r="D6010" s="41" t="s">
        <v>15912</v>
      </c>
      <c r="E6010" s="41" t="s">
        <v>15913</v>
      </c>
      <c r="F6010" s="41" t="s">
        <v>15914</v>
      </c>
    </row>
    <row r="6011" s="40" customFormat="true" ht="11" hidden="false" customHeight="false" outlineLevel="0" collapsed="false">
      <c r="C6011" s="40" t="n">
        <f aca="false">IF(ISNUMBER(SEARCH($A$2,D6011)),MAX($C$1:C6010)+1,0)</f>
        <v>0</v>
      </c>
      <c r="D6011" s="41" t="s">
        <v>15915</v>
      </c>
      <c r="E6011" s="41" t="s">
        <v>15916</v>
      </c>
      <c r="F6011" s="41" t="s">
        <v>15917</v>
      </c>
    </row>
    <row r="6012" s="40" customFormat="true" ht="11" hidden="false" customHeight="false" outlineLevel="0" collapsed="false">
      <c r="C6012" s="40" t="n">
        <f aca="false">IF(ISNUMBER(SEARCH($A$2,D6012)),MAX($C$1:C6011)+1,0)</f>
        <v>0</v>
      </c>
      <c r="D6012" s="41" t="s">
        <v>15918</v>
      </c>
      <c r="E6012" s="41" t="s">
        <v>15919</v>
      </c>
      <c r="F6012" s="41"/>
    </row>
    <row r="6013" s="40" customFormat="true" ht="11" hidden="false" customHeight="false" outlineLevel="0" collapsed="false">
      <c r="C6013" s="40" t="n">
        <f aca="false">IF(ISNUMBER(SEARCH($A$2,D6013)),MAX($C$1:C6012)+1,0)</f>
        <v>0</v>
      </c>
      <c r="D6013" s="41" t="s">
        <v>15920</v>
      </c>
      <c r="E6013" s="41" t="s">
        <v>15921</v>
      </c>
      <c r="F6013" s="41" t="s">
        <v>15922</v>
      </c>
    </row>
    <row r="6014" s="40" customFormat="true" ht="11" hidden="false" customHeight="false" outlineLevel="0" collapsed="false">
      <c r="C6014" s="40" t="n">
        <f aca="false">IF(ISNUMBER(SEARCH($A$2,D6014)),MAX($C$1:C6013)+1,0)</f>
        <v>0</v>
      </c>
      <c r="D6014" s="41" t="s">
        <v>15923</v>
      </c>
      <c r="E6014" s="41" t="s">
        <v>15924</v>
      </c>
      <c r="F6014" s="41"/>
    </row>
    <row r="6015" s="40" customFormat="true" ht="11" hidden="false" customHeight="false" outlineLevel="0" collapsed="false">
      <c r="C6015" s="40" t="n">
        <f aca="false">IF(ISNUMBER(SEARCH($A$2,D6015)),MAX($C$1:C6014)+1,0)</f>
        <v>0</v>
      </c>
      <c r="D6015" s="41" t="s">
        <v>15925</v>
      </c>
      <c r="E6015" s="41" t="s">
        <v>15926</v>
      </c>
      <c r="F6015" s="41" t="s">
        <v>15927</v>
      </c>
    </row>
    <row r="6016" s="40" customFormat="true" ht="11" hidden="false" customHeight="false" outlineLevel="0" collapsed="false">
      <c r="C6016" s="40" t="n">
        <f aca="false">IF(ISNUMBER(SEARCH($A$2,D6016)),MAX($C$1:C6015)+1,0)</f>
        <v>0</v>
      </c>
      <c r="D6016" s="41" t="s">
        <v>15928</v>
      </c>
      <c r="E6016" s="41" t="s">
        <v>15929</v>
      </c>
      <c r="F6016" s="41"/>
    </row>
    <row r="6017" s="40" customFormat="true" ht="11" hidden="false" customHeight="false" outlineLevel="0" collapsed="false">
      <c r="C6017" s="40" t="n">
        <f aca="false">IF(ISNUMBER(SEARCH($A$2,D6017)),MAX($C$1:C6016)+1,0)</f>
        <v>0</v>
      </c>
      <c r="D6017" s="41" t="s">
        <v>15930</v>
      </c>
      <c r="E6017" s="41" t="s">
        <v>15931</v>
      </c>
      <c r="F6017" s="41"/>
    </row>
    <row r="6018" s="40" customFormat="true" ht="11" hidden="false" customHeight="false" outlineLevel="0" collapsed="false">
      <c r="C6018" s="40" t="n">
        <f aca="false">IF(ISNUMBER(SEARCH($A$2,D6018)),MAX($C$1:C6017)+1,0)</f>
        <v>0</v>
      </c>
      <c r="D6018" s="41" t="s">
        <v>15932</v>
      </c>
      <c r="E6018" s="41" t="s">
        <v>15933</v>
      </c>
      <c r="F6018" s="41"/>
    </row>
    <row r="6019" s="40" customFormat="true" ht="11" hidden="false" customHeight="false" outlineLevel="0" collapsed="false">
      <c r="C6019" s="40" t="n">
        <f aca="false">IF(ISNUMBER(SEARCH($A$2,D6019)),MAX($C$1:C6018)+1,0)</f>
        <v>0</v>
      </c>
      <c r="D6019" s="41" t="s">
        <v>15934</v>
      </c>
      <c r="E6019" s="41" t="s">
        <v>15935</v>
      </c>
      <c r="F6019" s="41" t="s">
        <v>15936</v>
      </c>
    </row>
    <row r="6020" s="40" customFormat="true" ht="11" hidden="false" customHeight="false" outlineLevel="0" collapsed="false">
      <c r="C6020" s="40" t="n">
        <f aca="false">IF(ISNUMBER(SEARCH($A$2,D6020)),MAX($C$1:C6019)+1,0)</f>
        <v>0</v>
      </c>
      <c r="D6020" s="41" t="s">
        <v>15937</v>
      </c>
      <c r="E6020" s="41" t="s">
        <v>15938</v>
      </c>
      <c r="F6020" s="41" t="s">
        <v>15939</v>
      </c>
    </row>
    <row r="6021" s="40" customFormat="true" ht="11" hidden="false" customHeight="false" outlineLevel="0" collapsed="false">
      <c r="C6021" s="40" t="n">
        <f aca="false">IF(ISNUMBER(SEARCH($A$2,D6021)),MAX($C$1:C6020)+1,0)</f>
        <v>0</v>
      </c>
      <c r="D6021" s="41" t="s">
        <v>15940</v>
      </c>
      <c r="E6021" s="41" t="s">
        <v>15941</v>
      </c>
      <c r="F6021" s="41" t="s">
        <v>15942</v>
      </c>
    </row>
    <row r="6022" s="40" customFormat="true" ht="11" hidden="false" customHeight="false" outlineLevel="0" collapsed="false">
      <c r="C6022" s="40" t="n">
        <f aca="false">IF(ISNUMBER(SEARCH($A$2,D6022)),MAX($C$1:C6021)+1,0)</f>
        <v>0</v>
      </c>
      <c r="D6022" s="41" t="s">
        <v>15943</v>
      </c>
      <c r="E6022" s="41" t="s">
        <v>15944</v>
      </c>
      <c r="F6022" s="41"/>
    </row>
    <row r="6023" s="40" customFormat="true" ht="11" hidden="false" customHeight="false" outlineLevel="0" collapsed="false">
      <c r="C6023" s="40" t="n">
        <f aca="false">IF(ISNUMBER(SEARCH($A$2,D6023)),MAX($C$1:C6022)+1,0)</f>
        <v>0</v>
      </c>
      <c r="D6023" s="41" t="s">
        <v>15945</v>
      </c>
      <c r="E6023" s="41" t="s">
        <v>15946</v>
      </c>
      <c r="F6023" s="41"/>
    </row>
    <row r="6024" s="40" customFormat="true" ht="11" hidden="false" customHeight="false" outlineLevel="0" collapsed="false">
      <c r="C6024" s="40" t="n">
        <f aca="false">IF(ISNUMBER(SEARCH($A$2,D6024)),MAX($C$1:C6023)+1,0)</f>
        <v>0</v>
      </c>
      <c r="D6024" s="41" t="s">
        <v>15947</v>
      </c>
      <c r="E6024" s="41" t="s">
        <v>15948</v>
      </c>
      <c r="F6024" s="41" t="s">
        <v>11114</v>
      </c>
    </row>
    <row r="6025" s="40" customFormat="true" ht="11" hidden="false" customHeight="false" outlineLevel="0" collapsed="false">
      <c r="C6025" s="40" t="n">
        <f aca="false">IF(ISNUMBER(SEARCH($A$2,D6025)),MAX($C$1:C6024)+1,0)</f>
        <v>0</v>
      </c>
      <c r="D6025" s="41" t="s">
        <v>15949</v>
      </c>
      <c r="E6025" s="41" t="s">
        <v>15950</v>
      </c>
      <c r="F6025" s="41" t="s">
        <v>15951</v>
      </c>
    </row>
    <row r="6026" s="40" customFormat="true" ht="11" hidden="false" customHeight="false" outlineLevel="0" collapsed="false">
      <c r="C6026" s="40" t="n">
        <f aca="false">IF(ISNUMBER(SEARCH($A$2,D6026)),MAX($C$1:C6025)+1,0)</f>
        <v>0</v>
      </c>
      <c r="D6026" s="41" t="s">
        <v>15952</v>
      </c>
      <c r="E6026" s="41" t="s">
        <v>15953</v>
      </c>
      <c r="F6026" s="41" t="s">
        <v>15954</v>
      </c>
    </row>
    <row r="6027" s="40" customFormat="true" ht="11" hidden="false" customHeight="false" outlineLevel="0" collapsed="false">
      <c r="C6027" s="40" t="n">
        <f aca="false">IF(ISNUMBER(SEARCH($A$2,D6027)),MAX($C$1:C6026)+1,0)</f>
        <v>0</v>
      </c>
      <c r="D6027" s="41" t="s">
        <v>15955</v>
      </c>
      <c r="E6027" s="41" t="s">
        <v>15956</v>
      </c>
      <c r="F6027" s="41"/>
    </row>
    <row r="6028" s="40" customFormat="true" ht="11" hidden="false" customHeight="false" outlineLevel="0" collapsed="false">
      <c r="C6028" s="40" t="n">
        <f aca="false">IF(ISNUMBER(SEARCH($A$2,D6028)),MAX($C$1:C6027)+1,0)</f>
        <v>0</v>
      </c>
      <c r="D6028" s="41" t="s">
        <v>15957</v>
      </c>
      <c r="E6028" s="41" t="s">
        <v>15958</v>
      </c>
      <c r="F6028" s="41" t="s">
        <v>15959</v>
      </c>
    </row>
    <row r="6029" s="40" customFormat="true" ht="11" hidden="false" customHeight="false" outlineLevel="0" collapsed="false">
      <c r="C6029" s="40" t="n">
        <f aca="false">IF(ISNUMBER(SEARCH($A$2,D6029)),MAX($C$1:C6028)+1,0)</f>
        <v>0</v>
      </c>
      <c r="D6029" s="41" t="s">
        <v>15960</v>
      </c>
      <c r="E6029" s="41" t="s">
        <v>15961</v>
      </c>
      <c r="F6029" s="41"/>
    </row>
    <row r="6030" s="40" customFormat="true" ht="11" hidden="false" customHeight="false" outlineLevel="0" collapsed="false">
      <c r="C6030" s="40" t="n">
        <f aca="false">IF(ISNUMBER(SEARCH($A$2,D6030)),MAX($C$1:C6029)+1,0)</f>
        <v>0</v>
      </c>
      <c r="D6030" s="41" t="s">
        <v>15962</v>
      </c>
      <c r="E6030" s="41" t="s">
        <v>15963</v>
      </c>
      <c r="F6030" s="41" t="s">
        <v>15964</v>
      </c>
    </row>
    <row r="6031" s="40" customFormat="true" ht="11" hidden="false" customHeight="false" outlineLevel="0" collapsed="false">
      <c r="C6031" s="40" t="n">
        <f aca="false">IF(ISNUMBER(SEARCH($A$2,D6031)),MAX($C$1:C6030)+1,0)</f>
        <v>0</v>
      </c>
      <c r="D6031" s="41" t="s">
        <v>15965</v>
      </c>
      <c r="E6031" s="41" t="s">
        <v>15966</v>
      </c>
      <c r="F6031" s="41" t="s">
        <v>15967</v>
      </c>
    </row>
    <row r="6032" s="40" customFormat="true" ht="11" hidden="false" customHeight="false" outlineLevel="0" collapsed="false">
      <c r="C6032" s="40" t="n">
        <f aca="false">IF(ISNUMBER(SEARCH($A$2,D6032)),MAX($C$1:C6031)+1,0)</f>
        <v>0</v>
      </c>
      <c r="D6032" s="41" t="s">
        <v>15968</v>
      </c>
      <c r="E6032" s="41" t="s">
        <v>15969</v>
      </c>
      <c r="F6032" s="41"/>
    </row>
    <row r="6033" s="40" customFormat="true" ht="11" hidden="false" customHeight="false" outlineLevel="0" collapsed="false">
      <c r="C6033" s="40" t="n">
        <f aca="false">IF(ISNUMBER(SEARCH($A$2,D6033)),MAX($C$1:C6032)+1,0)</f>
        <v>0</v>
      </c>
      <c r="D6033" s="41" t="s">
        <v>15970</v>
      </c>
      <c r="E6033" s="41" t="s">
        <v>15971</v>
      </c>
      <c r="F6033" s="41" t="s">
        <v>15972</v>
      </c>
    </row>
    <row r="6034" s="40" customFormat="true" ht="11" hidden="false" customHeight="false" outlineLevel="0" collapsed="false">
      <c r="C6034" s="40" t="n">
        <f aca="false">IF(ISNUMBER(SEARCH($A$2,D6034)),MAX($C$1:C6033)+1,0)</f>
        <v>0</v>
      </c>
      <c r="D6034" s="41" t="s">
        <v>15973</v>
      </c>
      <c r="E6034" s="41" t="s">
        <v>15974</v>
      </c>
      <c r="F6034" s="41"/>
    </row>
    <row r="6035" s="40" customFormat="true" ht="11" hidden="false" customHeight="false" outlineLevel="0" collapsed="false">
      <c r="C6035" s="40" t="n">
        <f aca="false">IF(ISNUMBER(SEARCH($A$2,D6035)),MAX($C$1:C6034)+1,0)</f>
        <v>0</v>
      </c>
      <c r="D6035" s="41" t="s">
        <v>15975</v>
      </c>
      <c r="E6035" s="41" t="s">
        <v>15976</v>
      </c>
      <c r="F6035" s="41" t="s">
        <v>15977</v>
      </c>
    </row>
    <row r="6036" s="40" customFormat="true" ht="11" hidden="false" customHeight="false" outlineLevel="0" collapsed="false">
      <c r="C6036" s="40" t="n">
        <f aca="false">IF(ISNUMBER(SEARCH($A$2,D6036)),MAX($C$1:C6035)+1,0)</f>
        <v>0</v>
      </c>
      <c r="D6036" s="41" t="s">
        <v>15978</v>
      </c>
      <c r="E6036" s="41" t="s">
        <v>15979</v>
      </c>
      <c r="F6036" s="41"/>
    </row>
    <row r="6037" s="40" customFormat="true" ht="11" hidden="false" customHeight="false" outlineLevel="0" collapsed="false">
      <c r="C6037" s="40" t="n">
        <f aca="false">IF(ISNUMBER(SEARCH($A$2,D6037)),MAX($C$1:C6036)+1,0)</f>
        <v>0</v>
      </c>
      <c r="D6037" s="41" t="s">
        <v>15980</v>
      </c>
      <c r="E6037" s="41" t="s">
        <v>15981</v>
      </c>
      <c r="F6037" s="41"/>
    </row>
    <row r="6038" s="40" customFormat="true" ht="11" hidden="false" customHeight="false" outlineLevel="0" collapsed="false">
      <c r="C6038" s="40" t="n">
        <f aca="false">IF(ISNUMBER(SEARCH($A$2,D6038)),MAX($C$1:C6037)+1,0)</f>
        <v>0</v>
      </c>
      <c r="D6038" s="41" t="s">
        <v>15982</v>
      </c>
      <c r="E6038" s="41" t="s">
        <v>15983</v>
      </c>
      <c r="F6038" s="41"/>
    </row>
    <row r="6039" s="40" customFormat="true" ht="11" hidden="false" customHeight="false" outlineLevel="0" collapsed="false">
      <c r="C6039" s="40" t="n">
        <f aca="false">IF(ISNUMBER(SEARCH($A$2,D6039)),MAX($C$1:C6038)+1,0)</f>
        <v>0</v>
      </c>
      <c r="D6039" s="41" t="s">
        <v>15984</v>
      </c>
      <c r="E6039" s="41" t="s">
        <v>15985</v>
      </c>
      <c r="F6039" s="41" t="s">
        <v>15986</v>
      </c>
    </row>
    <row r="6040" s="40" customFormat="true" ht="11" hidden="false" customHeight="false" outlineLevel="0" collapsed="false">
      <c r="C6040" s="40" t="n">
        <f aca="false">IF(ISNUMBER(SEARCH($A$2,D6040)),MAX($C$1:C6039)+1,0)</f>
        <v>0</v>
      </c>
      <c r="D6040" s="41" t="s">
        <v>15987</v>
      </c>
      <c r="E6040" s="41" t="s">
        <v>15988</v>
      </c>
      <c r="F6040" s="41"/>
    </row>
    <row r="6041" s="40" customFormat="true" ht="11" hidden="false" customHeight="false" outlineLevel="0" collapsed="false">
      <c r="C6041" s="40" t="n">
        <f aca="false">IF(ISNUMBER(SEARCH($A$2,D6041)),MAX($C$1:C6040)+1,0)</f>
        <v>0</v>
      </c>
      <c r="D6041" s="41" t="s">
        <v>15989</v>
      </c>
      <c r="E6041" s="41" t="s">
        <v>15990</v>
      </c>
      <c r="F6041" s="41" t="s">
        <v>15991</v>
      </c>
    </row>
    <row r="6042" s="40" customFormat="true" ht="11" hidden="false" customHeight="false" outlineLevel="0" collapsed="false">
      <c r="C6042" s="40" t="n">
        <f aca="false">IF(ISNUMBER(SEARCH($A$2,D6042)),MAX($C$1:C6041)+1,0)</f>
        <v>0</v>
      </c>
      <c r="D6042" s="41" t="s">
        <v>15992</v>
      </c>
      <c r="E6042" s="41" t="s">
        <v>15993</v>
      </c>
      <c r="F6042" s="41"/>
    </row>
    <row r="6043" s="40" customFormat="true" ht="11" hidden="false" customHeight="false" outlineLevel="0" collapsed="false">
      <c r="C6043" s="40" t="n">
        <f aca="false">IF(ISNUMBER(SEARCH($A$2,D6043)),MAX($C$1:C6042)+1,0)</f>
        <v>0</v>
      </c>
      <c r="D6043" s="41" t="s">
        <v>15994</v>
      </c>
      <c r="E6043" s="41" t="s">
        <v>15995</v>
      </c>
      <c r="F6043" s="41"/>
    </row>
    <row r="6044" s="40" customFormat="true" ht="11" hidden="false" customHeight="false" outlineLevel="0" collapsed="false">
      <c r="C6044" s="40" t="n">
        <f aca="false">IF(ISNUMBER(SEARCH($A$2,D6044)),MAX($C$1:C6043)+1,0)</f>
        <v>0</v>
      </c>
      <c r="D6044" s="41" t="s">
        <v>15996</v>
      </c>
      <c r="E6044" s="41" t="s">
        <v>15997</v>
      </c>
      <c r="F6044" s="41"/>
    </row>
    <row r="6045" s="40" customFormat="true" ht="11" hidden="false" customHeight="false" outlineLevel="0" collapsed="false">
      <c r="C6045" s="40" t="n">
        <f aca="false">IF(ISNUMBER(SEARCH($A$2,D6045)),MAX($C$1:C6044)+1,0)</f>
        <v>0</v>
      </c>
      <c r="D6045" s="41" t="s">
        <v>15998</v>
      </c>
      <c r="E6045" s="41" t="s">
        <v>15999</v>
      </c>
      <c r="F6045" s="41" t="s">
        <v>16000</v>
      </c>
    </row>
    <row r="6046" s="40" customFormat="true" ht="11" hidden="false" customHeight="false" outlineLevel="0" collapsed="false">
      <c r="C6046" s="40" t="n">
        <f aca="false">IF(ISNUMBER(SEARCH($A$2,D6046)),MAX($C$1:C6045)+1,0)</f>
        <v>0</v>
      </c>
      <c r="D6046" s="41" t="s">
        <v>16001</v>
      </c>
      <c r="E6046" s="41" t="s">
        <v>16002</v>
      </c>
      <c r="F6046" s="41"/>
    </row>
    <row r="6047" s="40" customFormat="true" ht="11" hidden="false" customHeight="false" outlineLevel="0" collapsed="false">
      <c r="C6047" s="40" t="n">
        <f aca="false">IF(ISNUMBER(SEARCH($A$2,D6047)),MAX($C$1:C6046)+1,0)</f>
        <v>0</v>
      </c>
      <c r="D6047" s="41" t="s">
        <v>16003</v>
      </c>
      <c r="E6047" s="41" t="s">
        <v>16004</v>
      </c>
      <c r="F6047" s="41"/>
    </row>
    <row r="6048" s="40" customFormat="true" ht="11" hidden="false" customHeight="false" outlineLevel="0" collapsed="false">
      <c r="C6048" s="40" t="n">
        <f aca="false">IF(ISNUMBER(SEARCH($A$2,D6048)),MAX($C$1:C6047)+1,0)</f>
        <v>0</v>
      </c>
      <c r="D6048" s="41" t="s">
        <v>16005</v>
      </c>
      <c r="E6048" s="41" t="s">
        <v>16006</v>
      </c>
      <c r="F6048" s="41" t="s">
        <v>16007</v>
      </c>
    </row>
    <row r="6049" s="40" customFormat="true" ht="11" hidden="false" customHeight="false" outlineLevel="0" collapsed="false">
      <c r="C6049" s="40" t="n">
        <f aca="false">IF(ISNUMBER(SEARCH($A$2,D6049)),MAX($C$1:C6048)+1,0)</f>
        <v>0</v>
      </c>
      <c r="D6049" s="41" t="s">
        <v>16008</v>
      </c>
      <c r="E6049" s="41" t="s">
        <v>16009</v>
      </c>
      <c r="F6049" s="41"/>
    </row>
    <row r="6050" s="40" customFormat="true" ht="11" hidden="false" customHeight="false" outlineLevel="0" collapsed="false">
      <c r="C6050" s="40" t="n">
        <f aca="false">IF(ISNUMBER(SEARCH($A$2,D6050)),MAX($C$1:C6049)+1,0)</f>
        <v>0</v>
      </c>
      <c r="D6050" s="41" t="s">
        <v>16010</v>
      </c>
      <c r="E6050" s="41" t="s">
        <v>16011</v>
      </c>
      <c r="F6050" s="41"/>
    </row>
    <row r="6051" s="40" customFormat="true" ht="11" hidden="false" customHeight="false" outlineLevel="0" collapsed="false">
      <c r="C6051" s="40" t="n">
        <f aca="false">IF(ISNUMBER(SEARCH($A$2,D6051)),MAX($C$1:C6050)+1,0)</f>
        <v>0</v>
      </c>
      <c r="D6051" s="41" t="s">
        <v>16012</v>
      </c>
      <c r="E6051" s="41" t="s">
        <v>16013</v>
      </c>
      <c r="F6051" s="41"/>
    </row>
    <row r="6052" s="40" customFormat="true" ht="11" hidden="false" customHeight="false" outlineLevel="0" collapsed="false">
      <c r="C6052" s="40" t="n">
        <f aca="false">IF(ISNUMBER(SEARCH($A$2,D6052)),MAX($C$1:C6051)+1,0)</f>
        <v>0</v>
      </c>
      <c r="D6052" s="41" t="s">
        <v>16014</v>
      </c>
      <c r="E6052" s="41" t="s">
        <v>16015</v>
      </c>
      <c r="F6052" s="41" t="s">
        <v>16016</v>
      </c>
    </row>
    <row r="6053" s="40" customFormat="true" ht="11" hidden="false" customHeight="false" outlineLevel="0" collapsed="false">
      <c r="C6053" s="40" t="n">
        <f aca="false">IF(ISNUMBER(SEARCH($A$2,D6053)),MAX($C$1:C6052)+1,0)</f>
        <v>0</v>
      </c>
      <c r="D6053" s="41" t="s">
        <v>16017</v>
      </c>
      <c r="E6053" s="41" t="s">
        <v>16018</v>
      </c>
      <c r="F6053" s="41" t="s">
        <v>16019</v>
      </c>
    </row>
    <row r="6054" s="40" customFormat="true" ht="11" hidden="false" customHeight="false" outlineLevel="0" collapsed="false">
      <c r="C6054" s="40" t="n">
        <f aca="false">IF(ISNUMBER(SEARCH($A$2,D6054)),MAX($C$1:C6053)+1,0)</f>
        <v>0</v>
      </c>
      <c r="D6054" s="41" t="s">
        <v>16020</v>
      </c>
      <c r="E6054" s="41" t="s">
        <v>16021</v>
      </c>
      <c r="F6054" s="41" t="s">
        <v>16022</v>
      </c>
    </row>
    <row r="6055" s="40" customFormat="true" ht="11" hidden="false" customHeight="false" outlineLevel="0" collapsed="false">
      <c r="C6055" s="40" t="n">
        <f aca="false">IF(ISNUMBER(SEARCH($A$2,D6055)),MAX($C$1:C6054)+1,0)</f>
        <v>0</v>
      </c>
      <c r="D6055" s="41" t="s">
        <v>16023</v>
      </c>
      <c r="E6055" s="41" t="s">
        <v>16024</v>
      </c>
      <c r="F6055" s="41" t="s">
        <v>16025</v>
      </c>
    </row>
    <row r="6056" s="40" customFormat="true" ht="11" hidden="false" customHeight="false" outlineLevel="0" collapsed="false">
      <c r="C6056" s="40" t="n">
        <f aca="false">IF(ISNUMBER(SEARCH($A$2,D6056)),MAX($C$1:C6055)+1,0)</f>
        <v>0</v>
      </c>
      <c r="D6056" s="41" t="s">
        <v>16026</v>
      </c>
      <c r="E6056" s="41" t="s">
        <v>16027</v>
      </c>
      <c r="F6056" s="41" t="s">
        <v>16028</v>
      </c>
    </row>
    <row r="6057" s="40" customFormat="true" ht="11" hidden="false" customHeight="false" outlineLevel="0" collapsed="false">
      <c r="C6057" s="40" t="n">
        <f aca="false">IF(ISNUMBER(SEARCH($A$2,D6057)),MAX($C$1:C6056)+1,0)</f>
        <v>0</v>
      </c>
      <c r="D6057" s="41" t="s">
        <v>16029</v>
      </c>
      <c r="E6057" s="41" t="s">
        <v>16030</v>
      </c>
      <c r="F6057" s="41" t="s">
        <v>16031</v>
      </c>
    </row>
    <row r="6058" s="40" customFormat="true" ht="11" hidden="false" customHeight="false" outlineLevel="0" collapsed="false">
      <c r="C6058" s="40" t="n">
        <f aca="false">IF(ISNUMBER(SEARCH($A$2,D6058)),MAX($C$1:C6057)+1,0)</f>
        <v>0</v>
      </c>
      <c r="D6058" s="41" t="s">
        <v>16032</v>
      </c>
      <c r="E6058" s="41" t="s">
        <v>16033</v>
      </c>
      <c r="F6058" s="41"/>
    </row>
    <row r="6059" s="40" customFormat="true" ht="11" hidden="false" customHeight="false" outlineLevel="0" collapsed="false">
      <c r="C6059" s="40" t="n">
        <f aca="false">IF(ISNUMBER(SEARCH($A$2,D6059)),MAX($C$1:C6058)+1,0)</f>
        <v>0</v>
      </c>
      <c r="D6059" s="41" t="s">
        <v>16034</v>
      </c>
      <c r="E6059" s="41" t="s">
        <v>16035</v>
      </c>
      <c r="F6059" s="41" t="s">
        <v>16036</v>
      </c>
    </row>
    <row r="6060" s="40" customFormat="true" ht="11" hidden="false" customHeight="false" outlineLevel="0" collapsed="false">
      <c r="C6060" s="40" t="n">
        <f aca="false">IF(ISNUMBER(SEARCH($A$2,D6060)),MAX($C$1:C6059)+1,0)</f>
        <v>0</v>
      </c>
      <c r="D6060" s="41" t="s">
        <v>16037</v>
      </c>
      <c r="E6060" s="41" t="s">
        <v>16038</v>
      </c>
      <c r="F6060" s="41"/>
    </row>
    <row r="6061" s="40" customFormat="true" ht="11" hidden="false" customHeight="false" outlineLevel="0" collapsed="false">
      <c r="C6061" s="40" t="n">
        <f aca="false">IF(ISNUMBER(SEARCH($A$2,D6061)),MAX($C$1:C6060)+1,0)</f>
        <v>0</v>
      </c>
      <c r="D6061" s="41" t="s">
        <v>16039</v>
      </c>
      <c r="E6061" s="41" t="s">
        <v>16040</v>
      </c>
      <c r="F6061" s="41"/>
    </row>
    <row r="6062" s="40" customFormat="true" ht="11" hidden="false" customHeight="false" outlineLevel="0" collapsed="false">
      <c r="C6062" s="40" t="n">
        <f aca="false">IF(ISNUMBER(SEARCH($A$2,D6062)),MAX($C$1:C6061)+1,0)</f>
        <v>0</v>
      </c>
      <c r="D6062" s="41" t="s">
        <v>16041</v>
      </c>
      <c r="E6062" s="41" t="s">
        <v>16042</v>
      </c>
      <c r="F6062" s="41"/>
    </row>
    <row r="6063" s="40" customFormat="true" ht="11" hidden="false" customHeight="false" outlineLevel="0" collapsed="false">
      <c r="C6063" s="40" t="n">
        <f aca="false">IF(ISNUMBER(SEARCH($A$2,D6063)),MAX($C$1:C6062)+1,0)</f>
        <v>0</v>
      </c>
      <c r="D6063" s="41" t="s">
        <v>16043</v>
      </c>
      <c r="E6063" s="41" t="s">
        <v>16044</v>
      </c>
      <c r="F6063" s="41"/>
    </row>
    <row r="6064" s="40" customFormat="true" ht="11" hidden="false" customHeight="false" outlineLevel="0" collapsed="false">
      <c r="C6064" s="40" t="n">
        <f aca="false">IF(ISNUMBER(SEARCH($A$2,D6064)),MAX($C$1:C6063)+1,0)</f>
        <v>0</v>
      </c>
      <c r="D6064" s="41" t="s">
        <v>16045</v>
      </c>
      <c r="E6064" s="41" t="s">
        <v>16046</v>
      </c>
      <c r="F6064" s="41"/>
    </row>
    <row r="6065" s="40" customFormat="true" ht="11" hidden="false" customHeight="false" outlineLevel="0" collapsed="false">
      <c r="C6065" s="40" t="n">
        <f aca="false">IF(ISNUMBER(SEARCH($A$2,D6065)),MAX($C$1:C6064)+1,0)</f>
        <v>0</v>
      </c>
      <c r="D6065" s="41" t="s">
        <v>16047</v>
      </c>
      <c r="E6065" s="41" t="s">
        <v>16048</v>
      </c>
      <c r="F6065" s="41" t="s">
        <v>16049</v>
      </c>
    </row>
    <row r="6066" s="40" customFormat="true" ht="11" hidden="false" customHeight="false" outlineLevel="0" collapsed="false">
      <c r="C6066" s="40" t="n">
        <f aca="false">IF(ISNUMBER(SEARCH($A$2,D6066)),MAX($C$1:C6065)+1,0)</f>
        <v>0</v>
      </c>
      <c r="D6066" s="41" t="s">
        <v>16050</v>
      </c>
      <c r="E6066" s="41" t="s">
        <v>16051</v>
      </c>
      <c r="F6066" s="41"/>
    </row>
    <row r="6067" s="40" customFormat="true" ht="11" hidden="false" customHeight="false" outlineLevel="0" collapsed="false">
      <c r="C6067" s="40" t="n">
        <f aca="false">IF(ISNUMBER(SEARCH($A$2,D6067)),MAX($C$1:C6066)+1,0)</f>
        <v>0</v>
      </c>
      <c r="D6067" s="41" t="s">
        <v>16052</v>
      </c>
      <c r="E6067" s="41" t="s">
        <v>16053</v>
      </c>
      <c r="F6067" s="41" t="s">
        <v>16054</v>
      </c>
    </row>
    <row r="6068" s="40" customFormat="true" ht="11" hidden="false" customHeight="false" outlineLevel="0" collapsed="false">
      <c r="C6068" s="40" t="n">
        <f aca="false">IF(ISNUMBER(SEARCH($A$2,D6068)),MAX($C$1:C6067)+1,0)</f>
        <v>0</v>
      </c>
      <c r="D6068" s="41" t="s">
        <v>16055</v>
      </c>
      <c r="E6068" s="41" t="s">
        <v>16056</v>
      </c>
      <c r="F6068" s="41"/>
    </row>
    <row r="6069" s="40" customFormat="true" ht="11" hidden="false" customHeight="false" outlineLevel="0" collapsed="false">
      <c r="C6069" s="40" t="n">
        <f aca="false">IF(ISNUMBER(SEARCH($A$2,D6069)),MAX($C$1:C6068)+1,0)</f>
        <v>0</v>
      </c>
      <c r="D6069" s="41" t="s">
        <v>16057</v>
      </c>
      <c r="E6069" s="41" t="s">
        <v>16058</v>
      </c>
      <c r="F6069" s="41" t="s">
        <v>16059</v>
      </c>
    </row>
    <row r="6070" s="40" customFormat="true" ht="11" hidden="false" customHeight="false" outlineLevel="0" collapsed="false">
      <c r="C6070" s="40" t="n">
        <f aca="false">IF(ISNUMBER(SEARCH($A$2,D6070)),MAX($C$1:C6069)+1,0)</f>
        <v>0</v>
      </c>
      <c r="D6070" s="41" t="s">
        <v>16060</v>
      </c>
      <c r="E6070" s="41" t="s">
        <v>16061</v>
      </c>
      <c r="F6070" s="41"/>
    </row>
    <row r="6071" s="40" customFormat="true" ht="11" hidden="false" customHeight="false" outlineLevel="0" collapsed="false">
      <c r="C6071" s="40" t="n">
        <f aca="false">IF(ISNUMBER(SEARCH($A$2,D6071)),MAX($C$1:C6070)+1,0)</f>
        <v>0</v>
      </c>
      <c r="D6071" s="41" t="s">
        <v>16062</v>
      </c>
      <c r="E6071" s="41" t="s">
        <v>16063</v>
      </c>
      <c r="F6071" s="41" t="s">
        <v>16064</v>
      </c>
    </row>
    <row r="6072" s="40" customFormat="true" ht="11" hidden="false" customHeight="false" outlineLevel="0" collapsed="false">
      <c r="C6072" s="40" t="n">
        <f aca="false">IF(ISNUMBER(SEARCH($A$2,D6072)),MAX($C$1:C6071)+1,0)</f>
        <v>0</v>
      </c>
      <c r="D6072" s="41" t="s">
        <v>16065</v>
      </c>
      <c r="E6072" s="41" t="s">
        <v>16066</v>
      </c>
      <c r="F6072" s="41"/>
    </row>
    <row r="6073" s="40" customFormat="true" ht="11" hidden="false" customHeight="false" outlineLevel="0" collapsed="false">
      <c r="C6073" s="40" t="n">
        <f aca="false">IF(ISNUMBER(SEARCH($A$2,D6073)),MAX($C$1:C6072)+1,0)</f>
        <v>0</v>
      </c>
      <c r="D6073" s="41" t="s">
        <v>16067</v>
      </c>
      <c r="E6073" s="41" t="s">
        <v>16068</v>
      </c>
      <c r="F6073" s="41" t="s">
        <v>11123</v>
      </c>
    </row>
    <row r="6074" s="40" customFormat="true" ht="11" hidden="false" customHeight="false" outlineLevel="0" collapsed="false">
      <c r="C6074" s="40" t="n">
        <f aca="false">IF(ISNUMBER(SEARCH($A$2,D6074)),MAX($C$1:C6073)+1,0)</f>
        <v>0</v>
      </c>
      <c r="D6074" s="41" t="s">
        <v>16069</v>
      </c>
      <c r="E6074" s="41" t="s">
        <v>16070</v>
      </c>
      <c r="F6074" s="41" t="s">
        <v>16071</v>
      </c>
    </row>
    <row r="6075" s="40" customFormat="true" ht="11" hidden="false" customHeight="false" outlineLevel="0" collapsed="false">
      <c r="C6075" s="40" t="n">
        <f aca="false">IF(ISNUMBER(SEARCH($A$2,D6075)),MAX($C$1:C6074)+1,0)</f>
        <v>0</v>
      </c>
      <c r="D6075" s="41" t="s">
        <v>16072</v>
      </c>
      <c r="E6075" s="41" t="s">
        <v>16073</v>
      </c>
      <c r="F6075" s="41"/>
    </row>
    <row r="6076" s="40" customFormat="true" ht="11" hidden="false" customHeight="false" outlineLevel="0" collapsed="false">
      <c r="C6076" s="40" t="n">
        <f aca="false">IF(ISNUMBER(SEARCH($A$2,D6076)),MAX($C$1:C6075)+1,0)</f>
        <v>0</v>
      </c>
      <c r="D6076" s="41" t="s">
        <v>16074</v>
      </c>
      <c r="E6076" s="41" t="s">
        <v>16075</v>
      </c>
      <c r="F6076" s="41" t="s">
        <v>16076</v>
      </c>
    </row>
    <row r="6077" s="40" customFormat="true" ht="11" hidden="false" customHeight="false" outlineLevel="0" collapsed="false">
      <c r="C6077" s="40" t="n">
        <f aca="false">IF(ISNUMBER(SEARCH($A$2,D6077)),MAX($C$1:C6076)+1,0)</f>
        <v>0</v>
      </c>
      <c r="D6077" s="41" t="s">
        <v>16077</v>
      </c>
      <c r="E6077" s="41" t="s">
        <v>16078</v>
      </c>
      <c r="F6077" s="41"/>
    </row>
    <row r="6078" s="40" customFormat="true" ht="11" hidden="false" customHeight="false" outlineLevel="0" collapsed="false">
      <c r="C6078" s="40" t="n">
        <f aca="false">IF(ISNUMBER(SEARCH($A$2,D6078)),MAX($C$1:C6077)+1,0)</f>
        <v>0</v>
      </c>
      <c r="D6078" s="41" t="s">
        <v>16079</v>
      </c>
      <c r="E6078" s="41" t="s">
        <v>16080</v>
      </c>
      <c r="F6078" s="41"/>
    </row>
    <row r="6079" s="40" customFormat="true" ht="11" hidden="false" customHeight="false" outlineLevel="0" collapsed="false">
      <c r="C6079" s="40" t="n">
        <f aca="false">IF(ISNUMBER(SEARCH($A$2,D6079)),MAX($C$1:C6078)+1,0)</f>
        <v>0</v>
      </c>
      <c r="D6079" s="41" t="s">
        <v>16081</v>
      </c>
      <c r="E6079" s="41" t="s">
        <v>16082</v>
      </c>
      <c r="F6079" s="41"/>
    </row>
    <row r="6080" s="40" customFormat="true" ht="11" hidden="false" customHeight="false" outlineLevel="0" collapsed="false">
      <c r="C6080" s="40" t="n">
        <f aca="false">IF(ISNUMBER(SEARCH($A$2,D6080)),MAX($C$1:C6079)+1,0)</f>
        <v>0</v>
      </c>
      <c r="D6080" s="41" t="s">
        <v>16083</v>
      </c>
      <c r="E6080" s="41" t="s">
        <v>16084</v>
      </c>
      <c r="F6080" s="41"/>
    </row>
    <row r="6081" s="40" customFormat="true" ht="11" hidden="false" customHeight="false" outlineLevel="0" collapsed="false">
      <c r="C6081" s="40" t="n">
        <f aca="false">IF(ISNUMBER(SEARCH($A$2,D6081)),MAX($C$1:C6080)+1,0)</f>
        <v>0</v>
      </c>
      <c r="D6081" s="41" t="s">
        <v>16085</v>
      </c>
      <c r="E6081" s="41" t="s">
        <v>16086</v>
      </c>
      <c r="F6081" s="41"/>
    </row>
    <row r="6082" s="40" customFormat="true" ht="11" hidden="false" customHeight="false" outlineLevel="0" collapsed="false">
      <c r="C6082" s="40" t="n">
        <f aca="false">IF(ISNUMBER(SEARCH($A$2,D6082)),MAX($C$1:C6081)+1,0)</f>
        <v>0</v>
      </c>
      <c r="D6082" s="41" t="s">
        <v>16087</v>
      </c>
      <c r="E6082" s="41" t="s">
        <v>16088</v>
      </c>
      <c r="F6082" s="41"/>
    </row>
    <row r="6083" s="40" customFormat="true" ht="11" hidden="false" customHeight="false" outlineLevel="0" collapsed="false">
      <c r="C6083" s="40" t="n">
        <f aca="false">IF(ISNUMBER(SEARCH($A$2,D6083)),MAX($C$1:C6082)+1,0)</f>
        <v>0</v>
      </c>
      <c r="D6083" s="41" t="s">
        <v>16089</v>
      </c>
      <c r="E6083" s="41" t="s">
        <v>16090</v>
      </c>
      <c r="F6083" s="41"/>
    </row>
    <row r="6084" s="40" customFormat="true" ht="11" hidden="false" customHeight="false" outlineLevel="0" collapsed="false">
      <c r="C6084" s="40" t="n">
        <f aca="false">IF(ISNUMBER(SEARCH($A$2,D6084)),MAX($C$1:C6083)+1,0)</f>
        <v>0</v>
      </c>
      <c r="D6084" s="41" t="s">
        <v>16091</v>
      </c>
      <c r="E6084" s="41" t="s">
        <v>16092</v>
      </c>
      <c r="F6084" s="41" t="s">
        <v>16093</v>
      </c>
    </row>
    <row r="6085" s="40" customFormat="true" ht="11" hidden="false" customHeight="false" outlineLevel="0" collapsed="false">
      <c r="C6085" s="40" t="n">
        <f aca="false">IF(ISNUMBER(SEARCH($A$2,D6085)),MAX($C$1:C6084)+1,0)</f>
        <v>0</v>
      </c>
      <c r="D6085" s="41" t="s">
        <v>16094</v>
      </c>
      <c r="E6085" s="41" t="s">
        <v>16095</v>
      </c>
      <c r="F6085" s="41"/>
    </row>
    <row r="6086" s="40" customFormat="true" ht="11" hidden="false" customHeight="false" outlineLevel="0" collapsed="false">
      <c r="C6086" s="40" t="n">
        <f aca="false">IF(ISNUMBER(SEARCH($A$2,D6086)),MAX($C$1:C6085)+1,0)</f>
        <v>0</v>
      </c>
      <c r="D6086" s="41" t="s">
        <v>16096</v>
      </c>
      <c r="E6086" s="41" t="s">
        <v>16097</v>
      </c>
      <c r="F6086" s="41"/>
    </row>
    <row r="6087" s="40" customFormat="true" ht="11" hidden="false" customHeight="false" outlineLevel="0" collapsed="false">
      <c r="C6087" s="40" t="n">
        <f aca="false">IF(ISNUMBER(SEARCH($A$2,D6087)),MAX($C$1:C6086)+1,0)</f>
        <v>0</v>
      </c>
      <c r="D6087" s="41" t="s">
        <v>16098</v>
      </c>
      <c r="E6087" s="41" t="s">
        <v>16099</v>
      </c>
      <c r="F6087" s="41"/>
    </row>
    <row r="6088" s="40" customFormat="true" ht="11" hidden="false" customHeight="false" outlineLevel="0" collapsed="false">
      <c r="C6088" s="40" t="n">
        <f aca="false">IF(ISNUMBER(SEARCH($A$2,D6088)),MAX($C$1:C6087)+1,0)</f>
        <v>0</v>
      </c>
      <c r="D6088" s="41" t="s">
        <v>16100</v>
      </c>
      <c r="E6088" s="41" t="s">
        <v>16101</v>
      </c>
      <c r="F6088" s="41" t="s">
        <v>16102</v>
      </c>
    </row>
    <row r="6089" s="40" customFormat="true" ht="11" hidden="false" customHeight="false" outlineLevel="0" collapsed="false">
      <c r="C6089" s="40" t="n">
        <f aca="false">IF(ISNUMBER(SEARCH($A$2,D6089)),MAX($C$1:C6088)+1,0)</f>
        <v>0</v>
      </c>
      <c r="D6089" s="41" t="s">
        <v>16103</v>
      </c>
      <c r="E6089" s="41" t="s">
        <v>16104</v>
      </c>
      <c r="F6089" s="41" t="s">
        <v>16105</v>
      </c>
    </row>
    <row r="6090" s="40" customFormat="true" ht="11" hidden="false" customHeight="false" outlineLevel="0" collapsed="false">
      <c r="C6090" s="40" t="n">
        <f aca="false">IF(ISNUMBER(SEARCH($A$2,D6090)),MAX($C$1:C6089)+1,0)</f>
        <v>0</v>
      </c>
      <c r="D6090" s="41" t="s">
        <v>16106</v>
      </c>
      <c r="E6090" s="41" t="s">
        <v>16107</v>
      </c>
      <c r="F6090" s="41" t="s">
        <v>16108</v>
      </c>
    </row>
    <row r="6091" s="40" customFormat="true" ht="11" hidden="false" customHeight="false" outlineLevel="0" collapsed="false">
      <c r="C6091" s="40" t="n">
        <f aca="false">IF(ISNUMBER(SEARCH($A$2,D6091)),MAX($C$1:C6090)+1,0)</f>
        <v>0</v>
      </c>
      <c r="D6091" s="41" t="s">
        <v>16109</v>
      </c>
      <c r="E6091" s="41" t="s">
        <v>16110</v>
      </c>
      <c r="F6091" s="41" t="s">
        <v>16111</v>
      </c>
    </row>
    <row r="6092" s="40" customFormat="true" ht="11" hidden="false" customHeight="false" outlineLevel="0" collapsed="false">
      <c r="C6092" s="40" t="n">
        <f aca="false">IF(ISNUMBER(SEARCH($A$2,D6092)),MAX($C$1:C6091)+1,0)</f>
        <v>0</v>
      </c>
      <c r="D6092" s="41" t="s">
        <v>16112</v>
      </c>
      <c r="E6092" s="41" t="s">
        <v>16113</v>
      </c>
      <c r="F6092" s="41" t="s">
        <v>16114</v>
      </c>
    </row>
    <row r="6093" s="40" customFormat="true" ht="11" hidden="false" customHeight="false" outlineLevel="0" collapsed="false">
      <c r="C6093" s="40" t="n">
        <f aca="false">IF(ISNUMBER(SEARCH($A$2,D6093)),MAX($C$1:C6092)+1,0)</f>
        <v>0</v>
      </c>
      <c r="D6093" s="41" t="s">
        <v>16115</v>
      </c>
      <c r="E6093" s="41" t="s">
        <v>16116</v>
      </c>
      <c r="F6093" s="41" t="s">
        <v>16117</v>
      </c>
    </row>
    <row r="6094" s="40" customFormat="true" ht="11" hidden="false" customHeight="false" outlineLevel="0" collapsed="false">
      <c r="C6094" s="40" t="n">
        <f aca="false">IF(ISNUMBER(SEARCH($A$2,D6094)),MAX($C$1:C6093)+1,0)</f>
        <v>0</v>
      </c>
      <c r="D6094" s="41" t="s">
        <v>16118</v>
      </c>
      <c r="E6094" s="41" t="s">
        <v>16119</v>
      </c>
      <c r="F6094" s="41"/>
    </row>
    <row r="6095" s="40" customFormat="true" ht="11" hidden="false" customHeight="false" outlineLevel="0" collapsed="false">
      <c r="C6095" s="40" t="n">
        <f aca="false">IF(ISNUMBER(SEARCH($A$2,D6095)),MAX($C$1:C6094)+1,0)</f>
        <v>0</v>
      </c>
      <c r="D6095" s="41" t="s">
        <v>16120</v>
      </c>
      <c r="E6095" s="41" t="s">
        <v>16121</v>
      </c>
      <c r="F6095" s="41" t="s">
        <v>16122</v>
      </c>
    </row>
    <row r="6096" s="40" customFormat="true" ht="11" hidden="false" customHeight="false" outlineLevel="0" collapsed="false">
      <c r="C6096" s="40" t="n">
        <f aca="false">IF(ISNUMBER(SEARCH($A$2,D6096)),MAX($C$1:C6095)+1,0)</f>
        <v>0</v>
      </c>
      <c r="D6096" s="41" t="s">
        <v>16123</v>
      </c>
      <c r="E6096" s="41" t="s">
        <v>16124</v>
      </c>
      <c r="F6096" s="41" t="s">
        <v>16125</v>
      </c>
    </row>
    <row r="6097" s="40" customFormat="true" ht="11" hidden="false" customHeight="false" outlineLevel="0" collapsed="false">
      <c r="C6097" s="40" t="n">
        <f aca="false">IF(ISNUMBER(SEARCH($A$2,D6097)),MAX($C$1:C6096)+1,0)</f>
        <v>0</v>
      </c>
      <c r="D6097" s="41" t="s">
        <v>16126</v>
      </c>
      <c r="E6097" s="41" t="s">
        <v>16127</v>
      </c>
      <c r="F6097" s="41"/>
    </row>
    <row r="6098" s="40" customFormat="true" ht="11" hidden="false" customHeight="false" outlineLevel="0" collapsed="false">
      <c r="C6098" s="40" t="n">
        <f aca="false">IF(ISNUMBER(SEARCH($A$2,D6098)),MAX($C$1:C6097)+1,0)</f>
        <v>0</v>
      </c>
      <c r="D6098" s="41" t="s">
        <v>16128</v>
      </c>
      <c r="E6098" s="41" t="s">
        <v>16129</v>
      </c>
      <c r="F6098" s="41" t="s">
        <v>16130</v>
      </c>
    </row>
    <row r="6099" s="40" customFormat="true" ht="11" hidden="false" customHeight="false" outlineLevel="0" collapsed="false">
      <c r="C6099" s="40" t="n">
        <f aca="false">IF(ISNUMBER(SEARCH($A$2,D6099)),MAX($C$1:C6098)+1,0)</f>
        <v>0</v>
      </c>
      <c r="D6099" s="41" t="s">
        <v>16131</v>
      </c>
      <c r="E6099" s="41" t="s">
        <v>16132</v>
      </c>
      <c r="F6099" s="41"/>
    </row>
    <row r="6100" s="40" customFormat="true" ht="11" hidden="false" customHeight="false" outlineLevel="0" collapsed="false">
      <c r="C6100" s="40" t="n">
        <f aca="false">IF(ISNUMBER(SEARCH($A$2,D6100)),MAX($C$1:C6099)+1,0)</f>
        <v>0</v>
      </c>
      <c r="D6100" s="41" t="s">
        <v>16133</v>
      </c>
      <c r="E6100" s="41" t="s">
        <v>16134</v>
      </c>
      <c r="F6100" s="41"/>
    </row>
    <row r="6101" s="40" customFormat="true" ht="11" hidden="false" customHeight="false" outlineLevel="0" collapsed="false">
      <c r="C6101" s="40" t="n">
        <f aca="false">IF(ISNUMBER(SEARCH($A$2,D6101)),MAX($C$1:C6100)+1,0)</f>
        <v>0</v>
      </c>
      <c r="D6101" s="41" t="s">
        <v>16135</v>
      </c>
      <c r="E6101" s="41" t="s">
        <v>16136</v>
      </c>
      <c r="F6101" s="41" t="s">
        <v>16137</v>
      </c>
    </row>
    <row r="6102" s="40" customFormat="true" ht="11" hidden="false" customHeight="false" outlineLevel="0" collapsed="false">
      <c r="C6102" s="40" t="n">
        <f aca="false">IF(ISNUMBER(SEARCH($A$2,D6102)),MAX($C$1:C6101)+1,0)</f>
        <v>0</v>
      </c>
      <c r="D6102" s="41" t="s">
        <v>16138</v>
      </c>
      <c r="E6102" s="41" t="s">
        <v>16139</v>
      </c>
      <c r="F6102" s="41" t="s">
        <v>16140</v>
      </c>
    </row>
    <row r="6103" s="40" customFormat="true" ht="11" hidden="false" customHeight="false" outlineLevel="0" collapsed="false">
      <c r="C6103" s="40" t="n">
        <f aca="false">IF(ISNUMBER(SEARCH($A$2,D6103)),MAX($C$1:C6102)+1,0)</f>
        <v>0</v>
      </c>
      <c r="D6103" s="41" t="s">
        <v>16141</v>
      </c>
      <c r="E6103" s="41" t="s">
        <v>16142</v>
      </c>
      <c r="F6103" s="41"/>
    </row>
    <row r="6104" s="40" customFormat="true" ht="11" hidden="false" customHeight="false" outlineLevel="0" collapsed="false">
      <c r="C6104" s="40" t="n">
        <f aca="false">IF(ISNUMBER(SEARCH($A$2,D6104)),MAX($C$1:C6103)+1,0)</f>
        <v>0</v>
      </c>
      <c r="D6104" s="41" t="s">
        <v>16143</v>
      </c>
      <c r="E6104" s="41" t="s">
        <v>16144</v>
      </c>
      <c r="F6104" s="41" t="s">
        <v>15013</v>
      </c>
    </row>
    <row r="6105" s="40" customFormat="true" ht="11" hidden="false" customHeight="false" outlineLevel="0" collapsed="false">
      <c r="C6105" s="40" t="n">
        <f aca="false">IF(ISNUMBER(SEARCH($A$2,D6105)),MAX($C$1:C6104)+1,0)</f>
        <v>0</v>
      </c>
      <c r="D6105" s="41" t="s">
        <v>16145</v>
      </c>
      <c r="E6105" s="41" t="s">
        <v>16146</v>
      </c>
      <c r="F6105" s="41" t="s">
        <v>15704</v>
      </c>
    </row>
    <row r="6106" s="40" customFormat="true" ht="11" hidden="false" customHeight="false" outlineLevel="0" collapsed="false">
      <c r="C6106" s="40" t="n">
        <f aca="false">IF(ISNUMBER(SEARCH($A$2,D6106)),MAX($C$1:C6105)+1,0)</f>
        <v>0</v>
      </c>
      <c r="D6106" s="41" t="s">
        <v>16147</v>
      </c>
      <c r="E6106" s="41" t="s">
        <v>16148</v>
      </c>
      <c r="F6106" s="41" t="s">
        <v>16149</v>
      </c>
    </row>
    <row r="6107" s="40" customFormat="true" ht="11" hidden="false" customHeight="false" outlineLevel="0" collapsed="false">
      <c r="C6107" s="40" t="n">
        <f aca="false">IF(ISNUMBER(SEARCH($A$2,D6107)),MAX($C$1:C6106)+1,0)</f>
        <v>0</v>
      </c>
      <c r="D6107" s="41" t="s">
        <v>16150</v>
      </c>
      <c r="E6107" s="41" t="s">
        <v>16151</v>
      </c>
      <c r="F6107" s="41" t="s">
        <v>16152</v>
      </c>
    </row>
    <row r="6108" s="40" customFormat="true" ht="11" hidden="false" customHeight="false" outlineLevel="0" collapsed="false">
      <c r="C6108" s="40" t="n">
        <f aca="false">IF(ISNUMBER(SEARCH($A$2,D6108)),MAX($C$1:C6107)+1,0)</f>
        <v>0</v>
      </c>
      <c r="D6108" s="41" t="s">
        <v>16153</v>
      </c>
      <c r="E6108" s="41" t="s">
        <v>16154</v>
      </c>
      <c r="F6108" s="41"/>
    </row>
    <row r="6109" s="40" customFormat="true" ht="11" hidden="false" customHeight="false" outlineLevel="0" collapsed="false">
      <c r="C6109" s="40" t="n">
        <f aca="false">IF(ISNUMBER(SEARCH($A$2,D6109)),MAX($C$1:C6108)+1,0)</f>
        <v>0</v>
      </c>
      <c r="D6109" s="41" t="s">
        <v>16155</v>
      </c>
      <c r="E6109" s="41" t="s">
        <v>16156</v>
      </c>
      <c r="F6109" s="41"/>
    </row>
    <row r="6110" s="40" customFormat="true" ht="11" hidden="false" customHeight="false" outlineLevel="0" collapsed="false">
      <c r="C6110" s="40" t="n">
        <f aca="false">IF(ISNUMBER(SEARCH($A$2,D6110)),MAX($C$1:C6109)+1,0)</f>
        <v>0</v>
      </c>
      <c r="D6110" s="41" t="s">
        <v>16157</v>
      </c>
      <c r="E6110" s="41" t="s">
        <v>16158</v>
      </c>
      <c r="F6110" s="41" t="s">
        <v>16159</v>
      </c>
    </row>
    <row r="6111" s="40" customFormat="true" ht="11" hidden="false" customHeight="false" outlineLevel="0" collapsed="false">
      <c r="C6111" s="40" t="n">
        <f aca="false">IF(ISNUMBER(SEARCH($A$2,D6111)),MAX($C$1:C6110)+1,0)</f>
        <v>0</v>
      </c>
      <c r="D6111" s="41" t="s">
        <v>16160</v>
      </c>
      <c r="E6111" s="41" t="s">
        <v>16161</v>
      </c>
      <c r="F6111" s="41"/>
    </row>
    <row r="6112" s="40" customFormat="true" ht="11" hidden="false" customHeight="false" outlineLevel="0" collapsed="false">
      <c r="C6112" s="40" t="n">
        <f aca="false">IF(ISNUMBER(SEARCH($A$2,D6112)),MAX($C$1:C6111)+1,0)</f>
        <v>0</v>
      </c>
      <c r="D6112" s="41" t="s">
        <v>16162</v>
      </c>
      <c r="E6112" s="41" t="s">
        <v>16163</v>
      </c>
      <c r="F6112" s="41"/>
    </row>
    <row r="6113" s="40" customFormat="true" ht="11" hidden="false" customHeight="false" outlineLevel="0" collapsed="false">
      <c r="C6113" s="40" t="n">
        <f aca="false">IF(ISNUMBER(SEARCH($A$2,D6113)),MAX($C$1:C6112)+1,0)</f>
        <v>0</v>
      </c>
      <c r="D6113" s="41" t="s">
        <v>16164</v>
      </c>
      <c r="E6113" s="41" t="s">
        <v>16165</v>
      </c>
      <c r="F6113" s="41" t="s">
        <v>11132</v>
      </c>
    </row>
    <row r="6114" s="40" customFormat="true" ht="11" hidden="false" customHeight="false" outlineLevel="0" collapsed="false">
      <c r="C6114" s="40" t="n">
        <f aca="false">IF(ISNUMBER(SEARCH($A$2,D6114)),MAX($C$1:C6113)+1,0)</f>
        <v>0</v>
      </c>
      <c r="D6114" s="41" t="s">
        <v>16166</v>
      </c>
      <c r="E6114" s="41" t="s">
        <v>16167</v>
      </c>
      <c r="F6114" s="41" t="s">
        <v>16168</v>
      </c>
    </row>
    <row r="6115" s="40" customFormat="true" ht="11" hidden="false" customHeight="false" outlineLevel="0" collapsed="false">
      <c r="C6115" s="40" t="n">
        <f aca="false">IF(ISNUMBER(SEARCH($A$2,D6115)),MAX($C$1:C6114)+1,0)</f>
        <v>0</v>
      </c>
      <c r="D6115" s="41" t="s">
        <v>16169</v>
      </c>
      <c r="E6115" s="41" t="s">
        <v>16170</v>
      </c>
      <c r="F6115" s="41" t="s">
        <v>16171</v>
      </c>
    </row>
    <row r="6116" s="40" customFormat="true" ht="11" hidden="false" customHeight="false" outlineLevel="0" collapsed="false">
      <c r="C6116" s="40" t="n">
        <f aca="false">IF(ISNUMBER(SEARCH($A$2,D6116)),MAX($C$1:C6115)+1,0)</f>
        <v>0</v>
      </c>
      <c r="D6116" s="41" t="s">
        <v>16172</v>
      </c>
      <c r="E6116" s="41" t="s">
        <v>16173</v>
      </c>
      <c r="F6116" s="41" t="s">
        <v>15704</v>
      </c>
    </row>
    <row r="6117" s="40" customFormat="true" ht="11" hidden="false" customHeight="false" outlineLevel="0" collapsed="false">
      <c r="C6117" s="40" t="n">
        <f aca="false">IF(ISNUMBER(SEARCH($A$2,D6117)),MAX($C$1:C6116)+1,0)</f>
        <v>0</v>
      </c>
      <c r="D6117" s="41" t="s">
        <v>16174</v>
      </c>
      <c r="E6117" s="41" t="s">
        <v>16175</v>
      </c>
      <c r="F6117" s="41" t="s">
        <v>16176</v>
      </c>
    </row>
    <row r="6118" s="40" customFormat="true" ht="11" hidden="false" customHeight="false" outlineLevel="0" collapsed="false">
      <c r="C6118" s="40" t="n">
        <f aca="false">IF(ISNUMBER(SEARCH($A$2,D6118)),MAX($C$1:C6117)+1,0)</f>
        <v>0</v>
      </c>
      <c r="D6118" s="41" t="s">
        <v>16177</v>
      </c>
      <c r="E6118" s="41" t="s">
        <v>16178</v>
      </c>
      <c r="F6118" s="41" t="s">
        <v>16179</v>
      </c>
    </row>
    <row r="6119" s="40" customFormat="true" ht="11" hidden="false" customHeight="false" outlineLevel="0" collapsed="false">
      <c r="C6119" s="40" t="n">
        <f aca="false">IF(ISNUMBER(SEARCH($A$2,D6119)),MAX($C$1:C6118)+1,0)</f>
        <v>0</v>
      </c>
      <c r="D6119" s="41" t="s">
        <v>16180</v>
      </c>
      <c r="E6119" s="41" t="s">
        <v>16181</v>
      </c>
      <c r="F6119" s="41"/>
    </row>
    <row r="6120" s="40" customFormat="true" ht="11" hidden="false" customHeight="false" outlineLevel="0" collapsed="false">
      <c r="C6120" s="40" t="n">
        <f aca="false">IF(ISNUMBER(SEARCH($A$2,D6120)),MAX($C$1:C6119)+1,0)</f>
        <v>0</v>
      </c>
      <c r="D6120" s="41" t="s">
        <v>16182</v>
      </c>
      <c r="E6120" s="41" t="s">
        <v>16183</v>
      </c>
      <c r="F6120" s="41"/>
    </row>
    <row r="6121" s="40" customFormat="true" ht="11" hidden="false" customHeight="false" outlineLevel="0" collapsed="false">
      <c r="C6121" s="40" t="n">
        <f aca="false">IF(ISNUMBER(SEARCH($A$2,D6121)),MAX($C$1:C6120)+1,0)</f>
        <v>0</v>
      </c>
      <c r="D6121" s="41" t="s">
        <v>16184</v>
      </c>
      <c r="E6121" s="41" t="s">
        <v>16185</v>
      </c>
      <c r="F6121" s="41"/>
    </row>
    <row r="6122" s="40" customFormat="true" ht="11" hidden="false" customHeight="false" outlineLevel="0" collapsed="false">
      <c r="C6122" s="40" t="n">
        <f aca="false">IF(ISNUMBER(SEARCH($A$2,D6122)),MAX($C$1:C6121)+1,0)</f>
        <v>0</v>
      </c>
      <c r="D6122" s="41" t="s">
        <v>16186</v>
      </c>
      <c r="E6122" s="41" t="s">
        <v>16187</v>
      </c>
      <c r="F6122" s="41" t="s">
        <v>16179</v>
      </c>
    </row>
    <row r="6123" s="40" customFormat="true" ht="11" hidden="false" customHeight="false" outlineLevel="0" collapsed="false">
      <c r="C6123" s="40" t="n">
        <f aca="false">IF(ISNUMBER(SEARCH($A$2,D6123)),MAX($C$1:C6122)+1,0)</f>
        <v>0</v>
      </c>
      <c r="D6123" s="41" t="s">
        <v>16188</v>
      </c>
      <c r="E6123" s="41" t="s">
        <v>16189</v>
      </c>
      <c r="F6123" s="41"/>
    </row>
    <row r="6124" s="40" customFormat="true" ht="11" hidden="false" customHeight="false" outlineLevel="0" collapsed="false">
      <c r="C6124" s="40" t="n">
        <f aca="false">IF(ISNUMBER(SEARCH($A$2,D6124)),MAX($C$1:C6123)+1,0)</f>
        <v>0</v>
      </c>
      <c r="D6124" s="41" t="s">
        <v>16190</v>
      </c>
      <c r="E6124" s="41" t="s">
        <v>16191</v>
      </c>
      <c r="F6124" s="41" t="s">
        <v>16192</v>
      </c>
    </row>
    <row r="6125" s="40" customFormat="true" ht="11" hidden="false" customHeight="false" outlineLevel="0" collapsed="false">
      <c r="C6125" s="40" t="n">
        <f aca="false">IF(ISNUMBER(SEARCH($A$2,D6125)),MAX($C$1:C6124)+1,0)</f>
        <v>0</v>
      </c>
      <c r="D6125" s="41" t="s">
        <v>16193</v>
      </c>
      <c r="E6125" s="41" t="s">
        <v>16194</v>
      </c>
      <c r="F6125" s="41"/>
    </row>
    <row r="6126" s="40" customFormat="true" ht="11" hidden="false" customHeight="false" outlineLevel="0" collapsed="false">
      <c r="C6126" s="40" t="n">
        <f aca="false">IF(ISNUMBER(SEARCH($A$2,D6126)),MAX($C$1:C6125)+1,0)</f>
        <v>0</v>
      </c>
      <c r="D6126" s="41" t="s">
        <v>16195</v>
      </c>
      <c r="E6126" s="41" t="s">
        <v>16196</v>
      </c>
      <c r="F6126" s="41" t="s">
        <v>16197</v>
      </c>
    </row>
    <row r="6127" s="40" customFormat="true" ht="11" hidden="false" customHeight="false" outlineLevel="0" collapsed="false">
      <c r="C6127" s="40" t="n">
        <f aca="false">IF(ISNUMBER(SEARCH($A$2,D6127)),MAX($C$1:C6126)+1,0)</f>
        <v>0</v>
      </c>
      <c r="D6127" s="41" t="s">
        <v>16198</v>
      </c>
      <c r="E6127" s="41" t="s">
        <v>16199</v>
      </c>
      <c r="F6127" s="41"/>
    </row>
    <row r="6128" s="40" customFormat="true" ht="11" hidden="false" customHeight="false" outlineLevel="0" collapsed="false">
      <c r="C6128" s="40" t="n">
        <f aca="false">IF(ISNUMBER(SEARCH($A$2,D6128)),MAX($C$1:C6127)+1,0)</f>
        <v>0</v>
      </c>
      <c r="D6128" s="41" t="s">
        <v>16198</v>
      </c>
      <c r="E6128" s="41" t="s">
        <v>16200</v>
      </c>
      <c r="F6128" s="41"/>
    </row>
    <row r="6129" s="40" customFormat="true" ht="11" hidden="false" customHeight="false" outlineLevel="0" collapsed="false">
      <c r="C6129" s="40" t="n">
        <f aca="false">IF(ISNUMBER(SEARCH($A$2,D6129)),MAX($C$1:C6128)+1,0)</f>
        <v>0</v>
      </c>
      <c r="D6129" s="41" t="s">
        <v>16201</v>
      </c>
      <c r="E6129" s="41" t="s">
        <v>16202</v>
      </c>
      <c r="F6129" s="41"/>
    </row>
    <row r="6130" s="40" customFormat="true" ht="11" hidden="false" customHeight="false" outlineLevel="0" collapsed="false">
      <c r="C6130" s="40" t="n">
        <f aca="false">IF(ISNUMBER(SEARCH($A$2,D6130)),MAX($C$1:C6129)+1,0)</f>
        <v>0</v>
      </c>
      <c r="D6130" s="41" t="s">
        <v>16203</v>
      </c>
      <c r="E6130" s="41" t="s">
        <v>16204</v>
      </c>
      <c r="F6130" s="41" t="s">
        <v>16205</v>
      </c>
    </row>
    <row r="6131" s="40" customFormat="true" ht="11" hidden="false" customHeight="false" outlineLevel="0" collapsed="false">
      <c r="C6131" s="40" t="n">
        <f aca="false">IF(ISNUMBER(SEARCH($A$2,D6131)),MAX($C$1:C6130)+1,0)</f>
        <v>0</v>
      </c>
      <c r="D6131" s="41" t="s">
        <v>16206</v>
      </c>
      <c r="E6131" s="41" t="s">
        <v>16207</v>
      </c>
      <c r="F6131" s="41"/>
    </row>
    <row r="6132" s="40" customFormat="true" ht="11" hidden="false" customHeight="false" outlineLevel="0" collapsed="false">
      <c r="C6132" s="40" t="n">
        <f aca="false">IF(ISNUMBER(SEARCH($A$2,D6132)),MAX($C$1:C6131)+1,0)</f>
        <v>0</v>
      </c>
      <c r="D6132" s="41" t="s">
        <v>16208</v>
      </c>
      <c r="E6132" s="41" t="s">
        <v>16209</v>
      </c>
      <c r="F6132" s="41"/>
    </row>
    <row r="6133" s="40" customFormat="true" ht="11" hidden="false" customHeight="false" outlineLevel="0" collapsed="false">
      <c r="C6133" s="40" t="n">
        <f aca="false">IF(ISNUMBER(SEARCH($A$2,D6133)),MAX($C$1:C6132)+1,0)</f>
        <v>0</v>
      </c>
      <c r="D6133" s="41" t="s">
        <v>16210</v>
      </c>
      <c r="E6133" s="41" t="s">
        <v>16211</v>
      </c>
      <c r="F6133" s="41"/>
    </row>
    <row r="6134" s="40" customFormat="true" ht="11" hidden="false" customHeight="false" outlineLevel="0" collapsed="false">
      <c r="C6134" s="40" t="n">
        <f aca="false">IF(ISNUMBER(SEARCH($A$2,D6134)),MAX($C$1:C6133)+1,0)</f>
        <v>0</v>
      </c>
      <c r="D6134" s="41" t="s">
        <v>16212</v>
      </c>
      <c r="E6134" s="41" t="s">
        <v>16213</v>
      </c>
      <c r="F6134" s="41" t="s">
        <v>16179</v>
      </c>
    </row>
    <row r="6135" s="40" customFormat="true" ht="11" hidden="false" customHeight="false" outlineLevel="0" collapsed="false">
      <c r="C6135" s="40" t="n">
        <f aca="false">IF(ISNUMBER(SEARCH($A$2,D6135)),MAX($C$1:C6134)+1,0)</f>
        <v>0</v>
      </c>
      <c r="D6135" s="41" t="s">
        <v>16214</v>
      </c>
      <c r="E6135" s="41" t="s">
        <v>16215</v>
      </c>
      <c r="F6135" s="41" t="s">
        <v>16216</v>
      </c>
    </row>
    <row r="6136" s="40" customFormat="true" ht="11" hidden="false" customHeight="false" outlineLevel="0" collapsed="false">
      <c r="C6136" s="40" t="n">
        <f aca="false">IF(ISNUMBER(SEARCH($A$2,D6136)),MAX($C$1:C6135)+1,0)</f>
        <v>0</v>
      </c>
      <c r="D6136" s="41" t="s">
        <v>16217</v>
      </c>
      <c r="E6136" s="41" t="s">
        <v>16218</v>
      </c>
      <c r="F6136" s="41"/>
    </row>
    <row r="6137" s="40" customFormat="true" ht="11" hidden="false" customHeight="false" outlineLevel="0" collapsed="false">
      <c r="C6137" s="40" t="n">
        <f aca="false">IF(ISNUMBER(SEARCH($A$2,D6137)),MAX($C$1:C6136)+1,0)</f>
        <v>0</v>
      </c>
      <c r="D6137" s="41" t="s">
        <v>16219</v>
      </c>
      <c r="E6137" s="41" t="s">
        <v>16220</v>
      </c>
      <c r="F6137" s="41"/>
    </row>
    <row r="6138" s="40" customFormat="true" ht="11" hidden="false" customHeight="false" outlineLevel="0" collapsed="false">
      <c r="C6138" s="40" t="n">
        <f aca="false">IF(ISNUMBER(SEARCH($A$2,D6138)),MAX($C$1:C6137)+1,0)</f>
        <v>0</v>
      </c>
      <c r="D6138" s="41" t="s">
        <v>16221</v>
      </c>
      <c r="E6138" s="41" t="s">
        <v>16222</v>
      </c>
      <c r="F6138" s="41" t="s">
        <v>16223</v>
      </c>
    </row>
    <row r="6139" s="40" customFormat="true" ht="11" hidden="false" customHeight="false" outlineLevel="0" collapsed="false">
      <c r="C6139" s="40" t="n">
        <f aca="false">IF(ISNUMBER(SEARCH($A$2,D6139)),MAX($C$1:C6138)+1,0)</f>
        <v>0</v>
      </c>
      <c r="D6139" s="41" t="s">
        <v>16224</v>
      </c>
      <c r="E6139" s="41" t="s">
        <v>16225</v>
      </c>
      <c r="F6139" s="41" t="s">
        <v>16226</v>
      </c>
    </row>
    <row r="6140" s="40" customFormat="true" ht="11" hidden="false" customHeight="false" outlineLevel="0" collapsed="false">
      <c r="C6140" s="40" t="n">
        <f aca="false">IF(ISNUMBER(SEARCH($A$2,D6140)),MAX($C$1:C6139)+1,0)</f>
        <v>0</v>
      </c>
      <c r="D6140" s="41" t="s">
        <v>16227</v>
      </c>
      <c r="E6140" s="41" t="s">
        <v>16228</v>
      </c>
      <c r="F6140" s="41"/>
    </row>
    <row r="6141" s="40" customFormat="true" ht="11" hidden="false" customHeight="false" outlineLevel="0" collapsed="false">
      <c r="C6141" s="40" t="n">
        <f aca="false">IF(ISNUMBER(SEARCH($A$2,D6141)),MAX($C$1:C6140)+1,0)</f>
        <v>0</v>
      </c>
      <c r="D6141" s="41" t="s">
        <v>16229</v>
      </c>
      <c r="E6141" s="41" t="s">
        <v>16230</v>
      </c>
      <c r="F6141" s="41"/>
    </row>
    <row r="6142" s="40" customFormat="true" ht="11" hidden="false" customHeight="false" outlineLevel="0" collapsed="false">
      <c r="C6142" s="40" t="n">
        <f aca="false">IF(ISNUMBER(SEARCH($A$2,D6142)),MAX($C$1:C6141)+1,0)</f>
        <v>0</v>
      </c>
      <c r="D6142" s="41" t="s">
        <v>16231</v>
      </c>
      <c r="E6142" s="41" t="s">
        <v>16232</v>
      </c>
      <c r="F6142" s="41" t="s">
        <v>16233</v>
      </c>
    </row>
    <row r="6143" s="40" customFormat="true" ht="11" hidden="false" customHeight="false" outlineLevel="0" collapsed="false">
      <c r="C6143" s="40" t="n">
        <f aca="false">IF(ISNUMBER(SEARCH($A$2,D6143)),MAX($C$1:C6142)+1,0)</f>
        <v>0</v>
      </c>
      <c r="D6143" s="41" t="s">
        <v>16234</v>
      </c>
      <c r="E6143" s="41" t="s">
        <v>16235</v>
      </c>
      <c r="F6143" s="41"/>
    </row>
    <row r="6144" s="40" customFormat="true" ht="11" hidden="false" customHeight="false" outlineLevel="0" collapsed="false">
      <c r="C6144" s="40" t="n">
        <f aca="false">IF(ISNUMBER(SEARCH($A$2,D6144)),MAX($C$1:C6143)+1,0)</f>
        <v>0</v>
      </c>
      <c r="D6144" s="41" t="s">
        <v>16236</v>
      </c>
      <c r="E6144" s="41" t="s">
        <v>16237</v>
      </c>
      <c r="F6144" s="41"/>
    </row>
    <row r="6145" s="40" customFormat="true" ht="11" hidden="false" customHeight="false" outlineLevel="0" collapsed="false">
      <c r="C6145" s="40" t="n">
        <f aca="false">IF(ISNUMBER(SEARCH($A$2,D6145)),MAX($C$1:C6144)+1,0)</f>
        <v>0</v>
      </c>
      <c r="D6145" s="41" t="s">
        <v>16238</v>
      </c>
      <c r="E6145" s="41" t="s">
        <v>16239</v>
      </c>
      <c r="F6145" s="41"/>
    </row>
    <row r="6146" s="40" customFormat="true" ht="11" hidden="false" customHeight="false" outlineLevel="0" collapsed="false">
      <c r="C6146" s="40" t="n">
        <f aca="false">IF(ISNUMBER(SEARCH($A$2,D6146)),MAX($C$1:C6145)+1,0)</f>
        <v>0</v>
      </c>
      <c r="D6146" s="41" t="s">
        <v>16240</v>
      </c>
      <c r="E6146" s="41" t="s">
        <v>16241</v>
      </c>
      <c r="F6146" s="41"/>
    </row>
    <row r="6147" s="40" customFormat="true" ht="11" hidden="false" customHeight="false" outlineLevel="0" collapsed="false">
      <c r="C6147" s="40" t="n">
        <f aca="false">IF(ISNUMBER(SEARCH($A$2,D6147)),MAX($C$1:C6146)+1,0)</f>
        <v>0</v>
      </c>
      <c r="D6147" s="41" t="s">
        <v>16242</v>
      </c>
      <c r="E6147" s="41" t="s">
        <v>16243</v>
      </c>
      <c r="F6147" s="41" t="s">
        <v>16244</v>
      </c>
    </row>
    <row r="6148" s="40" customFormat="true" ht="11" hidden="false" customHeight="false" outlineLevel="0" collapsed="false">
      <c r="C6148" s="40" t="n">
        <f aca="false">IF(ISNUMBER(SEARCH($A$2,D6148)),MAX($C$1:C6147)+1,0)</f>
        <v>0</v>
      </c>
      <c r="D6148" s="41" t="s">
        <v>16245</v>
      </c>
      <c r="E6148" s="41" t="s">
        <v>16246</v>
      </c>
      <c r="F6148" s="41" t="s">
        <v>16247</v>
      </c>
    </row>
    <row r="6149" s="40" customFormat="true" ht="11" hidden="false" customHeight="false" outlineLevel="0" collapsed="false">
      <c r="C6149" s="40" t="n">
        <f aca="false">IF(ISNUMBER(SEARCH($A$2,D6149)),MAX($C$1:C6148)+1,0)</f>
        <v>0</v>
      </c>
      <c r="D6149" s="41" t="s">
        <v>16248</v>
      </c>
      <c r="E6149" s="41" t="s">
        <v>16249</v>
      </c>
      <c r="F6149" s="41" t="s">
        <v>16250</v>
      </c>
    </row>
    <row r="6150" s="40" customFormat="true" ht="11" hidden="false" customHeight="false" outlineLevel="0" collapsed="false">
      <c r="C6150" s="40" t="n">
        <f aca="false">IF(ISNUMBER(SEARCH($A$2,D6150)),MAX($C$1:C6149)+1,0)</f>
        <v>0</v>
      </c>
      <c r="D6150" s="41" t="s">
        <v>16251</v>
      </c>
      <c r="E6150" s="41" t="s">
        <v>16252</v>
      </c>
      <c r="F6150" s="41"/>
    </row>
    <row r="6151" s="40" customFormat="true" ht="11" hidden="false" customHeight="false" outlineLevel="0" collapsed="false">
      <c r="C6151" s="40" t="n">
        <f aca="false">IF(ISNUMBER(SEARCH($A$2,D6151)),MAX($C$1:C6150)+1,0)</f>
        <v>0</v>
      </c>
      <c r="D6151" s="41" t="s">
        <v>16253</v>
      </c>
      <c r="E6151" s="41" t="s">
        <v>16254</v>
      </c>
      <c r="F6151" s="41" t="s">
        <v>16255</v>
      </c>
    </row>
    <row r="6152" s="40" customFormat="true" ht="11" hidden="false" customHeight="false" outlineLevel="0" collapsed="false">
      <c r="C6152" s="40" t="n">
        <f aca="false">IF(ISNUMBER(SEARCH($A$2,D6152)),MAX($C$1:C6151)+1,0)</f>
        <v>0</v>
      </c>
      <c r="D6152" s="41" t="s">
        <v>16256</v>
      </c>
      <c r="E6152" s="41" t="s">
        <v>16257</v>
      </c>
      <c r="F6152" s="41" t="s">
        <v>16258</v>
      </c>
    </row>
    <row r="6153" s="40" customFormat="true" ht="11" hidden="false" customHeight="false" outlineLevel="0" collapsed="false">
      <c r="C6153" s="40" t="n">
        <f aca="false">IF(ISNUMBER(SEARCH($A$2,D6153)),MAX($C$1:C6152)+1,0)</f>
        <v>0</v>
      </c>
      <c r="D6153" s="41" t="s">
        <v>16259</v>
      </c>
      <c r="E6153" s="41" t="s">
        <v>16260</v>
      </c>
      <c r="F6153" s="41"/>
    </row>
    <row r="6154" s="40" customFormat="true" ht="11" hidden="false" customHeight="false" outlineLevel="0" collapsed="false">
      <c r="C6154" s="40" t="n">
        <f aca="false">IF(ISNUMBER(SEARCH($A$2,D6154)),MAX($C$1:C6153)+1,0)</f>
        <v>0</v>
      </c>
      <c r="D6154" s="41" t="s">
        <v>16261</v>
      </c>
      <c r="E6154" s="41" t="s">
        <v>16262</v>
      </c>
      <c r="F6154" s="41"/>
    </row>
    <row r="6155" s="40" customFormat="true" ht="11" hidden="false" customHeight="false" outlineLevel="0" collapsed="false">
      <c r="C6155" s="40" t="n">
        <f aca="false">IF(ISNUMBER(SEARCH($A$2,D6155)),MAX($C$1:C6154)+1,0)</f>
        <v>0</v>
      </c>
      <c r="D6155" s="41" t="s">
        <v>16263</v>
      </c>
      <c r="E6155" s="41" t="s">
        <v>16264</v>
      </c>
      <c r="F6155" s="41" t="s">
        <v>16265</v>
      </c>
    </row>
    <row r="6156" s="40" customFormat="true" ht="11" hidden="false" customHeight="false" outlineLevel="0" collapsed="false">
      <c r="C6156" s="40" t="n">
        <f aca="false">IF(ISNUMBER(SEARCH($A$2,D6156)),MAX($C$1:C6155)+1,0)</f>
        <v>0</v>
      </c>
      <c r="D6156" s="41" t="s">
        <v>16266</v>
      </c>
      <c r="E6156" s="41" t="s">
        <v>16267</v>
      </c>
      <c r="F6156" s="41" t="s">
        <v>16268</v>
      </c>
    </row>
    <row r="6157" s="40" customFormat="true" ht="11" hidden="false" customHeight="false" outlineLevel="0" collapsed="false">
      <c r="C6157" s="40" t="n">
        <f aca="false">IF(ISNUMBER(SEARCH($A$2,D6157)),MAX($C$1:C6156)+1,0)</f>
        <v>0</v>
      </c>
      <c r="D6157" s="41" t="s">
        <v>16269</v>
      </c>
      <c r="E6157" s="41" t="s">
        <v>16270</v>
      </c>
      <c r="F6157" s="41"/>
    </row>
    <row r="6158" s="40" customFormat="true" ht="11" hidden="false" customHeight="false" outlineLevel="0" collapsed="false">
      <c r="C6158" s="40" t="n">
        <f aca="false">IF(ISNUMBER(SEARCH($A$2,D6158)),MAX($C$1:C6157)+1,0)</f>
        <v>0</v>
      </c>
      <c r="D6158" s="41" t="s">
        <v>16271</v>
      </c>
      <c r="E6158" s="41" t="s">
        <v>16272</v>
      </c>
      <c r="F6158" s="41"/>
    </row>
    <row r="6159" s="40" customFormat="true" ht="11" hidden="false" customHeight="false" outlineLevel="0" collapsed="false">
      <c r="C6159" s="40" t="n">
        <f aca="false">IF(ISNUMBER(SEARCH($A$2,D6159)),MAX($C$1:C6158)+1,0)</f>
        <v>0</v>
      </c>
      <c r="D6159" s="41" t="s">
        <v>16273</v>
      </c>
      <c r="E6159" s="41" t="s">
        <v>16274</v>
      </c>
      <c r="F6159" s="41" t="s">
        <v>16275</v>
      </c>
    </row>
    <row r="6160" s="40" customFormat="true" ht="11" hidden="false" customHeight="false" outlineLevel="0" collapsed="false">
      <c r="C6160" s="40" t="n">
        <f aca="false">IF(ISNUMBER(SEARCH($A$2,D6160)),MAX($C$1:C6159)+1,0)</f>
        <v>0</v>
      </c>
      <c r="D6160" s="41" t="s">
        <v>16276</v>
      </c>
      <c r="E6160" s="41" t="s">
        <v>16277</v>
      </c>
      <c r="F6160" s="41" t="s">
        <v>16278</v>
      </c>
    </row>
    <row r="6161" s="40" customFormat="true" ht="11" hidden="false" customHeight="false" outlineLevel="0" collapsed="false">
      <c r="C6161" s="40" t="n">
        <f aca="false">IF(ISNUMBER(SEARCH($A$2,D6161)),MAX($C$1:C6160)+1,0)</f>
        <v>0</v>
      </c>
      <c r="D6161" s="41" t="s">
        <v>16279</v>
      </c>
      <c r="E6161" s="41" t="s">
        <v>16280</v>
      </c>
      <c r="F6161" s="41" t="s">
        <v>16281</v>
      </c>
    </row>
    <row r="6162" s="40" customFormat="true" ht="11" hidden="false" customHeight="false" outlineLevel="0" collapsed="false">
      <c r="C6162" s="40" t="n">
        <f aca="false">IF(ISNUMBER(SEARCH($A$2,D6162)),MAX($C$1:C6161)+1,0)</f>
        <v>0</v>
      </c>
      <c r="D6162" s="41" t="s">
        <v>16282</v>
      </c>
      <c r="E6162" s="41" t="s">
        <v>16283</v>
      </c>
      <c r="F6162" s="41" t="s">
        <v>16284</v>
      </c>
    </row>
    <row r="6163" s="40" customFormat="true" ht="11" hidden="false" customHeight="false" outlineLevel="0" collapsed="false">
      <c r="C6163" s="40" t="n">
        <f aca="false">IF(ISNUMBER(SEARCH($A$2,D6163)),MAX($C$1:C6162)+1,0)</f>
        <v>0</v>
      </c>
      <c r="D6163" s="41" t="s">
        <v>16285</v>
      </c>
      <c r="E6163" s="41" t="s">
        <v>16286</v>
      </c>
      <c r="F6163" s="41"/>
    </row>
    <row r="6164" s="40" customFormat="true" ht="11" hidden="false" customHeight="false" outlineLevel="0" collapsed="false">
      <c r="C6164" s="40" t="n">
        <f aca="false">IF(ISNUMBER(SEARCH($A$2,D6164)),MAX($C$1:C6163)+1,0)</f>
        <v>0</v>
      </c>
      <c r="D6164" s="41" t="s">
        <v>16287</v>
      </c>
      <c r="E6164" s="41" t="s">
        <v>16288</v>
      </c>
      <c r="F6164" s="41"/>
    </row>
    <row r="6165" s="40" customFormat="true" ht="11" hidden="false" customHeight="false" outlineLevel="0" collapsed="false">
      <c r="C6165" s="40" t="n">
        <f aca="false">IF(ISNUMBER(SEARCH($A$2,D6165)),MAX($C$1:C6164)+1,0)</f>
        <v>72</v>
      </c>
      <c r="D6165" s="41" t="s">
        <v>16289</v>
      </c>
      <c r="E6165" s="41" t="s">
        <v>16290</v>
      </c>
      <c r="F6165" s="41" t="s">
        <v>16291</v>
      </c>
    </row>
    <row r="6166" s="40" customFormat="true" ht="11" hidden="false" customHeight="false" outlineLevel="0" collapsed="false">
      <c r="C6166" s="40" t="n">
        <f aca="false">IF(ISNUMBER(SEARCH($A$2,D6166)),MAX($C$1:C6165)+1,0)</f>
        <v>0</v>
      </c>
      <c r="D6166" s="41" t="s">
        <v>16292</v>
      </c>
      <c r="E6166" s="41" t="s">
        <v>16293</v>
      </c>
      <c r="F6166" s="41" t="s">
        <v>16294</v>
      </c>
    </row>
    <row r="6167" s="40" customFormat="true" ht="11" hidden="false" customHeight="false" outlineLevel="0" collapsed="false">
      <c r="C6167" s="40" t="n">
        <f aca="false">IF(ISNUMBER(SEARCH($A$2,D6167)),MAX($C$1:C6166)+1,0)</f>
        <v>0</v>
      </c>
      <c r="D6167" s="41" t="s">
        <v>16295</v>
      </c>
      <c r="E6167" s="41" t="s">
        <v>16296</v>
      </c>
      <c r="F6167" s="41" t="s">
        <v>16297</v>
      </c>
    </row>
    <row r="6168" s="40" customFormat="true" ht="11" hidden="false" customHeight="false" outlineLevel="0" collapsed="false">
      <c r="C6168" s="40" t="n">
        <f aca="false">IF(ISNUMBER(SEARCH($A$2,D6168)),MAX($C$1:C6167)+1,0)</f>
        <v>0</v>
      </c>
      <c r="D6168" s="41" t="s">
        <v>16298</v>
      </c>
      <c r="E6168" s="41" t="s">
        <v>16299</v>
      </c>
      <c r="F6168" s="41"/>
    </row>
    <row r="6169" s="40" customFormat="true" ht="11" hidden="false" customHeight="false" outlineLevel="0" collapsed="false">
      <c r="C6169" s="40" t="n">
        <f aca="false">IF(ISNUMBER(SEARCH($A$2,D6169)),MAX($C$1:C6168)+1,0)</f>
        <v>0</v>
      </c>
      <c r="D6169" s="41" t="s">
        <v>16300</v>
      </c>
      <c r="E6169" s="41" t="s">
        <v>16301</v>
      </c>
      <c r="F6169" s="41"/>
    </row>
    <row r="6170" s="40" customFormat="true" ht="11" hidden="false" customHeight="false" outlineLevel="0" collapsed="false">
      <c r="C6170" s="40" t="n">
        <f aca="false">IF(ISNUMBER(SEARCH($A$2,D6170)),MAX($C$1:C6169)+1,0)</f>
        <v>0</v>
      </c>
      <c r="D6170" s="41" t="s">
        <v>16302</v>
      </c>
      <c r="E6170" s="41" t="s">
        <v>16303</v>
      </c>
      <c r="F6170" s="41"/>
    </row>
    <row r="6171" s="40" customFormat="true" ht="11" hidden="false" customHeight="false" outlineLevel="0" collapsed="false">
      <c r="C6171" s="40" t="n">
        <f aca="false">IF(ISNUMBER(SEARCH($A$2,D6171)),MAX($C$1:C6170)+1,0)</f>
        <v>0</v>
      </c>
      <c r="D6171" s="41" t="s">
        <v>16304</v>
      </c>
      <c r="E6171" s="41" t="s">
        <v>16305</v>
      </c>
      <c r="F6171" s="41" t="s">
        <v>16306</v>
      </c>
    </row>
    <row r="6172" s="40" customFormat="true" ht="11" hidden="false" customHeight="false" outlineLevel="0" collapsed="false">
      <c r="C6172" s="40" t="n">
        <f aca="false">IF(ISNUMBER(SEARCH($A$2,D6172)),MAX($C$1:C6171)+1,0)</f>
        <v>0</v>
      </c>
      <c r="D6172" s="41" t="s">
        <v>16307</v>
      </c>
      <c r="E6172" s="41" t="s">
        <v>16308</v>
      </c>
      <c r="F6172" s="41"/>
    </row>
    <row r="6173" s="40" customFormat="true" ht="11" hidden="false" customHeight="false" outlineLevel="0" collapsed="false">
      <c r="C6173" s="40" t="n">
        <f aca="false">IF(ISNUMBER(SEARCH($A$2,D6173)),MAX($C$1:C6172)+1,0)</f>
        <v>0</v>
      </c>
      <c r="D6173" s="41" t="s">
        <v>16309</v>
      </c>
      <c r="E6173" s="41" t="s">
        <v>16310</v>
      </c>
      <c r="F6173" s="41" t="s">
        <v>16311</v>
      </c>
    </row>
    <row r="6174" s="40" customFormat="true" ht="11" hidden="false" customHeight="false" outlineLevel="0" collapsed="false">
      <c r="C6174" s="40" t="n">
        <f aca="false">IF(ISNUMBER(SEARCH($A$2,D6174)),MAX($C$1:C6173)+1,0)</f>
        <v>0</v>
      </c>
      <c r="D6174" s="41" t="s">
        <v>16312</v>
      </c>
      <c r="E6174" s="41" t="s">
        <v>16313</v>
      </c>
      <c r="F6174" s="41" t="s">
        <v>16314</v>
      </c>
    </row>
    <row r="6175" s="40" customFormat="true" ht="11" hidden="false" customHeight="false" outlineLevel="0" collapsed="false">
      <c r="C6175" s="40" t="n">
        <f aca="false">IF(ISNUMBER(SEARCH($A$2,D6175)),MAX($C$1:C6174)+1,0)</f>
        <v>0</v>
      </c>
      <c r="D6175" s="41" t="s">
        <v>16315</v>
      </c>
      <c r="E6175" s="41" t="s">
        <v>16316</v>
      </c>
      <c r="F6175" s="41"/>
    </row>
    <row r="6176" s="40" customFormat="true" ht="11" hidden="false" customHeight="false" outlineLevel="0" collapsed="false">
      <c r="C6176" s="40" t="n">
        <f aca="false">IF(ISNUMBER(SEARCH($A$2,D6176)),MAX($C$1:C6175)+1,0)</f>
        <v>0</v>
      </c>
      <c r="D6176" s="41" t="s">
        <v>16317</v>
      </c>
      <c r="E6176" s="41" t="s">
        <v>16318</v>
      </c>
      <c r="F6176" s="41"/>
    </row>
    <row r="6177" s="40" customFormat="true" ht="11" hidden="false" customHeight="false" outlineLevel="0" collapsed="false">
      <c r="C6177" s="40" t="n">
        <f aca="false">IF(ISNUMBER(SEARCH($A$2,D6177)),MAX($C$1:C6176)+1,0)</f>
        <v>0</v>
      </c>
      <c r="D6177" s="41" t="s">
        <v>16319</v>
      </c>
      <c r="E6177" s="41" t="s">
        <v>16320</v>
      </c>
      <c r="F6177" s="41"/>
    </row>
    <row r="6178" s="40" customFormat="true" ht="11" hidden="false" customHeight="false" outlineLevel="0" collapsed="false">
      <c r="C6178" s="40" t="n">
        <f aca="false">IF(ISNUMBER(SEARCH($A$2,D6178)),MAX($C$1:C6177)+1,0)</f>
        <v>0</v>
      </c>
      <c r="D6178" s="41" t="s">
        <v>16321</v>
      </c>
      <c r="E6178" s="41" t="s">
        <v>16322</v>
      </c>
      <c r="F6178" s="41"/>
    </row>
    <row r="6179" s="40" customFormat="true" ht="11" hidden="false" customHeight="false" outlineLevel="0" collapsed="false">
      <c r="C6179" s="40" t="n">
        <f aca="false">IF(ISNUMBER(SEARCH($A$2,D6179)),MAX($C$1:C6178)+1,0)</f>
        <v>0</v>
      </c>
      <c r="D6179" s="41" t="s">
        <v>16323</v>
      </c>
      <c r="E6179" s="41" t="s">
        <v>16324</v>
      </c>
      <c r="F6179" s="41" t="s">
        <v>16325</v>
      </c>
    </row>
    <row r="6180" s="40" customFormat="true" ht="11" hidden="false" customHeight="false" outlineLevel="0" collapsed="false">
      <c r="C6180" s="40" t="n">
        <f aca="false">IF(ISNUMBER(SEARCH($A$2,D6180)),MAX($C$1:C6179)+1,0)</f>
        <v>0</v>
      </c>
      <c r="D6180" s="41" t="s">
        <v>16326</v>
      </c>
      <c r="E6180" s="41" t="s">
        <v>16327</v>
      </c>
      <c r="F6180" s="41" t="s">
        <v>16328</v>
      </c>
    </row>
    <row r="6181" s="40" customFormat="true" ht="11" hidden="false" customHeight="false" outlineLevel="0" collapsed="false">
      <c r="C6181" s="40" t="n">
        <f aca="false">IF(ISNUMBER(SEARCH($A$2,D6181)),MAX($C$1:C6180)+1,0)</f>
        <v>0</v>
      </c>
      <c r="D6181" s="41" t="s">
        <v>16329</v>
      </c>
      <c r="E6181" s="41" t="s">
        <v>16330</v>
      </c>
      <c r="F6181" s="41"/>
    </row>
    <row r="6182" s="40" customFormat="true" ht="11" hidden="false" customHeight="false" outlineLevel="0" collapsed="false">
      <c r="C6182" s="40" t="n">
        <f aca="false">IF(ISNUMBER(SEARCH($A$2,D6182)),MAX($C$1:C6181)+1,0)</f>
        <v>0</v>
      </c>
      <c r="D6182" s="41" t="s">
        <v>16331</v>
      </c>
      <c r="E6182" s="41" t="s">
        <v>16332</v>
      </c>
      <c r="F6182" s="41"/>
    </row>
    <row r="6183" s="40" customFormat="true" ht="11" hidden="false" customHeight="false" outlineLevel="0" collapsed="false">
      <c r="C6183" s="40" t="n">
        <f aca="false">IF(ISNUMBER(SEARCH($A$2,D6183)),MAX($C$1:C6182)+1,0)</f>
        <v>0</v>
      </c>
      <c r="D6183" s="41" t="s">
        <v>16333</v>
      </c>
      <c r="E6183" s="41" t="s">
        <v>16334</v>
      </c>
      <c r="F6183" s="41" t="s">
        <v>16335</v>
      </c>
    </row>
    <row r="6184" s="40" customFormat="true" ht="11" hidden="false" customHeight="false" outlineLevel="0" collapsed="false">
      <c r="C6184" s="40" t="n">
        <f aca="false">IF(ISNUMBER(SEARCH($A$2,D6184)),MAX($C$1:C6183)+1,0)</f>
        <v>0</v>
      </c>
      <c r="D6184" s="41" t="s">
        <v>16336</v>
      </c>
      <c r="E6184" s="41" t="s">
        <v>16337</v>
      </c>
      <c r="F6184" s="41"/>
    </row>
    <row r="6185" s="40" customFormat="true" ht="11" hidden="false" customHeight="false" outlineLevel="0" collapsed="false">
      <c r="C6185" s="40" t="n">
        <f aca="false">IF(ISNUMBER(SEARCH($A$2,D6185)),MAX($C$1:C6184)+1,0)</f>
        <v>0</v>
      </c>
      <c r="D6185" s="41" t="s">
        <v>16338</v>
      </c>
      <c r="E6185" s="41" t="s">
        <v>16339</v>
      </c>
      <c r="F6185" s="41"/>
    </row>
    <row r="6186" s="40" customFormat="true" ht="11" hidden="false" customHeight="false" outlineLevel="0" collapsed="false">
      <c r="C6186" s="40" t="n">
        <f aca="false">IF(ISNUMBER(SEARCH($A$2,D6186)),MAX($C$1:C6185)+1,0)</f>
        <v>0</v>
      </c>
      <c r="D6186" s="41" t="s">
        <v>16340</v>
      </c>
      <c r="E6186" s="41" t="s">
        <v>16341</v>
      </c>
      <c r="F6186" s="41"/>
    </row>
    <row r="6187" s="40" customFormat="true" ht="11" hidden="false" customHeight="false" outlineLevel="0" collapsed="false">
      <c r="C6187" s="40" t="n">
        <f aca="false">IF(ISNUMBER(SEARCH($A$2,D6187)),MAX($C$1:C6186)+1,0)</f>
        <v>0</v>
      </c>
      <c r="D6187" s="41" t="s">
        <v>16342</v>
      </c>
      <c r="E6187" s="41" t="s">
        <v>16343</v>
      </c>
      <c r="F6187" s="41" t="s">
        <v>16344</v>
      </c>
    </row>
    <row r="6188" s="40" customFormat="true" ht="11" hidden="false" customHeight="false" outlineLevel="0" collapsed="false">
      <c r="C6188" s="40" t="n">
        <f aca="false">IF(ISNUMBER(SEARCH($A$2,D6188)),MAX($C$1:C6187)+1,0)</f>
        <v>0</v>
      </c>
      <c r="D6188" s="41" t="s">
        <v>16345</v>
      </c>
      <c r="E6188" s="41" t="s">
        <v>16346</v>
      </c>
      <c r="F6188" s="41"/>
    </row>
    <row r="6189" s="40" customFormat="true" ht="11" hidden="false" customHeight="false" outlineLevel="0" collapsed="false">
      <c r="C6189" s="40" t="n">
        <f aca="false">IF(ISNUMBER(SEARCH($A$2,D6189)),MAX($C$1:C6188)+1,0)</f>
        <v>0</v>
      </c>
      <c r="D6189" s="41" t="s">
        <v>16347</v>
      </c>
      <c r="E6189" s="41" t="s">
        <v>16348</v>
      </c>
      <c r="F6189" s="41"/>
    </row>
    <row r="6190" s="40" customFormat="true" ht="11" hidden="false" customHeight="false" outlineLevel="0" collapsed="false">
      <c r="C6190" s="40" t="n">
        <f aca="false">IF(ISNUMBER(SEARCH($A$2,D6190)),MAX($C$1:C6189)+1,0)</f>
        <v>0</v>
      </c>
      <c r="D6190" s="41" t="s">
        <v>16349</v>
      </c>
      <c r="E6190" s="41" t="s">
        <v>16350</v>
      </c>
      <c r="F6190" s="41" t="s">
        <v>16022</v>
      </c>
    </row>
    <row r="6191" s="40" customFormat="true" ht="11" hidden="false" customHeight="false" outlineLevel="0" collapsed="false">
      <c r="C6191" s="40" t="n">
        <f aca="false">IF(ISNUMBER(SEARCH($A$2,D6191)),MAX($C$1:C6190)+1,0)</f>
        <v>0</v>
      </c>
      <c r="D6191" s="41" t="s">
        <v>16351</v>
      </c>
      <c r="E6191" s="41" t="s">
        <v>16352</v>
      </c>
      <c r="F6191" s="41"/>
    </row>
    <row r="6192" s="40" customFormat="true" ht="11" hidden="false" customHeight="false" outlineLevel="0" collapsed="false">
      <c r="C6192" s="40" t="n">
        <f aca="false">IF(ISNUMBER(SEARCH($A$2,D6192)),MAX($C$1:C6191)+1,0)</f>
        <v>0</v>
      </c>
      <c r="D6192" s="41" t="s">
        <v>16353</v>
      </c>
      <c r="E6192" s="41" t="s">
        <v>16354</v>
      </c>
      <c r="F6192" s="41"/>
    </row>
    <row r="6193" s="40" customFormat="true" ht="11" hidden="false" customHeight="false" outlineLevel="0" collapsed="false">
      <c r="C6193" s="40" t="n">
        <f aca="false">IF(ISNUMBER(SEARCH($A$2,D6193)),MAX($C$1:C6192)+1,0)</f>
        <v>0</v>
      </c>
      <c r="D6193" s="41" t="s">
        <v>16355</v>
      </c>
      <c r="E6193" s="41" t="s">
        <v>16356</v>
      </c>
      <c r="F6193" s="41"/>
    </row>
    <row r="6194" s="40" customFormat="true" ht="11" hidden="false" customHeight="false" outlineLevel="0" collapsed="false">
      <c r="C6194" s="40" t="n">
        <f aca="false">IF(ISNUMBER(SEARCH($A$2,D6194)),MAX($C$1:C6193)+1,0)</f>
        <v>0</v>
      </c>
      <c r="D6194" s="41" t="s">
        <v>16357</v>
      </c>
      <c r="E6194" s="41" t="s">
        <v>16358</v>
      </c>
      <c r="F6194" s="41" t="s">
        <v>16359</v>
      </c>
    </row>
    <row r="6195" s="40" customFormat="true" ht="11" hidden="false" customHeight="false" outlineLevel="0" collapsed="false">
      <c r="C6195" s="40" t="n">
        <f aca="false">IF(ISNUMBER(SEARCH($A$2,D6195)),MAX($C$1:C6194)+1,0)</f>
        <v>0</v>
      </c>
      <c r="D6195" s="41" t="s">
        <v>16360</v>
      </c>
      <c r="E6195" s="41" t="s">
        <v>16361</v>
      </c>
      <c r="F6195" s="41"/>
    </row>
    <row r="6196" s="40" customFormat="true" ht="11" hidden="false" customHeight="false" outlineLevel="0" collapsed="false">
      <c r="C6196" s="40" t="n">
        <f aca="false">IF(ISNUMBER(SEARCH($A$2,D6196)),MAX($C$1:C6195)+1,0)</f>
        <v>0</v>
      </c>
      <c r="D6196" s="41" t="s">
        <v>16362</v>
      </c>
      <c r="E6196" s="41" t="s">
        <v>16363</v>
      </c>
      <c r="F6196" s="41"/>
    </row>
    <row r="6197" s="40" customFormat="true" ht="11" hidden="false" customHeight="false" outlineLevel="0" collapsed="false">
      <c r="C6197" s="40" t="n">
        <f aca="false">IF(ISNUMBER(SEARCH($A$2,D6197)),MAX($C$1:C6196)+1,0)</f>
        <v>0</v>
      </c>
      <c r="D6197" s="41" t="s">
        <v>16364</v>
      </c>
      <c r="E6197" s="41" t="s">
        <v>16365</v>
      </c>
      <c r="F6197" s="41"/>
    </row>
    <row r="6198" s="40" customFormat="true" ht="11" hidden="false" customHeight="false" outlineLevel="0" collapsed="false">
      <c r="C6198" s="40" t="n">
        <f aca="false">IF(ISNUMBER(SEARCH($A$2,D6198)),MAX($C$1:C6197)+1,0)</f>
        <v>0</v>
      </c>
      <c r="D6198" s="41" t="s">
        <v>16366</v>
      </c>
      <c r="E6198" s="41" t="s">
        <v>16367</v>
      </c>
      <c r="F6198" s="41"/>
    </row>
    <row r="6199" s="40" customFormat="true" ht="11" hidden="false" customHeight="false" outlineLevel="0" collapsed="false">
      <c r="C6199" s="40" t="n">
        <f aca="false">IF(ISNUMBER(SEARCH($A$2,D6199)),MAX($C$1:C6198)+1,0)</f>
        <v>0</v>
      </c>
      <c r="D6199" s="41" t="s">
        <v>16368</v>
      </c>
      <c r="E6199" s="41" t="s">
        <v>16369</v>
      </c>
      <c r="F6199" s="41" t="s">
        <v>16370</v>
      </c>
    </row>
    <row r="6200" s="40" customFormat="true" ht="11" hidden="false" customHeight="false" outlineLevel="0" collapsed="false">
      <c r="C6200" s="40" t="n">
        <f aca="false">IF(ISNUMBER(SEARCH($A$2,D6200)),MAX($C$1:C6199)+1,0)</f>
        <v>0</v>
      </c>
      <c r="D6200" s="41" t="s">
        <v>16371</v>
      </c>
      <c r="E6200" s="41" t="s">
        <v>16372</v>
      </c>
      <c r="F6200" s="41"/>
    </row>
    <row r="6201" s="40" customFormat="true" ht="11" hidden="false" customHeight="false" outlineLevel="0" collapsed="false">
      <c r="C6201" s="40" t="n">
        <f aca="false">IF(ISNUMBER(SEARCH($A$2,D6201)),MAX($C$1:C6200)+1,0)</f>
        <v>0</v>
      </c>
      <c r="D6201" s="41" t="s">
        <v>16373</v>
      </c>
      <c r="E6201" s="41" t="s">
        <v>16374</v>
      </c>
      <c r="F6201" s="41" t="s">
        <v>2488</v>
      </c>
    </row>
    <row r="6202" s="40" customFormat="true" ht="11" hidden="false" customHeight="false" outlineLevel="0" collapsed="false">
      <c r="C6202" s="40" t="n">
        <f aca="false">IF(ISNUMBER(SEARCH($A$2,D6202)),MAX($C$1:C6201)+1,0)</f>
        <v>0</v>
      </c>
      <c r="D6202" s="41" t="s">
        <v>16375</v>
      </c>
      <c r="E6202" s="41" t="s">
        <v>16376</v>
      </c>
      <c r="F6202" s="41"/>
    </row>
    <row r="6203" s="40" customFormat="true" ht="11" hidden="false" customHeight="false" outlineLevel="0" collapsed="false">
      <c r="C6203" s="40" t="n">
        <f aca="false">IF(ISNUMBER(SEARCH($A$2,D6203)),MAX($C$1:C6202)+1,0)</f>
        <v>0</v>
      </c>
      <c r="D6203" s="41" t="s">
        <v>16377</v>
      </c>
      <c r="E6203" s="41" t="s">
        <v>16378</v>
      </c>
      <c r="F6203" s="41"/>
    </row>
    <row r="6204" s="40" customFormat="true" ht="11" hidden="false" customHeight="false" outlineLevel="0" collapsed="false">
      <c r="C6204" s="40" t="n">
        <f aca="false">IF(ISNUMBER(SEARCH($A$2,D6204)),MAX($C$1:C6203)+1,0)</f>
        <v>0</v>
      </c>
      <c r="D6204" s="41" t="s">
        <v>16379</v>
      </c>
      <c r="E6204" s="41" t="s">
        <v>16380</v>
      </c>
      <c r="F6204" s="41"/>
    </row>
    <row r="6205" s="40" customFormat="true" ht="11" hidden="false" customHeight="false" outlineLevel="0" collapsed="false">
      <c r="C6205" s="40" t="n">
        <f aca="false">IF(ISNUMBER(SEARCH($A$2,D6205)),MAX($C$1:C6204)+1,0)</f>
        <v>0</v>
      </c>
      <c r="D6205" s="41" t="s">
        <v>16381</v>
      </c>
      <c r="E6205" s="41" t="s">
        <v>16382</v>
      </c>
      <c r="F6205" s="41"/>
    </row>
    <row r="6206" s="40" customFormat="true" ht="11" hidden="false" customHeight="false" outlineLevel="0" collapsed="false">
      <c r="C6206" s="40" t="n">
        <f aca="false">IF(ISNUMBER(SEARCH($A$2,D6206)),MAX($C$1:C6205)+1,0)</f>
        <v>0</v>
      </c>
      <c r="D6206" s="41" t="s">
        <v>16383</v>
      </c>
      <c r="E6206" s="41" t="s">
        <v>16384</v>
      </c>
      <c r="F6206" s="41"/>
    </row>
    <row r="6207" s="40" customFormat="true" ht="11" hidden="false" customHeight="false" outlineLevel="0" collapsed="false">
      <c r="C6207" s="40" t="n">
        <f aca="false">IF(ISNUMBER(SEARCH($A$2,D6207)),MAX($C$1:C6206)+1,0)</f>
        <v>0</v>
      </c>
      <c r="D6207" s="41" t="s">
        <v>16385</v>
      </c>
      <c r="E6207" s="41" t="s">
        <v>16386</v>
      </c>
      <c r="F6207" s="41"/>
    </row>
    <row r="6208" s="40" customFormat="true" ht="11" hidden="false" customHeight="false" outlineLevel="0" collapsed="false">
      <c r="C6208" s="40" t="n">
        <f aca="false">IF(ISNUMBER(SEARCH($A$2,D6208)),MAX($C$1:C6207)+1,0)</f>
        <v>0</v>
      </c>
      <c r="D6208" s="41" t="s">
        <v>16387</v>
      </c>
      <c r="E6208" s="41" t="s">
        <v>16388</v>
      </c>
      <c r="F6208" s="41" t="s">
        <v>16389</v>
      </c>
    </row>
    <row r="6209" s="40" customFormat="true" ht="11" hidden="false" customHeight="false" outlineLevel="0" collapsed="false">
      <c r="C6209" s="40" t="n">
        <f aca="false">IF(ISNUMBER(SEARCH($A$2,D6209)),MAX($C$1:C6208)+1,0)</f>
        <v>0</v>
      </c>
      <c r="D6209" s="41" t="s">
        <v>16390</v>
      </c>
      <c r="E6209" s="41" t="s">
        <v>16391</v>
      </c>
      <c r="F6209" s="41" t="s">
        <v>16392</v>
      </c>
    </row>
    <row r="6210" s="40" customFormat="true" ht="11" hidden="false" customHeight="false" outlineLevel="0" collapsed="false">
      <c r="C6210" s="40" t="n">
        <f aca="false">IF(ISNUMBER(SEARCH($A$2,D6210)),MAX($C$1:C6209)+1,0)</f>
        <v>0</v>
      </c>
      <c r="D6210" s="41" t="s">
        <v>16393</v>
      </c>
      <c r="E6210" s="41" t="s">
        <v>16394</v>
      </c>
      <c r="F6210" s="41" t="s">
        <v>16395</v>
      </c>
    </row>
    <row r="6211" s="40" customFormat="true" ht="11" hidden="false" customHeight="false" outlineLevel="0" collapsed="false">
      <c r="C6211" s="40" t="n">
        <f aca="false">IF(ISNUMBER(SEARCH($A$2,D6211)),MAX($C$1:C6210)+1,0)</f>
        <v>0</v>
      </c>
      <c r="D6211" s="41" t="s">
        <v>16396</v>
      </c>
      <c r="E6211" s="41" t="s">
        <v>16397</v>
      </c>
      <c r="F6211" s="41"/>
    </row>
    <row r="6212" s="40" customFormat="true" ht="11" hidden="false" customHeight="false" outlineLevel="0" collapsed="false">
      <c r="C6212" s="40" t="n">
        <f aca="false">IF(ISNUMBER(SEARCH($A$2,D6212)),MAX($C$1:C6211)+1,0)</f>
        <v>0</v>
      </c>
      <c r="D6212" s="41" t="s">
        <v>16398</v>
      </c>
      <c r="E6212" s="41" t="s">
        <v>16399</v>
      </c>
      <c r="F6212" s="41" t="s">
        <v>16400</v>
      </c>
    </row>
    <row r="6213" s="40" customFormat="true" ht="11" hidden="false" customHeight="false" outlineLevel="0" collapsed="false">
      <c r="C6213" s="40" t="n">
        <f aca="false">IF(ISNUMBER(SEARCH($A$2,D6213)),MAX($C$1:C6212)+1,0)</f>
        <v>0</v>
      </c>
      <c r="D6213" s="41" t="s">
        <v>16401</v>
      </c>
      <c r="E6213" s="41" t="s">
        <v>16402</v>
      </c>
      <c r="F6213" s="41"/>
    </row>
    <row r="6214" s="40" customFormat="true" ht="11" hidden="false" customHeight="false" outlineLevel="0" collapsed="false">
      <c r="C6214" s="40" t="n">
        <f aca="false">IF(ISNUMBER(SEARCH($A$2,D6214)),MAX($C$1:C6213)+1,0)</f>
        <v>0</v>
      </c>
      <c r="D6214" s="41" t="s">
        <v>16403</v>
      </c>
      <c r="E6214" s="41" t="s">
        <v>16404</v>
      </c>
      <c r="F6214" s="41"/>
    </row>
    <row r="6215" s="40" customFormat="true" ht="11" hidden="false" customHeight="false" outlineLevel="0" collapsed="false">
      <c r="C6215" s="40" t="n">
        <f aca="false">IF(ISNUMBER(SEARCH($A$2,D6215)),MAX($C$1:C6214)+1,0)</f>
        <v>0</v>
      </c>
      <c r="D6215" s="41" t="s">
        <v>16405</v>
      </c>
      <c r="E6215" s="41" t="s">
        <v>16406</v>
      </c>
      <c r="F6215" s="41"/>
    </row>
    <row r="6216" s="40" customFormat="true" ht="11" hidden="false" customHeight="false" outlineLevel="0" collapsed="false">
      <c r="C6216" s="40" t="n">
        <f aca="false">IF(ISNUMBER(SEARCH($A$2,D6216)),MAX($C$1:C6215)+1,0)</f>
        <v>0</v>
      </c>
      <c r="D6216" s="41" t="s">
        <v>16407</v>
      </c>
      <c r="E6216" s="41" t="s">
        <v>16408</v>
      </c>
      <c r="F6216" s="41" t="s">
        <v>16409</v>
      </c>
    </row>
    <row r="6217" s="40" customFormat="true" ht="11" hidden="false" customHeight="false" outlineLevel="0" collapsed="false">
      <c r="C6217" s="40" t="n">
        <f aca="false">IF(ISNUMBER(SEARCH($A$2,D6217)),MAX($C$1:C6216)+1,0)</f>
        <v>0</v>
      </c>
      <c r="D6217" s="41" t="s">
        <v>16410</v>
      </c>
      <c r="E6217" s="41" t="s">
        <v>16411</v>
      </c>
      <c r="F6217" s="41" t="s">
        <v>16412</v>
      </c>
    </row>
    <row r="6218" s="40" customFormat="true" ht="11" hidden="false" customHeight="false" outlineLevel="0" collapsed="false">
      <c r="C6218" s="40" t="n">
        <f aca="false">IF(ISNUMBER(SEARCH($A$2,D6218)),MAX($C$1:C6217)+1,0)</f>
        <v>0</v>
      </c>
      <c r="D6218" s="41" t="s">
        <v>16413</v>
      </c>
      <c r="E6218" s="41" t="s">
        <v>16414</v>
      </c>
      <c r="F6218" s="41" t="s">
        <v>16415</v>
      </c>
    </row>
    <row r="6219" s="40" customFormat="true" ht="11" hidden="false" customHeight="false" outlineLevel="0" collapsed="false">
      <c r="C6219" s="40" t="n">
        <f aca="false">IF(ISNUMBER(SEARCH($A$2,D6219)),MAX($C$1:C6218)+1,0)</f>
        <v>0</v>
      </c>
      <c r="D6219" s="41" t="s">
        <v>16416</v>
      </c>
      <c r="E6219" s="41" t="s">
        <v>16417</v>
      </c>
      <c r="F6219" s="41"/>
    </row>
    <row r="6220" s="40" customFormat="true" ht="11" hidden="false" customHeight="false" outlineLevel="0" collapsed="false">
      <c r="C6220" s="40" t="n">
        <f aca="false">IF(ISNUMBER(SEARCH($A$2,D6220)),MAX($C$1:C6219)+1,0)</f>
        <v>0</v>
      </c>
      <c r="D6220" s="41" t="s">
        <v>16418</v>
      </c>
      <c r="E6220" s="41" t="s">
        <v>16419</v>
      </c>
      <c r="F6220" s="41"/>
    </row>
    <row r="6221" s="40" customFormat="true" ht="11" hidden="false" customHeight="false" outlineLevel="0" collapsed="false">
      <c r="C6221" s="40" t="n">
        <f aca="false">IF(ISNUMBER(SEARCH($A$2,D6221)),MAX($C$1:C6220)+1,0)</f>
        <v>0</v>
      </c>
      <c r="D6221" s="41" t="s">
        <v>16420</v>
      </c>
      <c r="E6221" s="41" t="s">
        <v>16421</v>
      </c>
      <c r="F6221" s="41"/>
    </row>
    <row r="6222" s="40" customFormat="true" ht="11" hidden="false" customHeight="false" outlineLevel="0" collapsed="false">
      <c r="C6222" s="40" t="n">
        <f aca="false">IF(ISNUMBER(SEARCH($A$2,D6222)),MAX($C$1:C6221)+1,0)</f>
        <v>0</v>
      </c>
      <c r="D6222" s="41" t="s">
        <v>16422</v>
      </c>
      <c r="E6222" s="41" t="s">
        <v>16423</v>
      </c>
      <c r="F6222" s="41" t="s">
        <v>16424</v>
      </c>
    </row>
    <row r="6223" s="40" customFormat="true" ht="11" hidden="false" customHeight="false" outlineLevel="0" collapsed="false">
      <c r="C6223" s="40" t="n">
        <f aca="false">IF(ISNUMBER(SEARCH($A$2,D6223)),MAX($C$1:C6222)+1,0)</f>
        <v>0</v>
      </c>
      <c r="D6223" s="41" t="s">
        <v>16425</v>
      </c>
      <c r="E6223" s="41" t="s">
        <v>16426</v>
      </c>
      <c r="F6223" s="41"/>
    </row>
    <row r="6224" s="40" customFormat="true" ht="11" hidden="false" customHeight="false" outlineLevel="0" collapsed="false">
      <c r="C6224" s="40" t="n">
        <f aca="false">IF(ISNUMBER(SEARCH($A$2,D6224)),MAX($C$1:C6223)+1,0)</f>
        <v>0</v>
      </c>
      <c r="D6224" s="41" t="s">
        <v>16427</v>
      </c>
      <c r="E6224" s="41" t="s">
        <v>16428</v>
      </c>
      <c r="F6224" s="41" t="s">
        <v>16429</v>
      </c>
    </row>
    <row r="6225" s="40" customFormat="true" ht="11" hidden="false" customHeight="false" outlineLevel="0" collapsed="false">
      <c r="C6225" s="40" t="n">
        <f aca="false">IF(ISNUMBER(SEARCH($A$2,D6225)),MAX($C$1:C6224)+1,0)</f>
        <v>0</v>
      </c>
      <c r="D6225" s="41" t="s">
        <v>16430</v>
      </c>
      <c r="E6225" s="41" t="s">
        <v>16431</v>
      </c>
      <c r="F6225" s="41" t="s">
        <v>16429</v>
      </c>
    </row>
    <row r="6226" s="40" customFormat="true" ht="11" hidden="false" customHeight="false" outlineLevel="0" collapsed="false">
      <c r="C6226" s="40" t="n">
        <f aca="false">IF(ISNUMBER(SEARCH($A$2,D6226)),MAX($C$1:C6225)+1,0)</f>
        <v>0</v>
      </c>
      <c r="D6226" s="41" t="s">
        <v>16432</v>
      </c>
      <c r="E6226" s="41" t="s">
        <v>16433</v>
      </c>
      <c r="F6226" s="41" t="s">
        <v>16434</v>
      </c>
    </row>
    <row r="6227" s="40" customFormat="true" ht="11" hidden="false" customHeight="false" outlineLevel="0" collapsed="false">
      <c r="C6227" s="40" t="n">
        <f aca="false">IF(ISNUMBER(SEARCH($A$2,D6227)),MAX($C$1:C6226)+1,0)</f>
        <v>0</v>
      </c>
      <c r="D6227" s="41" t="s">
        <v>16435</v>
      </c>
      <c r="E6227" s="41" t="s">
        <v>16436</v>
      </c>
      <c r="F6227" s="41" t="s">
        <v>16179</v>
      </c>
    </row>
    <row r="6228" s="40" customFormat="true" ht="11" hidden="false" customHeight="false" outlineLevel="0" collapsed="false">
      <c r="C6228" s="40" t="n">
        <f aca="false">IF(ISNUMBER(SEARCH($A$2,D6228)),MAX($C$1:C6227)+1,0)</f>
        <v>0</v>
      </c>
      <c r="D6228" s="41" t="s">
        <v>16437</v>
      </c>
      <c r="E6228" s="41" t="s">
        <v>16438</v>
      </c>
      <c r="F6228" s="41"/>
    </row>
    <row r="6229" s="40" customFormat="true" ht="11" hidden="false" customHeight="false" outlineLevel="0" collapsed="false">
      <c r="C6229" s="40" t="n">
        <f aca="false">IF(ISNUMBER(SEARCH($A$2,D6229)),MAX($C$1:C6228)+1,0)</f>
        <v>0</v>
      </c>
      <c r="D6229" s="41" t="s">
        <v>16439</v>
      </c>
      <c r="E6229" s="41" t="s">
        <v>16440</v>
      </c>
      <c r="F6229" s="41" t="s">
        <v>15669</v>
      </c>
    </row>
    <row r="6230" s="40" customFormat="true" ht="11" hidden="false" customHeight="false" outlineLevel="0" collapsed="false">
      <c r="C6230" s="40" t="n">
        <f aca="false">IF(ISNUMBER(SEARCH($A$2,D6230)),MAX($C$1:C6229)+1,0)</f>
        <v>0</v>
      </c>
      <c r="D6230" s="41" t="s">
        <v>16441</v>
      </c>
      <c r="E6230" s="41" t="s">
        <v>16442</v>
      </c>
      <c r="F6230" s="41" t="s">
        <v>16294</v>
      </c>
    </row>
    <row r="6231" s="40" customFormat="true" ht="11" hidden="false" customHeight="false" outlineLevel="0" collapsed="false">
      <c r="C6231" s="40" t="n">
        <f aca="false">IF(ISNUMBER(SEARCH($A$2,D6231)),MAX($C$1:C6230)+1,0)</f>
        <v>73</v>
      </c>
      <c r="D6231" s="41" t="s">
        <v>16443</v>
      </c>
      <c r="E6231" s="41" t="s">
        <v>16444</v>
      </c>
      <c r="F6231" s="41" t="s">
        <v>16445</v>
      </c>
    </row>
    <row r="6232" s="40" customFormat="true" ht="11" hidden="false" customHeight="false" outlineLevel="0" collapsed="false">
      <c r="C6232" s="40" t="n">
        <f aca="false">IF(ISNUMBER(SEARCH($A$2,D6232)),MAX($C$1:C6231)+1,0)</f>
        <v>74</v>
      </c>
      <c r="D6232" s="41" t="s">
        <v>16446</v>
      </c>
      <c r="E6232" s="41" t="s">
        <v>16447</v>
      </c>
      <c r="F6232" s="41"/>
    </row>
    <row r="6233" s="40" customFormat="true" ht="11" hidden="false" customHeight="false" outlineLevel="0" collapsed="false">
      <c r="C6233" s="40" t="n">
        <f aca="false">IF(ISNUMBER(SEARCH($A$2,D6233)),MAX($C$1:C6232)+1,0)</f>
        <v>0</v>
      </c>
      <c r="D6233" s="41" t="s">
        <v>16448</v>
      </c>
      <c r="E6233" s="41" t="s">
        <v>16449</v>
      </c>
      <c r="F6233" s="41" t="s">
        <v>16450</v>
      </c>
    </row>
    <row r="6234" s="40" customFormat="true" ht="11" hidden="false" customHeight="false" outlineLevel="0" collapsed="false">
      <c r="C6234" s="40" t="n">
        <f aca="false">IF(ISNUMBER(SEARCH($A$2,D6234)),MAX($C$1:C6233)+1,0)</f>
        <v>0</v>
      </c>
      <c r="D6234" s="41" t="s">
        <v>16451</v>
      </c>
      <c r="E6234" s="41" t="s">
        <v>16452</v>
      </c>
      <c r="F6234" s="41" t="s">
        <v>16453</v>
      </c>
    </row>
    <row r="6235" s="40" customFormat="true" ht="11" hidden="false" customHeight="false" outlineLevel="0" collapsed="false">
      <c r="C6235" s="40" t="n">
        <f aca="false">IF(ISNUMBER(SEARCH($A$2,D6235)),MAX($C$1:C6234)+1,0)</f>
        <v>0</v>
      </c>
      <c r="D6235" s="41" t="s">
        <v>16454</v>
      </c>
      <c r="E6235" s="41" t="s">
        <v>16455</v>
      </c>
      <c r="F6235" s="41"/>
    </row>
    <row r="6236" s="40" customFormat="true" ht="11" hidden="false" customHeight="false" outlineLevel="0" collapsed="false">
      <c r="C6236" s="40" t="n">
        <f aca="false">IF(ISNUMBER(SEARCH($A$2,D6236)),MAX($C$1:C6235)+1,0)</f>
        <v>0</v>
      </c>
      <c r="D6236" s="41" t="s">
        <v>16456</v>
      </c>
      <c r="E6236" s="41" t="s">
        <v>16457</v>
      </c>
      <c r="F6236" s="41"/>
    </row>
    <row r="6237" s="40" customFormat="true" ht="11" hidden="false" customHeight="false" outlineLevel="0" collapsed="false">
      <c r="C6237" s="40" t="n">
        <f aca="false">IF(ISNUMBER(SEARCH($A$2,D6237)),MAX($C$1:C6236)+1,0)</f>
        <v>0</v>
      </c>
      <c r="D6237" s="41" t="s">
        <v>16458</v>
      </c>
      <c r="E6237" s="41" t="s">
        <v>16459</v>
      </c>
      <c r="F6237" s="41" t="s">
        <v>16460</v>
      </c>
    </row>
    <row r="6238" s="40" customFormat="true" ht="11" hidden="false" customHeight="false" outlineLevel="0" collapsed="false">
      <c r="C6238" s="40" t="n">
        <f aca="false">IF(ISNUMBER(SEARCH($A$2,D6238)),MAX($C$1:C6237)+1,0)</f>
        <v>0</v>
      </c>
      <c r="D6238" s="41" t="s">
        <v>16461</v>
      </c>
      <c r="E6238" s="41" t="s">
        <v>16462</v>
      </c>
      <c r="F6238" s="41" t="s">
        <v>16463</v>
      </c>
    </row>
    <row r="6239" s="40" customFormat="true" ht="11" hidden="false" customHeight="false" outlineLevel="0" collapsed="false">
      <c r="C6239" s="40" t="n">
        <f aca="false">IF(ISNUMBER(SEARCH($A$2,D6239)),MAX($C$1:C6238)+1,0)</f>
        <v>0</v>
      </c>
      <c r="D6239" s="41" t="s">
        <v>16464</v>
      </c>
      <c r="E6239" s="41" t="s">
        <v>16465</v>
      </c>
      <c r="F6239" s="41" t="s">
        <v>15704</v>
      </c>
    </row>
    <row r="6240" s="40" customFormat="true" ht="11" hidden="false" customHeight="false" outlineLevel="0" collapsed="false">
      <c r="C6240" s="40" t="n">
        <f aca="false">IF(ISNUMBER(SEARCH($A$2,D6240)),MAX($C$1:C6239)+1,0)</f>
        <v>0</v>
      </c>
      <c r="D6240" s="41" t="s">
        <v>16466</v>
      </c>
      <c r="E6240" s="41" t="s">
        <v>16467</v>
      </c>
      <c r="F6240" s="41"/>
    </row>
    <row r="6241" s="40" customFormat="true" ht="11" hidden="false" customHeight="false" outlineLevel="0" collapsed="false">
      <c r="C6241" s="40" t="n">
        <f aca="false">IF(ISNUMBER(SEARCH($A$2,D6241)),MAX($C$1:C6240)+1,0)</f>
        <v>0</v>
      </c>
      <c r="D6241" s="41" t="s">
        <v>16468</v>
      </c>
      <c r="E6241" s="41" t="s">
        <v>16469</v>
      </c>
      <c r="F6241" s="41"/>
    </row>
    <row r="6242" s="40" customFormat="true" ht="11" hidden="false" customHeight="false" outlineLevel="0" collapsed="false">
      <c r="C6242" s="40" t="n">
        <f aca="false">IF(ISNUMBER(SEARCH($A$2,D6242)),MAX($C$1:C6241)+1,0)</f>
        <v>0</v>
      </c>
      <c r="D6242" s="41" t="s">
        <v>16470</v>
      </c>
      <c r="E6242" s="41" t="s">
        <v>16471</v>
      </c>
      <c r="F6242" s="41"/>
    </row>
    <row r="6243" s="40" customFormat="true" ht="11" hidden="false" customHeight="false" outlineLevel="0" collapsed="false">
      <c r="C6243" s="40" t="n">
        <f aca="false">IF(ISNUMBER(SEARCH($A$2,D6243)),MAX($C$1:C6242)+1,0)</f>
        <v>0</v>
      </c>
      <c r="D6243" s="41" t="s">
        <v>16472</v>
      </c>
      <c r="E6243" s="41" t="s">
        <v>16473</v>
      </c>
      <c r="F6243" s="41"/>
    </row>
    <row r="6244" s="40" customFormat="true" ht="11" hidden="false" customHeight="false" outlineLevel="0" collapsed="false">
      <c r="C6244" s="40" t="n">
        <f aca="false">IF(ISNUMBER(SEARCH($A$2,D6244)),MAX($C$1:C6243)+1,0)</f>
        <v>0</v>
      </c>
      <c r="D6244" s="41" t="s">
        <v>16474</v>
      </c>
      <c r="E6244" s="41" t="s">
        <v>16475</v>
      </c>
      <c r="F6244" s="41"/>
    </row>
    <row r="6245" s="40" customFormat="true" ht="11" hidden="false" customHeight="false" outlineLevel="0" collapsed="false">
      <c r="C6245" s="40" t="n">
        <f aca="false">IF(ISNUMBER(SEARCH($A$2,D6245)),MAX($C$1:C6244)+1,0)</f>
        <v>0</v>
      </c>
      <c r="D6245" s="41" t="s">
        <v>16476</v>
      </c>
      <c r="E6245" s="41" t="s">
        <v>16477</v>
      </c>
      <c r="F6245" s="41"/>
    </row>
    <row r="6246" s="40" customFormat="true" ht="11" hidden="false" customHeight="false" outlineLevel="0" collapsed="false">
      <c r="C6246" s="40" t="n">
        <f aca="false">IF(ISNUMBER(SEARCH($A$2,D6246)),MAX($C$1:C6245)+1,0)</f>
        <v>0</v>
      </c>
      <c r="D6246" s="41" t="s">
        <v>16478</v>
      </c>
      <c r="E6246" s="41" t="s">
        <v>16479</v>
      </c>
      <c r="F6246" s="41" t="s">
        <v>16480</v>
      </c>
    </row>
    <row r="6247" s="40" customFormat="true" ht="11" hidden="false" customHeight="false" outlineLevel="0" collapsed="false">
      <c r="C6247" s="40" t="n">
        <f aca="false">IF(ISNUMBER(SEARCH($A$2,D6247)),MAX($C$1:C6246)+1,0)</f>
        <v>75</v>
      </c>
      <c r="D6247" s="41" t="s">
        <v>16481</v>
      </c>
      <c r="E6247" s="41" t="s">
        <v>16482</v>
      </c>
      <c r="F6247" s="41" t="s">
        <v>16483</v>
      </c>
    </row>
    <row r="6248" s="40" customFormat="true" ht="11" hidden="false" customHeight="false" outlineLevel="0" collapsed="false">
      <c r="C6248" s="40" t="n">
        <f aca="false">IF(ISNUMBER(SEARCH($A$2,D6248)),MAX($C$1:C6247)+1,0)</f>
        <v>76</v>
      </c>
      <c r="D6248" s="41" t="s">
        <v>16484</v>
      </c>
      <c r="E6248" s="41" t="s">
        <v>16485</v>
      </c>
      <c r="F6248" s="41" t="s">
        <v>15902</v>
      </c>
    </row>
    <row r="6249" s="40" customFormat="true" ht="11" hidden="false" customHeight="false" outlineLevel="0" collapsed="false">
      <c r="C6249" s="40" t="n">
        <f aca="false">IF(ISNUMBER(SEARCH($A$2,D6249)),MAX($C$1:C6248)+1,0)</f>
        <v>0</v>
      </c>
      <c r="D6249" s="41" t="s">
        <v>16486</v>
      </c>
      <c r="E6249" s="41" t="s">
        <v>16487</v>
      </c>
      <c r="F6249" s="41" t="s">
        <v>16488</v>
      </c>
    </row>
    <row r="6250" s="40" customFormat="true" ht="11" hidden="false" customHeight="false" outlineLevel="0" collapsed="false">
      <c r="C6250" s="40" t="n">
        <f aca="false">IF(ISNUMBER(SEARCH($A$2,D6250)),MAX($C$1:C6249)+1,0)</f>
        <v>0</v>
      </c>
      <c r="D6250" s="41" t="s">
        <v>16489</v>
      </c>
      <c r="E6250" s="41" t="s">
        <v>16490</v>
      </c>
      <c r="F6250" s="41" t="s">
        <v>16488</v>
      </c>
    </row>
    <row r="6251" s="40" customFormat="true" ht="11" hidden="false" customHeight="false" outlineLevel="0" collapsed="false">
      <c r="C6251" s="40" t="n">
        <f aca="false">IF(ISNUMBER(SEARCH($A$2,D6251)),MAX($C$1:C6250)+1,0)</f>
        <v>0</v>
      </c>
      <c r="D6251" s="41" t="s">
        <v>16491</v>
      </c>
      <c r="E6251" s="41" t="s">
        <v>16492</v>
      </c>
      <c r="F6251" s="41" t="s">
        <v>16493</v>
      </c>
    </row>
    <row r="6252" s="40" customFormat="true" ht="11" hidden="false" customHeight="false" outlineLevel="0" collapsed="false">
      <c r="C6252" s="40" t="n">
        <f aca="false">IF(ISNUMBER(SEARCH($A$2,D6252)),MAX($C$1:C6251)+1,0)</f>
        <v>0</v>
      </c>
      <c r="D6252" s="41" t="s">
        <v>16494</v>
      </c>
      <c r="E6252" s="41" t="s">
        <v>16495</v>
      </c>
      <c r="F6252" s="41" t="s">
        <v>16496</v>
      </c>
    </row>
    <row r="6253" s="40" customFormat="true" ht="11" hidden="false" customHeight="false" outlineLevel="0" collapsed="false">
      <c r="C6253" s="40" t="n">
        <f aca="false">IF(ISNUMBER(SEARCH($A$2,D6253)),MAX($C$1:C6252)+1,0)</f>
        <v>0</v>
      </c>
      <c r="D6253" s="41" t="s">
        <v>16497</v>
      </c>
      <c r="E6253" s="41" t="s">
        <v>16498</v>
      </c>
      <c r="F6253" s="41"/>
    </row>
    <row r="6254" s="40" customFormat="true" ht="11" hidden="false" customHeight="false" outlineLevel="0" collapsed="false">
      <c r="C6254" s="40" t="n">
        <f aca="false">IF(ISNUMBER(SEARCH($A$2,D6254)),MAX($C$1:C6253)+1,0)</f>
        <v>0</v>
      </c>
      <c r="D6254" s="41" t="s">
        <v>16499</v>
      </c>
      <c r="E6254" s="41" t="s">
        <v>16500</v>
      </c>
      <c r="F6254" s="41"/>
    </row>
    <row r="6255" s="40" customFormat="true" ht="11" hidden="false" customHeight="false" outlineLevel="0" collapsed="false">
      <c r="C6255" s="40" t="n">
        <f aca="false">IF(ISNUMBER(SEARCH($A$2,D6255)),MAX($C$1:C6254)+1,0)</f>
        <v>0</v>
      </c>
      <c r="D6255" s="41" t="s">
        <v>16501</v>
      </c>
      <c r="E6255" s="41" t="s">
        <v>16502</v>
      </c>
      <c r="F6255" s="41"/>
    </row>
    <row r="6256" s="40" customFormat="true" ht="11" hidden="false" customHeight="false" outlineLevel="0" collapsed="false">
      <c r="C6256" s="40" t="n">
        <f aca="false">IF(ISNUMBER(SEARCH($A$2,D6256)),MAX($C$1:C6255)+1,0)</f>
        <v>0</v>
      </c>
      <c r="D6256" s="41" t="s">
        <v>16503</v>
      </c>
      <c r="E6256" s="41" t="s">
        <v>16504</v>
      </c>
      <c r="F6256" s="41"/>
    </row>
    <row r="6257" s="40" customFormat="true" ht="11" hidden="false" customHeight="false" outlineLevel="0" collapsed="false">
      <c r="C6257" s="40" t="n">
        <f aca="false">IF(ISNUMBER(SEARCH($A$2,D6257)),MAX($C$1:C6256)+1,0)</f>
        <v>0</v>
      </c>
      <c r="D6257" s="41" t="s">
        <v>16505</v>
      </c>
      <c r="E6257" s="41" t="s">
        <v>16506</v>
      </c>
      <c r="F6257" s="41"/>
    </row>
    <row r="6258" s="40" customFormat="true" ht="11" hidden="false" customHeight="false" outlineLevel="0" collapsed="false">
      <c r="C6258" s="40" t="n">
        <f aca="false">IF(ISNUMBER(SEARCH($A$2,D6258)),MAX($C$1:C6257)+1,0)</f>
        <v>0</v>
      </c>
      <c r="D6258" s="41" t="s">
        <v>16507</v>
      </c>
      <c r="E6258" s="41" t="s">
        <v>16508</v>
      </c>
      <c r="F6258" s="41" t="s">
        <v>16509</v>
      </c>
    </row>
    <row r="6259" s="40" customFormat="true" ht="11" hidden="false" customHeight="false" outlineLevel="0" collapsed="false">
      <c r="C6259" s="40" t="n">
        <f aca="false">IF(ISNUMBER(SEARCH($A$2,D6259)),MAX($C$1:C6258)+1,0)</f>
        <v>0</v>
      </c>
      <c r="D6259" s="41" t="s">
        <v>16510</v>
      </c>
      <c r="E6259" s="41" t="s">
        <v>16511</v>
      </c>
      <c r="F6259" s="41" t="s">
        <v>16512</v>
      </c>
    </row>
    <row r="6260" s="40" customFormat="true" ht="11" hidden="false" customHeight="false" outlineLevel="0" collapsed="false">
      <c r="C6260" s="40" t="n">
        <f aca="false">IF(ISNUMBER(SEARCH($A$2,D6260)),MAX($C$1:C6259)+1,0)</f>
        <v>0</v>
      </c>
      <c r="D6260" s="41" t="s">
        <v>16513</v>
      </c>
      <c r="E6260" s="41" t="s">
        <v>16514</v>
      </c>
      <c r="F6260" s="41"/>
    </row>
    <row r="6261" s="40" customFormat="true" ht="11" hidden="false" customHeight="false" outlineLevel="0" collapsed="false">
      <c r="C6261" s="40" t="n">
        <f aca="false">IF(ISNUMBER(SEARCH($A$2,D6261)),MAX($C$1:C6260)+1,0)</f>
        <v>0</v>
      </c>
      <c r="D6261" s="41" t="s">
        <v>16515</v>
      </c>
      <c r="E6261" s="41" t="s">
        <v>16516</v>
      </c>
      <c r="F6261" s="41"/>
    </row>
    <row r="6262" s="40" customFormat="true" ht="11" hidden="false" customHeight="false" outlineLevel="0" collapsed="false">
      <c r="C6262" s="40" t="n">
        <f aca="false">IF(ISNUMBER(SEARCH($A$2,D6262)),MAX($C$1:C6261)+1,0)</f>
        <v>0</v>
      </c>
      <c r="D6262" s="41" t="s">
        <v>16515</v>
      </c>
      <c r="E6262" s="41" t="s">
        <v>16517</v>
      </c>
      <c r="F6262" s="41"/>
    </row>
    <row r="6263" s="40" customFormat="true" ht="11" hidden="false" customHeight="false" outlineLevel="0" collapsed="false">
      <c r="C6263" s="40" t="n">
        <f aca="false">IF(ISNUMBER(SEARCH($A$2,D6263)),MAX($C$1:C6262)+1,0)</f>
        <v>0</v>
      </c>
      <c r="D6263" s="41" t="s">
        <v>16518</v>
      </c>
      <c r="E6263" s="41" t="s">
        <v>16519</v>
      </c>
      <c r="F6263" s="41"/>
    </row>
    <row r="6264" s="40" customFormat="true" ht="11" hidden="false" customHeight="false" outlineLevel="0" collapsed="false">
      <c r="C6264" s="40" t="n">
        <f aca="false">IF(ISNUMBER(SEARCH($A$2,D6264)),MAX($C$1:C6263)+1,0)</f>
        <v>0</v>
      </c>
      <c r="D6264" s="41" t="s">
        <v>16520</v>
      </c>
      <c r="E6264" s="41" t="s">
        <v>16521</v>
      </c>
      <c r="F6264" s="41" t="s">
        <v>16522</v>
      </c>
    </row>
    <row r="6265" s="40" customFormat="true" ht="11" hidden="false" customHeight="false" outlineLevel="0" collapsed="false">
      <c r="C6265" s="40" t="n">
        <f aca="false">IF(ISNUMBER(SEARCH($A$2,D6265)),MAX($C$1:C6264)+1,0)</f>
        <v>0</v>
      </c>
      <c r="D6265" s="41" t="s">
        <v>16523</v>
      </c>
      <c r="E6265" s="41" t="s">
        <v>16524</v>
      </c>
      <c r="F6265" s="41" t="s">
        <v>16522</v>
      </c>
    </row>
    <row r="6266" s="40" customFormat="true" ht="11" hidden="false" customHeight="false" outlineLevel="0" collapsed="false">
      <c r="C6266" s="40" t="n">
        <f aca="false">IF(ISNUMBER(SEARCH($A$2,D6266)),MAX($C$1:C6265)+1,0)</f>
        <v>0</v>
      </c>
      <c r="D6266" s="41" t="s">
        <v>16525</v>
      </c>
      <c r="E6266" s="41" t="s">
        <v>16526</v>
      </c>
      <c r="F6266" s="41"/>
    </row>
    <row r="6267" s="40" customFormat="true" ht="11" hidden="false" customHeight="false" outlineLevel="0" collapsed="false">
      <c r="C6267" s="40" t="n">
        <f aca="false">IF(ISNUMBER(SEARCH($A$2,D6267)),MAX($C$1:C6266)+1,0)</f>
        <v>0</v>
      </c>
      <c r="D6267" s="41" t="s">
        <v>16527</v>
      </c>
      <c r="E6267" s="41" t="s">
        <v>16528</v>
      </c>
      <c r="F6267" s="41" t="s">
        <v>16529</v>
      </c>
    </row>
    <row r="6268" s="40" customFormat="true" ht="11" hidden="false" customHeight="false" outlineLevel="0" collapsed="false">
      <c r="C6268" s="40" t="n">
        <f aca="false">IF(ISNUMBER(SEARCH($A$2,D6268)),MAX($C$1:C6267)+1,0)</f>
        <v>0</v>
      </c>
      <c r="D6268" s="41" t="s">
        <v>16530</v>
      </c>
      <c r="E6268" s="41" t="s">
        <v>16531</v>
      </c>
      <c r="F6268" s="41"/>
    </row>
    <row r="6269" s="40" customFormat="true" ht="11" hidden="false" customHeight="false" outlineLevel="0" collapsed="false">
      <c r="C6269" s="40" t="n">
        <f aca="false">IF(ISNUMBER(SEARCH($A$2,D6269)),MAX($C$1:C6268)+1,0)</f>
        <v>0</v>
      </c>
      <c r="D6269" s="41" t="s">
        <v>16532</v>
      </c>
      <c r="E6269" s="41" t="s">
        <v>16533</v>
      </c>
      <c r="F6269" s="41"/>
    </row>
    <row r="6270" s="40" customFormat="true" ht="11" hidden="false" customHeight="false" outlineLevel="0" collapsed="false">
      <c r="C6270" s="40" t="n">
        <f aca="false">IF(ISNUMBER(SEARCH($A$2,D6270)),MAX($C$1:C6269)+1,0)</f>
        <v>0</v>
      </c>
      <c r="D6270" s="41" t="s">
        <v>16532</v>
      </c>
      <c r="E6270" s="41" t="s">
        <v>16534</v>
      </c>
      <c r="F6270" s="41"/>
    </row>
    <row r="6271" s="40" customFormat="true" ht="11" hidden="false" customHeight="false" outlineLevel="0" collapsed="false">
      <c r="C6271" s="40" t="n">
        <f aca="false">IF(ISNUMBER(SEARCH($A$2,D6271)),MAX($C$1:C6270)+1,0)</f>
        <v>0</v>
      </c>
      <c r="D6271" s="41" t="s">
        <v>16535</v>
      </c>
      <c r="E6271" s="41" t="s">
        <v>16536</v>
      </c>
      <c r="F6271" s="41" t="s">
        <v>16493</v>
      </c>
    </row>
    <row r="6272" s="40" customFormat="true" ht="11" hidden="false" customHeight="false" outlineLevel="0" collapsed="false">
      <c r="C6272" s="40" t="n">
        <f aca="false">IF(ISNUMBER(SEARCH($A$2,D6272)),MAX($C$1:C6271)+1,0)</f>
        <v>0</v>
      </c>
      <c r="D6272" s="41" t="s">
        <v>16537</v>
      </c>
      <c r="E6272" s="41" t="s">
        <v>16538</v>
      </c>
      <c r="F6272" s="41" t="s">
        <v>16539</v>
      </c>
    </row>
    <row r="6273" s="40" customFormat="true" ht="11" hidden="false" customHeight="false" outlineLevel="0" collapsed="false">
      <c r="C6273" s="40" t="n">
        <f aca="false">IF(ISNUMBER(SEARCH($A$2,D6273)),MAX($C$1:C6272)+1,0)</f>
        <v>0</v>
      </c>
      <c r="D6273" s="41" t="s">
        <v>16540</v>
      </c>
      <c r="E6273" s="41" t="s">
        <v>16541</v>
      </c>
      <c r="F6273" s="41" t="s">
        <v>16542</v>
      </c>
    </row>
    <row r="6274" s="40" customFormat="true" ht="11" hidden="false" customHeight="false" outlineLevel="0" collapsed="false">
      <c r="C6274" s="40" t="n">
        <f aca="false">IF(ISNUMBER(SEARCH($A$2,D6274)),MAX($C$1:C6273)+1,0)</f>
        <v>0</v>
      </c>
      <c r="D6274" s="41" t="s">
        <v>16543</v>
      </c>
      <c r="E6274" s="41" t="s">
        <v>16544</v>
      </c>
      <c r="F6274" s="41"/>
    </row>
    <row r="6275" s="40" customFormat="true" ht="11" hidden="false" customHeight="false" outlineLevel="0" collapsed="false">
      <c r="C6275" s="40" t="n">
        <f aca="false">IF(ISNUMBER(SEARCH($A$2,D6275)),MAX($C$1:C6274)+1,0)</f>
        <v>0</v>
      </c>
      <c r="D6275" s="41" t="s">
        <v>16545</v>
      </c>
      <c r="E6275" s="41" t="s">
        <v>16546</v>
      </c>
      <c r="F6275" s="41"/>
    </row>
    <row r="6276" s="40" customFormat="true" ht="11" hidden="false" customHeight="false" outlineLevel="0" collapsed="false">
      <c r="C6276" s="40" t="n">
        <f aca="false">IF(ISNUMBER(SEARCH($A$2,D6276)),MAX($C$1:C6275)+1,0)</f>
        <v>0</v>
      </c>
      <c r="D6276" s="41" t="s">
        <v>16547</v>
      </c>
      <c r="E6276" s="41" t="s">
        <v>16548</v>
      </c>
      <c r="F6276" s="41"/>
    </row>
    <row r="6277" s="40" customFormat="true" ht="11" hidden="false" customHeight="false" outlineLevel="0" collapsed="false">
      <c r="C6277" s="40" t="n">
        <f aca="false">IF(ISNUMBER(SEARCH($A$2,D6277)),MAX($C$1:C6276)+1,0)</f>
        <v>0</v>
      </c>
      <c r="D6277" s="41" t="s">
        <v>16549</v>
      </c>
      <c r="E6277" s="41" t="s">
        <v>16550</v>
      </c>
      <c r="F6277" s="41"/>
    </row>
    <row r="6278" s="40" customFormat="true" ht="11" hidden="false" customHeight="false" outlineLevel="0" collapsed="false">
      <c r="C6278" s="40" t="n">
        <f aca="false">IF(ISNUMBER(SEARCH($A$2,D6278)),MAX($C$1:C6277)+1,0)</f>
        <v>0</v>
      </c>
      <c r="D6278" s="41" t="s">
        <v>16551</v>
      </c>
      <c r="E6278" s="41" t="s">
        <v>16552</v>
      </c>
      <c r="F6278" s="41"/>
    </row>
    <row r="6279" s="40" customFormat="true" ht="11" hidden="false" customHeight="false" outlineLevel="0" collapsed="false">
      <c r="C6279" s="40" t="n">
        <f aca="false">IF(ISNUMBER(SEARCH($A$2,D6279)),MAX($C$1:C6278)+1,0)</f>
        <v>0</v>
      </c>
      <c r="D6279" s="41" t="s">
        <v>16553</v>
      </c>
      <c r="E6279" s="41" t="s">
        <v>16554</v>
      </c>
      <c r="F6279" s="41" t="s">
        <v>16555</v>
      </c>
    </row>
    <row r="6280" s="40" customFormat="true" ht="11" hidden="false" customHeight="false" outlineLevel="0" collapsed="false">
      <c r="C6280" s="40" t="n">
        <f aca="false">IF(ISNUMBER(SEARCH($A$2,D6280)),MAX($C$1:C6279)+1,0)</f>
        <v>0</v>
      </c>
      <c r="D6280" s="41" t="s">
        <v>16556</v>
      </c>
      <c r="E6280" s="41" t="s">
        <v>16557</v>
      </c>
      <c r="F6280" s="41" t="s">
        <v>16558</v>
      </c>
    </row>
    <row r="6281" s="40" customFormat="true" ht="11" hidden="false" customHeight="false" outlineLevel="0" collapsed="false">
      <c r="C6281" s="40" t="n">
        <f aca="false">IF(ISNUMBER(SEARCH($A$2,D6281)),MAX($C$1:C6280)+1,0)</f>
        <v>0</v>
      </c>
      <c r="D6281" s="41" t="s">
        <v>16559</v>
      </c>
      <c r="E6281" s="41" t="s">
        <v>16560</v>
      </c>
      <c r="F6281" s="41"/>
    </row>
    <row r="6282" s="40" customFormat="true" ht="11" hidden="false" customHeight="false" outlineLevel="0" collapsed="false">
      <c r="C6282" s="40" t="n">
        <f aca="false">IF(ISNUMBER(SEARCH($A$2,D6282)),MAX($C$1:C6281)+1,0)</f>
        <v>0</v>
      </c>
      <c r="D6282" s="41" t="s">
        <v>16561</v>
      </c>
      <c r="E6282" s="41" t="s">
        <v>16562</v>
      </c>
      <c r="F6282" s="41" t="s">
        <v>16563</v>
      </c>
    </row>
    <row r="6283" s="40" customFormat="true" ht="11" hidden="false" customHeight="false" outlineLevel="0" collapsed="false">
      <c r="C6283" s="40" t="n">
        <f aca="false">IF(ISNUMBER(SEARCH($A$2,D6283)),MAX($C$1:C6282)+1,0)</f>
        <v>0</v>
      </c>
      <c r="D6283" s="41" t="s">
        <v>16564</v>
      </c>
      <c r="E6283" s="41" t="s">
        <v>16565</v>
      </c>
      <c r="F6283" s="41" t="s">
        <v>16566</v>
      </c>
    </row>
    <row r="6284" s="40" customFormat="true" ht="11" hidden="false" customHeight="false" outlineLevel="0" collapsed="false">
      <c r="C6284" s="40" t="n">
        <f aca="false">IF(ISNUMBER(SEARCH($A$2,D6284)),MAX($C$1:C6283)+1,0)</f>
        <v>0</v>
      </c>
      <c r="D6284" s="41" t="s">
        <v>16567</v>
      </c>
      <c r="E6284" s="41" t="s">
        <v>16568</v>
      </c>
      <c r="F6284" s="41" t="s">
        <v>16569</v>
      </c>
    </row>
    <row r="6285" s="40" customFormat="true" ht="11" hidden="false" customHeight="false" outlineLevel="0" collapsed="false">
      <c r="C6285" s="40" t="n">
        <f aca="false">IF(ISNUMBER(SEARCH($A$2,D6285)),MAX($C$1:C6284)+1,0)</f>
        <v>0</v>
      </c>
      <c r="D6285" s="41" t="s">
        <v>16570</v>
      </c>
      <c r="E6285" s="41" t="s">
        <v>16571</v>
      </c>
      <c r="F6285" s="41" t="s">
        <v>16572</v>
      </c>
    </row>
    <row r="6286" s="40" customFormat="true" ht="11" hidden="false" customHeight="false" outlineLevel="0" collapsed="false">
      <c r="C6286" s="40" t="n">
        <f aca="false">IF(ISNUMBER(SEARCH($A$2,D6286)),MAX($C$1:C6285)+1,0)</f>
        <v>0</v>
      </c>
      <c r="D6286" s="41" t="s">
        <v>16573</v>
      </c>
      <c r="E6286" s="41" t="s">
        <v>16574</v>
      </c>
      <c r="F6286" s="41" t="s">
        <v>16575</v>
      </c>
    </row>
    <row r="6287" s="40" customFormat="true" ht="11" hidden="false" customHeight="false" outlineLevel="0" collapsed="false">
      <c r="C6287" s="40" t="n">
        <f aca="false">IF(ISNUMBER(SEARCH($A$2,D6287)),MAX($C$1:C6286)+1,0)</f>
        <v>0</v>
      </c>
      <c r="D6287" s="41" t="s">
        <v>16576</v>
      </c>
      <c r="E6287" s="41" t="s">
        <v>16577</v>
      </c>
      <c r="F6287" s="41"/>
    </row>
    <row r="6288" s="40" customFormat="true" ht="11" hidden="false" customHeight="false" outlineLevel="0" collapsed="false">
      <c r="C6288" s="40" t="n">
        <f aca="false">IF(ISNUMBER(SEARCH($A$2,D6288)),MAX($C$1:C6287)+1,0)</f>
        <v>0</v>
      </c>
      <c r="D6288" s="41" t="s">
        <v>16578</v>
      </c>
      <c r="E6288" s="41" t="s">
        <v>16579</v>
      </c>
      <c r="F6288" s="41"/>
    </row>
    <row r="6289" s="40" customFormat="true" ht="11" hidden="false" customHeight="false" outlineLevel="0" collapsed="false">
      <c r="C6289" s="40" t="n">
        <f aca="false">IF(ISNUMBER(SEARCH($A$2,D6289)),MAX($C$1:C6288)+1,0)</f>
        <v>0</v>
      </c>
      <c r="D6289" s="41" t="s">
        <v>16580</v>
      </c>
      <c r="E6289" s="41" t="s">
        <v>16581</v>
      </c>
      <c r="F6289" s="41"/>
    </row>
    <row r="6290" s="40" customFormat="true" ht="11" hidden="false" customHeight="false" outlineLevel="0" collapsed="false">
      <c r="C6290" s="40" t="n">
        <f aca="false">IF(ISNUMBER(SEARCH($A$2,D6290)),MAX($C$1:C6289)+1,0)</f>
        <v>0</v>
      </c>
      <c r="D6290" s="41" t="s">
        <v>16582</v>
      </c>
      <c r="E6290" s="41" t="s">
        <v>16583</v>
      </c>
      <c r="F6290" s="41"/>
    </row>
    <row r="6291" s="40" customFormat="true" ht="11" hidden="false" customHeight="false" outlineLevel="0" collapsed="false">
      <c r="C6291" s="40" t="n">
        <f aca="false">IF(ISNUMBER(SEARCH($A$2,D6291)),MAX($C$1:C6290)+1,0)</f>
        <v>0</v>
      </c>
      <c r="D6291" s="41" t="s">
        <v>16584</v>
      </c>
      <c r="E6291" s="41" t="s">
        <v>16585</v>
      </c>
      <c r="F6291" s="41" t="s">
        <v>16586</v>
      </c>
    </row>
    <row r="6292" s="40" customFormat="true" ht="11" hidden="false" customHeight="false" outlineLevel="0" collapsed="false">
      <c r="C6292" s="40" t="n">
        <f aca="false">IF(ISNUMBER(SEARCH($A$2,D6292)),MAX($C$1:C6291)+1,0)</f>
        <v>0</v>
      </c>
      <c r="D6292" s="41" t="s">
        <v>16587</v>
      </c>
      <c r="E6292" s="41" t="s">
        <v>16588</v>
      </c>
      <c r="F6292" s="41"/>
    </row>
    <row r="6293" s="40" customFormat="true" ht="11" hidden="false" customHeight="false" outlineLevel="0" collapsed="false">
      <c r="C6293" s="40" t="n">
        <f aca="false">IF(ISNUMBER(SEARCH($A$2,D6293)),MAX($C$1:C6292)+1,0)</f>
        <v>0</v>
      </c>
      <c r="D6293" s="41" t="s">
        <v>16589</v>
      </c>
      <c r="E6293" s="41" t="s">
        <v>16590</v>
      </c>
      <c r="F6293" s="41" t="s">
        <v>16591</v>
      </c>
    </row>
    <row r="6294" s="40" customFormat="true" ht="11" hidden="false" customHeight="false" outlineLevel="0" collapsed="false">
      <c r="C6294" s="40" t="n">
        <f aca="false">IF(ISNUMBER(SEARCH($A$2,D6294)),MAX($C$1:C6293)+1,0)</f>
        <v>0</v>
      </c>
      <c r="D6294" s="41" t="s">
        <v>16592</v>
      </c>
      <c r="E6294" s="41" t="s">
        <v>16593</v>
      </c>
      <c r="F6294" s="41"/>
    </row>
    <row r="6295" s="40" customFormat="true" ht="11" hidden="false" customHeight="false" outlineLevel="0" collapsed="false">
      <c r="C6295" s="40" t="n">
        <f aca="false">IF(ISNUMBER(SEARCH($A$2,D6295)),MAX($C$1:C6294)+1,0)</f>
        <v>0</v>
      </c>
      <c r="D6295" s="41" t="s">
        <v>16594</v>
      </c>
      <c r="E6295" s="41" t="s">
        <v>16595</v>
      </c>
      <c r="F6295" s="41" t="s">
        <v>16596</v>
      </c>
    </row>
    <row r="6296" s="40" customFormat="true" ht="11" hidden="false" customHeight="false" outlineLevel="0" collapsed="false">
      <c r="C6296" s="40" t="n">
        <f aca="false">IF(ISNUMBER(SEARCH($A$2,D6296)),MAX($C$1:C6295)+1,0)</f>
        <v>0</v>
      </c>
      <c r="D6296" s="41" t="s">
        <v>16597</v>
      </c>
      <c r="E6296" s="41" t="s">
        <v>16598</v>
      </c>
      <c r="F6296" s="41"/>
    </row>
    <row r="6297" s="40" customFormat="true" ht="11" hidden="false" customHeight="false" outlineLevel="0" collapsed="false">
      <c r="C6297" s="40" t="n">
        <f aca="false">IF(ISNUMBER(SEARCH($A$2,D6297)),MAX($C$1:C6296)+1,0)</f>
        <v>0</v>
      </c>
      <c r="D6297" s="41" t="s">
        <v>16599</v>
      </c>
      <c r="E6297" s="41" t="s">
        <v>16600</v>
      </c>
      <c r="F6297" s="41" t="s">
        <v>16022</v>
      </c>
    </row>
    <row r="6298" s="40" customFormat="true" ht="11" hidden="false" customHeight="false" outlineLevel="0" collapsed="false">
      <c r="C6298" s="40" t="n">
        <f aca="false">IF(ISNUMBER(SEARCH($A$2,D6298)),MAX($C$1:C6297)+1,0)</f>
        <v>0</v>
      </c>
      <c r="D6298" s="41" t="s">
        <v>16601</v>
      </c>
      <c r="E6298" s="41" t="s">
        <v>16602</v>
      </c>
      <c r="F6298" s="41"/>
    </row>
    <row r="6299" s="40" customFormat="true" ht="11" hidden="false" customHeight="false" outlineLevel="0" collapsed="false">
      <c r="C6299" s="40" t="n">
        <f aca="false">IF(ISNUMBER(SEARCH($A$2,D6299)),MAX($C$1:C6298)+1,0)</f>
        <v>0</v>
      </c>
      <c r="D6299" s="41" t="s">
        <v>16603</v>
      </c>
      <c r="E6299" s="41" t="s">
        <v>16604</v>
      </c>
      <c r="F6299" s="41"/>
    </row>
    <row r="6300" s="40" customFormat="true" ht="11" hidden="false" customHeight="false" outlineLevel="0" collapsed="false">
      <c r="C6300" s="40" t="n">
        <f aca="false">IF(ISNUMBER(SEARCH($A$2,D6300)),MAX($C$1:C6299)+1,0)</f>
        <v>0</v>
      </c>
      <c r="D6300" s="41" t="s">
        <v>16605</v>
      </c>
      <c r="E6300" s="41" t="s">
        <v>16606</v>
      </c>
      <c r="F6300" s="41" t="s">
        <v>16607</v>
      </c>
    </row>
    <row r="6301" s="40" customFormat="true" ht="11" hidden="false" customHeight="false" outlineLevel="0" collapsed="false">
      <c r="C6301" s="40" t="n">
        <f aca="false">IF(ISNUMBER(SEARCH($A$2,D6301)),MAX($C$1:C6300)+1,0)</f>
        <v>0</v>
      </c>
      <c r="D6301" s="41" t="s">
        <v>16608</v>
      </c>
      <c r="E6301" s="41" t="s">
        <v>16609</v>
      </c>
      <c r="F6301" s="41"/>
    </row>
    <row r="6302" s="40" customFormat="true" ht="11" hidden="false" customHeight="false" outlineLevel="0" collapsed="false">
      <c r="C6302" s="40" t="n">
        <f aca="false">IF(ISNUMBER(SEARCH($A$2,D6302)),MAX($C$1:C6301)+1,0)</f>
        <v>0</v>
      </c>
      <c r="D6302" s="41" t="s">
        <v>16610</v>
      </c>
      <c r="E6302" s="41" t="s">
        <v>16611</v>
      </c>
      <c r="F6302" s="41"/>
    </row>
    <row r="6303" s="40" customFormat="true" ht="11" hidden="false" customHeight="false" outlineLevel="0" collapsed="false">
      <c r="C6303" s="40" t="n">
        <f aca="false">IF(ISNUMBER(SEARCH($A$2,D6303)),MAX($C$1:C6302)+1,0)</f>
        <v>0</v>
      </c>
      <c r="D6303" s="41" t="s">
        <v>16612</v>
      </c>
      <c r="E6303" s="41" t="s">
        <v>16613</v>
      </c>
      <c r="F6303" s="41"/>
    </row>
    <row r="6304" s="40" customFormat="true" ht="11" hidden="false" customHeight="false" outlineLevel="0" collapsed="false">
      <c r="C6304" s="40" t="n">
        <f aca="false">IF(ISNUMBER(SEARCH($A$2,D6304)),MAX($C$1:C6303)+1,0)</f>
        <v>0</v>
      </c>
      <c r="D6304" s="41" t="s">
        <v>16614</v>
      </c>
      <c r="E6304" s="41" t="s">
        <v>16615</v>
      </c>
      <c r="F6304" s="41" t="s">
        <v>16616</v>
      </c>
    </row>
    <row r="6305" s="40" customFormat="true" ht="11" hidden="false" customHeight="false" outlineLevel="0" collapsed="false">
      <c r="C6305" s="40" t="n">
        <f aca="false">IF(ISNUMBER(SEARCH($A$2,D6305)),MAX($C$1:C6304)+1,0)</f>
        <v>0</v>
      </c>
      <c r="D6305" s="41" t="s">
        <v>16617</v>
      </c>
      <c r="E6305" s="41" t="s">
        <v>16618</v>
      </c>
      <c r="F6305" s="41" t="s">
        <v>16619</v>
      </c>
    </row>
    <row r="6306" s="40" customFormat="true" ht="11" hidden="false" customHeight="false" outlineLevel="0" collapsed="false">
      <c r="C6306" s="40" t="n">
        <f aca="false">IF(ISNUMBER(SEARCH($A$2,D6306)),MAX($C$1:C6305)+1,0)</f>
        <v>0</v>
      </c>
      <c r="D6306" s="41" t="s">
        <v>16620</v>
      </c>
      <c r="E6306" s="41" t="s">
        <v>16621</v>
      </c>
      <c r="F6306" s="41" t="s">
        <v>16622</v>
      </c>
    </row>
    <row r="6307" s="40" customFormat="true" ht="11" hidden="false" customHeight="false" outlineLevel="0" collapsed="false">
      <c r="C6307" s="40" t="n">
        <f aca="false">IF(ISNUMBER(SEARCH($A$2,D6307)),MAX($C$1:C6306)+1,0)</f>
        <v>0</v>
      </c>
      <c r="D6307" s="41" t="s">
        <v>16623</v>
      </c>
      <c r="E6307" s="41" t="s">
        <v>16624</v>
      </c>
      <c r="F6307" s="41" t="s">
        <v>16314</v>
      </c>
    </row>
    <row r="6308" s="40" customFormat="true" ht="11" hidden="false" customHeight="false" outlineLevel="0" collapsed="false">
      <c r="C6308" s="40" t="n">
        <f aca="false">IF(ISNUMBER(SEARCH($A$2,D6308)),MAX($C$1:C6307)+1,0)</f>
        <v>0</v>
      </c>
      <c r="D6308" s="41" t="s">
        <v>16625</v>
      </c>
      <c r="E6308" s="41" t="s">
        <v>16626</v>
      </c>
      <c r="F6308" s="41" t="s">
        <v>16244</v>
      </c>
    </row>
    <row r="6309" s="40" customFormat="true" ht="11" hidden="false" customHeight="false" outlineLevel="0" collapsed="false">
      <c r="C6309" s="40" t="n">
        <f aca="false">IF(ISNUMBER(SEARCH($A$2,D6309)),MAX($C$1:C6308)+1,0)</f>
        <v>0</v>
      </c>
      <c r="D6309" s="41" t="s">
        <v>16627</v>
      </c>
      <c r="E6309" s="41" t="s">
        <v>16628</v>
      </c>
      <c r="F6309" s="41"/>
    </row>
    <row r="6310" s="40" customFormat="true" ht="11" hidden="false" customHeight="false" outlineLevel="0" collapsed="false">
      <c r="C6310" s="40" t="n">
        <f aca="false">IF(ISNUMBER(SEARCH($A$2,D6310)),MAX($C$1:C6309)+1,0)</f>
        <v>0</v>
      </c>
      <c r="D6310" s="41" t="s">
        <v>16629</v>
      </c>
      <c r="E6310" s="41" t="s">
        <v>16630</v>
      </c>
      <c r="F6310" s="41"/>
    </row>
    <row r="6311" s="40" customFormat="true" ht="11" hidden="false" customHeight="false" outlineLevel="0" collapsed="false">
      <c r="C6311" s="40" t="n">
        <f aca="false">IF(ISNUMBER(SEARCH($A$2,D6311)),MAX($C$1:C6310)+1,0)</f>
        <v>0</v>
      </c>
      <c r="D6311" s="41" t="s">
        <v>16631</v>
      </c>
      <c r="E6311" s="41" t="s">
        <v>16632</v>
      </c>
      <c r="F6311" s="41"/>
    </row>
    <row r="6312" s="40" customFormat="true" ht="11" hidden="false" customHeight="false" outlineLevel="0" collapsed="false">
      <c r="C6312" s="40" t="n">
        <f aca="false">IF(ISNUMBER(SEARCH($A$2,D6312)),MAX($C$1:C6311)+1,0)</f>
        <v>0</v>
      </c>
      <c r="D6312" s="41" t="s">
        <v>16633</v>
      </c>
      <c r="E6312" s="41" t="s">
        <v>16634</v>
      </c>
      <c r="F6312" s="41"/>
    </row>
    <row r="6313" s="40" customFormat="true" ht="11" hidden="false" customHeight="false" outlineLevel="0" collapsed="false">
      <c r="C6313" s="40" t="n">
        <f aca="false">IF(ISNUMBER(SEARCH($A$2,D6313)),MAX($C$1:C6312)+1,0)</f>
        <v>0</v>
      </c>
      <c r="D6313" s="41" t="s">
        <v>16635</v>
      </c>
      <c r="E6313" s="41" t="s">
        <v>16636</v>
      </c>
      <c r="F6313" s="41"/>
    </row>
    <row r="6314" s="40" customFormat="true" ht="11" hidden="false" customHeight="false" outlineLevel="0" collapsed="false">
      <c r="C6314" s="40" t="n">
        <f aca="false">IF(ISNUMBER(SEARCH($A$2,D6314)),MAX($C$1:C6313)+1,0)</f>
        <v>0</v>
      </c>
      <c r="D6314" s="41" t="s">
        <v>16637</v>
      </c>
      <c r="E6314" s="41" t="s">
        <v>16638</v>
      </c>
      <c r="F6314" s="41"/>
    </row>
    <row r="6315" s="40" customFormat="true" ht="11" hidden="false" customHeight="false" outlineLevel="0" collapsed="false">
      <c r="C6315" s="40" t="n">
        <f aca="false">IF(ISNUMBER(SEARCH($A$2,D6315)),MAX($C$1:C6314)+1,0)</f>
        <v>0</v>
      </c>
      <c r="D6315" s="41" t="s">
        <v>16639</v>
      </c>
      <c r="E6315" s="41" t="s">
        <v>16640</v>
      </c>
      <c r="F6315" s="41"/>
    </row>
    <row r="6316" s="40" customFormat="true" ht="11" hidden="false" customHeight="false" outlineLevel="0" collapsed="false">
      <c r="C6316" s="40" t="n">
        <f aca="false">IF(ISNUMBER(SEARCH($A$2,D6316)),MAX($C$1:C6315)+1,0)</f>
        <v>0</v>
      </c>
      <c r="D6316" s="41" t="s">
        <v>16641</v>
      </c>
      <c r="E6316" s="41" t="s">
        <v>16642</v>
      </c>
      <c r="F6316" s="41"/>
    </row>
    <row r="6317" s="40" customFormat="true" ht="11" hidden="false" customHeight="false" outlineLevel="0" collapsed="false">
      <c r="C6317" s="40" t="n">
        <f aca="false">IF(ISNUMBER(SEARCH($A$2,D6317)),MAX($C$1:C6316)+1,0)</f>
        <v>0</v>
      </c>
      <c r="D6317" s="41" t="s">
        <v>16643</v>
      </c>
      <c r="E6317" s="41" t="s">
        <v>16644</v>
      </c>
      <c r="F6317" s="41"/>
    </row>
    <row r="6318" s="40" customFormat="true" ht="11" hidden="false" customHeight="false" outlineLevel="0" collapsed="false">
      <c r="C6318" s="40" t="n">
        <f aca="false">IF(ISNUMBER(SEARCH($A$2,D6318)),MAX($C$1:C6317)+1,0)</f>
        <v>0</v>
      </c>
      <c r="D6318" s="41" t="s">
        <v>16645</v>
      </c>
      <c r="E6318" s="41" t="s">
        <v>16646</v>
      </c>
      <c r="F6318" s="41"/>
    </row>
    <row r="6319" s="40" customFormat="true" ht="11" hidden="false" customHeight="false" outlineLevel="0" collapsed="false">
      <c r="C6319" s="40" t="n">
        <f aca="false">IF(ISNUMBER(SEARCH($A$2,D6319)),MAX($C$1:C6318)+1,0)</f>
        <v>0</v>
      </c>
      <c r="D6319" s="41" t="s">
        <v>16647</v>
      </c>
      <c r="E6319" s="41" t="s">
        <v>16648</v>
      </c>
      <c r="F6319" s="41"/>
    </row>
    <row r="6320" s="40" customFormat="true" ht="11" hidden="false" customHeight="false" outlineLevel="0" collapsed="false">
      <c r="C6320" s="40" t="n">
        <f aca="false">IF(ISNUMBER(SEARCH($A$2,D6320)),MAX($C$1:C6319)+1,0)</f>
        <v>0</v>
      </c>
      <c r="D6320" s="41" t="s">
        <v>16649</v>
      </c>
      <c r="E6320" s="41" t="s">
        <v>16650</v>
      </c>
      <c r="F6320" s="41"/>
    </row>
    <row r="6321" s="40" customFormat="true" ht="11" hidden="false" customHeight="false" outlineLevel="0" collapsed="false">
      <c r="C6321" s="40" t="n">
        <f aca="false">IF(ISNUMBER(SEARCH($A$2,D6321)),MAX($C$1:C6320)+1,0)</f>
        <v>0</v>
      </c>
      <c r="D6321" s="41" t="s">
        <v>16649</v>
      </c>
      <c r="E6321" s="41" t="s">
        <v>16651</v>
      </c>
      <c r="F6321" s="41"/>
    </row>
    <row r="6322" s="40" customFormat="true" ht="11" hidden="false" customHeight="false" outlineLevel="0" collapsed="false">
      <c r="C6322" s="40" t="n">
        <f aca="false">IF(ISNUMBER(SEARCH($A$2,D6322)),MAX($C$1:C6321)+1,0)</f>
        <v>0</v>
      </c>
      <c r="D6322" s="41" t="s">
        <v>16652</v>
      </c>
      <c r="E6322" s="41" t="s">
        <v>16653</v>
      </c>
      <c r="F6322" s="41"/>
    </row>
    <row r="6323" s="40" customFormat="true" ht="11" hidden="false" customHeight="false" outlineLevel="0" collapsed="false">
      <c r="C6323" s="40" t="n">
        <f aca="false">IF(ISNUMBER(SEARCH($A$2,D6323)),MAX($C$1:C6322)+1,0)</f>
        <v>0</v>
      </c>
      <c r="D6323" s="41" t="s">
        <v>16654</v>
      </c>
      <c r="E6323" s="41" t="s">
        <v>16655</v>
      </c>
      <c r="F6323" s="41"/>
    </row>
    <row r="6324" s="40" customFormat="true" ht="11" hidden="false" customHeight="false" outlineLevel="0" collapsed="false">
      <c r="C6324" s="40" t="n">
        <f aca="false">IF(ISNUMBER(SEARCH($A$2,D6324)),MAX($C$1:C6323)+1,0)</f>
        <v>0</v>
      </c>
      <c r="D6324" s="41" t="s">
        <v>16656</v>
      </c>
      <c r="E6324" s="41" t="s">
        <v>16657</v>
      </c>
      <c r="F6324" s="41"/>
    </row>
    <row r="6325" s="40" customFormat="true" ht="11" hidden="false" customHeight="false" outlineLevel="0" collapsed="false">
      <c r="C6325" s="40" t="n">
        <f aca="false">IF(ISNUMBER(SEARCH($A$2,D6325)),MAX($C$1:C6324)+1,0)</f>
        <v>0</v>
      </c>
      <c r="D6325" s="41" t="s">
        <v>16658</v>
      </c>
      <c r="E6325" s="41" t="s">
        <v>16659</v>
      </c>
      <c r="F6325" s="41"/>
    </row>
    <row r="6326" s="40" customFormat="true" ht="11" hidden="false" customHeight="false" outlineLevel="0" collapsed="false">
      <c r="C6326" s="40" t="n">
        <f aca="false">IF(ISNUMBER(SEARCH($A$2,D6326)),MAX($C$1:C6325)+1,0)</f>
        <v>0</v>
      </c>
      <c r="D6326" s="41" t="s">
        <v>16660</v>
      </c>
      <c r="E6326" s="41" t="s">
        <v>16661</v>
      </c>
      <c r="F6326" s="41"/>
    </row>
    <row r="6327" s="40" customFormat="true" ht="11" hidden="false" customHeight="false" outlineLevel="0" collapsed="false">
      <c r="C6327" s="40" t="n">
        <f aca="false">IF(ISNUMBER(SEARCH($A$2,D6327)),MAX($C$1:C6326)+1,0)</f>
        <v>0</v>
      </c>
      <c r="D6327" s="41" t="s">
        <v>16662</v>
      </c>
      <c r="E6327" s="41" t="s">
        <v>16663</v>
      </c>
      <c r="F6327" s="41"/>
    </row>
    <row r="6328" s="40" customFormat="true" ht="11" hidden="false" customHeight="false" outlineLevel="0" collapsed="false">
      <c r="C6328" s="40" t="n">
        <f aca="false">IF(ISNUMBER(SEARCH($A$2,D6328)),MAX($C$1:C6327)+1,0)</f>
        <v>0</v>
      </c>
      <c r="D6328" s="41" t="s">
        <v>16664</v>
      </c>
      <c r="E6328" s="41" t="s">
        <v>16665</v>
      </c>
      <c r="F6328" s="41"/>
    </row>
    <row r="6329" s="40" customFormat="true" ht="11" hidden="false" customHeight="false" outlineLevel="0" collapsed="false">
      <c r="C6329" s="40" t="n">
        <f aca="false">IF(ISNUMBER(SEARCH($A$2,D6329)),MAX($C$1:C6328)+1,0)</f>
        <v>0</v>
      </c>
      <c r="D6329" s="41" t="s">
        <v>16666</v>
      </c>
      <c r="E6329" s="41" t="s">
        <v>16667</v>
      </c>
      <c r="F6329" s="41" t="s">
        <v>16668</v>
      </c>
    </row>
    <row r="6330" s="40" customFormat="true" ht="11" hidden="false" customHeight="false" outlineLevel="0" collapsed="false">
      <c r="C6330" s="40" t="n">
        <f aca="false">IF(ISNUMBER(SEARCH($A$2,D6330)),MAX($C$1:C6329)+1,0)</f>
        <v>0</v>
      </c>
      <c r="D6330" s="41" t="s">
        <v>16669</v>
      </c>
      <c r="E6330" s="41" t="s">
        <v>16670</v>
      </c>
      <c r="F6330" s="41"/>
    </row>
    <row r="6331" s="40" customFormat="true" ht="11" hidden="false" customHeight="false" outlineLevel="0" collapsed="false">
      <c r="C6331" s="40" t="n">
        <f aca="false">IF(ISNUMBER(SEARCH($A$2,D6331)),MAX($C$1:C6330)+1,0)</f>
        <v>0</v>
      </c>
      <c r="D6331" s="41" t="s">
        <v>16671</v>
      </c>
      <c r="E6331" s="41" t="s">
        <v>16672</v>
      </c>
      <c r="F6331" s="41"/>
    </row>
    <row r="6332" s="40" customFormat="true" ht="11" hidden="false" customHeight="false" outlineLevel="0" collapsed="false">
      <c r="C6332" s="40" t="n">
        <f aca="false">IF(ISNUMBER(SEARCH($A$2,D6332)),MAX($C$1:C6331)+1,0)</f>
        <v>77</v>
      </c>
      <c r="D6332" s="41" t="s">
        <v>16673</v>
      </c>
      <c r="E6332" s="41" t="s">
        <v>16674</v>
      </c>
      <c r="F6332" s="41" t="s">
        <v>16675</v>
      </c>
    </row>
    <row r="6333" s="40" customFormat="true" ht="11" hidden="false" customHeight="false" outlineLevel="0" collapsed="false">
      <c r="C6333" s="40" t="n">
        <f aca="false">IF(ISNUMBER(SEARCH($A$2,D6333)),MAX($C$1:C6332)+1,0)</f>
        <v>0</v>
      </c>
      <c r="D6333" s="41" t="s">
        <v>16676</v>
      </c>
      <c r="E6333" s="41" t="s">
        <v>16677</v>
      </c>
      <c r="F6333" s="41"/>
    </row>
    <row r="6334" s="40" customFormat="true" ht="11" hidden="false" customHeight="false" outlineLevel="0" collapsed="false">
      <c r="C6334" s="40" t="n">
        <f aca="false">IF(ISNUMBER(SEARCH($A$2,D6334)),MAX($C$1:C6333)+1,0)</f>
        <v>0</v>
      </c>
      <c r="D6334" s="41" t="s">
        <v>16678</v>
      </c>
      <c r="E6334" s="41" t="s">
        <v>16679</v>
      </c>
      <c r="F6334" s="41" t="s">
        <v>16680</v>
      </c>
    </row>
    <row r="6335" s="40" customFormat="true" ht="11" hidden="false" customHeight="false" outlineLevel="0" collapsed="false">
      <c r="C6335" s="40" t="n">
        <f aca="false">IF(ISNUMBER(SEARCH($A$2,D6335)),MAX($C$1:C6334)+1,0)</f>
        <v>0</v>
      </c>
      <c r="D6335" s="41" t="s">
        <v>16681</v>
      </c>
      <c r="E6335" s="41" t="s">
        <v>16682</v>
      </c>
      <c r="F6335" s="41"/>
    </row>
    <row r="6336" s="40" customFormat="true" ht="11" hidden="false" customHeight="false" outlineLevel="0" collapsed="false">
      <c r="C6336" s="40" t="n">
        <f aca="false">IF(ISNUMBER(SEARCH($A$2,D6336)),MAX($C$1:C6335)+1,0)</f>
        <v>0</v>
      </c>
      <c r="D6336" s="41" t="s">
        <v>16683</v>
      </c>
      <c r="E6336" s="41" t="s">
        <v>16684</v>
      </c>
      <c r="F6336" s="41" t="s">
        <v>16685</v>
      </c>
    </row>
    <row r="6337" s="40" customFormat="true" ht="11" hidden="false" customHeight="false" outlineLevel="0" collapsed="false">
      <c r="C6337" s="40" t="n">
        <f aca="false">IF(ISNUMBER(SEARCH($A$2,D6337)),MAX($C$1:C6336)+1,0)</f>
        <v>0</v>
      </c>
      <c r="D6337" s="41" t="s">
        <v>16686</v>
      </c>
      <c r="E6337" s="41" t="s">
        <v>16687</v>
      </c>
      <c r="F6337" s="41" t="s">
        <v>16688</v>
      </c>
    </row>
    <row r="6338" s="40" customFormat="true" ht="11" hidden="false" customHeight="false" outlineLevel="0" collapsed="false">
      <c r="C6338" s="40" t="n">
        <f aca="false">IF(ISNUMBER(SEARCH($A$2,D6338)),MAX($C$1:C6337)+1,0)</f>
        <v>0</v>
      </c>
      <c r="D6338" s="41" t="s">
        <v>16689</v>
      </c>
      <c r="E6338" s="41" t="s">
        <v>16690</v>
      </c>
      <c r="F6338" s="41"/>
    </row>
    <row r="6339" s="40" customFormat="true" ht="11" hidden="false" customHeight="false" outlineLevel="0" collapsed="false">
      <c r="C6339" s="40" t="n">
        <f aca="false">IF(ISNUMBER(SEARCH($A$2,D6339)),MAX($C$1:C6338)+1,0)</f>
        <v>0</v>
      </c>
      <c r="D6339" s="41" t="s">
        <v>16691</v>
      </c>
      <c r="E6339" s="41" t="s">
        <v>16692</v>
      </c>
      <c r="F6339" s="41"/>
    </row>
    <row r="6340" s="40" customFormat="true" ht="11" hidden="false" customHeight="false" outlineLevel="0" collapsed="false">
      <c r="C6340" s="40" t="n">
        <f aca="false">IF(ISNUMBER(SEARCH($A$2,D6340)),MAX($C$1:C6339)+1,0)</f>
        <v>0</v>
      </c>
      <c r="D6340" s="41" t="s">
        <v>16693</v>
      </c>
      <c r="E6340" s="41" t="s">
        <v>16694</v>
      </c>
      <c r="F6340" s="41"/>
    </row>
    <row r="6341" s="40" customFormat="true" ht="11" hidden="false" customHeight="false" outlineLevel="0" collapsed="false">
      <c r="C6341" s="40" t="n">
        <f aca="false">IF(ISNUMBER(SEARCH($A$2,D6341)),MAX($C$1:C6340)+1,0)</f>
        <v>0</v>
      </c>
      <c r="D6341" s="41" t="s">
        <v>16695</v>
      </c>
      <c r="E6341" s="41" t="s">
        <v>16696</v>
      </c>
      <c r="F6341" s="41"/>
    </row>
    <row r="6342" s="40" customFormat="true" ht="11" hidden="false" customHeight="false" outlineLevel="0" collapsed="false">
      <c r="C6342" s="40" t="n">
        <f aca="false">IF(ISNUMBER(SEARCH($A$2,D6342)),MAX($C$1:C6341)+1,0)</f>
        <v>0</v>
      </c>
      <c r="D6342" s="41" t="s">
        <v>16697</v>
      </c>
      <c r="E6342" s="41" t="s">
        <v>16698</v>
      </c>
      <c r="F6342" s="41" t="s">
        <v>16699</v>
      </c>
    </row>
    <row r="6343" s="40" customFormat="true" ht="11" hidden="false" customHeight="false" outlineLevel="0" collapsed="false">
      <c r="C6343" s="40" t="n">
        <f aca="false">IF(ISNUMBER(SEARCH($A$2,D6343)),MAX($C$1:C6342)+1,0)</f>
        <v>0</v>
      </c>
      <c r="D6343" s="41" t="s">
        <v>16700</v>
      </c>
      <c r="E6343" s="41" t="s">
        <v>16701</v>
      </c>
      <c r="F6343" s="41" t="s">
        <v>16294</v>
      </c>
    </row>
    <row r="6344" s="40" customFormat="true" ht="11" hidden="false" customHeight="false" outlineLevel="0" collapsed="false">
      <c r="C6344" s="40" t="n">
        <f aca="false">IF(ISNUMBER(SEARCH($A$2,D6344)),MAX($C$1:C6343)+1,0)</f>
        <v>0</v>
      </c>
      <c r="D6344" s="41" t="s">
        <v>16702</v>
      </c>
      <c r="E6344" s="41" t="s">
        <v>16703</v>
      </c>
      <c r="F6344" s="41" t="s">
        <v>16704</v>
      </c>
    </row>
    <row r="6345" s="40" customFormat="true" ht="11" hidden="false" customHeight="false" outlineLevel="0" collapsed="false">
      <c r="C6345" s="40" t="n">
        <f aca="false">IF(ISNUMBER(SEARCH($A$2,D6345)),MAX($C$1:C6344)+1,0)</f>
        <v>0</v>
      </c>
      <c r="D6345" s="41" t="s">
        <v>16705</v>
      </c>
      <c r="E6345" s="41" t="s">
        <v>16706</v>
      </c>
      <c r="F6345" s="41"/>
    </row>
    <row r="6346" s="40" customFormat="true" ht="11" hidden="false" customHeight="false" outlineLevel="0" collapsed="false">
      <c r="C6346" s="40" t="n">
        <f aca="false">IF(ISNUMBER(SEARCH($A$2,D6346)),MAX($C$1:C6345)+1,0)</f>
        <v>0</v>
      </c>
      <c r="D6346" s="41" t="s">
        <v>16707</v>
      </c>
      <c r="E6346" s="41" t="s">
        <v>16708</v>
      </c>
      <c r="F6346" s="41"/>
    </row>
    <row r="6347" s="40" customFormat="true" ht="11" hidden="false" customHeight="false" outlineLevel="0" collapsed="false">
      <c r="C6347" s="40" t="n">
        <f aca="false">IF(ISNUMBER(SEARCH($A$2,D6347)),MAX($C$1:C6346)+1,0)</f>
        <v>0</v>
      </c>
      <c r="D6347" s="41" t="s">
        <v>16709</v>
      </c>
      <c r="E6347" s="41" t="s">
        <v>16710</v>
      </c>
      <c r="F6347" s="41"/>
    </row>
    <row r="6348" s="40" customFormat="true" ht="11" hidden="false" customHeight="false" outlineLevel="0" collapsed="false">
      <c r="C6348" s="40" t="n">
        <f aca="false">IF(ISNUMBER(SEARCH($A$2,D6348)),MAX($C$1:C6347)+1,0)</f>
        <v>0</v>
      </c>
      <c r="D6348" s="41" t="s">
        <v>16711</v>
      </c>
      <c r="E6348" s="41" t="s">
        <v>16712</v>
      </c>
      <c r="F6348" s="41"/>
    </row>
    <row r="6349" s="40" customFormat="true" ht="11" hidden="false" customHeight="false" outlineLevel="0" collapsed="false">
      <c r="C6349" s="40" t="n">
        <f aca="false">IF(ISNUMBER(SEARCH($A$2,D6349)),MAX($C$1:C6348)+1,0)</f>
        <v>0</v>
      </c>
      <c r="D6349" s="41" t="s">
        <v>16713</v>
      </c>
      <c r="E6349" s="41" t="s">
        <v>16714</v>
      </c>
      <c r="F6349" s="41" t="s">
        <v>16715</v>
      </c>
    </row>
    <row r="6350" s="40" customFormat="true" ht="11" hidden="false" customHeight="false" outlineLevel="0" collapsed="false">
      <c r="C6350" s="40" t="n">
        <f aca="false">IF(ISNUMBER(SEARCH($A$2,D6350)),MAX($C$1:C6349)+1,0)</f>
        <v>0</v>
      </c>
      <c r="D6350" s="41" t="s">
        <v>16716</v>
      </c>
      <c r="E6350" s="41" t="s">
        <v>16717</v>
      </c>
      <c r="F6350" s="41" t="s">
        <v>16294</v>
      </c>
    </row>
    <row r="6351" s="40" customFormat="true" ht="11" hidden="false" customHeight="false" outlineLevel="0" collapsed="false">
      <c r="C6351" s="40" t="n">
        <f aca="false">IF(ISNUMBER(SEARCH($A$2,D6351)),MAX($C$1:C6350)+1,0)</f>
        <v>0</v>
      </c>
      <c r="D6351" s="41" t="s">
        <v>16718</v>
      </c>
      <c r="E6351" s="41" t="s">
        <v>16719</v>
      </c>
      <c r="F6351" s="41" t="s">
        <v>11145</v>
      </c>
    </row>
    <row r="6352" s="40" customFormat="true" ht="11" hidden="false" customHeight="false" outlineLevel="0" collapsed="false">
      <c r="C6352" s="40" t="n">
        <f aca="false">IF(ISNUMBER(SEARCH($A$2,D6352)),MAX($C$1:C6351)+1,0)</f>
        <v>78</v>
      </c>
      <c r="D6352" s="41" t="s">
        <v>16720</v>
      </c>
      <c r="E6352" s="41" t="s">
        <v>16721</v>
      </c>
      <c r="F6352" s="41" t="s">
        <v>16722</v>
      </c>
    </row>
    <row r="6353" s="40" customFormat="true" ht="11" hidden="false" customHeight="false" outlineLevel="0" collapsed="false">
      <c r="C6353" s="40" t="n">
        <f aca="false">IF(ISNUMBER(SEARCH($A$2,D6353)),MAX($C$1:C6352)+1,0)</f>
        <v>0</v>
      </c>
      <c r="D6353" s="41" t="s">
        <v>16723</v>
      </c>
      <c r="E6353" s="41" t="s">
        <v>16724</v>
      </c>
      <c r="F6353" s="41"/>
    </row>
    <row r="6354" s="40" customFormat="true" ht="11" hidden="false" customHeight="false" outlineLevel="0" collapsed="false">
      <c r="C6354" s="40" t="n">
        <f aca="false">IF(ISNUMBER(SEARCH($A$2,D6354)),MAX($C$1:C6353)+1,0)</f>
        <v>0</v>
      </c>
      <c r="D6354" s="41" t="s">
        <v>16725</v>
      </c>
      <c r="E6354" s="41" t="s">
        <v>16726</v>
      </c>
      <c r="F6354" s="41"/>
    </row>
    <row r="6355" s="40" customFormat="true" ht="11" hidden="false" customHeight="false" outlineLevel="0" collapsed="false">
      <c r="C6355" s="40" t="n">
        <f aca="false">IF(ISNUMBER(SEARCH($A$2,D6355)),MAX($C$1:C6354)+1,0)</f>
        <v>0</v>
      </c>
      <c r="D6355" s="41" t="s">
        <v>16727</v>
      </c>
      <c r="E6355" s="41" t="s">
        <v>16728</v>
      </c>
      <c r="F6355" s="41"/>
    </row>
    <row r="6356" s="40" customFormat="true" ht="11" hidden="false" customHeight="false" outlineLevel="0" collapsed="false">
      <c r="C6356" s="40" t="n">
        <f aca="false">IF(ISNUMBER(SEARCH($A$2,D6356)),MAX($C$1:C6355)+1,0)</f>
        <v>0</v>
      </c>
      <c r="D6356" s="41" t="s">
        <v>16729</v>
      </c>
      <c r="E6356" s="41" t="s">
        <v>16730</v>
      </c>
      <c r="F6356" s="41" t="s">
        <v>16731</v>
      </c>
    </row>
    <row r="6357" s="40" customFormat="true" ht="11" hidden="false" customHeight="false" outlineLevel="0" collapsed="false">
      <c r="C6357" s="40" t="n">
        <f aca="false">IF(ISNUMBER(SEARCH($A$2,D6357)),MAX($C$1:C6356)+1,0)</f>
        <v>0</v>
      </c>
      <c r="D6357" s="41" t="s">
        <v>16732</v>
      </c>
      <c r="E6357" s="41" t="s">
        <v>16733</v>
      </c>
      <c r="F6357" s="41"/>
    </row>
    <row r="6358" s="40" customFormat="true" ht="11" hidden="false" customHeight="false" outlineLevel="0" collapsed="false">
      <c r="C6358" s="40" t="n">
        <f aca="false">IF(ISNUMBER(SEARCH($A$2,D6358)),MAX($C$1:C6357)+1,0)</f>
        <v>0</v>
      </c>
      <c r="D6358" s="41" t="s">
        <v>16734</v>
      </c>
      <c r="E6358" s="41" t="s">
        <v>16735</v>
      </c>
      <c r="F6358" s="41" t="s">
        <v>16736</v>
      </c>
    </row>
    <row r="6359" s="40" customFormat="true" ht="11" hidden="false" customHeight="false" outlineLevel="0" collapsed="false">
      <c r="C6359" s="40" t="n">
        <f aca="false">IF(ISNUMBER(SEARCH($A$2,D6359)),MAX($C$1:C6358)+1,0)</f>
        <v>0</v>
      </c>
      <c r="D6359" s="41" t="s">
        <v>16737</v>
      </c>
      <c r="E6359" s="41" t="s">
        <v>16738</v>
      </c>
      <c r="F6359" s="41"/>
    </row>
    <row r="6360" s="40" customFormat="true" ht="11" hidden="false" customHeight="false" outlineLevel="0" collapsed="false">
      <c r="C6360" s="40" t="n">
        <f aca="false">IF(ISNUMBER(SEARCH($A$2,D6360)),MAX($C$1:C6359)+1,0)</f>
        <v>0</v>
      </c>
      <c r="D6360" s="41" t="s">
        <v>16739</v>
      </c>
      <c r="E6360" s="41" t="s">
        <v>16740</v>
      </c>
      <c r="F6360" s="41"/>
    </row>
    <row r="6361" s="40" customFormat="true" ht="11" hidden="false" customHeight="false" outlineLevel="0" collapsed="false">
      <c r="C6361" s="40" t="n">
        <f aca="false">IF(ISNUMBER(SEARCH($A$2,D6361)),MAX($C$1:C6360)+1,0)</f>
        <v>0</v>
      </c>
      <c r="D6361" s="41" t="s">
        <v>16741</v>
      </c>
      <c r="E6361" s="41" t="s">
        <v>16742</v>
      </c>
      <c r="F6361" s="41"/>
    </row>
    <row r="6362" s="40" customFormat="true" ht="11" hidden="false" customHeight="false" outlineLevel="0" collapsed="false">
      <c r="C6362" s="40" t="n">
        <f aca="false">IF(ISNUMBER(SEARCH($A$2,D6362)),MAX($C$1:C6361)+1,0)</f>
        <v>0</v>
      </c>
      <c r="D6362" s="41" t="s">
        <v>16743</v>
      </c>
      <c r="E6362" s="41" t="s">
        <v>16744</v>
      </c>
      <c r="F6362" s="41" t="s">
        <v>16745</v>
      </c>
    </row>
    <row r="6363" s="40" customFormat="true" ht="11" hidden="false" customHeight="false" outlineLevel="0" collapsed="false">
      <c r="C6363" s="40" t="n">
        <f aca="false">IF(ISNUMBER(SEARCH($A$2,D6363)),MAX($C$1:C6362)+1,0)</f>
        <v>0</v>
      </c>
      <c r="D6363" s="41" t="s">
        <v>16746</v>
      </c>
      <c r="E6363" s="41" t="s">
        <v>16747</v>
      </c>
      <c r="F6363" s="41"/>
    </row>
    <row r="6364" s="40" customFormat="true" ht="11" hidden="false" customHeight="false" outlineLevel="0" collapsed="false">
      <c r="C6364" s="40" t="n">
        <f aca="false">IF(ISNUMBER(SEARCH($A$2,D6364)),MAX($C$1:C6363)+1,0)</f>
        <v>0</v>
      </c>
      <c r="D6364" s="41" t="s">
        <v>16748</v>
      </c>
      <c r="E6364" s="41" t="s">
        <v>16749</v>
      </c>
      <c r="F6364" s="41" t="s">
        <v>16750</v>
      </c>
    </row>
    <row r="6365" s="40" customFormat="true" ht="11" hidden="false" customHeight="false" outlineLevel="0" collapsed="false">
      <c r="C6365" s="40" t="n">
        <f aca="false">IF(ISNUMBER(SEARCH($A$2,D6365)),MAX($C$1:C6364)+1,0)</f>
        <v>0</v>
      </c>
      <c r="D6365" s="41" t="s">
        <v>16751</v>
      </c>
      <c r="E6365" s="41" t="s">
        <v>16752</v>
      </c>
      <c r="F6365" s="41"/>
    </row>
    <row r="6366" s="40" customFormat="true" ht="11" hidden="false" customHeight="false" outlineLevel="0" collapsed="false">
      <c r="C6366" s="40" t="n">
        <f aca="false">IF(ISNUMBER(SEARCH($A$2,D6366)),MAX($C$1:C6365)+1,0)</f>
        <v>0</v>
      </c>
      <c r="D6366" s="41" t="s">
        <v>16753</v>
      </c>
      <c r="E6366" s="41" t="s">
        <v>16754</v>
      </c>
      <c r="F6366" s="41"/>
    </row>
    <row r="6367" s="40" customFormat="true" ht="11" hidden="false" customHeight="false" outlineLevel="0" collapsed="false">
      <c r="C6367" s="40" t="n">
        <f aca="false">IF(ISNUMBER(SEARCH($A$2,D6367)),MAX($C$1:C6366)+1,0)</f>
        <v>0</v>
      </c>
      <c r="D6367" s="41" t="s">
        <v>16755</v>
      </c>
      <c r="E6367" s="41" t="s">
        <v>16756</v>
      </c>
      <c r="F6367" s="41"/>
    </row>
    <row r="6368" s="40" customFormat="true" ht="11" hidden="false" customHeight="false" outlineLevel="0" collapsed="false">
      <c r="C6368" s="40" t="n">
        <f aca="false">IF(ISNUMBER(SEARCH($A$2,D6368)),MAX($C$1:C6367)+1,0)</f>
        <v>0</v>
      </c>
      <c r="D6368" s="41" t="s">
        <v>16757</v>
      </c>
      <c r="E6368" s="41" t="s">
        <v>16758</v>
      </c>
      <c r="F6368" s="41" t="s">
        <v>16759</v>
      </c>
    </row>
    <row r="6369" s="40" customFormat="true" ht="11" hidden="false" customHeight="false" outlineLevel="0" collapsed="false">
      <c r="C6369" s="40" t="n">
        <f aca="false">IF(ISNUMBER(SEARCH($A$2,D6369)),MAX($C$1:C6368)+1,0)</f>
        <v>0</v>
      </c>
      <c r="D6369" s="41" t="s">
        <v>16760</v>
      </c>
      <c r="E6369" s="41" t="s">
        <v>16761</v>
      </c>
    </row>
    <row r="6370" s="40" customFormat="true" ht="11" hidden="false" customHeight="false" outlineLevel="0" collapsed="false">
      <c r="C6370" s="40" t="n">
        <f aca="false">IF(ISNUMBER(SEARCH($A$2,D6370)),MAX($C$1:C6369)+1,0)</f>
        <v>0</v>
      </c>
      <c r="D6370" s="41" t="s">
        <v>16762</v>
      </c>
      <c r="E6370" s="41" t="s">
        <v>16763</v>
      </c>
    </row>
    <row r="6371" s="40" customFormat="true" ht="11" hidden="false" customHeight="false" outlineLevel="0" collapsed="false">
      <c r="C6371" s="40" t="n">
        <f aca="false">IF(ISNUMBER(SEARCH($A$2,D6371)),MAX($C$1:C6370)+1,0)</f>
        <v>0</v>
      </c>
      <c r="D6371" s="41" t="s">
        <v>16764</v>
      </c>
      <c r="E6371" s="41" t="s">
        <v>16765</v>
      </c>
    </row>
    <row r="6372" s="40" customFormat="true" ht="11" hidden="false" customHeight="false" outlineLevel="0" collapsed="false">
      <c r="C6372" s="40" t="n">
        <f aca="false">IF(ISNUMBER(SEARCH($A$2,D6372)),MAX($C$1:C6371)+1,0)</f>
        <v>0</v>
      </c>
      <c r="D6372" s="41" t="s">
        <v>16766</v>
      </c>
      <c r="E6372" s="41" t="s">
        <v>16767</v>
      </c>
    </row>
    <row r="6373" s="40" customFormat="true" ht="11" hidden="false" customHeight="false" outlineLevel="0" collapsed="false">
      <c r="C6373" s="40" t="n">
        <f aca="false">IF(ISNUMBER(SEARCH($A$2,D6373)),MAX($C$1:C6372)+1,0)</f>
        <v>0</v>
      </c>
      <c r="D6373" s="41" t="s">
        <v>16768</v>
      </c>
      <c r="E6373" s="41" t="s">
        <v>16769</v>
      </c>
    </row>
    <row r="6374" s="40" customFormat="true" ht="11" hidden="false" customHeight="false" outlineLevel="0" collapsed="false">
      <c r="C6374" s="40" t="n">
        <f aca="false">IF(ISNUMBER(SEARCH($A$2,D6374)),MAX($C$1:C6373)+1,0)</f>
        <v>79</v>
      </c>
      <c r="D6374" s="41" t="s">
        <v>16770</v>
      </c>
      <c r="E6374" s="41" t="s">
        <v>16771</v>
      </c>
    </row>
    <row r="6375" s="40" customFormat="true" ht="11" hidden="false" customHeight="false" outlineLevel="0" collapsed="false">
      <c r="C6375" s="40" t="n">
        <f aca="false">IF(ISNUMBER(SEARCH($A$2,D6375)),MAX($C$1:C6374)+1,0)</f>
        <v>0</v>
      </c>
      <c r="D6375" s="41" t="s">
        <v>16772</v>
      </c>
      <c r="E6375" s="41" t="s">
        <v>16773</v>
      </c>
    </row>
    <row r="6376" s="40" customFormat="true" ht="11" hidden="false" customHeight="false" outlineLevel="0" collapsed="false">
      <c r="C6376" s="40" t="n">
        <f aca="false">IF(ISNUMBER(SEARCH($A$2,D6376)),MAX($C$1:C6375)+1,0)</f>
        <v>0</v>
      </c>
      <c r="D6376" s="41" t="s">
        <v>16774</v>
      </c>
      <c r="E6376" s="41" t="s">
        <v>16775</v>
      </c>
    </row>
    <row r="6377" s="40" customFormat="true" ht="11" hidden="false" customHeight="false" outlineLevel="0" collapsed="false">
      <c r="C6377" s="40" t="n">
        <f aca="false">IF(ISNUMBER(SEARCH($A$2,D6377)),MAX($C$1:C6376)+1,0)</f>
        <v>0</v>
      </c>
      <c r="D6377" s="41" t="s">
        <v>16776</v>
      </c>
      <c r="E6377" s="41" t="s">
        <v>16777</v>
      </c>
    </row>
    <row r="6378" s="40" customFormat="true" ht="11" hidden="false" customHeight="false" outlineLevel="0" collapsed="false">
      <c r="C6378" s="40" t="n">
        <f aca="false">IF(ISNUMBER(SEARCH($A$2,D6378)),MAX($C$1:C6377)+1,0)</f>
        <v>0</v>
      </c>
      <c r="D6378" s="41" t="s">
        <v>16778</v>
      </c>
      <c r="E6378" s="41" t="s">
        <v>16779</v>
      </c>
    </row>
    <row r="6379" s="40" customFormat="true" ht="11" hidden="false" customHeight="false" outlineLevel="0" collapsed="false">
      <c r="C6379" s="40" t="n">
        <f aca="false">IF(ISNUMBER(SEARCH($A$2,D6379)),MAX($C$1:C6378)+1,0)</f>
        <v>0</v>
      </c>
      <c r="D6379" s="41" t="s">
        <v>16780</v>
      </c>
      <c r="E6379" s="41" t="s">
        <v>16781</v>
      </c>
    </row>
    <row r="6380" s="40" customFormat="true" ht="11" hidden="false" customHeight="false" outlineLevel="0" collapsed="false">
      <c r="C6380" s="40" t="n">
        <f aca="false">IF(ISNUMBER(SEARCH($A$2,D6380)),MAX($C$1:C6379)+1,0)</f>
        <v>0</v>
      </c>
      <c r="D6380" s="41" t="s">
        <v>16782</v>
      </c>
      <c r="E6380" s="41" t="s">
        <v>16783</v>
      </c>
    </row>
    <row r="6381" s="40" customFormat="true" ht="11" hidden="false" customHeight="false" outlineLevel="0" collapsed="false">
      <c r="C6381" s="40" t="n">
        <f aca="false">IF(ISNUMBER(SEARCH($A$2,D6381)),MAX($C$1:C6380)+1,0)</f>
        <v>0</v>
      </c>
      <c r="D6381" s="41" t="s">
        <v>16784</v>
      </c>
      <c r="E6381" s="41" t="s">
        <v>16785</v>
      </c>
    </row>
    <row r="6382" s="40" customFormat="true" ht="11" hidden="false" customHeight="false" outlineLevel="0" collapsed="false">
      <c r="C6382" s="40" t="n">
        <f aca="false">IF(ISNUMBER(SEARCH($A$2,D6382)),MAX($C$1:C6381)+1,0)</f>
        <v>0</v>
      </c>
      <c r="D6382" s="41" t="s">
        <v>16786</v>
      </c>
      <c r="E6382" s="41" t="s">
        <v>16787</v>
      </c>
    </row>
    <row r="6383" s="40" customFormat="true" ht="11" hidden="false" customHeight="false" outlineLevel="0" collapsed="false">
      <c r="C6383" s="40" t="n">
        <f aca="false">IF(ISNUMBER(SEARCH($A$2,D6383)),MAX($C$1:C6382)+1,0)</f>
        <v>0</v>
      </c>
      <c r="D6383" s="41" t="s">
        <v>16788</v>
      </c>
      <c r="E6383" s="41" t="s">
        <v>16789</v>
      </c>
    </row>
    <row r="6384" s="40" customFormat="true" ht="11" hidden="false" customHeight="false" outlineLevel="0" collapsed="false">
      <c r="C6384" s="40" t="n">
        <f aca="false">IF(ISNUMBER(SEARCH($A$2,D6384)),MAX($C$1:C6383)+1,0)</f>
        <v>0</v>
      </c>
      <c r="D6384" s="41" t="s">
        <v>16790</v>
      </c>
      <c r="E6384" s="41" t="s">
        <v>16791</v>
      </c>
    </row>
    <row r="6385" s="40" customFormat="true" ht="11" hidden="false" customHeight="false" outlineLevel="0" collapsed="false">
      <c r="C6385" s="40" t="n">
        <f aca="false">IF(ISNUMBER(SEARCH($A$2,D6385)),MAX($C$1:C6384)+1,0)</f>
        <v>0</v>
      </c>
      <c r="D6385" s="41" t="s">
        <v>16792</v>
      </c>
      <c r="E6385" s="41" t="s">
        <v>16793</v>
      </c>
    </row>
    <row r="6386" s="40" customFormat="true" ht="11" hidden="false" customHeight="false" outlineLevel="0" collapsed="false">
      <c r="C6386" s="40" t="n">
        <f aca="false">IF(ISNUMBER(SEARCH($A$2,D6386)),MAX($C$1:C6385)+1,0)</f>
        <v>0</v>
      </c>
      <c r="D6386" s="41" t="s">
        <v>16794</v>
      </c>
      <c r="E6386" s="41" t="s">
        <v>16795</v>
      </c>
    </row>
    <row r="6387" s="40" customFormat="true" ht="11" hidden="false" customHeight="false" outlineLevel="0" collapsed="false">
      <c r="C6387" s="40" t="n">
        <f aca="false">IF(ISNUMBER(SEARCH($A$2,D6387)),MAX($C$1:C6386)+1,0)</f>
        <v>0</v>
      </c>
      <c r="D6387" s="41" t="s">
        <v>16796</v>
      </c>
      <c r="E6387" s="41" t="s">
        <v>16797</v>
      </c>
    </row>
    <row r="6388" s="40" customFormat="true" ht="11" hidden="false" customHeight="false" outlineLevel="0" collapsed="false">
      <c r="C6388" s="40" t="n">
        <f aca="false">IF(ISNUMBER(SEARCH($A$2,D6388)),MAX($C$1:C6387)+1,0)</f>
        <v>0</v>
      </c>
      <c r="D6388" s="41" t="s">
        <v>16798</v>
      </c>
      <c r="E6388" s="41" t="s">
        <v>16799</v>
      </c>
    </row>
    <row r="6389" s="40" customFormat="true" ht="11" hidden="false" customHeight="false" outlineLevel="0" collapsed="false">
      <c r="C6389" s="40" t="n">
        <f aca="false">IF(ISNUMBER(SEARCH($A$2,D6389)),MAX($C$1:C6388)+1,0)</f>
        <v>0</v>
      </c>
      <c r="D6389" s="41" t="s">
        <v>16800</v>
      </c>
      <c r="E6389" s="41" t="s">
        <v>16801</v>
      </c>
    </row>
    <row r="6390" s="40" customFormat="true" ht="11" hidden="false" customHeight="false" outlineLevel="0" collapsed="false">
      <c r="C6390" s="40" t="n">
        <f aca="false">IF(ISNUMBER(SEARCH($A$2,D6390)),MAX($C$1:C6389)+1,0)</f>
        <v>0</v>
      </c>
      <c r="D6390" s="41" t="s">
        <v>16802</v>
      </c>
      <c r="E6390" s="41" t="s">
        <v>16803</v>
      </c>
    </row>
    <row r="6391" s="40" customFormat="true" ht="11" hidden="false" customHeight="false" outlineLevel="0" collapsed="false">
      <c r="C6391" s="40" t="n">
        <f aca="false">IF(ISNUMBER(SEARCH($A$2,D6391)),MAX($C$1:C6390)+1,0)</f>
        <v>0</v>
      </c>
      <c r="D6391" s="41" t="s">
        <v>16804</v>
      </c>
      <c r="E6391" s="41" t="s">
        <v>16805</v>
      </c>
    </row>
    <row r="6392" s="40" customFormat="true" ht="11" hidden="false" customHeight="false" outlineLevel="0" collapsed="false">
      <c r="C6392" s="40" t="n">
        <f aca="false">IF(ISNUMBER(SEARCH($A$2,D6392)),MAX($C$1:C6391)+1,0)</f>
        <v>0</v>
      </c>
      <c r="D6392" s="41" t="s">
        <v>16806</v>
      </c>
      <c r="E6392" s="41" t="s">
        <v>16807</v>
      </c>
    </row>
    <row r="6393" s="40" customFormat="true" ht="11" hidden="false" customHeight="false" outlineLevel="0" collapsed="false">
      <c r="C6393" s="40" t="n">
        <f aca="false">IF(ISNUMBER(SEARCH($A$2,D6393)),MAX($C$1:C6392)+1,0)</f>
        <v>0</v>
      </c>
      <c r="D6393" s="41" t="s">
        <v>16808</v>
      </c>
      <c r="E6393" s="41" t="s">
        <v>16809</v>
      </c>
    </row>
    <row r="6394" s="40" customFormat="true" ht="11" hidden="false" customHeight="false" outlineLevel="0" collapsed="false">
      <c r="C6394" s="40" t="n">
        <f aca="false">IF(ISNUMBER(SEARCH($A$2,D6394)),MAX($C$1:C6393)+1,0)</f>
        <v>0</v>
      </c>
      <c r="D6394" s="41" t="s">
        <v>16810</v>
      </c>
      <c r="E6394" s="41" t="s">
        <v>16811</v>
      </c>
    </row>
    <row r="6395" s="40" customFormat="true" ht="11" hidden="false" customHeight="false" outlineLevel="0" collapsed="false">
      <c r="C6395" s="40" t="n">
        <f aca="false">IF(ISNUMBER(SEARCH($A$2,D6395)),MAX($C$1:C6394)+1,0)</f>
        <v>0</v>
      </c>
      <c r="D6395" s="41" t="s">
        <v>16812</v>
      </c>
      <c r="E6395" s="41" t="s">
        <v>16813</v>
      </c>
    </row>
    <row r="6396" s="40" customFormat="true" ht="11" hidden="false" customHeight="false" outlineLevel="0" collapsed="false">
      <c r="C6396" s="40" t="n">
        <f aca="false">IF(ISNUMBER(SEARCH($A$2,D6396)),MAX($C$1:C6395)+1,0)</f>
        <v>0</v>
      </c>
      <c r="D6396" s="41" t="s">
        <v>16814</v>
      </c>
      <c r="E6396" s="41" t="s">
        <v>16815</v>
      </c>
    </row>
    <row r="6397" s="40" customFormat="true" ht="11" hidden="false" customHeight="false" outlineLevel="0" collapsed="false">
      <c r="C6397" s="40" t="n">
        <f aca="false">IF(ISNUMBER(SEARCH($A$2,D6397)),MAX($C$1:C6396)+1,0)</f>
        <v>0</v>
      </c>
      <c r="D6397" s="41" t="s">
        <v>16816</v>
      </c>
      <c r="E6397" s="41" t="s">
        <v>16817</v>
      </c>
    </row>
    <row r="6398" s="40" customFormat="true" ht="11" hidden="false" customHeight="false" outlineLevel="0" collapsed="false">
      <c r="C6398" s="40" t="n">
        <f aca="false">IF(ISNUMBER(SEARCH($A$2,D6398)),MAX($C$1:C6397)+1,0)</f>
        <v>0</v>
      </c>
      <c r="D6398" s="41" t="s">
        <v>16818</v>
      </c>
      <c r="E6398" s="41" t="s">
        <v>16819</v>
      </c>
    </row>
    <row r="6399" s="40" customFormat="true" ht="11" hidden="false" customHeight="false" outlineLevel="0" collapsed="false">
      <c r="C6399" s="40" t="n">
        <f aca="false">IF(ISNUMBER(SEARCH($A$2,D6399)),MAX($C$1:C6398)+1,0)</f>
        <v>0</v>
      </c>
      <c r="D6399" s="41" t="s">
        <v>16820</v>
      </c>
      <c r="E6399" s="41" t="s">
        <v>16821</v>
      </c>
    </row>
    <row r="6400" s="40" customFormat="true" ht="11" hidden="false" customHeight="false" outlineLevel="0" collapsed="false">
      <c r="C6400" s="40" t="n">
        <f aca="false">IF(ISNUMBER(SEARCH($A$2,D6400)),MAX($C$1:C6399)+1,0)</f>
        <v>0</v>
      </c>
      <c r="D6400" s="41" t="s">
        <v>16822</v>
      </c>
      <c r="E6400" s="41" t="s">
        <v>16823</v>
      </c>
    </row>
    <row r="6401" s="40" customFormat="true" ht="11" hidden="false" customHeight="false" outlineLevel="0" collapsed="false">
      <c r="C6401" s="40" t="n">
        <f aca="false">IF(ISNUMBER(SEARCH($A$2,D6401)),MAX($C$1:C6400)+1,0)</f>
        <v>0</v>
      </c>
      <c r="D6401" s="41" t="s">
        <v>16824</v>
      </c>
      <c r="E6401" s="41" t="s">
        <v>16825</v>
      </c>
    </row>
    <row r="6402" s="40" customFormat="true" ht="11" hidden="false" customHeight="false" outlineLevel="0" collapsed="false">
      <c r="C6402" s="40" t="n">
        <f aca="false">IF(ISNUMBER(SEARCH($A$2,D6402)),MAX($C$1:C6401)+1,0)</f>
        <v>0</v>
      </c>
      <c r="D6402" s="41" t="s">
        <v>16826</v>
      </c>
      <c r="E6402" s="41" t="s">
        <v>16827</v>
      </c>
    </row>
    <row r="6403" s="40" customFormat="true" ht="11" hidden="false" customHeight="false" outlineLevel="0" collapsed="false">
      <c r="C6403" s="40" t="n">
        <f aca="false">IF(ISNUMBER(SEARCH($A$2,D6403)),MAX($C$1:C6402)+1,0)</f>
        <v>0</v>
      </c>
      <c r="D6403" s="41" t="s">
        <v>16828</v>
      </c>
      <c r="E6403" s="41" t="s">
        <v>16829</v>
      </c>
    </row>
    <row r="6404" s="40" customFormat="true" ht="11" hidden="false" customHeight="false" outlineLevel="0" collapsed="false">
      <c r="C6404" s="40" t="n">
        <f aca="false">IF(ISNUMBER(SEARCH($A$2,D6404)),MAX($C$1:C6403)+1,0)</f>
        <v>0</v>
      </c>
      <c r="D6404" s="41" t="s">
        <v>16830</v>
      </c>
      <c r="E6404" s="41" t="s">
        <v>16831</v>
      </c>
    </row>
    <row r="6405" s="40" customFormat="true" ht="11" hidden="false" customHeight="false" outlineLevel="0" collapsed="false">
      <c r="C6405" s="40" t="n">
        <f aca="false">IF(ISNUMBER(SEARCH($A$2,D6405)),MAX($C$1:C6404)+1,0)</f>
        <v>0</v>
      </c>
      <c r="D6405" s="41" t="s">
        <v>16832</v>
      </c>
      <c r="E6405" s="41" t="s">
        <v>16833</v>
      </c>
    </row>
    <row r="6406" s="40" customFormat="true" ht="11" hidden="false" customHeight="false" outlineLevel="0" collapsed="false">
      <c r="C6406" s="40" t="n">
        <f aca="false">IF(ISNUMBER(SEARCH($A$2,D6406)),MAX($C$1:C6405)+1,0)</f>
        <v>0</v>
      </c>
      <c r="D6406" s="41" t="s">
        <v>16834</v>
      </c>
      <c r="E6406" s="41" t="s">
        <v>16835</v>
      </c>
    </row>
    <row r="6407" s="40" customFormat="true" ht="11" hidden="false" customHeight="false" outlineLevel="0" collapsed="false">
      <c r="C6407" s="40" t="n">
        <f aca="false">IF(ISNUMBER(SEARCH($A$2,D6407)),MAX($C$1:C6406)+1,0)</f>
        <v>0</v>
      </c>
      <c r="D6407" s="41" t="s">
        <v>16836</v>
      </c>
      <c r="E6407" s="41" t="s">
        <v>16837</v>
      </c>
    </row>
    <row r="6408" s="40" customFormat="true" ht="11" hidden="false" customHeight="false" outlineLevel="0" collapsed="false">
      <c r="C6408" s="40" t="n">
        <f aca="false">IF(ISNUMBER(SEARCH($A$2,D6408)),MAX($C$1:C6407)+1,0)</f>
        <v>0</v>
      </c>
      <c r="D6408" s="41" t="s">
        <v>16838</v>
      </c>
      <c r="E6408" s="41" t="s">
        <v>16839</v>
      </c>
    </row>
    <row r="6409" s="40" customFormat="true" ht="11" hidden="false" customHeight="false" outlineLevel="0" collapsed="false">
      <c r="C6409" s="40" t="n">
        <f aca="false">IF(ISNUMBER(SEARCH($A$2,D6409)),MAX($C$1:C6408)+1,0)</f>
        <v>0</v>
      </c>
      <c r="D6409" s="41" t="s">
        <v>16840</v>
      </c>
      <c r="E6409" s="41" t="s">
        <v>16841</v>
      </c>
    </row>
    <row r="6410" s="40" customFormat="true" ht="11" hidden="false" customHeight="false" outlineLevel="0" collapsed="false">
      <c r="C6410" s="40" t="n">
        <f aca="false">IF(ISNUMBER(SEARCH($A$2,D6410)),MAX($C$1:C6409)+1,0)</f>
        <v>0</v>
      </c>
      <c r="D6410" s="41" t="s">
        <v>16842</v>
      </c>
      <c r="E6410" s="41" t="s">
        <v>16843</v>
      </c>
    </row>
    <row r="6411" s="40" customFormat="true" ht="11" hidden="false" customHeight="false" outlineLevel="0" collapsed="false">
      <c r="C6411" s="40" t="n">
        <f aca="false">IF(ISNUMBER(SEARCH($A$2,D6411)),MAX($C$1:C6410)+1,0)</f>
        <v>0</v>
      </c>
      <c r="D6411" s="41" t="s">
        <v>16844</v>
      </c>
      <c r="E6411" s="41" t="s">
        <v>16845</v>
      </c>
    </row>
    <row r="6412" s="40" customFormat="true" ht="11" hidden="false" customHeight="false" outlineLevel="0" collapsed="false">
      <c r="C6412" s="40" t="n">
        <f aca="false">IF(ISNUMBER(SEARCH($A$2,D6412)),MAX($C$1:C6411)+1,0)</f>
        <v>0</v>
      </c>
      <c r="D6412" s="41" t="s">
        <v>16846</v>
      </c>
      <c r="E6412" s="41" t="s">
        <v>16847</v>
      </c>
    </row>
    <row r="6413" s="40" customFormat="true" ht="11" hidden="false" customHeight="false" outlineLevel="0" collapsed="false">
      <c r="C6413" s="40" t="n">
        <f aca="false">IF(ISNUMBER(SEARCH($A$2,D6413)),MAX($C$1:C6412)+1,0)</f>
        <v>0</v>
      </c>
      <c r="D6413" s="41" t="s">
        <v>16848</v>
      </c>
      <c r="E6413" s="41" t="s">
        <v>16849</v>
      </c>
    </row>
    <row r="6414" s="40" customFormat="true" ht="11" hidden="false" customHeight="false" outlineLevel="0" collapsed="false">
      <c r="C6414" s="40" t="n">
        <f aca="false">IF(ISNUMBER(SEARCH($A$2,D6414)),MAX($C$1:C6413)+1,0)</f>
        <v>0</v>
      </c>
      <c r="D6414" s="41" t="s">
        <v>16850</v>
      </c>
      <c r="E6414" s="41" t="s">
        <v>16851</v>
      </c>
    </row>
    <row r="6415" s="40" customFormat="true" ht="11" hidden="false" customHeight="false" outlineLevel="0" collapsed="false">
      <c r="C6415" s="40" t="n">
        <f aca="false">IF(ISNUMBER(SEARCH($A$2,D6415)),MAX($C$1:C6414)+1,0)</f>
        <v>0</v>
      </c>
      <c r="D6415" s="41" t="s">
        <v>16852</v>
      </c>
      <c r="E6415" s="41" t="s">
        <v>16853</v>
      </c>
    </row>
    <row r="6416" s="40" customFormat="true" ht="11" hidden="false" customHeight="false" outlineLevel="0" collapsed="false">
      <c r="C6416" s="40" t="n">
        <f aca="false">IF(ISNUMBER(SEARCH($A$2,D6416)),MAX($C$1:C6415)+1,0)</f>
        <v>0</v>
      </c>
      <c r="D6416" s="41" t="s">
        <v>16854</v>
      </c>
      <c r="E6416" s="41" t="s">
        <v>16855</v>
      </c>
    </row>
    <row r="6417" s="40" customFormat="true" ht="11" hidden="false" customHeight="false" outlineLevel="0" collapsed="false">
      <c r="C6417" s="40" t="n">
        <f aca="false">IF(ISNUMBER(SEARCH($A$2,D6417)),MAX($C$1:C6416)+1,0)</f>
        <v>0</v>
      </c>
      <c r="D6417" s="41" t="s">
        <v>16856</v>
      </c>
      <c r="E6417" s="41" t="s">
        <v>16857</v>
      </c>
      <c r="F6417" s="41"/>
    </row>
    <row r="6418" s="40" customFormat="true" ht="11" hidden="false" customHeight="false" outlineLevel="0" collapsed="false">
      <c r="C6418" s="40" t="n">
        <f aca="false">IF(ISNUMBER(SEARCH($A$2,D6418)),MAX($C$1:C6417)+1,0)</f>
        <v>0</v>
      </c>
      <c r="D6418" s="41" t="s">
        <v>16858</v>
      </c>
      <c r="E6418" s="41" t="s">
        <v>16859</v>
      </c>
      <c r="F6418" s="41"/>
    </row>
    <row r="6419" s="40" customFormat="true" ht="11" hidden="false" customHeight="false" outlineLevel="0" collapsed="false">
      <c r="C6419" s="40" t="n">
        <f aca="false">IF(ISNUMBER(SEARCH($A$2,D6419)),MAX($C$1:C6418)+1,0)</f>
        <v>0</v>
      </c>
      <c r="D6419" s="41" t="s">
        <v>16860</v>
      </c>
      <c r="E6419" s="41" t="s">
        <v>16861</v>
      </c>
      <c r="F6419" s="41"/>
    </row>
    <row r="6420" s="40" customFormat="true" ht="11" hidden="false" customHeight="false" outlineLevel="0" collapsed="false">
      <c r="C6420" s="40" t="n">
        <f aca="false">IF(ISNUMBER(SEARCH($A$2,D6420)),MAX($C$1:C6419)+1,0)</f>
        <v>0</v>
      </c>
      <c r="D6420" s="41" t="s">
        <v>16862</v>
      </c>
      <c r="E6420" s="41" t="s">
        <v>16863</v>
      </c>
      <c r="F6420" s="41"/>
    </row>
    <row r="6421" s="40" customFormat="true" ht="11" hidden="false" customHeight="false" outlineLevel="0" collapsed="false">
      <c r="C6421" s="40" t="n">
        <f aca="false">IF(ISNUMBER(SEARCH($A$2,D6421)),MAX($C$1:C6420)+1,0)</f>
        <v>0</v>
      </c>
      <c r="D6421" s="41" t="s">
        <v>16864</v>
      </c>
      <c r="E6421" s="41" t="s">
        <v>16865</v>
      </c>
      <c r="F6421" s="41"/>
    </row>
    <row r="6422" s="40" customFormat="true" ht="11" hidden="false" customHeight="false" outlineLevel="0" collapsed="false">
      <c r="C6422" s="40" t="n">
        <f aca="false">IF(ISNUMBER(SEARCH($A$2,D6422)),MAX($C$1:C6421)+1,0)</f>
        <v>0</v>
      </c>
      <c r="D6422" s="41" t="s">
        <v>16866</v>
      </c>
      <c r="E6422" s="41" t="s">
        <v>16867</v>
      </c>
      <c r="F6422" s="41"/>
    </row>
    <row r="6423" s="40" customFormat="true" ht="11" hidden="false" customHeight="false" outlineLevel="0" collapsed="false">
      <c r="C6423" s="40" t="n">
        <f aca="false">IF(ISNUMBER(SEARCH($A$2,D6423)),MAX($C$1:C6422)+1,0)</f>
        <v>0</v>
      </c>
      <c r="D6423" s="41" t="s">
        <v>16868</v>
      </c>
      <c r="E6423" s="41" t="s">
        <v>16869</v>
      </c>
      <c r="F6423" s="41"/>
    </row>
    <row r="6424" s="40" customFormat="true" ht="11" hidden="false" customHeight="false" outlineLevel="0" collapsed="false">
      <c r="C6424" s="40" t="n">
        <f aca="false">IF(ISNUMBER(SEARCH($A$2,D6424)),MAX($C$1:C6423)+1,0)</f>
        <v>0</v>
      </c>
      <c r="D6424" s="41" t="s">
        <v>16870</v>
      </c>
      <c r="E6424" s="41" t="s">
        <v>16871</v>
      </c>
      <c r="F6424" s="41"/>
    </row>
    <row r="6425" s="40" customFormat="true" ht="11" hidden="false" customHeight="false" outlineLevel="0" collapsed="false">
      <c r="C6425" s="40" t="n">
        <f aca="false">IF(ISNUMBER(SEARCH($A$2,D6425)),MAX($C$1:C6424)+1,0)</f>
        <v>0</v>
      </c>
      <c r="D6425" s="41" t="s">
        <v>16872</v>
      </c>
      <c r="E6425" s="41" t="s">
        <v>16873</v>
      </c>
      <c r="F6425" s="41"/>
    </row>
    <row r="6426" s="40" customFormat="true" ht="11" hidden="false" customHeight="false" outlineLevel="0" collapsed="false">
      <c r="C6426" s="40" t="n">
        <f aca="false">IF(ISNUMBER(SEARCH($A$2,D6426)),MAX($C$1:C6425)+1,0)</f>
        <v>0</v>
      </c>
      <c r="D6426" s="41" t="s">
        <v>16874</v>
      </c>
      <c r="E6426" s="41" t="s">
        <v>16875</v>
      </c>
      <c r="F6426" s="41"/>
    </row>
    <row r="6427" s="40" customFormat="true" ht="11" hidden="false" customHeight="false" outlineLevel="0" collapsed="false">
      <c r="C6427" s="40" t="n">
        <f aca="false">IF(ISNUMBER(SEARCH($A$2,D6427)),MAX($C$1:C6426)+1,0)</f>
        <v>0</v>
      </c>
      <c r="D6427" s="41" t="s">
        <v>16876</v>
      </c>
      <c r="E6427" s="41" t="s">
        <v>16877</v>
      </c>
      <c r="F6427" s="41"/>
    </row>
    <row r="6428" s="40" customFormat="true" ht="11" hidden="false" customHeight="false" outlineLevel="0" collapsed="false">
      <c r="C6428" s="40" t="n">
        <f aca="false">IF(ISNUMBER(SEARCH($A$2,D6428)),MAX($C$1:C6427)+1,0)</f>
        <v>0</v>
      </c>
      <c r="D6428" s="41" t="s">
        <v>16878</v>
      </c>
      <c r="E6428" s="41" t="s">
        <v>16879</v>
      </c>
      <c r="F6428" s="41"/>
    </row>
    <row r="6429" s="40" customFormat="true" ht="11" hidden="false" customHeight="false" outlineLevel="0" collapsed="false">
      <c r="C6429" s="40" t="n">
        <f aca="false">IF(ISNUMBER(SEARCH($A$2,D6429)),MAX($C$1:C6428)+1,0)</f>
        <v>0</v>
      </c>
      <c r="D6429" s="41" t="s">
        <v>16880</v>
      </c>
      <c r="E6429" s="41" t="s">
        <v>16881</v>
      </c>
      <c r="F6429" s="41"/>
    </row>
    <row r="6430" s="40" customFormat="true" ht="11" hidden="false" customHeight="false" outlineLevel="0" collapsed="false">
      <c r="C6430" s="40" t="n">
        <f aca="false">IF(ISNUMBER(SEARCH($A$2,D6430)),MAX($C$1:C6429)+1,0)</f>
        <v>0</v>
      </c>
      <c r="D6430" s="41" t="s">
        <v>16882</v>
      </c>
      <c r="E6430" s="41" t="s">
        <v>16883</v>
      </c>
      <c r="F6430" s="41"/>
    </row>
    <row r="6431" s="40" customFormat="true" ht="11" hidden="false" customHeight="false" outlineLevel="0" collapsed="false">
      <c r="C6431" s="40" t="n">
        <f aca="false">IF(ISNUMBER(SEARCH($A$2,D6431)),MAX($C$1:C6430)+1,0)</f>
        <v>0</v>
      </c>
      <c r="D6431" s="41" t="s">
        <v>16884</v>
      </c>
      <c r="E6431" s="41" t="s">
        <v>16885</v>
      </c>
      <c r="F6431" s="41" t="s">
        <v>16886</v>
      </c>
    </row>
    <row r="6432" s="40" customFormat="true" ht="11" hidden="false" customHeight="false" outlineLevel="0" collapsed="false">
      <c r="C6432" s="40" t="n">
        <f aca="false">IF(ISNUMBER(SEARCH($A$2,D6432)),MAX($C$1:C6431)+1,0)</f>
        <v>0</v>
      </c>
      <c r="D6432" s="41" t="s">
        <v>16887</v>
      </c>
      <c r="E6432" s="41" t="s">
        <v>16888</v>
      </c>
      <c r="F6432" s="41" t="s">
        <v>16889</v>
      </c>
    </row>
    <row r="6433" s="40" customFormat="true" ht="11" hidden="false" customHeight="false" outlineLevel="0" collapsed="false">
      <c r="C6433" s="40" t="n">
        <f aca="false">IF(ISNUMBER(SEARCH($A$2,D6433)),MAX($C$1:C6432)+1,0)</f>
        <v>0</v>
      </c>
      <c r="D6433" s="41" t="s">
        <v>16890</v>
      </c>
      <c r="E6433" s="41" t="s">
        <v>16891</v>
      </c>
      <c r="F6433" s="41"/>
    </row>
    <row r="6434" s="40" customFormat="true" ht="11" hidden="false" customHeight="false" outlineLevel="0" collapsed="false">
      <c r="C6434" s="40" t="n">
        <f aca="false">IF(ISNUMBER(SEARCH($A$2,D6434)),MAX($C$1:C6433)+1,0)</f>
        <v>0</v>
      </c>
      <c r="D6434" s="41" t="s">
        <v>16892</v>
      </c>
      <c r="E6434" s="41" t="s">
        <v>16893</v>
      </c>
      <c r="F6434" s="41"/>
    </row>
    <row r="6435" s="40" customFormat="true" ht="11" hidden="false" customHeight="false" outlineLevel="0" collapsed="false">
      <c r="C6435" s="40" t="n">
        <f aca="false">IF(ISNUMBER(SEARCH($A$2,D6435)),MAX($C$1:C6434)+1,0)</f>
        <v>0</v>
      </c>
      <c r="D6435" s="41" t="s">
        <v>16894</v>
      </c>
      <c r="E6435" s="41" t="s">
        <v>16895</v>
      </c>
      <c r="F6435" s="41"/>
    </row>
    <row r="6436" s="40" customFormat="true" ht="11" hidden="false" customHeight="false" outlineLevel="0" collapsed="false">
      <c r="C6436" s="40" t="n">
        <f aca="false">IF(ISNUMBER(SEARCH($A$2,D6436)),MAX($C$1:C6435)+1,0)</f>
        <v>0</v>
      </c>
      <c r="D6436" s="41" t="s">
        <v>16896</v>
      </c>
      <c r="E6436" s="41" t="s">
        <v>16897</v>
      </c>
      <c r="F6436" s="41"/>
    </row>
    <row r="6437" s="40" customFormat="true" ht="11" hidden="false" customHeight="false" outlineLevel="0" collapsed="false">
      <c r="C6437" s="40" t="n">
        <f aca="false">IF(ISNUMBER(SEARCH($A$2,D6437)),MAX($C$1:C6436)+1,0)</f>
        <v>0</v>
      </c>
      <c r="D6437" s="41" t="s">
        <v>16898</v>
      </c>
      <c r="E6437" s="41" t="s">
        <v>16899</v>
      </c>
      <c r="F6437" s="41"/>
    </row>
    <row r="6438" s="40" customFormat="true" ht="11" hidden="false" customHeight="false" outlineLevel="0" collapsed="false">
      <c r="C6438" s="40" t="n">
        <f aca="false">IF(ISNUMBER(SEARCH($A$2,D6438)),MAX($C$1:C6437)+1,0)</f>
        <v>0</v>
      </c>
      <c r="D6438" s="41" t="s">
        <v>16900</v>
      </c>
      <c r="E6438" s="41" t="s">
        <v>16901</v>
      </c>
      <c r="F6438" s="41" t="s">
        <v>16902</v>
      </c>
    </row>
    <row r="6439" s="40" customFormat="true" ht="11" hidden="false" customHeight="false" outlineLevel="0" collapsed="false">
      <c r="C6439" s="40" t="n">
        <f aca="false">IF(ISNUMBER(SEARCH($A$2,D6439)),MAX($C$1:C6438)+1,0)</f>
        <v>0</v>
      </c>
      <c r="D6439" s="41" t="s">
        <v>16903</v>
      </c>
      <c r="E6439" s="41" t="s">
        <v>16904</v>
      </c>
      <c r="F6439" s="41"/>
    </row>
    <row r="6440" s="40" customFormat="true" ht="11" hidden="false" customHeight="false" outlineLevel="0" collapsed="false">
      <c r="C6440" s="40" t="n">
        <f aca="false">IF(ISNUMBER(SEARCH($A$2,D6440)),MAX($C$1:C6439)+1,0)</f>
        <v>0</v>
      </c>
      <c r="D6440" s="41" t="s">
        <v>16905</v>
      </c>
      <c r="E6440" s="41" t="s">
        <v>16906</v>
      </c>
      <c r="F6440" s="41" t="s">
        <v>16907</v>
      </c>
    </row>
    <row r="6441" s="40" customFormat="true" ht="11" hidden="false" customHeight="false" outlineLevel="0" collapsed="false">
      <c r="C6441" s="40" t="n">
        <f aca="false">IF(ISNUMBER(SEARCH($A$2,D6441)),MAX($C$1:C6440)+1,0)</f>
        <v>0</v>
      </c>
      <c r="D6441" s="41" t="s">
        <v>16908</v>
      </c>
      <c r="E6441" s="41" t="s">
        <v>16909</v>
      </c>
      <c r="F6441" s="41"/>
    </row>
    <row r="6442" s="40" customFormat="true" ht="11" hidden="false" customHeight="false" outlineLevel="0" collapsed="false">
      <c r="C6442" s="40" t="n">
        <f aca="false">IF(ISNUMBER(SEARCH($A$2,D6442)),MAX($C$1:C6441)+1,0)</f>
        <v>0</v>
      </c>
      <c r="D6442" s="41" t="s">
        <v>16910</v>
      </c>
      <c r="E6442" s="41" t="s">
        <v>16911</v>
      </c>
      <c r="F6442" s="41"/>
    </row>
    <row r="6443" s="40" customFormat="true" ht="11" hidden="false" customHeight="false" outlineLevel="0" collapsed="false">
      <c r="C6443" s="40" t="n">
        <f aca="false">IF(ISNUMBER(SEARCH($A$2,D6443)),MAX($C$1:C6442)+1,0)</f>
        <v>0</v>
      </c>
      <c r="D6443" s="41" t="s">
        <v>16912</v>
      </c>
      <c r="E6443" s="41" t="s">
        <v>16913</v>
      </c>
      <c r="F6443" s="41" t="s">
        <v>4905</v>
      </c>
    </row>
    <row r="6444" s="40" customFormat="true" ht="11" hidden="false" customHeight="false" outlineLevel="0" collapsed="false">
      <c r="C6444" s="40" t="n">
        <f aca="false">IF(ISNUMBER(SEARCH($A$2,D6444)),MAX($C$1:C6443)+1,0)</f>
        <v>0</v>
      </c>
      <c r="D6444" s="41" t="s">
        <v>16914</v>
      </c>
      <c r="E6444" s="41" t="s">
        <v>16915</v>
      </c>
      <c r="F6444" s="41"/>
    </row>
    <row r="6445" s="40" customFormat="true" ht="11" hidden="false" customHeight="false" outlineLevel="0" collapsed="false">
      <c r="C6445" s="40" t="n">
        <f aca="false">IF(ISNUMBER(SEARCH($A$2,D6445)),MAX($C$1:C6444)+1,0)</f>
        <v>0</v>
      </c>
      <c r="D6445" s="41" t="s">
        <v>16916</v>
      </c>
      <c r="E6445" s="41" t="s">
        <v>16917</v>
      </c>
      <c r="F6445" s="41"/>
    </row>
    <row r="6446" s="40" customFormat="true" ht="11" hidden="false" customHeight="false" outlineLevel="0" collapsed="false">
      <c r="C6446" s="40" t="n">
        <f aca="false">IF(ISNUMBER(SEARCH($A$2,D6446)),MAX($C$1:C6445)+1,0)</f>
        <v>0</v>
      </c>
      <c r="D6446" s="41" t="s">
        <v>16918</v>
      </c>
      <c r="E6446" s="41" t="s">
        <v>16919</v>
      </c>
      <c r="F6446" s="41"/>
    </row>
    <row r="6447" s="40" customFormat="true" ht="11" hidden="false" customHeight="false" outlineLevel="0" collapsed="false">
      <c r="C6447" s="40" t="n">
        <f aca="false">IF(ISNUMBER(SEARCH($A$2,D6447)),MAX($C$1:C6446)+1,0)</f>
        <v>0</v>
      </c>
      <c r="D6447" s="41" t="s">
        <v>16920</v>
      </c>
      <c r="E6447" s="41" t="s">
        <v>16921</v>
      </c>
      <c r="F6447" s="41" t="s">
        <v>16907</v>
      </c>
    </row>
    <row r="6448" s="40" customFormat="true" ht="11" hidden="false" customHeight="false" outlineLevel="0" collapsed="false">
      <c r="C6448" s="40" t="n">
        <f aca="false">IF(ISNUMBER(SEARCH($A$2,D6448)),MAX($C$1:C6447)+1,0)</f>
        <v>0</v>
      </c>
      <c r="D6448" s="41" t="s">
        <v>16922</v>
      </c>
      <c r="E6448" s="41" t="s">
        <v>16923</v>
      </c>
      <c r="F6448" s="41" t="s">
        <v>16924</v>
      </c>
    </row>
    <row r="6449" s="40" customFormat="true" ht="11" hidden="false" customHeight="false" outlineLevel="0" collapsed="false">
      <c r="C6449" s="40" t="n">
        <f aca="false">IF(ISNUMBER(SEARCH($A$2,D6449)),MAX($C$1:C6448)+1,0)</f>
        <v>0</v>
      </c>
      <c r="D6449" s="41" t="s">
        <v>16925</v>
      </c>
      <c r="E6449" s="41" t="s">
        <v>16926</v>
      </c>
      <c r="F6449" s="41"/>
    </row>
    <row r="6450" s="40" customFormat="true" ht="11" hidden="false" customHeight="false" outlineLevel="0" collapsed="false">
      <c r="C6450" s="40" t="n">
        <f aca="false">IF(ISNUMBER(SEARCH($A$2,D6450)),MAX($C$1:C6449)+1,0)</f>
        <v>0</v>
      </c>
      <c r="D6450" s="41" t="s">
        <v>16927</v>
      </c>
      <c r="E6450" s="41" t="s">
        <v>16928</v>
      </c>
      <c r="F6450" s="41"/>
    </row>
    <row r="6451" s="40" customFormat="true" ht="11" hidden="false" customHeight="false" outlineLevel="0" collapsed="false">
      <c r="C6451" s="40" t="n">
        <f aca="false">IF(ISNUMBER(SEARCH($A$2,D6451)),MAX($C$1:C6450)+1,0)</f>
        <v>0</v>
      </c>
      <c r="D6451" s="41" t="s">
        <v>16929</v>
      </c>
      <c r="E6451" s="41" t="s">
        <v>16930</v>
      </c>
      <c r="F6451" s="41"/>
    </row>
    <row r="6452" s="40" customFormat="true" ht="11" hidden="false" customHeight="false" outlineLevel="0" collapsed="false">
      <c r="C6452" s="40" t="n">
        <f aca="false">IF(ISNUMBER(SEARCH($A$2,D6452)),MAX($C$1:C6451)+1,0)</f>
        <v>0</v>
      </c>
      <c r="D6452" s="41" t="s">
        <v>16931</v>
      </c>
      <c r="E6452" s="41" t="s">
        <v>16932</v>
      </c>
      <c r="F6452" s="41"/>
    </row>
    <row r="6453" s="40" customFormat="true" ht="11" hidden="false" customHeight="false" outlineLevel="0" collapsed="false">
      <c r="C6453" s="40" t="n">
        <f aca="false">IF(ISNUMBER(SEARCH($A$2,D6453)),MAX($C$1:C6452)+1,0)</f>
        <v>0</v>
      </c>
      <c r="D6453" s="41" t="s">
        <v>16933</v>
      </c>
      <c r="E6453" s="41" t="s">
        <v>16934</v>
      </c>
      <c r="F6453" s="41"/>
    </row>
    <row r="6454" s="40" customFormat="true" ht="11" hidden="false" customHeight="false" outlineLevel="0" collapsed="false">
      <c r="C6454" s="40" t="n">
        <f aca="false">IF(ISNUMBER(SEARCH($A$2,D6454)),MAX($C$1:C6453)+1,0)</f>
        <v>0</v>
      </c>
      <c r="D6454" s="41" t="s">
        <v>16935</v>
      </c>
      <c r="E6454" s="41" t="s">
        <v>16936</v>
      </c>
      <c r="F6454" s="41" t="s">
        <v>16937</v>
      </c>
    </row>
    <row r="6455" s="40" customFormat="true" ht="11" hidden="false" customHeight="false" outlineLevel="0" collapsed="false">
      <c r="C6455" s="40" t="n">
        <f aca="false">IF(ISNUMBER(SEARCH($A$2,D6455)),MAX($C$1:C6454)+1,0)</f>
        <v>0</v>
      </c>
      <c r="D6455" s="41" t="s">
        <v>16938</v>
      </c>
      <c r="E6455" s="41" t="s">
        <v>16939</v>
      </c>
      <c r="F6455" s="41"/>
    </row>
    <row r="6456" s="40" customFormat="true" ht="11" hidden="false" customHeight="false" outlineLevel="0" collapsed="false">
      <c r="C6456" s="40" t="n">
        <f aca="false">IF(ISNUMBER(SEARCH($A$2,D6456)),MAX($C$1:C6455)+1,0)</f>
        <v>0</v>
      </c>
      <c r="D6456" s="41" t="s">
        <v>16940</v>
      </c>
      <c r="E6456" s="41" t="s">
        <v>16941</v>
      </c>
      <c r="F6456" s="41" t="s">
        <v>16942</v>
      </c>
    </row>
    <row r="6457" s="40" customFormat="true" ht="11" hidden="false" customHeight="false" outlineLevel="0" collapsed="false">
      <c r="C6457" s="40" t="n">
        <f aca="false">IF(ISNUMBER(SEARCH($A$2,D6457)),MAX($C$1:C6456)+1,0)</f>
        <v>0</v>
      </c>
      <c r="D6457" s="41" t="s">
        <v>16943</v>
      </c>
      <c r="E6457" s="41" t="s">
        <v>16944</v>
      </c>
      <c r="F6457" s="41" t="s">
        <v>16945</v>
      </c>
    </row>
    <row r="6458" s="40" customFormat="true" ht="11" hidden="false" customHeight="false" outlineLevel="0" collapsed="false">
      <c r="C6458" s="40" t="n">
        <f aca="false">IF(ISNUMBER(SEARCH($A$2,D6458)),MAX($C$1:C6457)+1,0)</f>
        <v>0</v>
      </c>
      <c r="D6458" s="41" t="s">
        <v>16946</v>
      </c>
      <c r="E6458" s="41" t="s">
        <v>16947</v>
      </c>
      <c r="F6458" s="41"/>
    </row>
    <row r="6459" s="40" customFormat="true" ht="11" hidden="false" customHeight="false" outlineLevel="0" collapsed="false">
      <c r="C6459" s="40" t="n">
        <f aca="false">IF(ISNUMBER(SEARCH($A$2,D6459)),MAX($C$1:C6458)+1,0)</f>
        <v>0</v>
      </c>
      <c r="D6459" s="41" t="s">
        <v>16948</v>
      </c>
      <c r="E6459" s="41" t="s">
        <v>16949</v>
      </c>
      <c r="F6459" s="41"/>
    </row>
    <row r="6460" s="40" customFormat="true" ht="11" hidden="false" customHeight="false" outlineLevel="0" collapsed="false">
      <c r="C6460" s="40" t="n">
        <f aca="false">IF(ISNUMBER(SEARCH($A$2,D6460)),MAX($C$1:C6459)+1,0)</f>
        <v>0</v>
      </c>
      <c r="D6460" s="41" t="s">
        <v>16950</v>
      </c>
      <c r="E6460" s="41" t="s">
        <v>16951</v>
      </c>
      <c r="F6460" s="41"/>
    </row>
    <row r="6461" s="40" customFormat="true" ht="11" hidden="false" customHeight="false" outlineLevel="0" collapsed="false">
      <c r="C6461" s="40" t="n">
        <f aca="false">IF(ISNUMBER(SEARCH($A$2,D6461)),MAX($C$1:C6460)+1,0)</f>
        <v>0</v>
      </c>
      <c r="D6461" s="41" t="s">
        <v>16952</v>
      </c>
      <c r="E6461" s="41" t="s">
        <v>16953</v>
      </c>
      <c r="F6461" s="41"/>
    </row>
    <row r="6462" s="40" customFormat="true" ht="11" hidden="false" customHeight="false" outlineLevel="0" collapsed="false">
      <c r="C6462" s="40" t="n">
        <f aca="false">IF(ISNUMBER(SEARCH($A$2,D6462)),MAX($C$1:C6461)+1,0)</f>
        <v>0</v>
      </c>
      <c r="D6462" s="41" t="s">
        <v>16954</v>
      </c>
      <c r="E6462" s="41" t="s">
        <v>16955</v>
      </c>
      <c r="F6462" s="41"/>
    </row>
    <row r="6463" s="40" customFormat="true" ht="11" hidden="false" customHeight="false" outlineLevel="0" collapsed="false">
      <c r="C6463" s="40" t="n">
        <f aca="false">IF(ISNUMBER(SEARCH($A$2,D6463)),MAX($C$1:C6462)+1,0)</f>
        <v>0</v>
      </c>
      <c r="D6463" s="41" t="s">
        <v>16956</v>
      </c>
      <c r="E6463" s="41" t="s">
        <v>16957</v>
      </c>
      <c r="F6463" s="41"/>
    </row>
    <row r="6464" s="40" customFormat="true" ht="11" hidden="false" customHeight="false" outlineLevel="0" collapsed="false">
      <c r="C6464" s="40" t="n">
        <f aca="false">IF(ISNUMBER(SEARCH($A$2,D6464)),MAX($C$1:C6463)+1,0)</f>
        <v>0</v>
      </c>
      <c r="D6464" s="41" t="s">
        <v>16958</v>
      </c>
      <c r="E6464" s="41" t="s">
        <v>16959</v>
      </c>
      <c r="F6464" s="41"/>
    </row>
    <row r="6465" s="40" customFormat="true" ht="11" hidden="false" customHeight="false" outlineLevel="0" collapsed="false">
      <c r="C6465" s="40" t="n">
        <f aca="false">IF(ISNUMBER(SEARCH($A$2,D6465)),MAX($C$1:C6464)+1,0)</f>
        <v>0</v>
      </c>
      <c r="D6465" s="41" t="s">
        <v>16960</v>
      </c>
      <c r="E6465" s="41" t="s">
        <v>16961</v>
      </c>
      <c r="F6465" s="41"/>
    </row>
    <row r="6466" s="40" customFormat="true" ht="11" hidden="false" customHeight="false" outlineLevel="0" collapsed="false">
      <c r="C6466" s="40" t="n">
        <f aca="false">IF(ISNUMBER(SEARCH($A$2,D6466)),MAX($C$1:C6465)+1,0)</f>
        <v>0</v>
      </c>
      <c r="D6466" s="41" t="s">
        <v>16962</v>
      </c>
      <c r="E6466" s="41" t="s">
        <v>16963</v>
      </c>
      <c r="F6466" s="41" t="s">
        <v>16964</v>
      </c>
    </row>
    <row r="6467" s="40" customFormat="true" ht="11" hidden="false" customHeight="false" outlineLevel="0" collapsed="false">
      <c r="C6467" s="40" t="n">
        <f aca="false">IF(ISNUMBER(SEARCH($A$2,D6467)),MAX($C$1:C6466)+1,0)</f>
        <v>0</v>
      </c>
      <c r="D6467" s="41" t="s">
        <v>16965</v>
      </c>
      <c r="E6467" s="41" t="s">
        <v>16966</v>
      </c>
      <c r="F6467" s="41"/>
    </row>
    <row r="6468" s="40" customFormat="true" ht="11" hidden="false" customHeight="false" outlineLevel="0" collapsed="false">
      <c r="C6468" s="40" t="n">
        <f aca="false">IF(ISNUMBER(SEARCH($A$2,D6468)),MAX($C$1:C6467)+1,0)</f>
        <v>0</v>
      </c>
      <c r="D6468" s="41" t="s">
        <v>16967</v>
      </c>
      <c r="E6468" s="41" t="s">
        <v>16968</v>
      </c>
      <c r="F6468" s="41" t="s">
        <v>16969</v>
      </c>
    </row>
    <row r="6469" s="40" customFormat="true" ht="11" hidden="false" customHeight="false" outlineLevel="0" collapsed="false">
      <c r="C6469" s="40" t="n">
        <f aca="false">IF(ISNUMBER(SEARCH($A$2,D6469)),MAX($C$1:C6468)+1,0)</f>
        <v>0</v>
      </c>
      <c r="D6469" s="41" t="s">
        <v>16970</v>
      </c>
      <c r="E6469" s="41" t="s">
        <v>16971</v>
      </c>
      <c r="F6469" s="41"/>
    </row>
    <row r="6470" s="40" customFormat="true" ht="11" hidden="false" customHeight="false" outlineLevel="0" collapsed="false">
      <c r="C6470" s="40" t="n">
        <f aca="false">IF(ISNUMBER(SEARCH($A$2,D6470)),MAX($C$1:C6469)+1,0)</f>
        <v>0</v>
      </c>
      <c r="D6470" s="41" t="s">
        <v>16972</v>
      </c>
      <c r="E6470" s="41" t="s">
        <v>16973</v>
      </c>
      <c r="F6470" s="41"/>
    </row>
    <row r="6471" s="40" customFormat="true" ht="11" hidden="false" customHeight="false" outlineLevel="0" collapsed="false">
      <c r="C6471" s="40" t="n">
        <f aca="false">IF(ISNUMBER(SEARCH($A$2,D6471)),MAX($C$1:C6470)+1,0)</f>
        <v>0</v>
      </c>
      <c r="D6471" s="41" t="s">
        <v>16974</v>
      </c>
      <c r="E6471" s="41" t="s">
        <v>16975</v>
      </c>
      <c r="F6471" s="41"/>
    </row>
    <row r="6472" s="40" customFormat="true" ht="11" hidden="false" customHeight="false" outlineLevel="0" collapsed="false">
      <c r="C6472" s="40" t="n">
        <f aca="false">IF(ISNUMBER(SEARCH($A$2,D6472)),MAX($C$1:C6471)+1,0)</f>
        <v>0</v>
      </c>
      <c r="D6472" s="41" t="s">
        <v>16976</v>
      </c>
      <c r="E6472" s="41" t="s">
        <v>16977</v>
      </c>
      <c r="F6472" s="41" t="s">
        <v>16978</v>
      </c>
    </row>
    <row r="6473" s="40" customFormat="true" ht="11" hidden="false" customHeight="false" outlineLevel="0" collapsed="false">
      <c r="C6473" s="40" t="n">
        <f aca="false">IF(ISNUMBER(SEARCH($A$2,D6473)),MAX($C$1:C6472)+1,0)</f>
        <v>0</v>
      </c>
      <c r="D6473" s="41" t="s">
        <v>16979</v>
      </c>
      <c r="E6473" s="41" t="s">
        <v>16980</v>
      </c>
      <c r="F6473" s="41"/>
    </row>
    <row r="6474" s="40" customFormat="true" ht="11" hidden="false" customHeight="false" outlineLevel="0" collapsed="false">
      <c r="C6474" s="40" t="n">
        <f aca="false">IF(ISNUMBER(SEARCH($A$2,D6474)),MAX($C$1:C6473)+1,0)</f>
        <v>0</v>
      </c>
      <c r="D6474" s="41" t="s">
        <v>16981</v>
      </c>
      <c r="E6474" s="41" t="s">
        <v>16982</v>
      </c>
      <c r="F6474" s="41"/>
    </row>
    <row r="6475" s="40" customFormat="true" ht="11" hidden="false" customHeight="false" outlineLevel="0" collapsed="false">
      <c r="C6475" s="40" t="n">
        <f aca="false">IF(ISNUMBER(SEARCH($A$2,D6475)),MAX($C$1:C6474)+1,0)</f>
        <v>0</v>
      </c>
      <c r="D6475" s="41" t="s">
        <v>16983</v>
      </c>
      <c r="E6475" s="41" t="s">
        <v>16984</v>
      </c>
      <c r="F6475" s="41"/>
    </row>
    <row r="6476" s="40" customFormat="true" ht="11" hidden="false" customHeight="false" outlineLevel="0" collapsed="false">
      <c r="C6476" s="40" t="n">
        <f aca="false">IF(ISNUMBER(SEARCH($A$2,D6476)),MAX($C$1:C6475)+1,0)</f>
        <v>0</v>
      </c>
      <c r="D6476" s="41" t="s">
        <v>16985</v>
      </c>
      <c r="E6476" s="41" t="s">
        <v>16986</v>
      </c>
      <c r="F6476" s="41"/>
    </row>
    <row r="6477" s="40" customFormat="true" ht="11" hidden="false" customHeight="false" outlineLevel="0" collapsed="false">
      <c r="C6477" s="40" t="n">
        <f aca="false">IF(ISNUMBER(SEARCH($A$2,D6477)),MAX($C$1:C6476)+1,0)</f>
        <v>0</v>
      </c>
      <c r="D6477" s="41" t="s">
        <v>16987</v>
      </c>
      <c r="E6477" s="41" t="s">
        <v>16988</v>
      </c>
      <c r="F6477" s="41"/>
    </row>
    <row r="6478" s="40" customFormat="true" ht="11" hidden="false" customHeight="false" outlineLevel="0" collapsed="false">
      <c r="C6478" s="40" t="n">
        <f aca="false">IF(ISNUMBER(SEARCH($A$2,D6478)),MAX($C$1:C6477)+1,0)</f>
        <v>0</v>
      </c>
      <c r="D6478" s="41" t="s">
        <v>16989</v>
      </c>
      <c r="E6478" s="41" t="s">
        <v>16990</v>
      </c>
      <c r="F6478" s="41"/>
    </row>
    <row r="6479" s="40" customFormat="true" ht="11" hidden="false" customHeight="false" outlineLevel="0" collapsed="false">
      <c r="C6479" s="40" t="n">
        <f aca="false">IF(ISNUMBER(SEARCH($A$2,D6479)),MAX($C$1:C6478)+1,0)</f>
        <v>0</v>
      </c>
      <c r="D6479" s="41" t="s">
        <v>16991</v>
      </c>
      <c r="E6479" s="41" t="s">
        <v>16992</v>
      </c>
      <c r="F6479" s="41" t="s">
        <v>16993</v>
      </c>
    </row>
    <row r="6480" s="40" customFormat="true" ht="11" hidden="false" customHeight="false" outlineLevel="0" collapsed="false">
      <c r="C6480" s="40" t="n">
        <f aca="false">IF(ISNUMBER(SEARCH($A$2,D6480)),MAX($C$1:C6479)+1,0)</f>
        <v>0</v>
      </c>
      <c r="D6480" s="41" t="s">
        <v>16994</v>
      </c>
      <c r="E6480" s="41" t="s">
        <v>16995</v>
      </c>
      <c r="F6480" s="41" t="s">
        <v>16996</v>
      </c>
    </row>
    <row r="6481" s="40" customFormat="true" ht="11" hidden="false" customHeight="false" outlineLevel="0" collapsed="false">
      <c r="C6481" s="40" t="n">
        <f aca="false">IF(ISNUMBER(SEARCH($A$2,D6481)),MAX($C$1:C6480)+1,0)</f>
        <v>0</v>
      </c>
      <c r="D6481" s="41" t="s">
        <v>16997</v>
      </c>
      <c r="E6481" s="41" t="s">
        <v>16998</v>
      </c>
      <c r="F6481" s="41" t="s">
        <v>16999</v>
      </c>
    </row>
    <row r="6482" s="40" customFormat="true" ht="11" hidden="false" customHeight="false" outlineLevel="0" collapsed="false">
      <c r="C6482" s="40" t="n">
        <f aca="false">IF(ISNUMBER(SEARCH($A$2,D6482)),MAX($C$1:C6481)+1,0)</f>
        <v>0</v>
      </c>
      <c r="D6482" s="41" t="s">
        <v>17000</v>
      </c>
      <c r="E6482" s="41" t="s">
        <v>17001</v>
      </c>
      <c r="F6482" s="41"/>
    </row>
    <row r="6483" s="40" customFormat="true" ht="11" hidden="false" customHeight="false" outlineLevel="0" collapsed="false">
      <c r="C6483" s="40" t="n">
        <f aca="false">IF(ISNUMBER(SEARCH($A$2,D6483)),MAX($C$1:C6482)+1,0)</f>
        <v>0</v>
      </c>
      <c r="D6483" s="41" t="s">
        <v>17002</v>
      </c>
      <c r="E6483" s="41" t="s">
        <v>17003</v>
      </c>
      <c r="F6483" s="41"/>
    </row>
    <row r="6484" s="40" customFormat="true" ht="11" hidden="false" customHeight="false" outlineLevel="0" collapsed="false">
      <c r="C6484" s="40" t="n">
        <f aca="false">IF(ISNUMBER(SEARCH($A$2,D6484)),MAX($C$1:C6483)+1,0)</f>
        <v>0</v>
      </c>
      <c r="D6484" s="41" t="s">
        <v>17004</v>
      </c>
      <c r="E6484" s="41" t="s">
        <v>17005</v>
      </c>
      <c r="F6484" s="41" t="s">
        <v>17006</v>
      </c>
    </row>
    <row r="6485" s="40" customFormat="true" ht="11" hidden="false" customHeight="false" outlineLevel="0" collapsed="false">
      <c r="C6485" s="40" t="n">
        <f aca="false">IF(ISNUMBER(SEARCH($A$2,D6485)),MAX($C$1:C6484)+1,0)</f>
        <v>0</v>
      </c>
      <c r="D6485" s="41" t="s">
        <v>17007</v>
      </c>
      <c r="E6485" s="41" t="s">
        <v>17008</v>
      </c>
      <c r="F6485" s="41" t="s">
        <v>17009</v>
      </c>
    </row>
    <row r="6486" s="40" customFormat="true" ht="11" hidden="false" customHeight="false" outlineLevel="0" collapsed="false">
      <c r="C6486" s="40" t="n">
        <f aca="false">IF(ISNUMBER(SEARCH($A$2,D6486)),MAX($C$1:C6485)+1,0)</f>
        <v>0</v>
      </c>
      <c r="D6486" s="41" t="s">
        <v>17010</v>
      </c>
      <c r="E6486" s="41" t="s">
        <v>17011</v>
      </c>
      <c r="F6486" s="41"/>
    </row>
    <row r="6487" s="40" customFormat="true" ht="11" hidden="false" customHeight="false" outlineLevel="0" collapsed="false">
      <c r="C6487" s="40" t="n">
        <f aca="false">IF(ISNUMBER(SEARCH($A$2,D6487)),MAX($C$1:C6486)+1,0)</f>
        <v>0</v>
      </c>
      <c r="D6487" s="41" t="s">
        <v>17012</v>
      </c>
      <c r="E6487" s="41" t="s">
        <v>17013</v>
      </c>
      <c r="F6487" s="41"/>
    </row>
    <row r="6488" s="40" customFormat="true" ht="11" hidden="false" customHeight="false" outlineLevel="0" collapsed="false">
      <c r="C6488" s="40" t="n">
        <f aca="false">IF(ISNUMBER(SEARCH($A$2,D6488)),MAX($C$1:C6487)+1,0)</f>
        <v>0</v>
      </c>
      <c r="D6488" s="41" t="s">
        <v>17014</v>
      </c>
      <c r="E6488" s="41" t="s">
        <v>17015</v>
      </c>
      <c r="F6488" s="41"/>
    </row>
    <row r="6489" s="40" customFormat="true" ht="11" hidden="false" customHeight="false" outlineLevel="0" collapsed="false">
      <c r="C6489" s="40" t="n">
        <f aca="false">IF(ISNUMBER(SEARCH($A$2,D6489)),MAX($C$1:C6488)+1,0)</f>
        <v>0</v>
      </c>
      <c r="D6489" s="41" t="s">
        <v>17016</v>
      </c>
      <c r="E6489" s="41" t="s">
        <v>17017</v>
      </c>
      <c r="F6489" s="41"/>
    </row>
    <row r="6490" s="40" customFormat="true" ht="11" hidden="false" customHeight="false" outlineLevel="0" collapsed="false">
      <c r="C6490" s="40" t="n">
        <f aca="false">IF(ISNUMBER(SEARCH($A$2,D6490)),MAX($C$1:C6489)+1,0)</f>
        <v>0</v>
      </c>
      <c r="D6490" s="41" t="s">
        <v>17018</v>
      </c>
      <c r="E6490" s="41" t="s">
        <v>17019</v>
      </c>
      <c r="F6490" s="41" t="s">
        <v>17020</v>
      </c>
    </row>
    <row r="6491" s="40" customFormat="true" ht="11" hidden="false" customHeight="false" outlineLevel="0" collapsed="false">
      <c r="C6491" s="40" t="n">
        <f aca="false">IF(ISNUMBER(SEARCH($A$2,D6491)),MAX($C$1:C6490)+1,0)</f>
        <v>0</v>
      </c>
      <c r="D6491" s="41" t="s">
        <v>17021</v>
      </c>
      <c r="E6491" s="41" t="s">
        <v>17022</v>
      </c>
      <c r="F6491" s="41"/>
    </row>
    <row r="6492" s="40" customFormat="true" ht="11" hidden="false" customHeight="false" outlineLevel="0" collapsed="false">
      <c r="C6492" s="40" t="n">
        <f aca="false">IF(ISNUMBER(SEARCH($A$2,D6492)),MAX($C$1:C6491)+1,0)</f>
        <v>0</v>
      </c>
      <c r="D6492" s="41" t="s">
        <v>17023</v>
      </c>
      <c r="E6492" s="41" t="s">
        <v>17024</v>
      </c>
      <c r="F6492" s="41"/>
    </row>
    <row r="6493" s="40" customFormat="true" ht="11" hidden="false" customHeight="false" outlineLevel="0" collapsed="false">
      <c r="C6493" s="40" t="n">
        <f aca="false">IF(ISNUMBER(SEARCH($A$2,D6493)),MAX($C$1:C6492)+1,0)</f>
        <v>0</v>
      </c>
      <c r="D6493" s="41" t="s">
        <v>17025</v>
      </c>
      <c r="E6493" s="41" t="s">
        <v>17026</v>
      </c>
      <c r="F6493" s="41" t="s">
        <v>17027</v>
      </c>
    </row>
    <row r="6494" s="40" customFormat="true" ht="11" hidden="false" customHeight="false" outlineLevel="0" collapsed="false">
      <c r="C6494" s="40" t="n">
        <f aca="false">IF(ISNUMBER(SEARCH($A$2,D6494)),MAX($C$1:C6493)+1,0)</f>
        <v>0</v>
      </c>
      <c r="D6494" s="41" t="s">
        <v>17028</v>
      </c>
      <c r="E6494" s="41" t="s">
        <v>17029</v>
      </c>
      <c r="F6494" s="41" t="s">
        <v>17030</v>
      </c>
    </row>
    <row r="6495" s="40" customFormat="true" ht="11" hidden="false" customHeight="false" outlineLevel="0" collapsed="false">
      <c r="C6495" s="40" t="n">
        <f aca="false">IF(ISNUMBER(SEARCH($A$2,D6495)),MAX($C$1:C6494)+1,0)</f>
        <v>0</v>
      </c>
      <c r="D6495" s="41" t="s">
        <v>17031</v>
      </c>
      <c r="E6495" s="41" t="s">
        <v>17032</v>
      </c>
      <c r="F6495" s="41" t="s">
        <v>17033</v>
      </c>
    </row>
    <row r="6496" s="40" customFormat="true" ht="11" hidden="false" customHeight="false" outlineLevel="0" collapsed="false">
      <c r="C6496" s="40" t="n">
        <f aca="false">IF(ISNUMBER(SEARCH($A$2,D6496)),MAX($C$1:C6495)+1,0)</f>
        <v>0</v>
      </c>
      <c r="D6496" s="41" t="s">
        <v>17034</v>
      </c>
      <c r="E6496" s="41" t="s">
        <v>17035</v>
      </c>
      <c r="F6496" s="41" t="s">
        <v>17036</v>
      </c>
    </row>
    <row r="6497" s="40" customFormat="true" ht="11" hidden="false" customHeight="false" outlineLevel="0" collapsed="false">
      <c r="C6497" s="40" t="n">
        <f aca="false">IF(ISNUMBER(SEARCH($A$2,D6497)),MAX($C$1:C6496)+1,0)</f>
        <v>0</v>
      </c>
      <c r="D6497" s="41" t="s">
        <v>17037</v>
      </c>
      <c r="E6497" s="41" t="s">
        <v>17038</v>
      </c>
      <c r="F6497" s="41" t="s">
        <v>17039</v>
      </c>
    </row>
    <row r="6498" s="40" customFormat="true" ht="11" hidden="false" customHeight="false" outlineLevel="0" collapsed="false">
      <c r="C6498" s="40" t="n">
        <f aca="false">IF(ISNUMBER(SEARCH($A$2,D6498)),MAX($C$1:C6497)+1,0)</f>
        <v>0</v>
      </c>
      <c r="D6498" s="41" t="s">
        <v>17040</v>
      </c>
      <c r="E6498" s="41" t="s">
        <v>17041</v>
      </c>
      <c r="F6498" s="41"/>
    </row>
    <row r="6499" s="40" customFormat="true" ht="11" hidden="false" customHeight="false" outlineLevel="0" collapsed="false">
      <c r="C6499" s="40" t="n">
        <f aca="false">IF(ISNUMBER(SEARCH($A$2,D6499)),MAX($C$1:C6498)+1,0)</f>
        <v>0</v>
      </c>
      <c r="D6499" s="41" t="s">
        <v>17042</v>
      </c>
      <c r="E6499" s="41" t="s">
        <v>17043</v>
      </c>
      <c r="F6499" s="41"/>
    </row>
    <row r="6500" s="40" customFormat="true" ht="11" hidden="false" customHeight="false" outlineLevel="0" collapsed="false">
      <c r="C6500" s="40" t="n">
        <f aca="false">IF(ISNUMBER(SEARCH($A$2,D6500)),MAX($C$1:C6499)+1,0)</f>
        <v>0</v>
      </c>
      <c r="D6500" s="41" t="s">
        <v>17044</v>
      </c>
      <c r="E6500" s="41" t="s">
        <v>17045</v>
      </c>
      <c r="F6500" s="41" t="s">
        <v>17046</v>
      </c>
    </row>
    <row r="6501" s="40" customFormat="true" ht="11" hidden="false" customHeight="false" outlineLevel="0" collapsed="false">
      <c r="C6501" s="40" t="n">
        <f aca="false">IF(ISNUMBER(SEARCH($A$2,D6501)),MAX($C$1:C6500)+1,0)</f>
        <v>0</v>
      </c>
      <c r="D6501" s="41" t="s">
        <v>17047</v>
      </c>
      <c r="E6501" s="41" t="s">
        <v>17048</v>
      </c>
      <c r="F6501" s="41" t="s">
        <v>17049</v>
      </c>
    </row>
    <row r="6502" s="40" customFormat="true" ht="11" hidden="false" customHeight="false" outlineLevel="0" collapsed="false">
      <c r="C6502" s="40" t="n">
        <f aca="false">IF(ISNUMBER(SEARCH($A$2,D6502)),MAX($C$1:C6501)+1,0)</f>
        <v>0</v>
      </c>
      <c r="D6502" s="41" t="s">
        <v>17050</v>
      </c>
      <c r="E6502" s="41" t="s">
        <v>17051</v>
      </c>
      <c r="F6502" s="41"/>
    </row>
    <row r="6503" s="40" customFormat="true" ht="11" hidden="false" customHeight="false" outlineLevel="0" collapsed="false">
      <c r="C6503" s="40" t="n">
        <f aca="false">IF(ISNUMBER(SEARCH($A$2,D6503)),MAX($C$1:C6502)+1,0)</f>
        <v>0</v>
      </c>
      <c r="D6503" s="41" t="s">
        <v>17052</v>
      </c>
      <c r="E6503" s="41" t="s">
        <v>17053</v>
      </c>
      <c r="F6503" s="41"/>
    </row>
    <row r="6504" s="40" customFormat="true" ht="11" hidden="false" customHeight="false" outlineLevel="0" collapsed="false">
      <c r="C6504" s="40" t="n">
        <f aca="false">IF(ISNUMBER(SEARCH($A$2,D6504)),MAX($C$1:C6503)+1,0)</f>
        <v>0</v>
      </c>
      <c r="D6504" s="41" t="s">
        <v>17054</v>
      </c>
      <c r="E6504" s="41" t="s">
        <v>17055</v>
      </c>
      <c r="F6504" s="41" t="s">
        <v>17056</v>
      </c>
    </row>
    <row r="6505" s="40" customFormat="true" ht="11" hidden="false" customHeight="false" outlineLevel="0" collapsed="false">
      <c r="C6505" s="40" t="n">
        <f aca="false">IF(ISNUMBER(SEARCH($A$2,D6505)),MAX($C$1:C6504)+1,0)</f>
        <v>0</v>
      </c>
      <c r="D6505" s="41" t="s">
        <v>17057</v>
      </c>
      <c r="E6505" s="41" t="s">
        <v>17058</v>
      </c>
      <c r="F6505" s="41"/>
    </row>
    <row r="6506" s="40" customFormat="true" ht="11" hidden="false" customHeight="false" outlineLevel="0" collapsed="false">
      <c r="C6506" s="40" t="n">
        <f aca="false">IF(ISNUMBER(SEARCH($A$2,D6506)),MAX($C$1:C6505)+1,0)</f>
        <v>0</v>
      </c>
      <c r="D6506" s="41" t="s">
        <v>17059</v>
      </c>
      <c r="E6506" s="41" t="s">
        <v>17060</v>
      </c>
      <c r="F6506" s="41"/>
    </row>
    <row r="6507" s="40" customFormat="true" ht="11" hidden="false" customHeight="false" outlineLevel="0" collapsed="false">
      <c r="C6507" s="40" t="n">
        <f aca="false">IF(ISNUMBER(SEARCH($A$2,D6507)),MAX($C$1:C6506)+1,0)</f>
        <v>0</v>
      </c>
      <c r="D6507" s="41" t="s">
        <v>17061</v>
      </c>
      <c r="E6507" s="41" t="s">
        <v>17062</v>
      </c>
      <c r="F6507" s="41"/>
    </row>
    <row r="6508" s="40" customFormat="true" ht="11" hidden="false" customHeight="false" outlineLevel="0" collapsed="false">
      <c r="C6508" s="40" t="n">
        <f aca="false">IF(ISNUMBER(SEARCH($A$2,D6508)),MAX($C$1:C6507)+1,0)</f>
        <v>0</v>
      </c>
      <c r="D6508" s="41" t="s">
        <v>17063</v>
      </c>
      <c r="E6508" s="41" t="s">
        <v>17064</v>
      </c>
      <c r="F6508" s="41" t="s">
        <v>17065</v>
      </c>
    </row>
    <row r="6509" s="40" customFormat="true" ht="11" hidden="false" customHeight="false" outlineLevel="0" collapsed="false">
      <c r="C6509" s="40" t="n">
        <f aca="false">IF(ISNUMBER(SEARCH($A$2,D6509)),MAX($C$1:C6508)+1,0)</f>
        <v>0</v>
      </c>
      <c r="D6509" s="41" t="s">
        <v>17066</v>
      </c>
      <c r="E6509" s="41" t="s">
        <v>17067</v>
      </c>
      <c r="F6509" s="41"/>
    </row>
    <row r="6510" s="40" customFormat="true" ht="11" hidden="false" customHeight="false" outlineLevel="0" collapsed="false">
      <c r="C6510" s="40" t="n">
        <f aca="false">IF(ISNUMBER(SEARCH($A$2,D6510)),MAX($C$1:C6509)+1,0)</f>
        <v>0</v>
      </c>
      <c r="D6510" s="41" t="s">
        <v>17068</v>
      </c>
      <c r="E6510" s="41" t="s">
        <v>17069</v>
      </c>
      <c r="F6510" s="41"/>
    </row>
    <row r="6511" s="40" customFormat="true" ht="11" hidden="false" customHeight="false" outlineLevel="0" collapsed="false">
      <c r="C6511" s="40" t="n">
        <f aca="false">IF(ISNUMBER(SEARCH($A$2,D6511)),MAX($C$1:C6510)+1,0)</f>
        <v>0</v>
      </c>
      <c r="D6511" s="41" t="s">
        <v>17070</v>
      </c>
      <c r="E6511" s="41" t="s">
        <v>17071</v>
      </c>
      <c r="F6511" s="41" t="s">
        <v>17072</v>
      </c>
    </row>
    <row r="6512" s="40" customFormat="true" ht="11" hidden="false" customHeight="false" outlineLevel="0" collapsed="false">
      <c r="C6512" s="40" t="n">
        <f aca="false">IF(ISNUMBER(SEARCH($A$2,D6512)),MAX($C$1:C6511)+1,0)</f>
        <v>0</v>
      </c>
      <c r="D6512" s="41" t="s">
        <v>17073</v>
      </c>
      <c r="E6512" s="41" t="s">
        <v>17074</v>
      </c>
      <c r="F6512" s="41"/>
    </row>
    <row r="6513" s="40" customFormat="true" ht="11" hidden="false" customHeight="false" outlineLevel="0" collapsed="false">
      <c r="C6513" s="40" t="n">
        <f aca="false">IF(ISNUMBER(SEARCH($A$2,D6513)),MAX($C$1:C6512)+1,0)</f>
        <v>0</v>
      </c>
      <c r="D6513" s="41" t="s">
        <v>17075</v>
      </c>
      <c r="E6513" s="41" t="s">
        <v>17076</v>
      </c>
      <c r="F6513" s="41"/>
    </row>
    <row r="6514" s="40" customFormat="true" ht="11" hidden="false" customHeight="false" outlineLevel="0" collapsed="false">
      <c r="C6514" s="40" t="n">
        <f aca="false">IF(ISNUMBER(SEARCH($A$2,D6514)),MAX($C$1:C6513)+1,0)</f>
        <v>0</v>
      </c>
      <c r="D6514" s="41" t="s">
        <v>17077</v>
      </c>
      <c r="E6514" s="41" t="s">
        <v>17078</v>
      </c>
      <c r="F6514" s="41" t="s">
        <v>17079</v>
      </c>
    </row>
    <row r="6515" s="40" customFormat="true" ht="11" hidden="false" customHeight="false" outlineLevel="0" collapsed="false">
      <c r="C6515" s="40" t="n">
        <f aca="false">IF(ISNUMBER(SEARCH($A$2,D6515)),MAX($C$1:C6514)+1,0)</f>
        <v>0</v>
      </c>
      <c r="D6515" s="41" t="s">
        <v>17080</v>
      </c>
      <c r="E6515" s="41" t="s">
        <v>17081</v>
      </c>
      <c r="F6515" s="41"/>
    </row>
    <row r="6516" s="40" customFormat="true" ht="11" hidden="false" customHeight="false" outlineLevel="0" collapsed="false">
      <c r="C6516" s="40" t="n">
        <f aca="false">IF(ISNUMBER(SEARCH($A$2,D6516)),MAX($C$1:C6515)+1,0)</f>
        <v>0</v>
      </c>
      <c r="D6516" s="41" t="s">
        <v>17082</v>
      </c>
      <c r="E6516" s="41" t="s">
        <v>17083</v>
      </c>
      <c r="F6516" s="41"/>
    </row>
    <row r="6517" s="40" customFormat="true" ht="11" hidden="false" customHeight="false" outlineLevel="0" collapsed="false">
      <c r="C6517" s="40" t="n">
        <f aca="false">IF(ISNUMBER(SEARCH($A$2,D6517)),MAX($C$1:C6516)+1,0)</f>
        <v>0</v>
      </c>
      <c r="D6517" s="41" t="s">
        <v>17084</v>
      </c>
      <c r="E6517" s="41" t="s">
        <v>17085</v>
      </c>
      <c r="F6517" s="41" t="s">
        <v>17086</v>
      </c>
    </row>
    <row r="6518" s="40" customFormat="true" ht="11" hidden="false" customHeight="false" outlineLevel="0" collapsed="false">
      <c r="C6518" s="40" t="n">
        <f aca="false">IF(ISNUMBER(SEARCH($A$2,D6518)),MAX($C$1:C6517)+1,0)</f>
        <v>0</v>
      </c>
      <c r="D6518" s="41" t="s">
        <v>17087</v>
      </c>
      <c r="E6518" s="41" t="s">
        <v>17088</v>
      </c>
      <c r="F6518" s="41"/>
    </row>
    <row r="6519" s="40" customFormat="true" ht="11" hidden="false" customHeight="false" outlineLevel="0" collapsed="false">
      <c r="C6519" s="40" t="n">
        <f aca="false">IF(ISNUMBER(SEARCH($A$2,D6519)),MAX($C$1:C6518)+1,0)</f>
        <v>0</v>
      </c>
      <c r="D6519" s="41" t="s">
        <v>17089</v>
      </c>
      <c r="E6519" s="41" t="s">
        <v>17090</v>
      </c>
      <c r="F6519" s="41"/>
    </row>
    <row r="6520" s="40" customFormat="true" ht="11" hidden="false" customHeight="false" outlineLevel="0" collapsed="false">
      <c r="C6520" s="40" t="n">
        <f aca="false">IF(ISNUMBER(SEARCH($A$2,D6520)),MAX($C$1:C6519)+1,0)</f>
        <v>0</v>
      </c>
      <c r="D6520" s="41" t="s">
        <v>17091</v>
      </c>
      <c r="E6520" s="41" t="s">
        <v>17092</v>
      </c>
      <c r="F6520" s="41"/>
    </row>
    <row r="6521" s="40" customFormat="true" ht="11" hidden="false" customHeight="false" outlineLevel="0" collapsed="false">
      <c r="C6521" s="40" t="n">
        <f aca="false">IF(ISNUMBER(SEARCH($A$2,D6521)),MAX($C$1:C6520)+1,0)</f>
        <v>0</v>
      </c>
      <c r="D6521" s="41" t="s">
        <v>17093</v>
      </c>
      <c r="E6521" s="41" t="s">
        <v>17094</v>
      </c>
      <c r="F6521" s="41"/>
    </row>
    <row r="6522" s="40" customFormat="true" ht="11" hidden="false" customHeight="false" outlineLevel="0" collapsed="false">
      <c r="C6522" s="40" t="n">
        <f aca="false">IF(ISNUMBER(SEARCH($A$2,D6522)),MAX($C$1:C6521)+1,0)</f>
        <v>0</v>
      </c>
      <c r="D6522" s="41" t="s">
        <v>17095</v>
      </c>
      <c r="E6522" s="41" t="s">
        <v>17096</v>
      </c>
      <c r="F6522" s="41"/>
    </row>
    <row r="6523" s="40" customFormat="true" ht="11" hidden="false" customHeight="false" outlineLevel="0" collapsed="false">
      <c r="C6523" s="40" t="n">
        <f aca="false">IF(ISNUMBER(SEARCH($A$2,D6523)),MAX($C$1:C6522)+1,0)</f>
        <v>0</v>
      </c>
      <c r="D6523" s="41" t="s">
        <v>17097</v>
      </c>
      <c r="E6523" s="41" t="s">
        <v>17098</v>
      </c>
      <c r="F6523" s="41" t="s">
        <v>17099</v>
      </c>
    </row>
    <row r="6524" s="40" customFormat="true" ht="11" hidden="false" customHeight="false" outlineLevel="0" collapsed="false">
      <c r="C6524" s="40" t="n">
        <f aca="false">IF(ISNUMBER(SEARCH($A$2,D6524)),MAX($C$1:C6523)+1,0)</f>
        <v>0</v>
      </c>
      <c r="D6524" s="41" t="s">
        <v>17100</v>
      </c>
      <c r="E6524" s="41" t="s">
        <v>17101</v>
      </c>
      <c r="F6524" s="41"/>
    </row>
    <row r="6525" s="40" customFormat="true" ht="11" hidden="false" customHeight="false" outlineLevel="0" collapsed="false">
      <c r="C6525" s="40" t="n">
        <f aca="false">IF(ISNUMBER(SEARCH($A$2,D6525)),MAX($C$1:C6524)+1,0)</f>
        <v>0</v>
      </c>
      <c r="D6525" s="41" t="s">
        <v>17102</v>
      </c>
      <c r="E6525" s="41" t="s">
        <v>17103</v>
      </c>
      <c r="F6525" s="41" t="s">
        <v>17104</v>
      </c>
    </row>
    <row r="6526" s="40" customFormat="true" ht="11" hidden="false" customHeight="false" outlineLevel="0" collapsed="false">
      <c r="C6526" s="40" t="n">
        <f aca="false">IF(ISNUMBER(SEARCH($A$2,D6526)),MAX($C$1:C6525)+1,0)</f>
        <v>0</v>
      </c>
      <c r="D6526" s="41" t="s">
        <v>17105</v>
      </c>
      <c r="E6526" s="41" t="s">
        <v>17106</v>
      </c>
      <c r="F6526" s="41"/>
    </row>
    <row r="6527" s="40" customFormat="true" ht="11" hidden="false" customHeight="false" outlineLevel="0" collapsed="false">
      <c r="C6527" s="40" t="n">
        <f aca="false">IF(ISNUMBER(SEARCH($A$2,D6527)),MAX($C$1:C6526)+1,0)</f>
        <v>0</v>
      </c>
      <c r="D6527" s="41" t="s">
        <v>17107</v>
      </c>
      <c r="E6527" s="41" t="s">
        <v>17108</v>
      </c>
      <c r="F6527" s="41"/>
    </row>
    <row r="6528" s="40" customFormat="true" ht="11" hidden="false" customHeight="false" outlineLevel="0" collapsed="false">
      <c r="C6528" s="40" t="n">
        <f aca="false">IF(ISNUMBER(SEARCH($A$2,D6528)),MAX($C$1:C6527)+1,0)</f>
        <v>0</v>
      </c>
      <c r="D6528" s="41" t="s">
        <v>17109</v>
      </c>
      <c r="E6528" s="41" t="s">
        <v>17110</v>
      </c>
      <c r="F6528" s="41"/>
    </row>
    <row r="6529" s="40" customFormat="true" ht="11" hidden="false" customHeight="false" outlineLevel="0" collapsed="false">
      <c r="C6529" s="40" t="n">
        <f aca="false">IF(ISNUMBER(SEARCH($A$2,D6529)),MAX($C$1:C6528)+1,0)</f>
        <v>0</v>
      </c>
      <c r="D6529" s="41" t="s">
        <v>17111</v>
      </c>
      <c r="E6529" s="41" t="s">
        <v>17112</v>
      </c>
      <c r="F6529" s="41" t="s">
        <v>17113</v>
      </c>
    </row>
    <row r="6530" s="40" customFormat="true" ht="11" hidden="false" customHeight="false" outlineLevel="0" collapsed="false">
      <c r="C6530" s="40" t="n">
        <f aca="false">IF(ISNUMBER(SEARCH($A$2,D6530)),MAX($C$1:C6529)+1,0)</f>
        <v>0</v>
      </c>
      <c r="D6530" s="41" t="s">
        <v>17114</v>
      </c>
      <c r="E6530" s="41" t="s">
        <v>17115</v>
      </c>
      <c r="F6530" s="41"/>
    </row>
    <row r="6531" s="40" customFormat="true" ht="11" hidden="false" customHeight="false" outlineLevel="0" collapsed="false">
      <c r="C6531" s="40" t="n">
        <f aca="false">IF(ISNUMBER(SEARCH($A$2,D6531)),MAX($C$1:C6530)+1,0)</f>
        <v>0</v>
      </c>
      <c r="D6531" s="41" t="s">
        <v>17116</v>
      </c>
      <c r="E6531" s="41" t="s">
        <v>17117</v>
      </c>
      <c r="F6531" s="41"/>
    </row>
    <row r="6532" s="40" customFormat="true" ht="11" hidden="false" customHeight="false" outlineLevel="0" collapsed="false">
      <c r="C6532" s="40" t="n">
        <f aca="false">IF(ISNUMBER(SEARCH($A$2,D6532)),MAX($C$1:C6531)+1,0)</f>
        <v>0</v>
      </c>
      <c r="D6532" s="41" t="s">
        <v>17118</v>
      </c>
      <c r="E6532" s="41" t="s">
        <v>17119</v>
      </c>
      <c r="F6532" s="41"/>
    </row>
    <row r="6533" s="40" customFormat="true" ht="11" hidden="false" customHeight="false" outlineLevel="0" collapsed="false">
      <c r="C6533" s="40" t="n">
        <f aca="false">IF(ISNUMBER(SEARCH($A$2,D6533)),MAX($C$1:C6532)+1,0)</f>
        <v>0</v>
      </c>
      <c r="D6533" s="41" t="s">
        <v>17120</v>
      </c>
      <c r="E6533" s="41" t="s">
        <v>17121</v>
      </c>
      <c r="F6533" s="41"/>
    </row>
    <row r="6534" s="40" customFormat="true" ht="11" hidden="false" customHeight="false" outlineLevel="0" collapsed="false">
      <c r="C6534" s="40" t="n">
        <f aca="false">IF(ISNUMBER(SEARCH($A$2,D6534)),MAX($C$1:C6533)+1,0)</f>
        <v>0</v>
      </c>
      <c r="D6534" s="41" t="s">
        <v>17122</v>
      </c>
      <c r="E6534" s="41" t="s">
        <v>17123</v>
      </c>
      <c r="F6534" s="41" t="s">
        <v>17124</v>
      </c>
    </row>
    <row r="6535" s="40" customFormat="true" ht="11" hidden="false" customHeight="false" outlineLevel="0" collapsed="false">
      <c r="C6535" s="40" t="n">
        <f aca="false">IF(ISNUMBER(SEARCH($A$2,D6535)),MAX($C$1:C6534)+1,0)</f>
        <v>0</v>
      </c>
      <c r="D6535" s="41" t="s">
        <v>17125</v>
      </c>
      <c r="E6535" s="41" t="s">
        <v>17126</v>
      </c>
      <c r="F6535" s="41"/>
    </row>
    <row r="6536" s="40" customFormat="true" ht="11" hidden="false" customHeight="false" outlineLevel="0" collapsed="false">
      <c r="C6536" s="40" t="n">
        <f aca="false">IF(ISNUMBER(SEARCH($A$2,D6536)),MAX($C$1:C6535)+1,0)</f>
        <v>0</v>
      </c>
      <c r="D6536" s="41" t="s">
        <v>17127</v>
      </c>
      <c r="E6536" s="41" t="s">
        <v>17128</v>
      </c>
      <c r="F6536" s="41"/>
    </row>
    <row r="6537" s="40" customFormat="true" ht="11" hidden="false" customHeight="false" outlineLevel="0" collapsed="false">
      <c r="C6537" s="40" t="n">
        <f aca="false">IF(ISNUMBER(SEARCH($A$2,D6537)),MAX($C$1:C6536)+1,0)</f>
        <v>0</v>
      </c>
      <c r="D6537" s="41" t="s">
        <v>17129</v>
      </c>
      <c r="E6537" s="41" t="s">
        <v>17130</v>
      </c>
      <c r="F6537" s="41"/>
    </row>
    <row r="6538" s="40" customFormat="true" ht="11" hidden="false" customHeight="false" outlineLevel="0" collapsed="false">
      <c r="C6538" s="40" t="n">
        <f aca="false">IF(ISNUMBER(SEARCH($A$2,D6538)),MAX($C$1:C6537)+1,0)</f>
        <v>0</v>
      </c>
      <c r="D6538" s="41" t="s">
        <v>17131</v>
      </c>
      <c r="E6538" s="41" t="s">
        <v>17132</v>
      </c>
      <c r="F6538" s="41"/>
    </row>
    <row r="6539" s="40" customFormat="true" ht="11" hidden="false" customHeight="false" outlineLevel="0" collapsed="false">
      <c r="C6539" s="40" t="n">
        <f aca="false">IF(ISNUMBER(SEARCH($A$2,D6539)),MAX($C$1:C6538)+1,0)</f>
        <v>0</v>
      </c>
      <c r="D6539" s="41" t="s">
        <v>17133</v>
      </c>
      <c r="E6539" s="41" t="s">
        <v>17134</v>
      </c>
      <c r="F6539" s="41" t="s">
        <v>17135</v>
      </c>
    </row>
    <row r="6540" s="40" customFormat="true" ht="11" hidden="false" customHeight="false" outlineLevel="0" collapsed="false">
      <c r="C6540" s="40" t="n">
        <f aca="false">IF(ISNUMBER(SEARCH($A$2,D6540)),MAX($C$1:C6539)+1,0)</f>
        <v>0</v>
      </c>
      <c r="D6540" s="41" t="s">
        <v>380</v>
      </c>
      <c r="E6540" s="41" t="s">
        <v>17136</v>
      </c>
      <c r="F6540" s="41" t="s">
        <v>17137</v>
      </c>
    </row>
    <row r="6541" s="40" customFormat="true" ht="11" hidden="false" customHeight="false" outlineLevel="0" collapsed="false">
      <c r="C6541" s="40" t="n">
        <f aca="false">IF(ISNUMBER(SEARCH($A$2,D6541)),MAX($C$1:C6540)+1,0)</f>
        <v>0</v>
      </c>
      <c r="D6541" s="41" t="s">
        <v>17138</v>
      </c>
      <c r="E6541" s="41" t="s">
        <v>17139</v>
      </c>
      <c r="F6541" s="41"/>
    </row>
    <row r="6542" s="40" customFormat="true" ht="11" hidden="false" customHeight="false" outlineLevel="0" collapsed="false">
      <c r="C6542" s="40" t="n">
        <f aca="false">IF(ISNUMBER(SEARCH($A$2,D6542)),MAX($C$1:C6541)+1,0)</f>
        <v>0</v>
      </c>
      <c r="D6542" s="41" t="s">
        <v>17140</v>
      </c>
      <c r="E6542" s="41" t="s">
        <v>17141</v>
      </c>
      <c r="F6542" s="41"/>
    </row>
    <row r="6543" s="40" customFormat="true" ht="11" hidden="false" customHeight="false" outlineLevel="0" collapsed="false">
      <c r="C6543" s="40" t="n">
        <f aca="false">IF(ISNUMBER(SEARCH($A$2,D6543)),MAX($C$1:C6542)+1,0)</f>
        <v>0</v>
      </c>
      <c r="D6543" s="41" t="s">
        <v>17142</v>
      </c>
      <c r="E6543" s="41" t="s">
        <v>17143</v>
      </c>
      <c r="F6543" s="41"/>
    </row>
    <row r="6544" s="40" customFormat="true" ht="11" hidden="false" customHeight="false" outlineLevel="0" collapsed="false">
      <c r="C6544" s="40" t="n">
        <f aca="false">IF(ISNUMBER(SEARCH($A$2,D6544)),MAX($C$1:C6543)+1,0)</f>
        <v>0</v>
      </c>
      <c r="D6544" s="41" t="s">
        <v>17144</v>
      </c>
      <c r="E6544" s="41" t="s">
        <v>17145</v>
      </c>
      <c r="F6544" s="41"/>
    </row>
    <row r="6545" s="40" customFormat="true" ht="11" hidden="false" customHeight="false" outlineLevel="0" collapsed="false">
      <c r="C6545" s="40" t="n">
        <f aca="false">IF(ISNUMBER(SEARCH($A$2,D6545)),MAX($C$1:C6544)+1,0)</f>
        <v>0</v>
      </c>
      <c r="D6545" s="41" t="s">
        <v>17146</v>
      </c>
      <c r="E6545" s="41" t="s">
        <v>17147</v>
      </c>
      <c r="F6545" s="41" t="s">
        <v>17148</v>
      </c>
    </row>
    <row r="6546" s="40" customFormat="true" ht="11" hidden="false" customHeight="false" outlineLevel="0" collapsed="false">
      <c r="C6546" s="40" t="n">
        <f aca="false">IF(ISNUMBER(SEARCH($A$2,D6546)),MAX($C$1:C6545)+1,0)</f>
        <v>0</v>
      </c>
      <c r="D6546" s="41" t="s">
        <v>17149</v>
      </c>
      <c r="E6546" s="41" t="s">
        <v>17150</v>
      </c>
      <c r="F6546" s="41" t="s">
        <v>17148</v>
      </c>
    </row>
    <row r="6547" s="40" customFormat="true" ht="11" hidden="false" customHeight="false" outlineLevel="0" collapsed="false">
      <c r="C6547" s="40" t="n">
        <f aca="false">IF(ISNUMBER(SEARCH($A$2,D6547)),MAX($C$1:C6546)+1,0)</f>
        <v>0</v>
      </c>
      <c r="D6547" s="41" t="s">
        <v>17151</v>
      </c>
      <c r="E6547" s="41" t="s">
        <v>1842</v>
      </c>
      <c r="F6547" s="41"/>
    </row>
    <row r="6548" s="40" customFormat="true" ht="11" hidden="false" customHeight="false" outlineLevel="0" collapsed="false">
      <c r="C6548" s="40" t="n">
        <f aca="false">IF(ISNUMBER(SEARCH($A$2,D6548)),MAX($C$1:C6547)+1,0)</f>
        <v>0</v>
      </c>
      <c r="D6548" s="41" t="s">
        <v>17152</v>
      </c>
      <c r="E6548" s="41" t="s">
        <v>17153</v>
      </c>
      <c r="F6548" s="41"/>
    </row>
    <row r="6549" s="40" customFormat="true" ht="11" hidden="false" customHeight="false" outlineLevel="0" collapsed="false">
      <c r="C6549" s="40" t="n">
        <f aca="false">IF(ISNUMBER(SEARCH($A$2,D6549)),MAX($C$1:C6548)+1,0)</f>
        <v>0</v>
      </c>
      <c r="D6549" s="41" t="s">
        <v>17154</v>
      </c>
      <c r="E6549" s="41" t="s">
        <v>17155</v>
      </c>
      <c r="F6549" s="41"/>
    </row>
    <row r="6550" s="40" customFormat="true" ht="11" hidden="false" customHeight="false" outlineLevel="0" collapsed="false">
      <c r="C6550" s="40" t="n">
        <f aca="false">IF(ISNUMBER(SEARCH($A$2,D6550)),MAX($C$1:C6549)+1,0)</f>
        <v>0</v>
      </c>
      <c r="D6550" s="41" t="s">
        <v>17156</v>
      </c>
      <c r="E6550" s="41" t="s">
        <v>17157</v>
      </c>
      <c r="F6550" s="41" t="s">
        <v>6114</v>
      </c>
    </row>
    <row r="6551" s="40" customFormat="true" ht="11" hidden="false" customHeight="false" outlineLevel="0" collapsed="false">
      <c r="C6551" s="40" t="n">
        <f aca="false">IF(ISNUMBER(SEARCH($A$2,D6551)),MAX($C$1:C6550)+1,0)</f>
        <v>0</v>
      </c>
      <c r="D6551" s="41" t="s">
        <v>17158</v>
      </c>
      <c r="E6551" s="41" t="s">
        <v>17159</v>
      </c>
      <c r="F6551" s="41"/>
    </row>
    <row r="6552" s="40" customFormat="true" ht="11" hidden="false" customHeight="false" outlineLevel="0" collapsed="false">
      <c r="C6552" s="40" t="n">
        <f aca="false">IF(ISNUMBER(SEARCH($A$2,D6552)),MAX($C$1:C6551)+1,0)</f>
        <v>0</v>
      </c>
      <c r="D6552" s="41" t="s">
        <v>17160</v>
      </c>
      <c r="E6552" s="41" t="s">
        <v>17161</v>
      </c>
      <c r="F6552" s="41"/>
    </row>
    <row r="6553" s="40" customFormat="true" ht="11" hidden="false" customHeight="false" outlineLevel="0" collapsed="false">
      <c r="C6553" s="40" t="n">
        <f aca="false">IF(ISNUMBER(SEARCH($A$2,D6553)),MAX($C$1:C6552)+1,0)</f>
        <v>0</v>
      </c>
      <c r="D6553" s="41" t="s">
        <v>17162</v>
      </c>
      <c r="E6553" s="41" t="s">
        <v>17163</v>
      </c>
      <c r="F6553" s="41"/>
    </row>
    <row r="6554" s="40" customFormat="true" ht="11" hidden="false" customHeight="false" outlineLevel="0" collapsed="false">
      <c r="C6554" s="40" t="n">
        <f aca="false">IF(ISNUMBER(SEARCH($A$2,D6554)),MAX($C$1:C6553)+1,0)</f>
        <v>0</v>
      </c>
      <c r="D6554" s="41" t="s">
        <v>17164</v>
      </c>
      <c r="E6554" s="41" t="s">
        <v>17165</v>
      </c>
      <c r="F6554" s="41"/>
    </row>
    <row r="6555" s="40" customFormat="true" ht="11" hidden="false" customHeight="false" outlineLevel="0" collapsed="false">
      <c r="C6555" s="40" t="n">
        <f aca="false">IF(ISNUMBER(SEARCH($A$2,D6555)),MAX($C$1:C6554)+1,0)</f>
        <v>0</v>
      </c>
      <c r="D6555" s="41" t="s">
        <v>17166</v>
      </c>
      <c r="E6555" s="41" t="s">
        <v>17167</v>
      </c>
      <c r="F6555" s="41" t="s">
        <v>17168</v>
      </c>
    </row>
    <row r="6556" s="40" customFormat="true" ht="11" hidden="false" customHeight="false" outlineLevel="0" collapsed="false">
      <c r="C6556" s="40" t="n">
        <f aca="false">IF(ISNUMBER(SEARCH($A$2,D6556)),MAX($C$1:C6555)+1,0)</f>
        <v>0</v>
      </c>
      <c r="D6556" s="41" t="s">
        <v>321</v>
      </c>
      <c r="E6556" s="41" t="s">
        <v>17169</v>
      </c>
      <c r="F6556" s="41" t="s">
        <v>17170</v>
      </c>
    </row>
    <row r="6557" s="40" customFormat="true" ht="11" hidden="false" customHeight="false" outlineLevel="0" collapsed="false">
      <c r="C6557" s="40" t="n">
        <f aca="false">IF(ISNUMBER(SEARCH($A$2,D6557)),MAX($C$1:C6556)+1,0)</f>
        <v>0</v>
      </c>
      <c r="D6557" s="41" t="s">
        <v>17171</v>
      </c>
      <c r="E6557" s="41" t="s">
        <v>17172</v>
      </c>
      <c r="F6557" s="41"/>
    </row>
    <row r="6558" s="40" customFormat="true" ht="11" hidden="false" customHeight="false" outlineLevel="0" collapsed="false">
      <c r="C6558" s="40" t="n">
        <f aca="false">IF(ISNUMBER(SEARCH($A$2,D6558)),MAX($C$1:C6557)+1,0)</f>
        <v>0</v>
      </c>
      <c r="D6558" s="41" t="s">
        <v>17173</v>
      </c>
      <c r="E6558" s="41" t="s">
        <v>17174</v>
      </c>
      <c r="F6558" s="41"/>
    </row>
    <row r="6559" s="40" customFormat="true" ht="11" hidden="false" customHeight="false" outlineLevel="0" collapsed="false">
      <c r="C6559" s="40" t="n">
        <f aca="false">IF(ISNUMBER(SEARCH($A$2,D6559)),MAX($C$1:C6558)+1,0)</f>
        <v>0</v>
      </c>
      <c r="D6559" s="41" t="s">
        <v>17175</v>
      </c>
      <c r="E6559" s="41" t="s">
        <v>17176</v>
      </c>
      <c r="F6559" s="41"/>
    </row>
    <row r="6560" s="40" customFormat="true" ht="11" hidden="false" customHeight="false" outlineLevel="0" collapsed="false">
      <c r="C6560" s="40" t="n">
        <f aca="false">IF(ISNUMBER(SEARCH($A$2,D6560)),MAX($C$1:C6559)+1,0)</f>
        <v>0</v>
      </c>
      <c r="D6560" s="41" t="s">
        <v>17177</v>
      </c>
      <c r="E6560" s="41" t="s">
        <v>17178</v>
      </c>
      <c r="F6560" s="41"/>
    </row>
    <row r="6561" s="40" customFormat="true" ht="11" hidden="false" customHeight="false" outlineLevel="0" collapsed="false">
      <c r="C6561" s="40" t="n">
        <f aca="false">IF(ISNUMBER(SEARCH($A$2,D6561)),MAX($C$1:C6560)+1,0)</f>
        <v>0</v>
      </c>
      <c r="D6561" s="41" t="s">
        <v>17179</v>
      </c>
      <c r="E6561" s="41" t="s">
        <v>17180</v>
      </c>
      <c r="F6561" s="41"/>
    </row>
    <row r="6562" s="40" customFormat="true" ht="11" hidden="false" customHeight="false" outlineLevel="0" collapsed="false">
      <c r="C6562" s="40" t="n">
        <f aca="false">IF(ISNUMBER(SEARCH($A$2,D6562)),MAX($C$1:C6561)+1,0)</f>
        <v>0</v>
      </c>
      <c r="D6562" s="41" t="s">
        <v>17181</v>
      </c>
      <c r="E6562" s="41" t="s">
        <v>17182</v>
      </c>
      <c r="F6562" s="41"/>
    </row>
    <row r="6563" s="40" customFormat="true" ht="11" hidden="false" customHeight="false" outlineLevel="0" collapsed="false">
      <c r="C6563" s="40" t="n">
        <f aca="false">IF(ISNUMBER(SEARCH($A$2,D6563)),MAX($C$1:C6562)+1,0)</f>
        <v>0</v>
      </c>
      <c r="D6563" s="41" t="s">
        <v>17183</v>
      </c>
      <c r="E6563" s="41" t="s">
        <v>17184</v>
      </c>
      <c r="F6563" s="41"/>
    </row>
    <row r="6564" s="40" customFormat="true" ht="11" hidden="false" customHeight="false" outlineLevel="0" collapsed="false">
      <c r="C6564" s="40" t="n">
        <f aca="false">IF(ISNUMBER(SEARCH($A$2,D6564)),MAX($C$1:C6563)+1,0)</f>
        <v>0</v>
      </c>
      <c r="D6564" s="41" t="s">
        <v>17185</v>
      </c>
      <c r="E6564" s="41" t="s">
        <v>17186</v>
      </c>
      <c r="F6564" s="41"/>
    </row>
    <row r="6565" s="40" customFormat="true" ht="11" hidden="false" customHeight="false" outlineLevel="0" collapsed="false">
      <c r="C6565" s="40" t="n">
        <f aca="false">IF(ISNUMBER(SEARCH($A$2,D6565)),MAX($C$1:C6564)+1,0)</f>
        <v>0</v>
      </c>
      <c r="D6565" s="41" t="s">
        <v>17187</v>
      </c>
      <c r="E6565" s="41" t="s">
        <v>17188</v>
      </c>
      <c r="F6565" s="41"/>
    </row>
    <row r="6566" s="40" customFormat="true" ht="11" hidden="false" customHeight="false" outlineLevel="0" collapsed="false">
      <c r="C6566" s="40" t="n">
        <f aca="false">IF(ISNUMBER(SEARCH($A$2,D6566)),MAX($C$1:C6565)+1,0)</f>
        <v>0</v>
      </c>
      <c r="D6566" s="41" t="s">
        <v>17189</v>
      </c>
      <c r="E6566" s="41" t="s">
        <v>17190</v>
      </c>
      <c r="F6566" s="41"/>
    </row>
    <row r="6567" s="40" customFormat="true" ht="11" hidden="false" customHeight="false" outlineLevel="0" collapsed="false">
      <c r="C6567" s="40" t="n">
        <f aca="false">IF(ISNUMBER(SEARCH($A$2,D6567)),MAX($C$1:C6566)+1,0)</f>
        <v>0</v>
      </c>
      <c r="D6567" s="41" t="s">
        <v>17191</v>
      </c>
      <c r="E6567" s="41" t="s">
        <v>17192</v>
      </c>
      <c r="F6567" s="41"/>
    </row>
    <row r="6568" s="40" customFormat="true" ht="11" hidden="false" customHeight="false" outlineLevel="0" collapsed="false">
      <c r="C6568" s="40" t="n">
        <f aca="false">IF(ISNUMBER(SEARCH($A$2,D6568)),MAX($C$1:C6567)+1,0)</f>
        <v>0</v>
      </c>
      <c r="D6568" s="41" t="s">
        <v>17193</v>
      </c>
      <c r="E6568" s="41" t="s">
        <v>17194</v>
      </c>
      <c r="F6568" s="41" t="s">
        <v>10767</v>
      </c>
    </row>
    <row r="6569" s="40" customFormat="true" ht="11" hidden="false" customHeight="false" outlineLevel="0" collapsed="false">
      <c r="C6569" s="40" t="n">
        <f aca="false">IF(ISNUMBER(SEARCH($A$2,D6569)),MAX($C$1:C6568)+1,0)</f>
        <v>0</v>
      </c>
      <c r="D6569" s="41" t="s">
        <v>17195</v>
      </c>
      <c r="E6569" s="41" t="s">
        <v>17196</v>
      </c>
      <c r="F6569" s="41"/>
    </row>
    <row r="6570" s="40" customFormat="true" ht="11" hidden="false" customHeight="false" outlineLevel="0" collapsed="false">
      <c r="C6570" s="40" t="n">
        <f aca="false">IF(ISNUMBER(SEARCH($A$2,D6570)),MAX($C$1:C6569)+1,0)</f>
        <v>0</v>
      </c>
      <c r="D6570" s="41" t="s">
        <v>17197</v>
      </c>
      <c r="E6570" s="41" t="s">
        <v>17198</v>
      </c>
      <c r="F6570" s="41" t="s">
        <v>10767</v>
      </c>
    </row>
    <row r="6571" s="40" customFormat="true" ht="11" hidden="false" customHeight="false" outlineLevel="0" collapsed="false">
      <c r="C6571" s="40" t="n">
        <f aca="false">IF(ISNUMBER(SEARCH($A$2,D6571)),MAX($C$1:C6570)+1,0)</f>
        <v>0</v>
      </c>
      <c r="D6571" s="41" t="s">
        <v>17199</v>
      </c>
      <c r="E6571" s="41" t="s">
        <v>17200</v>
      </c>
      <c r="F6571" s="41"/>
    </row>
    <row r="6572" s="40" customFormat="true" ht="11" hidden="false" customHeight="false" outlineLevel="0" collapsed="false">
      <c r="C6572" s="40" t="n">
        <f aca="false">IF(ISNUMBER(SEARCH($A$2,D6572)),MAX($C$1:C6571)+1,0)</f>
        <v>0</v>
      </c>
      <c r="D6572" s="41" t="s">
        <v>17201</v>
      </c>
      <c r="E6572" s="41" t="s">
        <v>17202</v>
      </c>
      <c r="F6572" s="41" t="s">
        <v>17203</v>
      </c>
    </row>
    <row r="6573" s="40" customFormat="true" ht="11" hidden="false" customHeight="false" outlineLevel="0" collapsed="false">
      <c r="C6573" s="40" t="n">
        <f aca="false">IF(ISNUMBER(SEARCH($A$2,D6573)),MAX($C$1:C6572)+1,0)</f>
        <v>0</v>
      </c>
      <c r="D6573" s="41" t="s">
        <v>17204</v>
      </c>
      <c r="E6573" s="41" t="s">
        <v>17205</v>
      </c>
      <c r="F6573" s="41"/>
    </row>
    <row r="6574" s="40" customFormat="true" ht="11" hidden="false" customHeight="false" outlineLevel="0" collapsed="false">
      <c r="C6574" s="40" t="n">
        <f aca="false">IF(ISNUMBER(SEARCH($A$2,D6574)),MAX($C$1:C6573)+1,0)</f>
        <v>0</v>
      </c>
      <c r="D6574" s="41" t="s">
        <v>17206</v>
      </c>
      <c r="E6574" s="41" t="s">
        <v>17207</v>
      </c>
      <c r="F6574" s="41" t="s">
        <v>17208</v>
      </c>
    </row>
    <row r="6575" s="40" customFormat="true" ht="11" hidden="false" customHeight="false" outlineLevel="0" collapsed="false">
      <c r="C6575" s="40" t="n">
        <f aca="false">IF(ISNUMBER(SEARCH($A$2,D6575)),MAX($C$1:C6574)+1,0)</f>
        <v>0</v>
      </c>
      <c r="D6575" s="41" t="s">
        <v>17209</v>
      </c>
      <c r="E6575" s="41" t="s">
        <v>17210</v>
      </c>
      <c r="F6575" s="41" t="s">
        <v>17211</v>
      </c>
    </row>
    <row r="6576" s="40" customFormat="true" ht="11" hidden="false" customHeight="false" outlineLevel="0" collapsed="false">
      <c r="C6576" s="40" t="n">
        <f aca="false">IF(ISNUMBER(SEARCH($A$2,D6576)),MAX($C$1:C6575)+1,0)</f>
        <v>0</v>
      </c>
      <c r="D6576" s="41" t="s">
        <v>17212</v>
      </c>
      <c r="E6576" s="41" t="s">
        <v>17213</v>
      </c>
      <c r="F6576" s="41"/>
    </row>
    <row r="6577" s="40" customFormat="true" ht="11" hidden="false" customHeight="false" outlineLevel="0" collapsed="false">
      <c r="C6577" s="40" t="n">
        <f aca="false">IF(ISNUMBER(SEARCH($A$2,D6577)),MAX($C$1:C6576)+1,0)</f>
        <v>0</v>
      </c>
      <c r="D6577" s="41" t="s">
        <v>17214</v>
      </c>
      <c r="E6577" s="41" t="s">
        <v>17215</v>
      </c>
      <c r="F6577" s="41" t="s">
        <v>17216</v>
      </c>
    </row>
    <row r="6578" s="40" customFormat="true" ht="11" hidden="false" customHeight="false" outlineLevel="0" collapsed="false">
      <c r="C6578" s="40" t="n">
        <f aca="false">IF(ISNUMBER(SEARCH($A$2,D6578)),MAX($C$1:C6577)+1,0)</f>
        <v>0</v>
      </c>
      <c r="D6578" s="41" t="s">
        <v>17217</v>
      </c>
      <c r="E6578" s="41" t="s">
        <v>17218</v>
      </c>
      <c r="F6578" s="41" t="s">
        <v>17219</v>
      </c>
    </row>
    <row r="6579" s="40" customFormat="true" ht="11" hidden="false" customHeight="false" outlineLevel="0" collapsed="false">
      <c r="C6579" s="40" t="n">
        <f aca="false">IF(ISNUMBER(SEARCH($A$2,D6579)),MAX($C$1:C6578)+1,0)</f>
        <v>0</v>
      </c>
      <c r="D6579" s="41" t="s">
        <v>17220</v>
      </c>
      <c r="E6579" s="41" t="s">
        <v>17221</v>
      </c>
      <c r="F6579" s="41" t="s">
        <v>17222</v>
      </c>
    </row>
    <row r="6580" s="40" customFormat="true" ht="11" hidden="false" customHeight="false" outlineLevel="0" collapsed="false">
      <c r="C6580" s="40" t="n">
        <f aca="false">IF(ISNUMBER(SEARCH($A$2,D6580)),MAX($C$1:C6579)+1,0)</f>
        <v>0</v>
      </c>
      <c r="D6580" s="41" t="s">
        <v>17223</v>
      </c>
      <c r="E6580" s="41" t="s">
        <v>17224</v>
      </c>
      <c r="F6580" s="41" t="s">
        <v>17225</v>
      </c>
    </row>
    <row r="6581" s="40" customFormat="true" ht="11" hidden="false" customHeight="false" outlineLevel="0" collapsed="false">
      <c r="C6581" s="40" t="n">
        <f aca="false">IF(ISNUMBER(SEARCH($A$2,D6581)),MAX($C$1:C6580)+1,0)</f>
        <v>0</v>
      </c>
      <c r="D6581" s="41" t="s">
        <v>17226</v>
      </c>
      <c r="E6581" s="41" t="s">
        <v>17227</v>
      </c>
      <c r="F6581" s="41" t="s">
        <v>17228</v>
      </c>
    </row>
    <row r="6582" s="40" customFormat="true" ht="11" hidden="false" customHeight="false" outlineLevel="0" collapsed="false">
      <c r="C6582" s="40" t="n">
        <f aca="false">IF(ISNUMBER(SEARCH($A$2,D6582)),MAX($C$1:C6581)+1,0)</f>
        <v>0</v>
      </c>
      <c r="D6582" s="41" t="s">
        <v>17229</v>
      </c>
      <c r="E6582" s="41" t="s">
        <v>17230</v>
      </c>
      <c r="F6582" s="41" t="s">
        <v>17231</v>
      </c>
    </row>
    <row r="6583" s="40" customFormat="true" ht="11" hidden="false" customHeight="false" outlineLevel="0" collapsed="false">
      <c r="C6583" s="40" t="n">
        <f aca="false">IF(ISNUMBER(SEARCH($A$2,D6583)),MAX($C$1:C6582)+1,0)</f>
        <v>0</v>
      </c>
      <c r="D6583" s="41" t="s">
        <v>17232</v>
      </c>
      <c r="E6583" s="41" t="s">
        <v>17233</v>
      </c>
      <c r="F6583" s="41"/>
    </row>
    <row r="6584" s="40" customFormat="true" ht="11" hidden="false" customHeight="false" outlineLevel="0" collapsed="false">
      <c r="C6584" s="40" t="n">
        <f aca="false">IF(ISNUMBER(SEARCH($A$2,D6584)),MAX($C$1:C6583)+1,0)</f>
        <v>0</v>
      </c>
      <c r="D6584" s="41" t="s">
        <v>17232</v>
      </c>
      <c r="E6584" s="41" t="s">
        <v>17234</v>
      </c>
      <c r="F6584" s="41"/>
    </row>
    <row r="6585" s="40" customFormat="true" ht="11" hidden="false" customHeight="false" outlineLevel="0" collapsed="false">
      <c r="C6585" s="40" t="n">
        <f aca="false">IF(ISNUMBER(SEARCH($A$2,D6585)),MAX($C$1:C6584)+1,0)</f>
        <v>0</v>
      </c>
      <c r="D6585" s="41" t="s">
        <v>17235</v>
      </c>
      <c r="E6585" s="41" t="s">
        <v>17236</v>
      </c>
      <c r="F6585" s="41" t="s">
        <v>17237</v>
      </c>
    </row>
    <row r="6586" s="40" customFormat="true" ht="11" hidden="false" customHeight="false" outlineLevel="0" collapsed="false">
      <c r="C6586" s="40" t="n">
        <f aca="false">IF(ISNUMBER(SEARCH($A$2,D6586)),MAX($C$1:C6585)+1,0)</f>
        <v>0</v>
      </c>
      <c r="D6586" s="41" t="s">
        <v>17238</v>
      </c>
      <c r="E6586" s="41" t="s">
        <v>17239</v>
      </c>
      <c r="F6586" s="41"/>
    </row>
    <row r="6587" s="40" customFormat="true" ht="11" hidden="false" customHeight="false" outlineLevel="0" collapsed="false">
      <c r="C6587" s="40" t="n">
        <f aca="false">IF(ISNUMBER(SEARCH($A$2,D6587)),MAX($C$1:C6586)+1,0)</f>
        <v>0</v>
      </c>
      <c r="D6587" s="41" t="s">
        <v>17240</v>
      </c>
      <c r="E6587" s="41" t="s">
        <v>17241</v>
      </c>
      <c r="F6587" s="41"/>
    </row>
    <row r="6588" s="40" customFormat="true" ht="11" hidden="false" customHeight="false" outlineLevel="0" collapsed="false">
      <c r="C6588" s="40" t="n">
        <f aca="false">IF(ISNUMBER(SEARCH($A$2,D6588)),MAX($C$1:C6587)+1,0)</f>
        <v>0</v>
      </c>
      <c r="D6588" s="41" t="s">
        <v>17242</v>
      </c>
      <c r="E6588" s="41" t="s">
        <v>17243</v>
      </c>
      <c r="F6588" s="41" t="s">
        <v>17244</v>
      </c>
    </row>
    <row r="6589" s="40" customFormat="true" ht="11" hidden="false" customHeight="false" outlineLevel="0" collapsed="false">
      <c r="C6589" s="40" t="n">
        <f aca="false">IF(ISNUMBER(SEARCH($A$2,D6589)),MAX($C$1:C6588)+1,0)</f>
        <v>0</v>
      </c>
      <c r="D6589" s="41" t="s">
        <v>17245</v>
      </c>
      <c r="E6589" s="41" t="s">
        <v>17246</v>
      </c>
      <c r="F6589" s="41"/>
    </row>
    <row r="6590" s="40" customFormat="true" ht="11" hidden="false" customHeight="false" outlineLevel="0" collapsed="false">
      <c r="C6590" s="40" t="n">
        <f aca="false">IF(ISNUMBER(SEARCH($A$2,D6590)),MAX($C$1:C6589)+1,0)</f>
        <v>0</v>
      </c>
      <c r="D6590" s="41" t="s">
        <v>17247</v>
      </c>
      <c r="E6590" s="41" t="s">
        <v>17248</v>
      </c>
      <c r="F6590" s="41"/>
    </row>
    <row r="6591" s="40" customFormat="true" ht="11" hidden="false" customHeight="false" outlineLevel="0" collapsed="false">
      <c r="C6591" s="40" t="n">
        <f aca="false">IF(ISNUMBER(SEARCH($A$2,D6591)),MAX($C$1:C6590)+1,0)</f>
        <v>0</v>
      </c>
      <c r="D6591" s="41" t="s">
        <v>17249</v>
      </c>
      <c r="E6591" s="41" t="s">
        <v>17250</v>
      </c>
      <c r="F6591" s="41" t="s">
        <v>17251</v>
      </c>
    </row>
    <row r="6592" s="40" customFormat="true" ht="11" hidden="false" customHeight="false" outlineLevel="0" collapsed="false">
      <c r="C6592" s="40" t="n">
        <f aca="false">IF(ISNUMBER(SEARCH($A$2,D6592)),MAX($C$1:C6591)+1,0)</f>
        <v>0</v>
      </c>
      <c r="D6592" s="41" t="s">
        <v>17252</v>
      </c>
      <c r="E6592" s="41" t="s">
        <v>17253</v>
      </c>
      <c r="F6592" s="41"/>
    </row>
    <row r="6593" s="40" customFormat="true" ht="11" hidden="false" customHeight="false" outlineLevel="0" collapsed="false">
      <c r="C6593" s="40" t="n">
        <f aca="false">IF(ISNUMBER(SEARCH($A$2,D6593)),MAX($C$1:C6592)+1,0)</f>
        <v>0</v>
      </c>
      <c r="D6593" s="41" t="s">
        <v>17254</v>
      </c>
      <c r="E6593" s="41" t="s">
        <v>17255</v>
      </c>
      <c r="F6593" s="41" t="s">
        <v>17256</v>
      </c>
    </row>
    <row r="6594" s="40" customFormat="true" ht="11" hidden="false" customHeight="false" outlineLevel="0" collapsed="false">
      <c r="C6594" s="40" t="n">
        <f aca="false">IF(ISNUMBER(SEARCH($A$2,D6594)),MAX($C$1:C6593)+1,0)</f>
        <v>0</v>
      </c>
      <c r="D6594" s="41" t="s">
        <v>17257</v>
      </c>
      <c r="E6594" s="41" t="s">
        <v>17258</v>
      </c>
      <c r="F6594" s="41" t="s">
        <v>17259</v>
      </c>
    </row>
    <row r="6595" s="40" customFormat="true" ht="11" hidden="false" customHeight="false" outlineLevel="0" collapsed="false">
      <c r="C6595" s="40" t="n">
        <f aca="false">IF(ISNUMBER(SEARCH($A$2,D6595)),MAX($C$1:C6594)+1,0)</f>
        <v>0</v>
      </c>
      <c r="D6595" s="41" t="s">
        <v>17260</v>
      </c>
      <c r="E6595" s="41" t="s">
        <v>17261</v>
      </c>
      <c r="F6595" s="41" t="s">
        <v>17262</v>
      </c>
    </row>
    <row r="6596" s="40" customFormat="true" ht="11" hidden="false" customHeight="false" outlineLevel="0" collapsed="false">
      <c r="C6596" s="40" t="n">
        <f aca="false">IF(ISNUMBER(SEARCH($A$2,D6596)),MAX($C$1:C6595)+1,0)</f>
        <v>0</v>
      </c>
      <c r="D6596" s="41" t="s">
        <v>17263</v>
      </c>
      <c r="E6596" s="41" t="s">
        <v>17264</v>
      </c>
      <c r="F6596" s="41" t="s">
        <v>17265</v>
      </c>
    </row>
    <row r="6597" s="40" customFormat="true" ht="11" hidden="false" customHeight="false" outlineLevel="0" collapsed="false">
      <c r="C6597" s="40" t="n">
        <f aca="false">IF(ISNUMBER(SEARCH($A$2,D6597)),MAX($C$1:C6596)+1,0)</f>
        <v>0</v>
      </c>
      <c r="D6597" s="41" t="s">
        <v>17266</v>
      </c>
      <c r="E6597" s="41" t="s">
        <v>17267</v>
      </c>
      <c r="F6597" s="41"/>
    </row>
    <row r="6598" s="40" customFormat="true" ht="11" hidden="false" customHeight="false" outlineLevel="0" collapsed="false">
      <c r="C6598" s="40" t="n">
        <f aca="false">IF(ISNUMBER(SEARCH($A$2,D6598)),MAX($C$1:C6597)+1,0)</f>
        <v>0</v>
      </c>
      <c r="D6598" s="41" t="s">
        <v>17268</v>
      </c>
      <c r="E6598" s="41" t="s">
        <v>17269</v>
      </c>
      <c r="F6598" s="41" t="s">
        <v>17270</v>
      </c>
    </row>
    <row r="6599" s="40" customFormat="true" ht="11" hidden="false" customHeight="false" outlineLevel="0" collapsed="false">
      <c r="C6599" s="40" t="n">
        <f aca="false">IF(ISNUMBER(SEARCH($A$2,D6599)),MAX($C$1:C6598)+1,0)</f>
        <v>0</v>
      </c>
      <c r="D6599" s="41" t="s">
        <v>17271</v>
      </c>
      <c r="E6599" s="41" t="s">
        <v>17272</v>
      </c>
      <c r="F6599" s="41" t="s">
        <v>17273</v>
      </c>
    </row>
    <row r="6600" s="40" customFormat="true" ht="11" hidden="false" customHeight="false" outlineLevel="0" collapsed="false">
      <c r="C6600" s="40" t="n">
        <f aca="false">IF(ISNUMBER(SEARCH($A$2,D6600)),MAX($C$1:C6599)+1,0)</f>
        <v>0</v>
      </c>
      <c r="D6600" s="41" t="s">
        <v>17274</v>
      </c>
      <c r="E6600" s="41" t="s">
        <v>17275</v>
      </c>
      <c r="F6600" s="41"/>
    </row>
    <row r="6601" s="40" customFormat="true" ht="11" hidden="false" customHeight="false" outlineLevel="0" collapsed="false">
      <c r="C6601" s="40" t="n">
        <f aca="false">IF(ISNUMBER(SEARCH($A$2,D6601)),MAX($C$1:C6600)+1,0)</f>
        <v>0</v>
      </c>
      <c r="D6601" s="41" t="s">
        <v>17276</v>
      </c>
      <c r="E6601" s="41" t="s">
        <v>17277</v>
      </c>
      <c r="F6601" s="41"/>
    </row>
    <row r="6602" s="40" customFormat="true" ht="11" hidden="false" customHeight="false" outlineLevel="0" collapsed="false">
      <c r="C6602" s="40" t="n">
        <f aca="false">IF(ISNUMBER(SEARCH($A$2,D6602)),MAX($C$1:C6601)+1,0)</f>
        <v>0</v>
      </c>
      <c r="D6602" s="41" t="s">
        <v>17278</v>
      </c>
      <c r="E6602" s="41" t="s">
        <v>17279</v>
      </c>
      <c r="F6602" s="41" t="s">
        <v>17280</v>
      </c>
    </row>
    <row r="6603" s="40" customFormat="true" ht="11" hidden="false" customHeight="false" outlineLevel="0" collapsed="false">
      <c r="C6603" s="40" t="n">
        <f aca="false">IF(ISNUMBER(SEARCH($A$2,D6603)),MAX($C$1:C6602)+1,0)</f>
        <v>0</v>
      </c>
      <c r="D6603" s="41" t="s">
        <v>17281</v>
      </c>
      <c r="E6603" s="41" t="s">
        <v>17282</v>
      </c>
      <c r="F6603" s="41" t="s">
        <v>17283</v>
      </c>
    </row>
    <row r="6604" s="40" customFormat="true" ht="11" hidden="false" customHeight="false" outlineLevel="0" collapsed="false">
      <c r="C6604" s="40" t="n">
        <f aca="false">IF(ISNUMBER(SEARCH($A$2,D6604)),MAX($C$1:C6603)+1,0)</f>
        <v>0</v>
      </c>
      <c r="D6604" s="41" t="s">
        <v>17284</v>
      </c>
      <c r="E6604" s="41" t="s">
        <v>17285</v>
      </c>
      <c r="F6604" s="41" t="s">
        <v>17286</v>
      </c>
    </row>
    <row r="6605" s="40" customFormat="true" ht="11" hidden="false" customHeight="false" outlineLevel="0" collapsed="false">
      <c r="C6605" s="40" t="n">
        <f aca="false">IF(ISNUMBER(SEARCH($A$2,D6605)),MAX($C$1:C6604)+1,0)</f>
        <v>0</v>
      </c>
      <c r="D6605" s="41" t="s">
        <v>17287</v>
      </c>
      <c r="E6605" s="41" t="s">
        <v>17288</v>
      </c>
      <c r="F6605" s="41" t="s">
        <v>17289</v>
      </c>
    </row>
    <row r="6606" s="40" customFormat="true" ht="11" hidden="false" customHeight="false" outlineLevel="0" collapsed="false">
      <c r="C6606" s="40" t="n">
        <f aca="false">IF(ISNUMBER(SEARCH($A$2,D6606)),MAX($C$1:C6605)+1,0)</f>
        <v>0</v>
      </c>
      <c r="D6606" s="41" t="s">
        <v>17290</v>
      </c>
      <c r="E6606" s="41" t="s">
        <v>17291</v>
      </c>
      <c r="F6606" s="41"/>
    </row>
    <row r="6607" s="40" customFormat="true" ht="11" hidden="false" customHeight="false" outlineLevel="0" collapsed="false">
      <c r="C6607" s="40" t="n">
        <f aca="false">IF(ISNUMBER(SEARCH($A$2,D6607)),MAX($C$1:C6606)+1,0)</f>
        <v>0</v>
      </c>
      <c r="D6607" s="41" t="s">
        <v>17292</v>
      </c>
      <c r="E6607" s="41" t="s">
        <v>17293</v>
      </c>
      <c r="F6607" s="41" t="s">
        <v>17294</v>
      </c>
    </row>
    <row r="6608" s="40" customFormat="true" ht="11" hidden="false" customHeight="false" outlineLevel="0" collapsed="false">
      <c r="C6608" s="40" t="n">
        <f aca="false">IF(ISNUMBER(SEARCH($A$2,D6608)),MAX($C$1:C6607)+1,0)</f>
        <v>0</v>
      </c>
      <c r="D6608" s="41" t="s">
        <v>17295</v>
      </c>
      <c r="E6608" s="41" t="s">
        <v>17296</v>
      </c>
      <c r="F6608" s="41"/>
    </row>
    <row r="6609" s="40" customFormat="true" ht="11" hidden="false" customHeight="false" outlineLevel="0" collapsed="false">
      <c r="C6609" s="40" t="n">
        <f aca="false">IF(ISNUMBER(SEARCH($A$2,D6609)),MAX($C$1:C6608)+1,0)</f>
        <v>0</v>
      </c>
      <c r="D6609" s="41" t="s">
        <v>17297</v>
      </c>
      <c r="E6609" s="41" t="s">
        <v>17298</v>
      </c>
      <c r="F6609" s="41" t="s">
        <v>17299</v>
      </c>
    </row>
    <row r="6610" s="40" customFormat="true" ht="11" hidden="false" customHeight="false" outlineLevel="0" collapsed="false">
      <c r="C6610" s="40" t="n">
        <f aca="false">IF(ISNUMBER(SEARCH($A$2,D6610)),MAX($C$1:C6609)+1,0)</f>
        <v>0</v>
      </c>
      <c r="D6610" s="41" t="s">
        <v>17300</v>
      </c>
      <c r="E6610" s="41" t="s">
        <v>17301</v>
      </c>
      <c r="F6610" s="41"/>
    </row>
    <row r="6611" s="40" customFormat="true" ht="11" hidden="false" customHeight="false" outlineLevel="0" collapsed="false">
      <c r="C6611" s="40" t="n">
        <f aca="false">IF(ISNUMBER(SEARCH($A$2,D6611)),MAX($C$1:C6610)+1,0)</f>
        <v>0</v>
      </c>
      <c r="D6611" s="41" t="s">
        <v>17302</v>
      </c>
      <c r="E6611" s="41" t="s">
        <v>17303</v>
      </c>
      <c r="F6611" s="41" t="s">
        <v>17304</v>
      </c>
    </row>
    <row r="6612" s="40" customFormat="true" ht="11" hidden="false" customHeight="false" outlineLevel="0" collapsed="false">
      <c r="C6612" s="40" t="n">
        <f aca="false">IF(ISNUMBER(SEARCH($A$2,D6612)),MAX($C$1:C6611)+1,0)</f>
        <v>0</v>
      </c>
      <c r="D6612" s="41" t="s">
        <v>17305</v>
      </c>
      <c r="E6612" s="41" t="s">
        <v>17306</v>
      </c>
      <c r="F6612" s="41"/>
    </row>
    <row r="6613" s="40" customFormat="true" ht="11" hidden="false" customHeight="false" outlineLevel="0" collapsed="false">
      <c r="C6613" s="40" t="n">
        <f aca="false">IF(ISNUMBER(SEARCH($A$2,D6613)),MAX($C$1:C6612)+1,0)</f>
        <v>0</v>
      </c>
      <c r="D6613" s="41" t="s">
        <v>17307</v>
      </c>
      <c r="E6613" s="41" t="s">
        <v>17308</v>
      </c>
      <c r="F6613" s="41"/>
    </row>
    <row r="6614" s="40" customFormat="true" ht="11" hidden="false" customHeight="false" outlineLevel="0" collapsed="false">
      <c r="C6614" s="40" t="n">
        <f aca="false">IF(ISNUMBER(SEARCH($A$2,D6614)),MAX($C$1:C6613)+1,0)</f>
        <v>0</v>
      </c>
      <c r="D6614" s="41" t="s">
        <v>17309</v>
      </c>
      <c r="E6614" s="41" t="s">
        <v>17310</v>
      </c>
      <c r="F6614" s="41"/>
    </row>
    <row r="6615" s="40" customFormat="true" ht="11" hidden="false" customHeight="false" outlineLevel="0" collapsed="false">
      <c r="C6615" s="40" t="n">
        <f aca="false">IF(ISNUMBER(SEARCH($A$2,D6615)),MAX($C$1:C6614)+1,0)</f>
        <v>0</v>
      </c>
      <c r="D6615" s="41" t="s">
        <v>17311</v>
      </c>
      <c r="E6615" s="41" t="s">
        <v>17312</v>
      </c>
      <c r="F6615" s="41" t="s">
        <v>17313</v>
      </c>
    </row>
    <row r="6616" s="40" customFormat="true" ht="11" hidden="false" customHeight="false" outlineLevel="0" collapsed="false">
      <c r="C6616" s="40" t="n">
        <f aca="false">IF(ISNUMBER(SEARCH($A$2,D6616)),MAX($C$1:C6615)+1,0)</f>
        <v>0</v>
      </c>
      <c r="D6616" s="41" t="s">
        <v>17314</v>
      </c>
      <c r="E6616" s="41" t="s">
        <v>17315</v>
      </c>
      <c r="F6616" s="41"/>
    </row>
    <row r="6617" s="40" customFormat="true" ht="11" hidden="false" customHeight="false" outlineLevel="0" collapsed="false">
      <c r="C6617" s="40" t="n">
        <f aca="false">IF(ISNUMBER(SEARCH($A$2,D6617)),MAX($C$1:C6616)+1,0)</f>
        <v>0</v>
      </c>
      <c r="D6617" s="41" t="s">
        <v>17316</v>
      </c>
      <c r="E6617" s="41" t="s">
        <v>17317</v>
      </c>
      <c r="F6617" s="41" t="s">
        <v>17318</v>
      </c>
    </row>
    <row r="6618" s="40" customFormat="true" ht="11" hidden="false" customHeight="false" outlineLevel="0" collapsed="false">
      <c r="C6618" s="40" t="n">
        <f aca="false">IF(ISNUMBER(SEARCH($A$2,D6618)),MAX($C$1:C6617)+1,0)</f>
        <v>0</v>
      </c>
      <c r="D6618" s="41" t="s">
        <v>17319</v>
      </c>
      <c r="E6618" s="41" t="s">
        <v>17320</v>
      </c>
      <c r="F6618" s="41"/>
    </row>
    <row r="6619" s="40" customFormat="true" ht="11" hidden="false" customHeight="false" outlineLevel="0" collapsed="false">
      <c r="C6619" s="40" t="n">
        <f aca="false">IF(ISNUMBER(SEARCH($A$2,D6619)),MAX($C$1:C6618)+1,0)</f>
        <v>0</v>
      </c>
      <c r="D6619" s="41" t="s">
        <v>17321</v>
      </c>
      <c r="E6619" s="41" t="s">
        <v>17322</v>
      </c>
      <c r="F6619" s="41" t="s">
        <v>17323</v>
      </c>
    </row>
    <row r="6620" s="40" customFormat="true" ht="11" hidden="false" customHeight="false" outlineLevel="0" collapsed="false">
      <c r="C6620" s="40" t="n">
        <f aca="false">IF(ISNUMBER(SEARCH($A$2,D6620)),MAX($C$1:C6619)+1,0)</f>
        <v>0</v>
      </c>
      <c r="D6620" s="41" t="s">
        <v>17324</v>
      </c>
      <c r="E6620" s="41" t="s">
        <v>17325</v>
      </c>
      <c r="F6620" s="41"/>
    </row>
    <row r="6621" s="40" customFormat="true" ht="11" hidden="false" customHeight="false" outlineLevel="0" collapsed="false">
      <c r="C6621" s="40" t="n">
        <f aca="false">IF(ISNUMBER(SEARCH($A$2,D6621)),MAX($C$1:C6620)+1,0)</f>
        <v>0</v>
      </c>
      <c r="D6621" s="41" t="s">
        <v>17326</v>
      </c>
      <c r="E6621" s="41" t="s">
        <v>17327</v>
      </c>
      <c r="F6621" s="41" t="s">
        <v>17328</v>
      </c>
    </row>
    <row r="6622" s="40" customFormat="true" ht="11" hidden="false" customHeight="false" outlineLevel="0" collapsed="false">
      <c r="C6622" s="40" t="n">
        <f aca="false">IF(ISNUMBER(SEARCH($A$2,D6622)),MAX($C$1:C6621)+1,0)</f>
        <v>0</v>
      </c>
      <c r="D6622" s="41" t="s">
        <v>17329</v>
      </c>
      <c r="E6622" s="41" t="s">
        <v>17330</v>
      </c>
      <c r="F6622" s="41" t="s">
        <v>17331</v>
      </c>
    </row>
    <row r="6623" s="40" customFormat="true" ht="11" hidden="false" customHeight="false" outlineLevel="0" collapsed="false">
      <c r="C6623" s="40" t="n">
        <f aca="false">IF(ISNUMBER(SEARCH($A$2,D6623)),MAX($C$1:C6622)+1,0)</f>
        <v>0</v>
      </c>
      <c r="D6623" s="41" t="s">
        <v>17332</v>
      </c>
      <c r="E6623" s="41" t="s">
        <v>17333</v>
      </c>
      <c r="F6623" s="41" t="s">
        <v>17334</v>
      </c>
    </row>
    <row r="6624" s="40" customFormat="true" ht="11" hidden="false" customHeight="false" outlineLevel="0" collapsed="false">
      <c r="C6624" s="40" t="n">
        <f aca="false">IF(ISNUMBER(SEARCH($A$2,D6624)),MAX($C$1:C6623)+1,0)</f>
        <v>0</v>
      </c>
      <c r="D6624" s="41" t="s">
        <v>17335</v>
      </c>
      <c r="E6624" s="41" t="s">
        <v>17336</v>
      </c>
      <c r="F6624" s="41"/>
    </row>
    <row r="6625" s="40" customFormat="true" ht="11" hidden="false" customHeight="false" outlineLevel="0" collapsed="false">
      <c r="C6625" s="40" t="n">
        <f aca="false">IF(ISNUMBER(SEARCH($A$2,D6625)),MAX($C$1:C6624)+1,0)</f>
        <v>0</v>
      </c>
      <c r="D6625" s="41" t="s">
        <v>252</v>
      </c>
      <c r="E6625" s="41" t="s">
        <v>17337</v>
      </c>
      <c r="F6625" s="41" t="s">
        <v>17338</v>
      </c>
    </row>
    <row r="6626" s="40" customFormat="true" ht="11" hidden="false" customHeight="false" outlineLevel="0" collapsed="false">
      <c r="C6626" s="40" t="n">
        <f aca="false">IF(ISNUMBER(SEARCH($A$2,D6626)),MAX($C$1:C6625)+1,0)</f>
        <v>0</v>
      </c>
      <c r="D6626" s="41" t="s">
        <v>17339</v>
      </c>
      <c r="E6626" s="41" t="s">
        <v>17340</v>
      </c>
      <c r="F6626" s="41"/>
    </row>
    <row r="6627" s="40" customFormat="true" ht="11" hidden="false" customHeight="false" outlineLevel="0" collapsed="false">
      <c r="C6627" s="40" t="n">
        <f aca="false">IF(ISNUMBER(SEARCH($A$2,D6627)),MAX($C$1:C6626)+1,0)</f>
        <v>0</v>
      </c>
      <c r="D6627" s="41" t="s">
        <v>17341</v>
      </c>
      <c r="E6627" s="41" t="s">
        <v>17342</v>
      </c>
      <c r="F6627" s="41"/>
    </row>
    <row r="6628" s="40" customFormat="true" ht="11" hidden="false" customHeight="false" outlineLevel="0" collapsed="false">
      <c r="C6628" s="40" t="n">
        <f aca="false">IF(ISNUMBER(SEARCH($A$2,D6628)),MAX($C$1:C6627)+1,0)</f>
        <v>0</v>
      </c>
      <c r="D6628" s="41" t="s">
        <v>17343</v>
      </c>
      <c r="E6628" s="41" t="s">
        <v>17344</v>
      </c>
      <c r="F6628" s="41"/>
    </row>
    <row r="6629" s="40" customFormat="true" ht="11" hidden="false" customHeight="false" outlineLevel="0" collapsed="false">
      <c r="C6629" s="40" t="n">
        <f aca="false">IF(ISNUMBER(SEARCH($A$2,D6629)),MAX($C$1:C6628)+1,0)</f>
        <v>0</v>
      </c>
      <c r="D6629" s="41" t="s">
        <v>17345</v>
      </c>
      <c r="E6629" s="41" t="s">
        <v>17346</v>
      </c>
      <c r="F6629" s="41"/>
    </row>
    <row r="6630" s="40" customFormat="true" ht="11" hidden="false" customHeight="false" outlineLevel="0" collapsed="false">
      <c r="C6630" s="40" t="n">
        <f aca="false">IF(ISNUMBER(SEARCH($A$2,D6630)),MAX($C$1:C6629)+1,0)</f>
        <v>0</v>
      </c>
      <c r="D6630" s="41" t="s">
        <v>17347</v>
      </c>
      <c r="E6630" s="41" t="s">
        <v>17348</v>
      </c>
      <c r="F6630" s="41" t="s">
        <v>17349</v>
      </c>
    </row>
    <row r="6631" s="40" customFormat="true" ht="11" hidden="false" customHeight="false" outlineLevel="0" collapsed="false">
      <c r="C6631" s="40" t="n">
        <f aca="false">IF(ISNUMBER(SEARCH($A$2,D6631)),MAX($C$1:C6630)+1,0)</f>
        <v>0</v>
      </c>
      <c r="D6631" s="41" t="s">
        <v>17350</v>
      </c>
      <c r="E6631" s="41" t="s">
        <v>17351</v>
      </c>
      <c r="F6631" s="41"/>
    </row>
    <row r="6632" s="40" customFormat="true" ht="11" hidden="false" customHeight="false" outlineLevel="0" collapsed="false">
      <c r="C6632" s="40" t="n">
        <f aca="false">IF(ISNUMBER(SEARCH($A$2,D6632)),MAX($C$1:C6631)+1,0)</f>
        <v>0</v>
      </c>
      <c r="D6632" s="41" t="s">
        <v>17352</v>
      </c>
      <c r="E6632" s="41" t="s">
        <v>17353</v>
      </c>
      <c r="F6632" s="41"/>
    </row>
    <row r="6633" s="40" customFormat="true" ht="11" hidden="false" customHeight="false" outlineLevel="0" collapsed="false">
      <c r="C6633" s="40" t="n">
        <f aca="false">IF(ISNUMBER(SEARCH($A$2,D6633)),MAX($C$1:C6632)+1,0)</f>
        <v>0</v>
      </c>
      <c r="D6633" s="41" t="s">
        <v>17354</v>
      </c>
      <c r="E6633" s="41" t="s">
        <v>17355</v>
      </c>
      <c r="F6633" s="41" t="s">
        <v>17356</v>
      </c>
    </row>
    <row r="6634" s="40" customFormat="true" ht="11" hidden="false" customHeight="false" outlineLevel="0" collapsed="false">
      <c r="C6634" s="40" t="n">
        <f aca="false">IF(ISNUMBER(SEARCH($A$2,D6634)),MAX($C$1:C6633)+1,0)</f>
        <v>0</v>
      </c>
      <c r="D6634" s="41" t="s">
        <v>17357</v>
      </c>
      <c r="E6634" s="41" t="s">
        <v>17358</v>
      </c>
      <c r="F6634" s="41" t="s">
        <v>17359</v>
      </c>
    </row>
    <row r="6635" s="40" customFormat="true" ht="11" hidden="false" customHeight="false" outlineLevel="0" collapsed="false">
      <c r="C6635" s="40" t="n">
        <f aca="false">IF(ISNUMBER(SEARCH($A$2,D6635)),MAX($C$1:C6634)+1,0)</f>
        <v>0</v>
      </c>
      <c r="D6635" s="41" t="s">
        <v>17360</v>
      </c>
      <c r="E6635" s="41" t="s">
        <v>17361</v>
      </c>
      <c r="F6635" s="41"/>
    </row>
    <row r="6636" s="40" customFormat="true" ht="11" hidden="false" customHeight="false" outlineLevel="0" collapsed="false">
      <c r="C6636" s="40" t="n">
        <f aca="false">IF(ISNUMBER(SEARCH($A$2,D6636)),MAX($C$1:C6635)+1,0)</f>
        <v>0</v>
      </c>
      <c r="D6636" s="41" t="s">
        <v>17362</v>
      </c>
      <c r="E6636" s="41" t="s">
        <v>17363</v>
      </c>
      <c r="F6636" s="41"/>
    </row>
    <row r="6637" s="40" customFormat="true" ht="11" hidden="false" customHeight="false" outlineLevel="0" collapsed="false">
      <c r="C6637" s="40" t="n">
        <f aca="false">IF(ISNUMBER(SEARCH($A$2,D6637)),MAX($C$1:C6636)+1,0)</f>
        <v>80</v>
      </c>
      <c r="D6637" s="41" t="s">
        <v>17364</v>
      </c>
      <c r="E6637" s="41" t="s">
        <v>17365</v>
      </c>
      <c r="F6637" s="41" t="s">
        <v>17366</v>
      </c>
    </row>
    <row r="6638" s="40" customFormat="true" ht="11" hidden="false" customHeight="false" outlineLevel="0" collapsed="false">
      <c r="C6638" s="40" t="n">
        <f aca="false">IF(ISNUMBER(SEARCH($A$2,D6638)),MAX($C$1:C6637)+1,0)</f>
        <v>81</v>
      </c>
      <c r="D6638" s="41" t="s">
        <v>17367</v>
      </c>
      <c r="E6638" s="41" t="s">
        <v>17368</v>
      </c>
      <c r="F6638" s="41"/>
    </row>
    <row r="6639" s="40" customFormat="true" ht="11" hidden="false" customHeight="false" outlineLevel="0" collapsed="false">
      <c r="C6639" s="40" t="n">
        <f aca="false">IF(ISNUMBER(SEARCH($A$2,D6639)),MAX($C$1:C6638)+1,0)</f>
        <v>82</v>
      </c>
      <c r="D6639" s="41" t="s">
        <v>17369</v>
      </c>
      <c r="E6639" s="41" t="s">
        <v>17370</v>
      </c>
      <c r="F6639" s="41" t="s">
        <v>17366</v>
      </c>
    </row>
    <row r="6640" s="40" customFormat="true" ht="11" hidden="false" customHeight="false" outlineLevel="0" collapsed="false">
      <c r="C6640" s="40" t="n">
        <f aca="false">IF(ISNUMBER(SEARCH($A$2,D6640)),MAX($C$1:C6639)+1,0)</f>
        <v>0</v>
      </c>
      <c r="D6640" s="41" t="s">
        <v>17371</v>
      </c>
      <c r="E6640" s="41" t="s">
        <v>17372</v>
      </c>
      <c r="F6640" s="41" t="s">
        <v>17373</v>
      </c>
    </row>
    <row r="6641" s="40" customFormat="true" ht="11" hidden="false" customHeight="false" outlineLevel="0" collapsed="false">
      <c r="C6641" s="40" t="n">
        <f aca="false">IF(ISNUMBER(SEARCH($A$2,D6641)),MAX($C$1:C6640)+1,0)</f>
        <v>0</v>
      </c>
      <c r="D6641" s="41" t="s">
        <v>17374</v>
      </c>
      <c r="E6641" s="41" t="s">
        <v>17375</v>
      </c>
      <c r="F6641" s="41"/>
    </row>
    <row r="6642" s="40" customFormat="true" ht="11" hidden="false" customHeight="false" outlineLevel="0" collapsed="false">
      <c r="C6642" s="40" t="n">
        <f aca="false">IF(ISNUMBER(SEARCH($A$2,D6642)),MAX($C$1:C6641)+1,0)</f>
        <v>0</v>
      </c>
      <c r="D6642" s="41" t="s">
        <v>17376</v>
      </c>
      <c r="E6642" s="41" t="s">
        <v>17377</v>
      </c>
      <c r="F6642" s="41" t="s">
        <v>17378</v>
      </c>
    </row>
    <row r="6643" s="40" customFormat="true" ht="11" hidden="false" customHeight="false" outlineLevel="0" collapsed="false">
      <c r="C6643" s="40" t="n">
        <f aca="false">IF(ISNUMBER(SEARCH($A$2,D6643)),MAX($C$1:C6642)+1,0)</f>
        <v>0</v>
      </c>
      <c r="D6643" s="41" t="s">
        <v>17379</v>
      </c>
      <c r="E6643" s="41" t="s">
        <v>17380</v>
      </c>
      <c r="F6643" s="41"/>
    </row>
    <row r="6644" s="40" customFormat="true" ht="11" hidden="false" customHeight="false" outlineLevel="0" collapsed="false">
      <c r="C6644" s="40" t="n">
        <f aca="false">IF(ISNUMBER(SEARCH($A$2,D6644)),MAX($C$1:C6643)+1,0)</f>
        <v>0</v>
      </c>
      <c r="D6644" s="41" t="s">
        <v>17381</v>
      </c>
      <c r="E6644" s="41" t="s">
        <v>17382</v>
      </c>
      <c r="F6644" s="41"/>
    </row>
    <row r="6645" s="40" customFormat="true" ht="11" hidden="false" customHeight="false" outlineLevel="0" collapsed="false">
      <c r="C6645" s="40" t="n">
        <f aca="false">IF(ISNUMBER(SEARCH($A$2,D6645)),MAX($C$1:C6644)+1,0)</f>
        <v>0</v>
      </c>
      <c r="D6645" s="41" t="s">
        <v>17383</v>
      </c>
      <c r="E6645" s="41" t="s">
        <v>17384</v>
      </c>
      <c r="F6645" s="41"/>
    </row>
    <row r="6646" s="40" customFormat="true" ht="11" hidden="false" customHeight="false" outlineLevel="0" collapsed="false">
      <c r="C6646" s="40" t="n">
        <f aca="false">IF(ISNUMBER(SEARCH($A$2,D6646)),MAX($C$1:C6645)+1,0)</f>
        <v>0</v>
      </c>
      <c r="D6646" s="41" t="s">
        <v>17385</v>
      </c>
      <c r="E6646" s="41" t="s">
        <v>17386</v>
      </c>
      <c r="F6646" s="41"/>
    </row>
    <row r="6647" s="40" customFormat="true" ht="11" hidden="false" customHeight="false" outlineLevel="0" collapsed="false">
      <c r="C6647" s="40" t="n">
        <f aca="false">IF(ISNUMBER(SEARCH($A$2,D6647)),MAX($C$1:C6646)+1,0)</f>
        <v>0</v>
      </c>
      <c r="D6647" s="41" t="s">
        <v>17387</v>
      </c>
      <c r="E6647" s="41" t="s">
        <v>17388</v>
      </c>
      <c r="F6647" s="41" t="s">
        <v>17389</v>
      </c>
    </row>
    <row r="6648" s="40" customFormat="true" ht="11" hidden="false" customHeight="false" outlineLevel="0" collapsed="false">
      <c r="C6648" s="40" t="n">
        <f aca="false">IF(ISNUMBER(SEARCH($A$2,D6648)),MAX($C$1:C6647)+1,0)</f>
        <v>0</v>
      </c>
      <c r="D6648" s="41" t="s">
        <v>17390</v>
      </c>
      <c r="E6648" s="41" t="s">
        <v>17391</v>
      </c>
      <c r="F6648" s="41"/>
    </row>
    <row r="6649" s="40" customFormat="true" ht="11" hidden="false" customHeight="false" outlineLevel="0" collapsed="false">
      <c r="C6649" s="40" t="n">
        <f aca="false">IF(ISNUMBER(SEARCH($A$2,D6649)),MAX($C$1:C6648)+1,0)</f>
        <v>0</v>
      </c>
      <c r="D6649" s="41" t="s">
        <v>17392</v>
      </c>
      <c r="E6649" s="41" t="s">
        <v>17393</v>
      </c>
      <c r="F6649" s="41"/>
    </row>
    <row r="6650" s="40" customFormat="true" ht="11" hidden="false" customHeight="false" outlineLevel="0" collapsed="false">
      <c r="C6650" s="40" t="n">
        <f aca="false">IF(ISNUMBER(SEARCH($A$2,D6650)),MAX($C$1:C6649)+1,0)</f>
        <v>0</v>
      </c>
      <c r="D6650" s="41" t="s">
        <v>17394</v>
      </c>
      <c r="E6650" s="41" t="s">
        <v>17395</v>
      </c>
      <c r="F6650" s="41" t="s">
        <v>17396</v>
      </c>
    </row>
    <row r="6651" s="40" customFormat="true" ht="11" hidden="false" customHeight="false" outlineLevel="0" collapsed="false">
      <c r="C6651" s="40" t="n">
        <f aca="false">IF(ISNUMBER(SEARCH($A$2,D6651)),MAX($C$1:C6650)+1,0)</f>
        <v>0</v>
      </c>
      <c r="D6651" s="41" t="s">
        <v>17397</v>
      </c>
      <c r="E6651" s="41" t="s">
        <v>17398</v>
      </c>
      <c r="F6651" s="41"/>
    </row>
    <row r="6652" s="40" customFormat="true" ht="11" hidden="false" customHeight="false" outlineLevel="0" collapsed="false">
      <c r="C6652" s="40" t="n">
        <f aca="false">IF(ISNUMBER(SEARCH($A$2,D6652)),MAX($C$1:C6651)+1,0)</f>
        <v>0</v>
      </c>
      <c r="D6652" s="41" t="s">
        <v>17399</v>
      </c>
      <c r="E6652" s="41" t="s">
        <v>17400</v>
      </c>
      <c r="F6652" s="41"/>
    </row>
    <row r="6653" s="40" customFormat="true" ht="11" hidden="false" customHeight="false" outlineLevel="0" collapsed="false">
      <c r="C6653" s="40" t="n">
        <f aca="false">IF(ISNUMBER(SEARCH($A$2,D6653)),MAX($C$1:C6652)+1,0)</f>
        <v>0</v>
      </c>
      <c r="D6653" s="41" t="s">
        <v>17401</v>
      </c>
      <c r="E6653" s="41" t="s">
        <v>17402</v>
      </c>
      <c r="F6653" s="41"/>
    </row>
    <row r="6654" s="40" customFormat="true" ht="11" hidden="false" customHeight="false" outlineLevel="0" collapsed="false">
      <c r="C6654" s="40" t="n">
        <f aca="false">IF(ISNUMBER(SEARCH($A$2,D6654)),MAX($C$1:C6653)+1,0)</f>
        <v>0</v>
      </c>
      <c r="D6654" s="41" t="s">
        <v>17403</v>
      </c>
      <c r="E6654" s="41" t="s">
        <v>17404</v>
      </c>
      <c r="F6654" s="41"/>
    </row>
    <row r="6655" s="40" customFormat="true" ht="11" hidden="false" customHeight="false" outlineLevel="0" collapsed="false">
      <c r="C6655" s="40" t="n">
        <f aca="false">IF(ISNUMBER(SEARCH($A$2,D6655)),MAX($C$1:C6654)+1,0)</f>
        <v>0</v>
      </c>
      <c r="D6655" s="41" t="s">
        <v>17405</v>
      </c>
      <c r="E6655" s="41" t="s">
        <v>17406</v>
      </c>
      <c r="F6655" s="41"/>
    </row>
    <row r="6656" s="40" customFormat="true" ht="11" hidden="false" customHeight="false" outlineLevel="0" collapsed="false">
      <c r="C6656" s="40" t="n">
        <f aca="false">IF(ISNUMBER(SEARCH($A$2,D6656)),MAX($C$1:C6655)+1,0)</f>
        <v>0</v>
      </c>
      <c r="D6656" s="41" t="s">
        <v>17407</v>
      </c>
      <c r="E6656" s="41" t="s">
        <v>17408</v>
      </c>
      <c r="F6656" s="41"/>
    </row>
    <row r="6657" s="40" customFormat="true" ht="11" hidden="false" customHeight="false" outlineLevel="0" collapsed="false">
      <c r="C6657" s="40" t="n">
        <f aca="false">IF(ISNUMBER(SEARCH($A$2,D6657)),MAX($C$1:C6656)+1,0)</f>
        <v>0</v>
      </c>
      <c r="D6657" s="41" t="s">
        <v>17409</v>
      </c>
      <c r="E6657" s="41" t="s">
        <v>17410</v>
      </c>
      <c r="F6657" s="41"/>
    </row>
    <row r="6658" s="40" customFormat="true" ht="11" hidden="false" customHeight="false" outlineLevel="0" collapsed="false">
      <c r="C6658" s="40" t="n">
        <f aca="false">IF(ISNUMBER(SEARCH($A$2,D6658)),MAX($C$1:C6657)+1,0)</f>
        <v>0</v>
      </c>
      <c r="D6658" s="41" t="s">
        <v>17411</v>
      </c>
      <c r="E6658" s="41" t="s">
        <v>17412</v>
      </c>
      <c r="F6658" s="41" t="s">
        <v>17413</v>
      </c>
    </row>
    <row r="6659" s="40" customFormat="true" ht="11" hidden="false" customHeight="false" outlineLevel="0" collapsed="false">
      <c r="C6659" s="40" t="n">
        <f aca="false">IF(ISNUMBER(SEARCH($A$2,D6659)),MAX($C$1:C6658)+1,0)</f>
        <v>0</v>
      </c>
      <c r="D6659" s="41" t="s">
        <v>17414</v>
      </c>
      <c r="E6659" s="41" t="s">
        <v>17415</v>
      </c>
      <c r="F6659" s="41"/>
    </row>
    <row r="6660" s="40" customFormat="true" ht="11" hidden="false" customHeight="false" outlineLevel="0" collapsed="false">
      <c r="C6660" s="40" t="n">
        <f aca="false">IF(ISNUMBER(SEARCH($A$2,D6660)),MAX($C$1:C6659)+1,0)</f>
        <v>0</v>
      </c>
      <c r="D6660" s="41" t="s">
        <v>17416</v>
      </c>
      <c r="E6660" s="41" t="s">
        <v>17417</v>
      </c>
      <c r="F6660" s="41"/>
    </row>
    <row r="6661" s="40" customFormat="true" ht="11" hidden="false" customHeight="false" outlineLevel="0" collapsed="false">
      <c r="C6661" s="40" t="n">
        <f aca="false">IF(ISNUMBER(SEARCH($A$2,D6661)),MAX($C$1:C6660)+1,0)</f>
        <v>0</v>
      </c>
      <c r="D6661" s="41" t="s">
        <v>17418</v>
      </c>
      <c r="E6661" s="41" t="s">
        <v>17419</v>
      </c>
      <c r="F6661" s="41"/>
    </row>
    <row r="6662" s="40" customFormat="true" ht="11" hidden="false" customHeight="false" outlineLevel="0" collapsed="false">
      <c r="C6662" s="40" t="n">
        <f aca="false">IF(ISNUMBER(SEARCH($A$2,D6662)),MAX($C$1:C6661)+1,0)</f>
        <v>0</v>
      </c>
      <c r="D6662" s="41" t="s">
        <v>17420</v>
      </c>
      <c r="E6662" s="41" t="s">
        <v>17421</v>
      </c>
      <c r="F6662" s="41"/>
    </row>
    <row r="6663" s="40" customFormat="true" ht="11" hidden="false" customHeight="false" outlineLevel="0" collapsed="false">
      <c r="C6663" s="40" t="n">
        <f aca="false">IF(ISNUMBER(SEARCH($A$2,D6663)),MAX($C$1:C6662)+1,0)</f>
        <v>0</v>
      </c>
      <c r="D6663" s="41" t="s">
        <v>17422</v>
      </c>
      <c r="E6663" s="41" t="s">
        <v>17423</v>
      </c>
      <c r="F6663" s="41"/>
    </row>
    <row r="6664" s="40" customFormat="true" ht="11" hidden="false" customHeight="false" outlineLevel="0" collapsed="false">
      <c r="C6664" s="40" t="n">
        <f aca="false">IF(ISNUMBER(SEARCH($A$2,D6664)),MAX($C$1:C6663)+1,0)</f>
        <v>0</v>
      </c>
      <c r="D6664" s="41" t="s">
        <v>17424</v>
      </c>
      <c r="E6664" s="41" t="s">
        <v>17425</v>
      </c>
      <c r="F6664" s="41"/>
    </row>
    <row r="6665" s="40" customFormat="true" ht="11" hidden="false" customHeight="false" outlineLevel="0" collapsed="false">
      <c r="C6665" s="40" t="n">
        <f aca="false">IF(ISNUMBER(SEARCH($A$2,D6665)),MAX($C$1:C6664)+1,0)</f>
        <v>0</v>
      </c>
      <c r="D6665" s="41" t="s">
        <v>17426</v>
      </c>
      <c r="E6665" s="41" t="s">
        <v>17427</v>
      </c>
      <c r="F6665" s="41"/>
    </row>
    <row r="6666" s="40" customFormat="true" ht="11" hidden="false" customHeight="false" outlineLevel="0" collapsed="false">
      <c r="C6666" s="40" t="n">
        <f aca="false">IF(ISNUMBER(SEARCH($A$2,D6666)),MAX($C$1:C6665)+1,0)</f>
        <v>0</v>
      </c>
      <c r="D6666" s="41" t="s">
        <v>17428</v>
      </c>
      <c r="E6666" s="41" t="s">
        <v>17429</v>
      </c>
      <c r="F6666" s="41"/>
    </row>
    <row r="6667" s="40" customFormat="true" ht="11" hidden="false" customHeight="false" outlineLevel="0" collapsed="false">
      <c r="C6667" s="40" t="n">
        <f aca="false">IF(ISNUMBER(SEARCH($A$2,D6667)),MAX($C$1:C6666)+1,0)</f>
        <v>0</v>
      </c>
      <c r="D6667" s="41" t="s">
        <v>17430</v>
      </c>
      <c r="E6667" s="41" t="s">
        <v>17431</v>
      </c>
      <c r="F6667" s="41"/>
    </row>
    <row r="6668" s="40" customFormat="true" ht="11" hidden="false" customHeight="false" outlineLevel="0" collapsed="false">
      <c r="C6668" s="40" t="n">
        <f aca="false">IF(ISNUMBER(SEARCH($A$2,D6668)),MAX($C$1:C6667)+1,0)</f>
        <v>0</v>
      </c>
      <c r="D6668" s="41" t="s">
        <v>17432</v>
      </c>
      <c r="E6668" s="41" t="s">
        <v>17433</v>
      </c>
      <c r="F6668" s="41"/>
    </row>
    <row r="6669" s="40" customFormat="true" ht="11" hidden="false" customHeight="false" outlineLevel="0" collapsed="false">
      <c r="C6669" s="40" t="n">
        <f aca="false">IF(ISNUMBER(SEARCH($A$2,D6669)),MAX($C$1:C6668)+1,0)</f>
        <v>0</v>
      </c>
      <c r="D6669" s="41" t="s">
        <v>17434</v>
      </c>
      <c r="E6669" s="41" t="s">
        <v>17435</v>
      </c>
      <c r="F6669" s="41"/>
    </row>
    <row r="6670" s="40" customFormat="true" ht="11" hidden="false" customHeight="false" outlineLevel="0" collapsed="false">
      <c r="C6670" s="40" t="n">
        <f aca="false">IF(ISNUMBER(SEARCH($A$2,D6670)),MAX($C$1:C6669)+1,0)</f>
        <v>0</v>
      </c>
      <c r="D6670" s="41" t="s">
        <v>17436</v>
      </c>
      <c r="E6670" s="41" t="s">
        <v>17437</v>
      </c>
      <c r="F6670" s="41"/>
    </row>
    <row r="6671" s="40" customFormat="true" ht="11" hidden="false" customHeight="false" outlineLevel="0" collapsed="false">
      <c r="C6671" s="40" t="n">
        <f aca="false">IF(ISNUMBER(SEARCH($A$2,D6671)),MAX($C$1:C6670)+1,0)</f>
        <v>0</v>
      </c>
      <c r="D6671" s="41" t="s">
        <v>17438</v>
      </c>
      <c r="E6671" s="41" t="s">
        <v>17439</v>
      </c>
      <c r="F6671" s="41"/>
    </row>
    <row r="6672" s="40" customFormat="true" ht="11" hidden="false" customHeight="false" outlineLevel="0" collapsed="false">
      <c r="C6672" s="40" t="n">
        <f aca="false">IF(ISNUMBER(SEARCH($A$2,D6672)),MAX($C$1:C6671)+1,0)</f>
        <v>0</v>
      </c>
      <c r="D6672" s="41" t="s">
        <v>17440</v>
      </c>
      <c r="E6672" s="41" t="s">
        <v>17441</v>
      </c>
      <c r="F6672" s="41"/>
    </row>
    <row r="6673" s="40" customFormat="true" ht="11" hidden="false" customHeight="false" outlineLevel="0" collapsed="false">
      <c r="C6673" s="40" t="n">
        <f aca="false">IF(ISNUMBER(SEARCH($A$2,D6673)),MAX($C$1:C6672)+1,0)</f>
        <v>0</v>
      </c>
      <c r="D6673" s="41" t="s">
        <v>17442</v>
      </c>
      <c r="E6673" s="41" t="s">
        <v>17443</v>
      </c>
      <c r="F6673" s="41"/>
    </row>
    <row r="6674" s="40" customFormat="true" ht="11" hidden="false" customHeight="false" outlineLevel="0" collapsed="false">
      <c r="C6674" s="40" t="n">
        <f aca="false">IF(ISNUMBER(SEARCH($A$2,D6674)),MAX($C$1:C6673)+1,0)</f>
        <v>0</v>
      </c>
      <c r="D6674" s="41" t="s">
        <v>17444</v>
      </c>
      <c r="E6674" s="41" t="s">
        <v>17445</v>
      </c>
      <c r="F6674" s="41"/>
    </row>
    <row r="6675" s="40" customFormat="true" ht="11" hidden="false" customHeight="false" outlineLevel="0" collapsed="false">
      <c r="C6675" s="40" t="n">
        <f aca="false">IF(ISNUMBER(SEARCH($A$2,D6675)),MAX($C$1:C6674)+1,0)</f>
        <v>0</v>
      </c>
      <c r="D6675" s="41" t="s">
        <v>17446</v>
      </c>
      <c r="E6675" s="41" t="s">
        <v>17447</v>
      </c>
      <c r="F6675" s="41" t="s">
        <v>17448</v>
      </c>
    </row>
    <row r="6676" s="40" customFormat="true" ht="11" hidden="false" customHeight="false" outlineLevel="0" collapsed="false">
      <c r="C6676" s="40" t="n">
        <f aca="false">IF(ISNUMBER(SEARCH($A$2,D6676)),MAX($C$1:C6675)+1,0)</f>
        <v>0</v>
      </c>
      <c r="D6676" s="41" t="s">
        <v>17449</v>
      </c>
      <c r="E6676" s="41" t="s">
        <v>17450</v>
      </c>
      <c r="F6676" s="41"/>
    </row>
    <row r="6677" s="40" customFormat="true" ht="11" hidden="false" customHeight="false" outlineLevel="0" collapsed="false">
      <c r="C6677" s="40" t="n">
        <f aca="false">IF(ISNUMBER(SEARCH($A$2,D6677)),MAX($C$1:C6676)+1,0)</f>
        <v>0</v>
      </c>
      <c r="D6677" s="41" t="s">
        <v>17451</v>
      </c>
      <c r="E6677" s="41" t="s">
        <v>17452</v>
      </c>
      <c r="F6677" s="41" t="s">
        <v>17453</v>
      </c>
    </row>
    <row r="6678" s="40" customFormat="true" ht="11" hidden="false" customHeight="false" outlineLevel="0" collapsed="false">
      <c r="C6678" s="40" t="n">
        <f aca="false">IF(ISNUMBER(SEARCH($A$2,D6678)),MAX($C$1:C6677)+1,0)</f>
        <v>0</v>
      </c>
      <c r="D6678" s="41" t="s">
        <v>17454</v>
      </c>
      <c r="E6678" s="41" t="s">
        <v>17455</v>
      </c>
      <c r="F6678" s="41"/>
    </row>
    <row r="6679" s="40" customFormat="true" ht="11" hidden="false" customHeight="false" outlineLevel="0" collapsed="false">
      <c r="C6679" s="40" t="n">
        <f aca="false">IF(ISNUMBER(SEARCH($A$2,D6679)),MAX($C$1:C6678)+1,0)</f>
        <v>0</v>
      </c>
      <c r="D6679" s="41" t="s">
        <v>17456</v>
      </c>
      <c r="E6679" s="41" t="s">
        <v>17457</v>
      </c>
      <c r="F6679" s="41"/>
    </row>
    <row r="6680" s="40" customFormat="true" ht="11" hidden="false" customHeight="false" outlineLevel="0" collapsed="false">
      <c r="C6680" s="40" t="n">
        <f aca="false">IF(ISNUMBER(SEARCH($A$2,D6680)),MAX($C$1:C6679)+1,0)</f>
        <v>0</v>
      </c>
      <c r="D6680" s="41" t="s">
        <v>17458</v>
      </c>
      <c r="E6680" s="41" t="s">
        <v>17459</v>
      </c>
      <c r="F6680" s="41"/>
    </row>
    <row r="6681" s="40" customFormat="true" ht="11" hidden="false" customHeight="false" outlineLevel="0" collapsed="false">
      <c r="C6681" s="40" t="n">
        <f aca="false">IF(ISNUMBER(SEARCH($A$2,D6681)),MAX($C$1:C6680)+1,0)</f>
        <v>0</v>
      </c>
      <c r="D6681" s="41" t="s">
        <v>17460</v>
      </c>
      <c r="E6681" s="41" t="s">
        <v>17461</v>
      </c>
      <c r="F6681" s="41"/>
    </row>
    <row r="6682" s="40" customFormat="true" ht="11" hidden="false" customHeight="false" outlineLevel="0" collapsed="false">
      <c r="C6682" s="40" t="n">
        <f aca="false">IF(ISNUMBER(SEARCH($A$2,D6682)),MAX($C$1:C6681)+1,0)</f>
        <v>0</v>
      </c>
      <c r="D6682" s="41" t="s">
        <v>17462</v>
      </c>
      <c r="E6682" s="41" t="s">
        <v>17463</v>
      </c>
      <c r="F6682" s="41"/>
    </row>
    <row r="6683" s="40" customFormat="true" ht="11" hidden="false" customHeight="false" outlineLevel="0" collapsed="false">
      <c r="C6683" s="40" t="n">
        <f aca="false">IF(ISNUMBER(SEARCH($A$2,D6683)),MAX($C$1:C6682)+1,0)</f>
        <v>0</v>
      </c>
      <c r="D6683" s="41" t="s">
        <v>17464</v>
      </c>
      <c r="E6683" s="41" t="s">
        <v>17465</v>
      </c>
      <c r="F6683" s="41"/>
    </row>
    <row r="6684" s="40" customFormat="true" ht="11" hidden="false" customHeight="false" outlineLevel="0" collapsed="false">
      <c r="C6684" s="40" t="n">
        <f aca="false">IF(ISNUMBER(SEARCH($A$2,D6684)),MAX($C$1:C6683)+1,0)</f>
        <v>0</v>
      </c>
      <c r="D6684" s="41" t="s">
        <v>17466</v>
      </c>
      <c r="E6684" s="41" t="s">
        <v>17467</v>
      </c>
      <c r="F6684" s="41"/>
    </row>
    <row r="6685" s="40" customFormat="true" ht="11" hidden="false" customHeight="false" outlineLevel="0" collapsed="false">
      <c r="C6685" s="40" t="n">
        <f aca="false">IF(ISNUMBER(SEARCH($A$2,D6685)),MAX($C$1:C6684)+1,0)</f>
        <v>0</v>
      </c>
      <c r="D6685" s="41" t="s">
        <v>17468</v>
      </c>
      <c r="E6685" s="41" t="s">
        <v>17469</v>
      </c>
      <c r="F6685" s="41" t="s">
        <v>17470</v>
      </c>
    </row>
    <row r="6686" s="40" customFormat="true" ht="11" hidden="false" customHeight="false" outlineLevel="0" collapsed="false">
      <c r="C6686" s="40" t="n">
        <f aca="false">IF(ISNUMBER(SEARCH($A$2,D6686)),MAX($C$1:C6685)+1,0)</f>
        <v>0</v>
      </c>
      <c r="D6686" s="41" t="s">
        <v>17471</v>
      </c>
      <c r="E6686" s="41" t="s">
        <v>17472</v>
      </c>
      <c r="F6686" s="41" t="s">
        <v>17473</v>
      </c>
    </row>
    <row r="6687" s="40" customFormat="true" ht="11" hidden="false" customHeight="false" outlineLevel="0" collapsed="false">
      <c r="C6687" s="40" t="n">
        <f aca="false">IF(ISNUMBER(SEARCH($A$2,D6687)),MAX($C$1:C6686)+1,0)</f>
        <v>0</v>
      </c>
      <c r="D6687" s="41" t="s">
        <v>17474</v>
      </c>
      <c r="E6687" s="41" t="s">
        <v>17475</v>
      </c>
      <c r="F6687" s="41"/>
    </row>
    <row r="6688" s="40" customFormat="true" ht="11" hidden="false" customHeight="false" outlineLevel="0" collapsed="false">
      <c r="C6688" s="40" t="n">
        <f aca="false">IF(ISNUMBER(SEARCH($A$2,D6688)),MAX($C$1:C6687)+1,0)</f>
        <v>0</v>
      </c>
      <c r="D6688" s="41" t="s">
        <v>17476</v>
      </c>
      <c r="E6688" s="41" t="s">
        <v>17477</v>
      </c>
      <c r="F6688" s="41" t="s">
        <v>17478</v>
      </c>
    </row>
    <row r="6689" s="40" customFormat="true" ht="11" hidden="false" customHeight="false" outlineLevel="0" collapsed="false">
      <c r="C6689" s="40" t="n">
        <f aca="false">IF(ISNUMBER(SEARCH($A$2,D6689)),MAX($C$1:C6688)+1,0)</f>
        <v>0</v>
      </c>
      <c r="D6689" s="41" t="s">
        <v>17479</v>
      </c>
      <c r="E6689" s="41" t="s">
        <v>17480</v>
      </c>
      <c r="F6689" s="41" t="s">
        <v>17481</v>
      </c>
    </row>
    <row r="6690" s="40" customFormat="true" ht="11" hidden="false" customHeight="false" outlineLevel="0" collapsed="false">
      <c r="C6690" s="40" t="n">
        <f aca="false">IF(ISNUMBER(SEARCH($A$2,D6690)),MAX($C$1:C6689)+1,0)</f>
        <v>0</v>
      </c>
      <c r="D6690" s="41" t="s">
        <v>17482</v>
      </c>
      <c r="E6690" s="41" t="s">
        <v>17483</v>
      </c>
      <c r="F6690" s="41"/>
    </row>
    <row r="6691" s="40" customFormat="true" ht="11" hidden="false" customHeight="false" outlineLevel="0" collapsed="false">
      <c r="C6691" s="40" t="n">
        <f aca="false">IF(ISNUMBER(SEARCH($A$2,D6691)),MAX($C$1:C6690)+1,0)</f>
        <v>0</v>
      </c>
      <c r="D6691" s="41" t="s">
        <v>17484</v>
      </c>
      <c r="E6691" s="41" t="s">
        <v>17485</v>
      </c>
      <c r="F6691" s="41" t="s">
        <v>17486</v>
      </c>
    </row>
    <row r="6692" s="40" customFormat="true" ht="11" hidden="false" customHeight="false" outlineLevel="0" collapsed="false">
      <c r="C6692" s="40" t="n">
        <f aca="false">IF(ISNUMBER(SEARCH($A$2,D6692)),MAX($C$1:C6691)+1,0)</f>
        <v>0</v>
      </c>
      <c r="D6692" s="41" t="s">
        <v>17487</v>
      </c>
      <c r="E6692" s="41" t="s">
        <v>17488</v>
      </c>
      <c r="F6692" s="41"/>
    </row>
    <row r="6693" s="40" customFormat="true" ht="11" hidden="false" customHeight="false" outlineLevel="0" collapsed="false">
      <c r="C6693" s="40" t="n">
        <f aca="false">IF(ISNUMBER(SEARCH($A$2,D6693)),MAX($C$1:C6692)+1,0)</f>
        <v>0</v>
      </c>
      <c r="D6693" s="41" t="s">
        <v>17489</v>
      </c>
      <c r="E6693" s="41" t="s">
        <v>17490</v>
      </c>
      <c r="F6693" s="41" t="s">
        <v>17491</v>
      </c>
    </row>
    <row r="6694" s="40" customFormat="true" ht="11" hidden="false" customHeight="false" outlineLevel="0" collapsed="false">
      <c r="C6694" s="40" t="n">
        <f aca="false">IF(ISNUMBER(SEARCH($A$2,D6694)),MAX($C$1:C6693)+1,0)</f>
        <v>0</v>
      </c>
      <c r="D6694" s="41" t="s">
        <v>17492</v>
      </c>
      <c r="E6694" s="41" t="s">
        <v>17493</v>
      </c>
      <c r="F6694" s="41" t="s">
        <v>17494</v>
      </c>
    </row>
    <row r="6695" s="40" customFormat="true" ht="11" hidden="false" customHeight="false" outlineLevel="0" collapsed="false">
      <c r="C6695" s="40" t="n">
        <f aca="false">IF(ISNUMBER(SEARCH($A$2,D6695)),MAX($C$1:C6694)+1,0)</f>
        <v>0</v>
      </c>
      <c r="D6695" s="41" t="s">
        <v>17495</v>
      </c>
      <c r="E6695" s="41" t="s">
        <v>17496</v>
      </c>
      <c r="F6695" s="41"/>
    </row>
    <row r="6696" s="40" customFormat="true" ht="11" hidden="false" customHeight="false" outlineLevel="0" collapsed="false">
      <c r="C6696" s="40" t="n">
        <f aca="false">IF(ISNUMBER(SEARCH($A$2,D6696)),MAX($C$1:C6695)+1,0)</f>
        <v>0</v>
      </c>
      <c r="D6696" s="41" t="s">
        <v>17497</v>
      </c>
      <c r="E6696" s="41" t="s">
        <v>17498</v>
      </c>
      <c r="F6696" s="41"/>
    </row>
    <row r="6697" s="40" customFormat="true" ht="11" hidden="false" customHeight="false" outlineLevel="0" collapsed="false">
      <c r="C6697" s="40" t="n">
        <f aca="false">IF(ISNUMBER(SEARCH($A$2,D6697)),MAX($C$1:C6696)+1,0)</f>
        <v>0</v>
      </c>
      <c r="D6697" s="41" t="s">
        <v>17499</v>
      </c>
      <c r="E6697" s="41" t="s">
        <v>17500</v>
      </c>
      <c r="F6697" s="41"/>
    </row>
    <row r="6698" s="40" customFormat="true" ht="11" hidden="false" customHeight="false" outlineLevel="0" collapsed="false">
      <c r="C6698" s="40" t="n">
        <f aca="false">IF(ISNUMBER(SEARCH($A$2,D6698)),MAX($C$1:C6697)+1,0)</f>
        <v>0</v>
      </c>
      <c r="D6698" s="41" t="s">
        <v>17501</v>
      </c>
      <c r="E6698" s="41" t="s">
        <v>17502</v>
      </c>
      <c r="F6698" s="41"/>
    </row>
    <row r="6699" s="40" customFormat="true" ht="11" hidden="false" customHeight="false" outlineLevel="0" collapsed="false">
      <c r="C6699" s="40" t="n">
        <f aca="false">IF(ISNUMBER(SEARCH($A$2,D6699)),MAX($C$1:C6698)+1,0)</f>
        <v>0</v>
      </c>
      <c r="D6699" s="41" t="s">
        <v>17503</v>
      </c>
      <c r="E6699" s="41" t="s">
        <v>17504</v>
      </c>
      <c r="F6699" s="41"/>
    </row>
    <row r="6700" s="40" customFormat="true" ht="11" hidden="false" customHeight="false" outlineLevel="0" collapsed="false">
      <c r="C6700" s="40" t="n">
        <f aca="false">IF(ISNUMBER(SEARCH($A$2,D6700)),MAX($C$1:C6699)+1,0)</f>
        <v>0</v>
      </c>
      <c r="D6700" s="41" t="s">
        <v>17505</v>
      </c>
      <c r="E6700" s="41" t="s">
        <v>17506</v>
      </c>
      <c r="F6700" s="41"/>
    </row>
    <row r="6701" s="40" customFormat="true" ht="11" hidden="false" customHeight="false" outlineLevel="0" collapsed="false">
      <c r="C6701" s="40" t="n">
        <f aca="false">IF(ISNUMBER(SEARCH($A$2,D6701)),MAX($C$1:C6700)+1,0)</f>
        <v>0</v>
      </c>
      <c r="D6701" s="41" t="s">
        <v>17507</v>
      </c>
      <c r="E6701" s="41" t="s">
        <v>17508</v>
      </c>
      <c r="F6701" s="41" t="s">
        <v>17509</v>
      </c>
    </row>
    <row r="6702" s="40" customFormat="true" ht="11" hidden="false" customHeight="false" outlineLevel="0" collapsed="false">
      <c r="C6702" s="40" t="n">
        <f aca="false">IF(ISNUMBER(SEARCH($A$2,D6702)),MAX($C$1:C6701)+1,0)</f>
        <v>0</v>
      </c>
      <c r="D6702" s="41" t="s">
        <v>17510</v>
      </c>
      <c r="E6702" s="41" t="s">
        <v>17511</v>
      </c>
      <c r="F6702" s="41"/>
    </row>
    <row r="6703" s="40" customFormat="true" ht="11" hidden="false" customHeight="false" outlineLevel="0" collapsed="false">
      <c r="C6703" s="40" t="n">
        <f aca="false">IF(ISNUMBER(SEARCH($A$2,D6703)),MAX($C$1:C6702)+1,0)</f>
        <v>0</v>
      </c>
      <c r="D6703" s="41" t="s">
        <v>17512</v>
      </c>
      <c r="E6703" s="41" t="s">
        <v>17513</v>
      </c>
      <c r="F6703" s="41" t="s">
        <v>17514</v>
      </c>
    </row>
    <row r="6704" s="40" customFormat="true" ht="11" hidden="false" customHeight="false" outlineLevel="0" collapsed="false">
      <c r="C6704" s="40" t="n">
        <f aca="false">IF(ISNUMBER(SEARCH($A$2,D6704)),MAX($C$1:C6703)+1,0)</f>
        <v>0</v>
      </c>
      <c r="D6704" s="41" t="s">
        <v>17512</v>
      </c>
      <c r="E6704" s="41" t="s">
        <v>17515</v>
      </c>
      <c r="F6704" s="41"/>
    </row>
    <row r="6705" s="40" customFormat="true" ht="11" hidden="false" customHeight="false" outlineLevel="0" collapsed="false">
      <c r="C6705" s="40" t="n">
        <f aca="false">IF(ISNUMBER(SEARCH($A$2,D6705)),MAX($C$1:C6704)+1,0)</f>
        <v>0</v>
      </c>
      <c r="D6705" s="41" t="s">
        <v>17516</v>
      </c>
      <c r="E6705" s="41" t="s">
        <v>17517</v>
      </c>
      <c r="F6705" s="41"/>
    </row>
    <row r="6706" s="40" customFormat="true" ht="11" hidden="false" customHeight="false" outlineLevel="0" collapsed="false">
      <c r="C6706" s="40" t="n">
        <f aca="false">IF(ISNUMBER(SEARCH($A$2,D6706)),MAX($C$1:C6705)+1,0)</f>
        <v>0</v>
      </c>
      <c r="D6706" s="41" t="s">
        <v>17516</v>
      </c>
      <c r="E6706" s="41" t="s">
        <v>17518</v>
      </c>
      <c r="F6706" s="41" t="s">
        <v>17519</v>
      </c>
    </row>
    <row r="6707" s="40" customFormat="true" ht="11" hidden="false" customHeight="false" outlineLevel="0" collapsed="false">
      <c r="C6707" s="40" t="n">
        <f aca="false">IF(ISNUMBER(SEARCH($A$2,D6707)),MAX($C$1:C6706)+1,0)</f>
        <v>0</v>
      </c>
      <c r="D6707" s="41" t="s">
        <v>17520</v>
      </c>
      <c r="E6707" s="41" t="s">
        <v>17521</v>
      </c>
      <c r="F6707" s="41"/>
    </row>
    <row r="6708" s="40" customFormat="true" ht="11" hidden="false" customHeight="false" outlineLevel="0" collapsed="false">
      <c r="C6708" s="40" t="n">
        <f aca="false">IF(ISNUMBER(SEARCH($A$2,D6708)),MAX($C$1:C6707)+1,0)</f>
        <v>0</v>
      </c>
      <c r="D6708" s="41" t="s">
        <v>17522</v>
      </c>
      <c r="E6708" s="41" t="s">
        <v>17523</v>
      </c>
      <c r="F6708" s="41"/>
    </row>
    <row r="6709" s="40" customFormat="true" ht="11" hidden="false" customHeight="false" outlineLevel="0" collapsed="false">
      <c r="C6709" s="40" t="n">
        <f aca="false">IF(ISNUMBER(SEARCH($A$2,D6709)),MAX($C$1:C6708)+1,0)</f>
        <v>0</v>
      </c>
      <c r="D6709" s="41" t="s">
        <v>17524</v>
      </c>
      <c r="E6709" s="41" t="s">
        <v>17525</v>
      </c>
      <c r="F6709" s="41" t="s">
        <v>17526</v>
      </c>
    </row>
    <row r="6710" s="40" customFormat="true" ht="11" hidden="false" customHeight="false" outlineLevel="0" collapsed="false">
      <c r="C6710" s="40" t="n">
        <f aca="false">IF(ISNUMBER(SEARCH($A$2,D6710)),MAX($C$1:C6709)+1,0)</f>
        <v>0</v>
      </c>
      <c r="D6710" s="41" t="s">
        <v>17527</v>
      </c>
      <c r="E6710" s="41" t="s">
        <v>17528</v>
      </c>
      <c r="F6710" s="41" t="s">
        <v>17529</v>
      </c>
    </row>
    <row r="6711" s="40" customFormat="true" ht="11" hidden="false" customHeight="false" outlineLevel="0" collapsed="false">
      <c r="C6711" s="40" t="n">
        <f aca="false">IF(ISNUMBER(SEARCH($A$2,D6711)),MAX($C$1:C6710)+1,0)</f>
        <v>0</v>
      </c>
      <c r="D6711" s="41" t="s">
        <v>17530</v>
      </c>
      <c r="E6711" s="41" t="s">
        <v>17531</v>
      </c>
      <c r="F6711" s="41"/>
    </row>
    <row r="6712" s="40" customFormat="true" ht="11" hidden="false" customHeight="false" outlineLevel="0" collapsed="false">
      <c r="C6712" s="40" t="n">
        <f aca="false">IF(ISNUMBER(SEARCH($A$2,D6712)),MAX($C$1:C6711)+1,0)</f>
        <v>0</v>
      </c>
      <c r="D6712" s="41" t="s">
        <v>17532</v>
      </c>
      <c r="E6712" s="41" t="s">
        <v>17533</v>
      </c>
      <c r="F6712" s="41"/>
    </row>
    <row r="6713" s="40" customFormat="true" ht="11" hidden="false" customHeight="false" outlineLevel="0" collapsed="false">
      <c r="C6713" s="40" t="n">
        <f aca="false">IF(ISNUMBER(SEARCH($A$2,D6713)),MAX($C$1:C6712)+1,0)</f>
        <v>0</v>
      </c>
      <c r="D6713" s="41" t="s">
        <v>17534</v>
      </c>
      <c r="E6713" s="41" t="s">
        <v>17535</v>
      </c>
      <c r="F6713" s="41"/>
    </row>
    <row r="6714" s="40" customFormat="true" ht="11" hidden="false" customHeight="false" outlineLevel="0" collapsed="false">
      <c r="C6714" s="40" t="n">
        <f aca="false">IF(ISNUMBER(SEARCH($A$2,D6714)),MAX($C$1:C6713)+1,0)</f>
        <v>0</v>
      </c>
      <c r="D6714" s="41" t="s">
        <v>17536</v>
      </c>
      <c r="E6714" s="41" t="s">
        <v>17537</v>
      </c>
      <c r="F6714" s="41" t="s">
        <v>17538</v>
      </c>
    </row>
    <row r="6715" s="40" customFormat="true" ht="11" hidden="false" customHeight="false" outlineLevel="0" collapsed="false">
      <c r="C6715" s="40" t="n">
        <f aca="false">IF(ISNUMBER(SEARCH($A$2,D6715)),MAX($C$1:C6714)+1,0)</f>
        <v>0</v>
      </c>
      <c r="D6715" s="41" t="s">
        <v>17539</v>
      </c>
      <c r="E6715" s="41" t="s">
        <v>17540</v>
      </c>
      <c r="F6715" s="41"/>
    </row>
    <row r="6716" s="40" customFormat="true" ht="11" hidden="false" customHeight="false" outlineLevel="0" collapsed="false">
      <c r="C6716" s="40" t="n">
        <f aca="false">IF(ISNUMBER(SEARCH($A$2,D6716)),MAX($C$1:C6715)+1,0)</f>
        <v>0</v>
      </c>
      <c r="D6716" s="41" t="s">
        <v>17541</v>
      </c>
      <c r="E6716" s="41" t="s">
        <v>17542</v>
      </c>
      <c r="F6716" s="41"/>
    </row>
    <row r="6717" s="40" customFormat="true" ht="11" hidden="false" customHeight="false" outlineLevel="0" collapsed="false">
      <c r="C6717" s="40" t="n">
        <f aca="false">IF(ISNUMBER(SEARCH($A$2,D6717)),MAX($C$1:C6716)+1,0)</f>
        <v>0</v>
      </c>
      <c r="D6717" s="41" t="s">
        <v>17543</v>
      </c>
      <c r="E6717" s="41" t="s">
        <v>17544</v>
      </c>
      <c r="F6717" s="41"/>
    </row>
    <row r="6718" s="40" customFormat="true" ht="11" hidden="false" customHeight="false" outlineLevel="0" collapsed="false">
      <c r="C6718" s="40" t="n">
        <f aca="false">IF(ISNUMBER(SEARCH($A$2,D6718)),MAX($C$1:C6717)+1,0)</f>
        <v>0</v>
      </c>
      <c r="D6718" s="41" t="s">
        <v>17545</v>
      </c>
      <c r="E6718" s="41" t="s">
        <v>17546</v>
      </c>
      <c r="F6718" s="41"/>
    </row>
    <row r="6719" s="40" customFormat="true" ht="11" hidden="false" customHeight="false" outlineLevel="0" collapsed="false">
      <c r="C6719" s="40" t="n">
        <f aca="false">IF(ISNUMBER(SEARCH($A$2,D6719)),MAX($C$1:C6718)+1,0)</f>
        <v>0</v>
      </c>
      <c r="D6719" s="41" t="s">
        <v>17547</v>
      </c>
      <c r="E6719" s="41" t="s">
        <v>17548</v>
      </c>
      <c r="F6719" s="41"/>
    </row>
    <row r="6720" s="40" customFormat="true" ht="11" hidden="false" customHeight="false" outlineLevel="0" collapsed="false">
      <c r="C6720" s="40" t="n">
        <f aca="false">IF(ISNUMBER(SEARCH($A$2,D6720)),MAX($C$1:C6719)+1,0)</f>
        <v>0</v>
      </c>
      <c r="D6720" s="41" t="s">
        <v>17549</v>
      </c>
      <c r="E6720" s="41" t="s">
        <v>17550</v>
      </c>
      <c r="F6720" s="41"/>
    </row>
    <row r="6721" s="40" customFormat="true" ht="11" hidden="false" customHeight="false" outlineLevel="0" collapsed="false">
      <c r="C6721" s="40" t="n">
        <f aca="false">IF(ISNUMBER(SEARCH($A$2,D6721)),MAX($C$1:C6720)+1,0)</f>
        <v>0</v>
      </c>
      <c r="D6721" s="41" t="s">
        <v>17551</v>
      </c>
      <c r="E6721" s="41" t="s">
        <v>17552</v>
      </c>
      <c r="F6721" s="41"/>
    </row>
    <row r="6722" s="40" customFormat="true" ht="11" hidden="false" customHeight="false" outlineLevel="0" collapsed="false">
      <c r="C6722" s="40" t="n">
        <f aca="false">IF(ISNUMBER(SEARCH($A$2,D6722)),MAX($C$1:C6721)+1,0)</f>
        <v>0</v>
      </c>
      <c r="D6722" s="41" t="s">
        <v>17553</v>
      </c>
      <c r="E6722" s="41" t="s">
        <v>17554</v>
      </c>
      <c r="F6722" s="41"/>
    </row>
    <row r="6723" s="40" customFormat="true" ht="11" hidden="false" customHeight="false" outlineLevel="0" collapsed="false">
      <c r="C6723" s="40" t="n">
        <f aca="false">IF(ISNUMBER(SEARCH($A$2,D6723)),MAX($C$1:C6722)+1,0)</f>
        <v>0</v>
      </c>
      <c r="D6723" s="41" t="s">
        <v>17555</v>
      </c>
      <c r="E6723" s="41" t="s">
        <v>17556</v>
      </c>
      <c r="F6723" s="41"/>
    </row>
    <row r="6724" s="40" customFormat="true" ht="11" hidden="false" customHeight="false" outlineLevel="0" collapsed="false">
      <c r="C6724" s="40" t="n">
        <f aca="false">IF(ISNUMBER(SEARCH($A$2,D6724)),MAX($C$1:C6723)+1,0)</f>
        <v>0</v>
      </c>
      <c r="D6724" s="41" t="s">
        <v>17557</v>
      </c>
      <c r="E6724" s="41" t="s">
        <v>17558</v>
      </c>
      <c r="F6724" s="41"/>
    </row>
    <row r="6725" s="40" customFormat="true" ht="11" hidden="false" customHeight="false" outlineLevel="0" collapsed="false">
      <c r="C6725" s="40" t="n">
        <f aca="false">IF(ISNUMBER(SEARCH($A$2,D6725)),MAX($C$1:C6724)+1,0)</f>
        <v>0</v>
      </c>
      <c r="D6725" s="41" t="s">
        <v>17559</v>
      </c>
      <c r="E6725" s="41" t="s">
        <v>17560</v>
      </c>
      <c r="F6725" s="41"/>
    </row>
    <row r="6726" s="40" customFormat="true" ht="11" hidden="false" customHeight="false" outlineLevel="0" collapsed="false">
      <c r="C6726" s="40" t="n">
        <f aca="false">IF(ISNUMBER(SEARCH($A$2,D6726)),MAX($C$1:C6725)+1,0)</f>
        <v>0</v>
      </c>
      <c r="D6726" s="41" t="s">
        <v>17561</v>
      </c>
      <c r="E6726" s="41" t="s">
        <v>17562</v>
      </c>
      <c r="F6726" s="41"/>
    </row>
    <row r="6727" s="40" customFormat="true" ht="11" hidden="false" customHeight="false" outlineLevel="0" collapsed="false">
      <c r="C6727" s="40" t="n">
        <f aca="false">IF(ISNUMBER(SEARCH($A$2,D6727)),MAX($C$1:C6726)+1,0)</f>
        <v>0</v>
      </c>
      <c r="D6727" s="41" t="s">
        <v>17563</v>
      </c>
      <c r="E6727" s="41" t="s">
        <v>17564</v>
      </c>
      <c r="F6727" s="41"/>
    </row>
    <row r="6728" s="40" customFormat="true" ht="11" hidden="false" customHeight="false" outlineLevel="0" collapsed="false">
      <c r="C6728" s="40" t="n">
        <f aca="false">IF(ISNUMBER(SEARCH($A$2,D6728)),MAX($C$1:C6727)+1,0)</f>
        <v>0</v>
      </c>
      <c r="D6728" s="41" t="s">
        <v>17565</v>
      </c>
      <c r="E6728" s="41" t="s">
        <v>17566</v>
      </c>
      <c r="F6728" s="41" t="s">
        <v>17567</v>
      </c>
    </row>
    <row r="6729" s="40" customFormat="true" ht="11" hidden="false" customHeight="false" outlineLevel="0" collapsed="false">
      <c r="C6729" s="40" t="n">
        <f aca="false">IF(ISNUMBER(SEARCH($A$2,D6729)),MAX($C$1:C6728)+1,0)</f>
        <v>0</v>
      </c>
      <c r="D6729" s="41" t="s">
        <v>17568</v>
      </c>
      <c r="E6729" s="41" t="s">
        <v>17569</v>
      </c>
      <c r="F6729" s="41"/>
    </row>
    <row r="6730" s="40" customFormat="true" ht="11" hidden="false" customHeight="false" outlineLevel="0" collapsed="false">
      <c r="C6730" s="40" t="n">
        <f aca="false">IF(ISNUMBER(SEARCH($A$2,D6730)),MAX($C$1:C6729)+1,0)</f>
        <v>0</v>
      </c>
      <c r="D6730" s="41" t="s">
        <v>17570</v>
      </c>
      <c r="E6730" s="41" t="s">
        <v>17571</v>
      </c>
      <c r="F6730" s="41"/>
    </row>
    <row r="6731" s="40" customFormat="true" ht="11" hidden="false" customHeight="false" outlineLevel="0" collapsed="false">
      <c r="C6731" s="40" t="n">
        <f aca="false">IF(ISNUMBER(SEARCH($A$2,D6731)),MAX($C$1:C6730)+1,0)</f>
        <v>0</v>
      </c>
      <c r="D6731" s="41" t="s">
        <v>17572</v>
      </c>
      <c r="E6731" s="41" t="s">
        <v>17573</v>
      </c>
      <c r="F6731" s="41"/>
    </row>
    <row r="6732" s="40" customFormat="true" ht="11" hidden="false" customHeight="false" outlineLevel="0" collapsed="false">
      <c r="C6732" s="40" t="n">
        <f aca="false">IF(ISNUMBER(SEARCH($A$2,D6732)),MAX($C$1:C6731)+1,0)</f>
        <v>0</v>
      </c>
      <c r="D6732" s="41" t="s">
        <v>17574</v>
      </c>
      <c r="E6732" s="41" t="s">
        <v>17575</v>
      </c>
      <c r="F6732" s="41" t="s">
        <v>17576</v>
      </c>
    </row>
    <row r="6733" s="40" customFormat="true" ht="11" hidden="false" customHeight="false" outlineLevel="0" collapsed="false">
      <c r="C6733" s="40" t="n">
        <f aca="false">IF(ISNUMBER(SEARCH($A$2,D6733)),MAX($C$1:C6732)+1,0)</f>
        <v>0</v>
      </c>
      <c r="D6733" s="41" t="s">
        <v>17577</v>
      </c>
      <c r="E6733" s="41" t="s">
        <v>17578</v>
      </c>
      <c r="F6733" s="41" t="s">
        <v>17579</v>
      </c>
    </row>
    <row r="6734" s="40" customFormat="true" ht="11" hidden="false" customHeight="false" outlineLevel="0" collapsed="false">
      <c r="C6734" s="40" t="n">
        <f aca="false">IF(ISNUMBER(SEARCH($A$2,D6734)),MAX($C$1:C6733)+1,0)</f>
        <v>0</v>
      </c>
      <c r="D6734" s="41" t="s">
        <v>17580</v>
      </c>
      <c r="E6734" s="41" t="s">
        <v>17581</v>
      </c>
      <c r="F6734" s="41"/>
    </row>
    <row r="6735" s="40" customFormat="true" ht="11" hidden="false" customHeight="false" outlineLevel="0" collapsed="false">
      <c r="C6735" s="40" t="n">
        <f aca="false">IF(ISNUMBER(SEARCH($A$2,D6735)),MAX($C$1:C6734)+1,0)</f>
        <v>0</v>
      </c>
      <c r="D6735" s="41" t="s">
        <v>17582</v>
      </c>
      <c r="E6735" s="41" t="s">
        <v>17583</v>
      </c>
      <c r="F6735" s="41" t="s">
        <v>17584</v>
      </c>
    </row>
    <row r="6736" s="40" customFormat="true" ht="11" hidden="false" customHeight="false" outlineLevel="0" collapsed="false">
      <c r="C6736" s="40" t="n">
        <f aca="false">IF(ISNUMBER(SEARCH($A$2,D6736)),MAX($C$1:C6735)+1,0)</f>
        <v>0</v>
      </c>
      <c r="D6736" s="41" t="s">
        <v>17585</v>
      </c>
      <c r="E6736" s="41" t="s">
        <v>17586</v>
      </c>
      <c r="F6736" s="41"/>
    </row>
    <row r="6737" s="40" customFormat="true" ht="11" hidden="false" customHeight="false" outlineLevel="0" collapsed="false">
      <c r="C6737" s="40" t="n">
        <f aca="false">IF(ISNUMBER(SEARCH($A$2,D6737)),MAX($C$1:C6736)+1,0)</f>
        <v>0</v>
      </c>
      <c r="D6737" s="41" t="s">
        <v>17587</v>
      </c>
      <c r="E6737" s="41" t="s">
        <v>17588</v>
      </c>
      <c r="F6737" s="41" t="s">
        <v>17589</v>
      </c>
    </row>
    <row r="6738" s="40" customFormat="true" ht="11" hidden="false" customHeight="false" outlineLevel="0" collapsed="false">
      <c r="C6738" s="40" t="n">
        <f aca="false">IF(ISNUMBER(SEARCH($A$2,D6738)),MAX($C$1:C6737)+1,0)</f>
        <v>0</v>
      </c>
      <c r="D6738" s="41" t="s">
        <v>17590</v>
      </c>
      <c r="E6738" s="41" t="s">
        <v>17591</v>
      </c>
      <c r="F6738" s="41"/>
    </row>
    <row r="6739" s="40" customFormat="true" ht="11" hidden="false" customHeight="false" outlineLevel="0" collapsed="false">
      <c r="C6739" s="40" t="n">
        <f aca="false">IF(ISNUMBER(SEARCH($A$2,D6739)),MAX($C$1:C6738)+1,0)</f>
        <v>0</v>
      </c>
      <c r="D6739" s="41" t="s">
        <v>17592</v>
      </c>
      <c r="E6739" s="41" t="s">
        <v>17593</v>
      </c>
      <c r="F6739" s="41"/>
    </row>
    <row r="6740" s="40" customFormat="true" ht="11" hidden="false" customHeight="false" outlineLevel="0" collapsed="false">
      <c r="C6740" s="40" t="n">
        <f aca="false">IF(ISNUMBER(SEARCH($A$2,D6740)),MAX($C$1:C6739)+1,0)</f>
        <v>0</v>
      </c>
      <c r="D6740" s="41" t="s">
        <v>17594</v>
      </c>
      <c r="E6740" s="41" t="s">
        <v>17595</v>
      </c>
      <c r="F6740" s="41"/>
    </row>
    <row r="6741" s="40" customFormat="true" ht="11" hidden="false" customHeight="false" outlineLevel="0" collapsed="false">
      <c r="C6741" s="40" t="n">
        <f aca="false">IF(ISNUMBER(SEARCH($A$2,D6741)),MAX($C$1:C6740)+1,0)</f>
        <v>0</v>
      </c>
      <c r="D6741" s="41" t="s">
        <v>17596</v>
      </c>
      <c r="E6741" s="41" t="s">
        <v>17597</v>
      </c>
      <c r="F6741" s="41" t="s">
        <v>17598</v>
      </c>
    </row>
    <row r="6742" s="40" customFormat="true" ht="11" hidden="false" customHeight="false" outlineLevel="0" collapsed="false">
      <c r="C6742" s="40" t="n">
        <f aca="false">IF(ISNUMBER(SEARCH($A$2,D6742)),MAX($C$1:C6741)+1,0)</f>
        <v>0</v>
      </c>
      <c r="D6742" s="41" t="s">
        <v>17599</v>
      </c>
      <c r="E6742" s="41" t="s">
        <v>17600</v>
      </c>
      <c r="F6742" s="41"/>
    </row>
    <row r="6743" s="40" customFormat="true" ht="11" hidden="false" customHeight="false" outlineLevel="0" collapsed="false">
      <c r="C6743" s="40" t="n">
        <f aca="false">IF(ISNUMBER(SEARCH($A$2,D6743)),MAX($C$1:C6742)+1,0)</f>
        <v>0</v>
      </c>
      <c r="D6743" s="41" t="s">
        <v>17601</v>
      </c>
      <c r="E6743" s="41" t="s">
        <v>17602</v>
      </c>
      <c r="F6743" s="41" t="s">
        <v>17598</v>
      </c>
    </row>
    <row r="6744" s="40" customFormat="true" ht="11" hidden="false" customHeight="false" outlineLevel="0" collapsed="false">
      <c r="C6744" s="40" t="n">
        <f aca="false">IF(ISNUMBER(SEARCH($A$2,D6744)),MAX($C$1:C6743)+1,0)</f>
        <v>0</v>
      </c>
      <c r="D6744" s="41" t="s">
        <v>17603</v>
      </c>
      <c r="E6744" s="41" t="s">
        <v>17604</v>
      </c>
      <c r="F6744" s="41"/>
    </row>
    <row r="6745" s="40" customFormat="true" ht="11" hidden="false" customHeight="false" outlineLevel="0" collapsed="false">
      <c r="C6745" s="40" t="n">
        <f aca="false">IF(ISNUMBER(SEARCH($A$2,D6745)),MAX($C$1:C6744)+1,0)</f>
        <v>0</v>
      </c>
      <c r="D6745" s="41" t="s">
        <v>17605</v>
      </c>
      <c r="E6745" s="41" t="s">
        <v>17606</v>
      </c>
      <c r="F6745" s="41"/>
    </row>
    <row r="6746" s="40" customFormat="true" ht="11" hidden="false" customHeight="false" outlineLevel="0" collapsed="false">
      <c r="C6746" s="40" t="n">
        <f aca="false">IF(ISNUMBER(SEARCH($A$2,D6746)),MAX($C$1:C6745)+1,0)</f>
        <v>0</v>
      </c>
      <c r="D6746" s="41" t="s">
        <v>17607</v>
      </c>
      <c r="E6746" s="41" t="s">
        <v>17608</v>
      </c>
      <c r="F6746" s="41"/>
    </row>
    <row r="6747" s="40" customFormat="true" ht="11" hidden="false" customHeight="false" outlineLevel="0" collapsed="false">
      <c r="C6747" s="40" t="n">
        <f aca="false">IF(ISNUMBER(SEARCH($A$2,D6747)),MAX($C$1:C6746)+1,0)</f>
        <v>0</v>
      </c>
      <c r="D6747" s="41" t="s">
        <v>17609</v>
      </c>
      <c r="E6747" s="41" t="s">
        <v>17610</v>
      </c>
      <c r="F6747" s="41"/>
    </row>
    <row r="6748" s="40" customFormat="true" ht="11" hidden="false" customHeight="false" outlineLevel="0" collapsed="false">
      <c r="C6748" s="40" t="n">
        <f aca="false">IF(ISNUMBER(SEARCH($A$2,D6748)),MAX($C$1:C6747)+1,0)</f>
        <v>0</v>
      </c>
      <c r="D6748" s="41" t="s">
        <v>17611</v>
      </c>
      <c r="E6748" s="41" t="s">
        <v>17612</v>
      </c>
      <c r="F6748" s="41"/>
    </row>
    <row r="6749" s="40" customFormat="true" ht="11" hidden="false" customHeight="false" outlineLevel="0" collapsed="false">
      <c r="C6749" s="40" t="n">
        <f aca="false">IF(ISNUMBER(SEARCH($A$2,D6749)),MAX($C$1:C6748)+1,0)</f>
        <v>0</v>
      </c>
      <c r="D6749" s="41" t="s">
        <v>17613</v>
      </c>
      <c r="E6749" s="41" t="s">
        <v>17614</v>
      </c>
      <c r="F6749" s="41"/>
    </row>
    <row r="6750" s="40" customFormat="true" ht="11" hidden="false" customHeight="false" outlineLevel="0" collapsed="false">
      <c r="C6750" s="40" t="n">
        <f aca="false">IF(ISNUMBER(SEARCH($A$2,D6750)),MAX($C$1:C6749)+1,0)</f>
        <v>0</v>
      </c>
      <c r="D6750" s="41" t="s">
        <v>17615</v>
      </c>
      <c r="E6750" s="41" t="s">
        <v>17616</v>
      </c>
      <c r="F6750" s="41"/>
    </row>
    <row r="6751" s="40" customFormat="true" ht="11" hidden="false" customHeight="false" outlineLevel="0" collapsed="false">
      <c r="C6751" s="40" t="n">
        <f aca="false">IF(ISNUMBER(SEARCH($A$2,D6751)),MAX($C$1:C6750)+1,0)</f>
        <v>0</v>
      </c>
      <c r="D6751" s="41" t="s">
        <v>17617</v>
      </c>
      <c r="E6751" s="41" t="s">
        <v>17618</v>
      </c>
      <c r="F6751" s="41"/>
    </row>
    <row r="6752" s="40" customFormat="true" ht="11" hidden="false" customHeight="false" outlineLevel="0" collapsed="false">
      <c r="C6752" s="40" t="n">
        <f aca="false">IF(ISNUMBER(SEARCH($A$2,D6752)),MAX($C$1:C6751)+1,0)</f>
        <v>0</v>
      </c>
      <c r="D6752" s="41" t="s">
        <v>17617</v>
      </c>
      <c r="E6752" s="41" t="s">
        <v>17619</v>
      </c>
      <c r="F6752" s="41"/>
    </row>
    <row r="6753" s="40" customFormat="true" ht="11" hidden="false" customHeight="false" outlineLevel="0" collapsed="false">
      <c r="C6753" s="40" t="n">
        <f aca="false">IF(ISNUMBER(SEARCH($A$2,D6753)),MAX($C$1:C6752)+1,0)</f>
        <v>0</v>
      </c>
      <c r="D6753" s="41" t="s">
        <v>17620</v>
      </c>
      <c r="E6753" s="41" t="s">
        <v>17621</v>
      </c>
      <c r="F6753" s="41" t="s">
        <v>17622</v>
      </c>
    </row>
    <row r="6754" s="40" customFormat="true" ht="11" hidden="false" customHeight="false" outlineLevel="0" collapsed="false">
      <c r="C6754" s="40" t="n">
        <f aca="false">IF(ISNUMBER(SEARCH($A$2,D6754)),MAX($C$1:C6753)+1,0)</f>
        <v>0</v>
      </c>
      <c r="D6754" s="41" t="s">
        <v>17623</v>
      </c>
      <c r="E6754" s="41" t="s">
        <v>17624</v>
      </c>
      <c r="F6754" s="41"/>
    </row>
    <row r="6755" s="40" customFormat="true" ht="11" hidden="false" customHeight="false" outlineLevel="0" collapsed="false">
      <c r="C6755" s="40" t="n">
        <f aca="false">IF(ISNUMBER(SEARCH($A$2,D6755)),MAX($C$1:C6754)+1,0)</f>
        <v>0</v>
      </c>
      <c r="D6755" s="41" t="s">
        <v>17625</v>
      </c>
      <c r="E6755" s="41" t="s">
        <v>17626</v>
      </c>
      <c r="F6755" s="41"/>
    </row>
    <row r="6756" s="40" customFormat="true" ht="11" hidden="false" customHeight="false" outlineLevel="0" collapsed="false">
      <c r="C6756" s="40" t="n">
        <f aca="false">IF(ISNUMBER(SEARCH($A$2,D6756)),MAX($C$1:C6755)+1,0)</f>
        <v>0</v>
      </c>
      <c r="D6756" s="41" t="s">
        <v>17627</v>
      </c>
      <c r="E6756" s="41" t="s">
        <v>17628</v>
      </c>
      <c r="F6756" s="41"/>
    </row>
    <row r="6757" s="40" customFormat="true" ht="11" hidden="false" customHeight="false" outlineLevel="0" collapsed="false">
      <c r="C6757" s="40" t="n">
        <f aca="false">IF(ISNUMBER(SEARCH($A$2,D6757)),MAX($C$1:C6756)+1,0)</f>
        <v>0</v>
      </c>
      <c r="D6757" s="41" t="s">
        <v>17629</v>
      </c>
      <c r="E6757" s="41" t="s">
        <v>17630</v>
      </c>
      <c r="F6757" s="41"/>
    </row>
    <row r="6758" s="40" customFormat="true" ht="11" hidden="false" customHeight="false" outlineLevel="0" collapsed="false">
      <c r="C6758" s="40" t="n">
        <f aca="false">IF(ISNUMBER(SEARCH($A$2,D6758)),MAX($C$1:C6757)+1,0)</f>
        <v>0</v>
      </c>
      <c r="D6758" s="41" t="s">
        <v>17631</v>
      </c>
      <c r="E6758" s="41" t="s">
        <v>17632</v>
      </c>
      <c r="F6758" s="41"/>
    </row>
    <row r="6759" s="40" customFormat="true" ht="11" hidden="false" customHeight="false" outlineLevel="0" collapsed="false">
      <c r="C6759" s="40" t="n">
        <f aca="false">IF(ISNUMBER(SEARCH($A$2,D6759)),MAX($C$1:C6758)+1,0)</f>
        <v>0</v>
      </c>
      <c r="D6759" s="41" t="s">
        <v>17633</v>
      </c>
      <c r="E6759" s="41" t="s">
        <v>17634</v>
      </c>
      <c r="F6759" s="41" t="s">
        <v>17635</v>
      </c>
    </row>
    <row r="6760" s="40" customFormat="true" ht="11" hidden="false" customHeight="false" outlineLevel="0" collapsed="false">
      <c r="C6760" s="40" t="n">
        <f aca="false">IF(ISNUMBER(SEARCH($A$2,D6760)),MAX($C$1:C6759)+1,0)</f>
        <v>0</v>
      </c>
      <c r="D6760" s="41" t="s">
        <v>17636</v>
      </c>
      <c r="E6760" s="41" t="s">
        <v>17637</v>
      </c>
      <c r="F6760" s="41"/>
    </row>
    <row r="6761" s="40" customFormat="true" ht="11" hidden="false" customHeight="false" outlineLevel="0" collapsed="false">
      <c r="C6761" s="40" t="n">
        <f aca="false">IF(ISNUMBER(SEARCH($A$2,D6761)),MAX($C$1:C6760)+1,0)</f>
        <v>0</v>
      </c>
      <c r="D6761" s="41" t="s">
        <v>17638</v>
      </c>
      <c r="E6761" s="41" t="s">
        <v>17639</v>
      </c>
      <c r="F6761" s="41" t="s">
        <v>17640</v>
      </c>
    </row>
    <row r="6762" s="40" customFormat="true" ht="11" hidden="false" customHeight="false" outlineLevel="0" collapsed="false">
      <c r="C6762" s="40" t="n">
        <f aca="false">IF(ISNUMBER(SEARCH($A$2,D6762)),MAX($C$1:C6761)+1,0)</f>
        <v>0</v>
      </c>
      <c r="D6762" s="41" t="s">
        <v>17641</v>
      </c>
      <c r="E6762" s="41" t="s">
        <v>17642</v>
      </c>
      <c r="F6762" s="41" t="s">
        <v>17643</v>
      </c>
    </row>
    <row r="6763" s="40" customFormat="true" ht="11" hidden="false" customHeight="false" outlineLevel="0" collapsed="false">
      <c r="C6763" s="40" t="n">
        <f aca="false">IF(ISNUMBER(SEARCH($A$2,D6763)),MAX($C$1:C6762)+1,0)</f>
        <v>0</v>
      </c>
      <c r="D6763" s="41" t="s">
        <v>17644</v>
      </c>
      <c r="E6763" s="41" t="s">
        <v>17645</v>
      </c>
      <c r="F6763" s="41"/>
    </row>
    <row r="6764" s="40" customFormat="true" ht="11" hidden="false" customHeight="false" outlineLevel="0" collapsed="false">
      <c r="C6764" s="40" t="n">
        <f aca="false">IF(ISNUMBER(SEARCH($A$2,D6764)),MAX($C$1:C6763)+1,0)</f>
        <v>0</v>
      </c>
      <c r="D6764" s="41" t="s">
        <v>17646</v>
      </c>
      <c r="E6764" s="41" t="s">
        <v>17647</v>
      </c>
      <c r="F6764" s="41"/>
    </row>
    <row r="6765" s="40" customFormat="true" ht="11" hidden="false" customHeight="false" outlineLevel="0" collapsed="false">
      <c r="C6765" s="40" t="n">
        <f aca="false">IF(ISNUMBER(SEARCH($A$2,D6765)),MAX($C$1:C6764)+1,0)</f>
        <v>0</v>
      </c>
      <c r="D6765" s="41" t="s">
        <v>17648</v>
      </c>
      <c r="E6765" s="41" t="s">
        <v>17649</v>
      </c>
      <c r="F6765" s="41" t="s">
        <v>17650</v>
      </c>
    </row>
    <row r="6766" s="40" customFormat="true" ht="11" hidden="false" customHeight="false" outlineLevel="0" collapsed="false">
      <c r="C6766" s="40" t="n">
        <f aca="false">IF(ISNUMBER(SEARCH($A$2,D6766)),MAX($C$1:C6765)+1,0)</f>
        <v>0</v>
      </c>
      <c r="D6766" s="41" t="s">
        <v>17651</v>
      </c>
      <c r="E6766" s="41" t="s">
        <v>17652</v>
      </c>
      <c r="F6766" s="41"/>
    </row>
    <row r="6767" s="40" customFormat="true" ht="11" hidden="false" customHeight="false" outlineLevel="0" collapsed="false">
      <c r="C6767" s="40" t="n">
        <f aca="false">IF(ISNUMBER(SEARCH($A$2,D6767)),MAX($C$1:C6766)+1,0)</f>
        <v>0</v>
      </c>
      <c r="D6767" s="41" t="s">
        <v>17653</v>
      </c>
      <c r="E6767" s="41" t="s">
        <v>17654</v>
      </c>
      <c r="F6767" s="41"/>
    </row>
    <row r="6768" s="40" customFormat="true" ht="11" hidden="false" customHeight="false" outlineLevel="0" collapsed="false">
      <c r="C6768" s="40" t="n">
        <f aca="false">IF(ISNUMBER(SEARCH($A$2,D6768)),MAX($C$1:C6767)+1,0)</f>
        <v>0</v>
      </c>
      <c r="D6768" s="41" t="s">
        <v>17655</v>
      </c>
      <c r="E6768" s="41" t="s">
        <v>17656</v>
      </c>
      <c r="F6768" s="41"/>
    </row>
    <row r="6769" s="40" customFormat="true" ht="11" hidden="false" customHeight="false" outlineLevel="0" collapsed="false">
      <c r="C6769" s="40" t="n">
        <f aca="false">IF(ISNUMBER(SEARCH($A$2,D6769)),MAX($C$1:C6768)+1,0)</f>
        <v>0</v>
      </c>
      <c r="D6769" s="41" t="s">
        <v>17657</v>
      </c>
      <c r="E6769" s="41" t="s">
        <v>17658</v>
      </c>
      <c r="F6769" s="41" t="s">
        <v>17659</v>
      </c>
    </row>
    <row r="6770" s="40" customFormat="true" ht="11" hidden="false" customHeight="false" outlineLevel="0" collapsed="false">
      <c r="C6770" s="40" t="n">
        <f aca="false">IF(ISNUMBER(SEARCH($A$2,D6770)),MAX($C$1:C6769)+1,0)</f>
        <v>0</v>
      </c>
      <c r="D6770" s="41" t="s">
        <v>17660</v>
      </c>
      <c r="E6770" s="41" t="s">
        <v>17661</v>
      </c>
      <c r="F6770" s="41" t="s">
        <v>17662</v>
      </c>
    </row>
    <row r="6771" s="40" customFormat="true" ht="11" hidden="false" customHeight="false" outlineLevel="0" collapsed="false">
      <c r="C6771" s="40" t="n">
        <f aca="false">IF(ISNUMBER(SEARCH($A$2,D6771)),MAX($C$1:C6770)+1,0)</f>
        <v>0</v>
      </c>
      <c r="D6771" s="41" t="s">
        <v>17663</v>
      </c>
      <c r="E6771" s="41" t="s">
        <v>17664</v>
      </c>
      <c r="F6771" s="41"/>
    </row>
    <row r="6772" s="40" customFormat="true" ht="11" hidden="false" customHeight="false" outlineLevel="0" collapsed="false">
      <c r="C6772" s="40" t="n">
        <f aca="false">IF(ISNUMBER(SEARCH($A$2,D6772)),MAX($C$1:C6771)+1,0)</f>
        <v>0</v>
      </c>
      <c r="D6772" s="41" t="s">
        <v>17665</v>
      </c>
      <c r="E6772" s="41" t="s">
        <v>17666</v>
      </c>
      <c r="F6772" s="41"/>
    </row>
    <row r="6773" s="40" customFormat="true" ht="11" hidden="false" customHeight="false" outlineLevel="0" collapsed="false">
      <c r="C6773" s="40" t="n">
        <f aca="false">IF(ISNUMBER(SEARCH($A$2,D6773)),MAX($C$1:C6772)+1,0)</f>
        <v>0</v>
      </c>
      <c r="D6773" s="41" t="s">
        <v>17667</v>
      </c>
      <c r="E6773" s="41" t="s">
        <v>17668</v>
      </c>
      <c r="F6773" s="41"/>
    </row>
    <row r="6774" s="40" customFormat="true" ht="11" hidden="false" customHeight="false" outlineLevel="0" collapsed="false">
      <c r="C6774" s="40" t="n">
        <f aca="false">IF(ISNUMBER(SEARCH($A$2,D6774)),MAX($C$1:C6773)+1,0)</f>
        <v>0</v>
      </c>
      <c r="D6774" s="41" t="s">
        <v>17669</v>
      </c>
      <c r="E6774" s="41" t="s">
        <v>17670</v>
      </c>
      <c r="F6774" s="41"/>
    </row>
    <row r="6775" s="40" customFormat="true" ht="11" hidden="false" customHeight="false" outlineLevel="0" collapsed="false">
      <c r="C6775" s="40" t="n">
        <f aca="false">IF(ISNUMBER(SEARCH($A$2,D6775)),MAX($C$1:C6774)+1,0)</f>
        <v>0</v>
      </c>
      <c r="D6775" s="41" t="s">
        <v>17671</v>
      </c>
      <c r="E6775" s="41" t="s">
        <v>17672</v>
      </c>
      <c r="F6775" s="41"/>
    </row>
    <row r="6776" s="40" customFormat="true" ht="11" hidden="false" customHeight="false" outlineLevel="0" collapsed="false">
      <c r="C6776" s="40" t="n">
        <f aca="false">IF(ISNUMBER(SEARCH($A$2,D6776)),MAX($C$1:C6775)+1,0)</f>
        <v>0</v>
      </c>
      <c r="D6776" s="41" t="s">
        <v>17673</v>
      </c>
      <c r="E6776" s="41" t="s">
        <v>17674</v>
      </c>
      <c r="F6776" s="41"/>
    </row>
    <row r="6777" s="40" customFormat="true" ht="11" hidden="false" customHeight="false" outlineLevel="0" collapsed="false">
      <c r="C6777" s="40" t="n">
        <f aca="false">IF(ISNUMBER(SEARCH($A$2,D6777)),MAX($C$1:C6776)+1,0)</f>
        <v>0</v>
      </c>
      <c r="D6777" s="41" t="s">
        <v>17675</v>
      </c>
      <c r="E6777" s="41" t="s">
        <v>17676</v>
      </c>
      <c r="F6777" s="41" t="s">
        <v>17677</v>
      </c>
    </row>
    <row r="6778" s="40" customFormat="true" ht="11" hidden="false" customHeight="false" outlineLevel="0" collapsed="false">
      <c r="C6778" s="40" t="n">
        <f aca="false">IF(ISNUMBER(SEARCH($A$2,D6778)),MAX($C$1:C6777)+1,0)</f>
        <v>0</v>
      </c>
      <c r="D6778" s="41" t="s">
        <v>17678</v>
      </c>
      <c r="E6778" s="41" t="s">
        <v>17679</v>
      </c>
      <c r="F6778" s="41" t="s">
        <v>17680</v>
      </c>
    </row>
    <row r="6779" s="40" customFormat="true" ht="11" hidden="false" customHeight="false" outlineLevel="0" collapsed="false">
      <c r="C6779" s="40" t="n">
        <f aca="false">IF(ISNUMBER(SEARCH($A$2,D6779)),MAX($C$1:C6778)+1,0)</f>
        <v>0</v>
      </c>
      <c r="D6779" s="41" t="s">
        <v>17681</v>
      </c>
      <c r="E6779" s="41" t="s">
        <v>17682</v>
      </c>
      <c r="F6779" s="41"/>
    </row>
    <row r="6780" s="40" customFormat="true" ht="11" hidden="false" customHeight="false" outlineLevel="0" collapsed="false">
      <c r="C6780" s="40" t="n">
        <f aca="false">IF(ISNUMBER(SEARCH($A$2,D6780)),MAX($C$1:C6779)+1,0)</f>
        <v>0</v>
      </c>
      <c r="D6780" s="41" t="s">
        <v>17683</v>
      </c>
      <c r="E6780" s="41" t="s">
        <v>17684</v>
      </c>
      <c r="F6780" s="41"/>
    </row>
    <row r="6781" s="40" customFormat="true" ht="11" hidden="false" customHeight="false" outlineLevel="0" collapsed="false">
      <c r="C6781" s="40" t="n">
        <f aca="false">IF(ISNUMBER(SEARCH($A$2,D6781)),MAX($C$1:C6780)+1,0)</f>
        <v>0</v>
      </c>
      <c r="D6781" s="41" t="s">
        <v>17685</v>
      </c>
      <c r="E6781" s="41" t="s">
        <v>17686</v>
      </c>
      <c r="F6781" s="41"/>
    </row>
    <row r="6782" s="40" customFormat="true" ht="11" hidden="false" customHeight="false" outlineLevel="0" collapsed="false">
      <c r="C6782" s="40" t="n">
        <f aca="false">IF(ISNUMBER(SEARCH($A$2,D6782)),MAX($C$1:C6781)+1,0)</f>
        <v>0</v>
      </c>
      <c r="D6782" s="41" t="s">
        <v>17687</v>
      </c>
      <c r="E6782" s="41" t="s">
        <v>17688</v>
      </c>
      <c r="F6782" s="41" t="s">
        <v>17689</v>
      </c>
    </row>
    <row r="6783" s="40" customFormat="true" ht="11" hidden="false" customHeight="false" outlineLevel="0" collapsed="false">
      <c r="C6783" s="40" t="n">
        <f aca="false">IF(ISNUMBER(SEARCH($A$2,D6783)),MAX($C$1:C6782)+1,0)</f>
        <v>0</v>
      </c>
      <c r="D6783" s="41" t="s">
        <v>17690</v>
      </c>
      <c r="E6783" s="41" t="s">
        <v>17691</v>
      </c>
      <c r="F6783" s="41"/>
    </row>
    <row r="6784" s="40" customFormat="true" ht="11" hidden="false" customHeight="false" outlineLevel="0" collapsed="false">
      <c r="C6784" s="40" t="n">
        <f aca="false">IF(ISNUMBER(SEARCH($A$2,D6784)),MAX($C$1:C6783)+1,0)</f>
        <v>0</v>
      </c>
      <c r="D6784" s="41" t="s">
        <v>17692</v>
      </c>
      <c r="E6784" s="41" t="s">
        <v>17693</v>
      </c>
      <c r="F6784" s="41"/>
    </row>
    <row r="6785" s="40" customFormat="true" ht="11" hidden="false" customHeight="false" outlineLevel="0" collapsed="false">
      <c r="C6785" s="40" t="n">
        <f aca="false">IF(ISNUMBER(SEARCH($A$2,D6785)),MAX($C$1:C6784)+1,0)</f>
        <v>0</v>
      </c>
      <c r="D6785" s="41" t="s">
        <v>17694</v>
      </c>
      <c r="E6785" s="41" t="s">
        <v>17695</v>
      </c>
      <c r="F6785" s="41"/>
    </row>
    <row r="6786" s="40" customFormat="true" ht="11" hidden="false" customHeight="false" outlineLevel="0" collapsed="false">
      <c r="C6786" s="40" t="n">
        <f aca="false">IF(ISNUMBER(SEARCH($A$2,D6786)),MAX($C$1:C6785)+1,0)</f>
        <v>0</v>
      </c>
      <c r="D6786" s="41" t="s">
        <v>17696</v>
      </c>
      <c r="E6786" s="41" t="s">
        <v>17697</v>
      </c>
      <c r="F6786" s="41" t="s">
        <v>17698</v>
      </c>
    </row>
    <row r="6787" s="40" customFormat="true" ht="11" hidden="false" customHeight="false" outlineLevel="0" collapsed="false">
      <c r="C6787" s="40" t="n">
        <f aca="false">IF(ISNUMBER(SEARCH($A$2,D6787)),MAX($C$1:C6786)+1,0)</f>
        <v>0</v>
      </c>
      <c r="D6787" s="41" t="s">
        <v>17699</v>
      </c>
      <c r="E6787" s="41" t="s">
        <v>17700</v>
      </c>
      <c r="F6787" s="41"/>
    </row>
    <row r="6788" s="40" customFormat="true" ht="11" hidden="false" customHeight="false" outlineLevel="0" collapsed="false">
      <c r="C6788" s="40" t="n">
        <f aca="false">IF(ISNUMBER(SEARCH($A$2,D6788)),MAX($C$1:C6787)+1,0)</f>
        <v>0</v>
      </c>
      <c r="D6788" s="41" t="s">
        <v>17701</v>
      </c>
      <c r="E6788" s="41" t="s">
        <v>17702</v>
      </c>
      <c r="F6788" s="41"/>
    </row>
    <row r="6789" s="40" customFormat="true" ht="11" hidden="false" customHeight="false" outlineLevel="0" collapsed="false">
      <c r="C6789" s="40" t="n">
        <f aca="false">IF(ISNUMBER(SEARCH($A$2,D6789)),MAX($C$1:C6788)+1,0)</f>
        <v>0</v>
      </c>
      <c r="D6789" s="41" t="s">
        <v>17703</v>
      </c>
      <c r="E6789" s="41" t="s">
        <v>17704</v>
      </c>
      <c r="F6789" s="41"/>
    </row>
    <row r="6790" s="40" customFormat="true" ht="11" hidden="false" customHeight="false" outlineLevel="0" collapsed="false">
      <c r="C6790" s="40" t="n">
        <f aca="false">IF(ISNUMBER(SEARCH($A$2,D6790)),MAX($C$1:C6789)+1,0)</f>
        <v>0</v>
      </c>
      <c r="D6790" s="41" t="s">
        <v>442</v>
      </c>
      <c r="E6790" s="41" t="s">
        <v>17705</v>
      </c>
      <c r="F6790" s="41" t="s">
        <v>17706</v>
      </c>
    </row>
    <row r="6791" s="40" customFormat="true" ht="11" hidden="false" customHeight="false" outlineLevel="0" collapsed="false">
      <c r="C6791" s="40" t="n">
        <f aca="false">IF(ISNUMBER(SEARCH($A$2,D6791)),MAX($C$1:C6790)+1,0)</f>
        <v>0</v>
      </c>
      <c r="D6791" s="41" t="s">
        <v>17707</v>
      </c>
      <c r="E6791" s="41" t="s">
        <v>17708</v>
      </c>
      <c r="F6791" s="41"/>
    </row>
    <row r="6792" s="40" customFormat="true" ht="11" hidden="false" customHeight="false" outlineLevel="0" collapsed="false">
      <c r="C6792" s="40" t="n">
        <f aca="false">IF(ISNUMBER(SEARCH($A$2,D6792)),MAX($C$1:C6791)+1,0)</f>
        <v>83</v>
      </c>
      <c r="D6792" s="41" t="s">
        <v>17709</v>
      </c>
      <c r="E6792" s="41" t="s">
        <v>17710</v>
      </c>
      <c r="F6792" s="41" t="s">
        <v>17711</v>
      </c>
    </row>
    <row r="6793" s="40" customFormat="true" ht="11" hidden="false" customHeight="false" outlineLevel="0" collapsed="false">
      <c r="C6793" s="40" t="n">
        <f aca="false">IF(ISNUMBER(SEARCH($A$2,D6793)),MAX($C$1:C6792)+1,0)</f>
        <v>0</v>
      </c>
      <c r="D6793" s="41" t="s">
        <v>17712</v>
      </c>
      <c r="E6793" s="41" t="s">
        <v>17713</v>
      </c>
      <c r="F6793" s="41"/>
    </row>
    <row r="6794" s="40" customFormat="true" ht="11" hidden="false" customHeight="false" outlineLevel="0" collapsed="false">
      <c r="C6794" s="40" t="n">
        <f aca="false">IF(ISNUMBER(SEARCH($A$2,D6794)),MAX($C$1:C6793)+1,0)</f>
        <v>0</v>
      </c>
      <c r="D6794" s="41" t="s">
        <v>17714</v>
      </c>
      <c r="E6794" s="41" t="s">
        <v>17715</v>
      </c>
      <c r="F6794" s="41"/>
    </row>
    <row r="6795" s="40" customFormat="true" ht="11" hidden="false" customHeight="false" outlineLevel="0" collapsed="false">
      <c r="C6795" s="40" t="n">
        <f aca="false">IF(ISNUMBER(SEARCH($A$2,D6795)),MAX($C$1:C6794)+1,0)</f>
        <v>0</v>
      </c>
      <c r="D6795" s="41" t="s">
        <v>17716</v>
      </c>
      <c r="E6795" s="41" t="s">
        <v>17717</v>
      </c>
      <c r="F6795" s="41"/>
    </row>
    <row r="6796" s="40" customFormat="true" ht="11" hidden="false" customHeight="false" outlineLevel="0" collapsed="false">
      <c r="C6796" s="40" t="n">
        <f aca="false">IF(ISNUMBER(SEARCH($A$2,D6796)),MAX($C$1:C6795)+1,0)</f>
        <v>0</v>
      </c>
      <c r="D6796" s="41" t="s">
        <v>17718</v>
      </c>
      <c r="E6796" s="41" t="s">
        <v>17719</v>
      </c>
      <c r="F6796" s="41"/>
    </row>
    <row r="6797" s="40" customFormat="true" ht="11" hidden="false" customHeight="false" outlineLevel="0" collapsed="false">
      <c r="C6797" s="40" t="n">
        <f aca="false">IF(ISNUMBER(SEARCH($A$2,D6797)),MAX($C$1:C6796)+1,0)</f>
        <v>0</v>
      </c>
      <c r="D6797" s="41" t="s">
        <v>17720</v>
      </c>
      <c r="E6797" s="41" t="s">
        <v>17721</v>
      </c>
      <c r="F6797" s="41"/>
    </row>
    <row r="6798" s="40" customFormat="true" ht="11" hidden="false" customHeight="false" outlineLevel="0" collapsed="false">
      <c r="C6798" s="40" t="n">
        <f aca="false">IF(ISNUMBER(SEARCH($A$2,D6798)),MAX($C$1:C6797)+1,0)</f>
        <v>0</v>
      </c>
      <c r="D6798" s="41" t="s">
        <v>17722</v>
      </c>
      <c r="E6798" s="41" t="s">
        <v>17723</v>
      </c>
      <c r="F6798" s="41"/>
    </row>
    <row r="6799" s="40" customFormat="true" ht="11" hidden="false" customHeight="false" outlineLevel="0" collapsed="false">
      <c r="C6799" s="40" t="n">
        <f aca="false">IF(ISNUMBER(SEARCH($A$2,D6799)),MAX($C$1:C6798)+1,0)</f>
        <v>0</v>
      </c>
      <c r="D6799" s="41" t="s">
        <v>17724</v>
      </c>
      <c r="E6799" s="41" t="s">
        <v>17725</v>
      </c>
      <c r="F6799" s="41"/>
    </row>
    <row r="6800" s="40" customFormat="true" ht="11" hidden="false" customHeight="false" outlineLevel="0" collapsed="false">
      <c r="C6800" s="40" t="n">
        <f aca="false">IF(ISNUMBER(SEARCH($A$2,D6800)),MAX($C$1:C6799)+1,0)</f>
        <v>0</v>
      </c>
      <c r="D6800" s="41" t="s">
        <v>17726</v>
      </c>
      <c r="E6800" s="41" t="s">
        <v>17727</v>
      </c>
      <c r="F6800" s="41"/>
    </row>
    <row r="6801" s="40" customFormat="true" ht="11" hidden="false" customHeight="false" outlineLevel="0" collapsed="false">
      <c r="C6801" s="40" t="n">
        <f aca="false">IF(ISNUMBER(SEARCH($A$2,D6801)),MAX($C$1:C6800)+1,0)</f>
        <v>0</v>
      </c>
      <c r="D6801" s="41" t="s">
        <v>17728</v>
      </c>
      <c r="E6801" s="41" t="s">
        <v>17729</v>
      </c>
      <c r="F6801" s="41"/>
    </row>
    <row r="6802" s="40" customFormat="true" ht="11" hidden="false" customHeight="false" outlineLevel="0" collapsed="false">
      <c r="C6802" s="40" t="n">
        <f aca="false">IF(ISNUMBER(SEARCH($A$2,D6802)),MAX($C$1:C6801)+1,0)</f>
        <v>0</v>
      </c>
      <c r="D6802" s="41" t="s">
        <v>17730</v>
      </c>
      <c r="E6802" s="41" t="s">
        <v>17731</v>
      </c>
      <c r="F6802" s="41" t="s">
        <v>17732</v>
      </c>
    </row>
    <row r="6803" s="40" customFormat="true" ht="11" hidden="false" customHeight="false" outlineLevel="0" collapsed="false">
      <c r="C6803" s="40" t="n">
        <f aca="false">IF(ISNUMBER(SEARCH($A$2,D6803)),MAX($C$1:C6802)+1,0)</f>
        <v>0</v>
      </c>
      <c r="D6803" s="41" t="s">
        <v>17733</v>
      </c>
      <c r="E6803" s="41" t="s">
        <v>17734</v>
      </c>
      <c r="F6803" s="41"/>
    </row>
    <row r="6804" s="40" customFormat="true" ht="11" hidden="false" customHeight="false" outlineLevel="0" collapsed="false">
      <c r="C6804" s="40" t="n">
        <f aca="false">IF(ISNUMBER(SEARCH($A$2,D6804)),MAX($C$1:C6803)+1,0)</f>
        <v>0</v>
      </c>
      <c r="D6804" s="41" t="s">
        <v>17735</v>
      </c>
      <c r="E6804" s="41" t="s">
        <v>17736</v>
      </c>
      <c r="F6804" s="41"/>
    </row>
    <row r="6805" s="40" customFormat="true" ht="11" hidden="false" customHeight="false" outlineLevel="0" collapsed="false">
      <c r="C6805" s="40" t="n">
        <f aca="false">IF(ISNUMBER(SEARCH($A$2,D6805)),MAX($C$1:C6804)+1,0)</f>
        <v>0</v>
      </c>
      <c r="D6805" s="41" t="s">
        <v>17737</v>
      </c>
      <c r="E6805" s="41" t="s">
        <v>17738</v>
      </c>
      <c r="F6805" s="41"/>
    </row>
    <row r="6806" s="40" customFormat="true" ht="11" hidden="false" customHeight="false" outlineLevel="0" collapsed="false">
      <c r="C6806" s="40" t="n">
        <f aca="false">IF(ISNUMBER(SEARCH($A$2,D6806)),MAX($C$1:C6805)+1,0)</f>
        <v>0</v>
      </c>
      <c r="D6806" s="41" t="s">
        <v>17739</v>
      </c>
      <c r="E6806" s="41" t="s">
        <v>17740</v>
      </c>
      <c r="F6806" s="41"/>
    </row>
    <row r="6807" s="40" customFormat="true" ht="11" hidden="false" customHeight="false" outlineLevel="0" collapsed="false">
      <c r="C6807" s="40" t="n">
        <f aca="false">IF(ISNUMBER(SEARCH($A$2,D6807)),MAX($C$1:C6806)+1,0)</f>
        <v>0</v>
      </c>
      <c r="D6807" s="41" t="s">
        <v>17741</v>
      </c>
      <c r="E6807" s="41" t="s">
        <v>17742</v>
      </c>
      <c r="F6807" s="41"/>
    </row>
    <row r="6808" s="40" customFormat="true" ht="11" hidden="false" customHeight="false" outlineLevel="0" collapsed="false">
      <c r="C6808" s="40" t="n">
        <f aca="false">IF(ISNUMBER(SEARCH($A$2,D6808)),MAX($C$1:C6807)+1,0)</f>
        <v>0</v>
      </c>
      <c r="D6808" s="41" t="s">
        <v>17743</v>
      </c>
      <c r="E6808" s="41" t="s">
        <v>17744</v>
      </c>
      <c r="F6808" s="41"/>
    </row>
    <row r="6809" s="40" customFormat="true" ht="11" hidden="false" customHeight="false" outlineLevel="0" collapsed="false">
      <c r="C6809" s="40" t="n">
        <f aca="false">IF(ISNUMBER(SEARCH($A$2,D6809)),MAX($C$1:C6808)+1,0)</f>
        <v>0</v>
      </c>
      <c r="D6809" s="41" t="s">
        <v>17745</v>
      </c>
      <c r="E6809" s="41" t="s">
        <v>17746</v>
      </c>
      <c r="F6809" s="41" t="s">
        <v>17747</v>
      </c>
    </row>
    <row r="6810" s="40" customFormat="true" ht="11" hidden="false" customHeight="false" outlineLevel="0" collapsed="false">
      <c r="C6810" s="40" t="n">
        <f aca="false">IF(ISNUMBER(SEARCH($A$2,D6810)),MAX($C$1:C6809)+1,0)</f>
        <v>0</v>
      </c>
      <c r="D6810" s="41" t="s">
        <v>17748</v>
      </c>
      <c r="E6810" s="41" t="s">
        <v>17749</v>
      </c>
      <c r="F6810" s="41" t="s">
        <v>17750</v>
      </c>
    </row>
    <row r="6811" s="40" customFormat="true" ht="11" hidden="false" customHeight="false" outlineLevel="0" collapsed="false">
      <c r="C6811" s="40" t="n">
        <f aca="false">IF(ISNUMBER(SEARCH($A$2,D6811)),MAX($C$1:C6810)+1,0)</f>
        <v>0</v>
      </c>
      <c r="D6811" s="41" t="s">
        <v>17751</v>
      </c>
      <c r="E6811" s="41" t="s">
        <v>17752</v>
      </c>
      <c r="F6811" s="41" t="s">
        <v>17753</v>
      </c>
    </row>
    <row r="6812" s="40" customFormat="true" ht="11" hidden="false" customHeight="false" outlineLevel="0" collapsed="false">
      <c r="C6812" s="40" t="n">
        <f aca="false">IF(ISNUMBER(SEARCH($A$2,D6812)),MAX($C$1:C6811)+1,0)</f>
        <v>0</v>
      </c>
      <c r="D6812" s="41" t="s">
        <v>17754</v>
      </c>
      <c r="E6812" s="41" t="s">
        <v>17755</v>
      </c>
      <c r="F6812" s="41"/>
    </row>
    <row r="6813" s="40" customFormat="true" ht="11" hidden="false" customHeight="false" outlineLevel="0" collapsed="false">
      <c r="C6813" s="40" t="n">
        <f aca="false">IF(ISNUMBER(SEARCH($A$2,D6813)),MAX($C$1:C6812)+1,0)</f>
        <v>0</v>
      </c>
      <c r="D6813" s="41" t="s">
        <v>17756</v>
      </c>
      <c r="E6813" s="41" t="s">
        <v>17757</v>
      </c>
      <c r="F6813" s="41"/>
    </row>
    <row r="6814" s="40" customFormat="true" ht="11" hidden="false" customHeight="false" outlineLevel="0" collapsed="false">
      <c r="C6814" s="40" t="n">
        <f aca="false">IF(ISNUMBER(SEARCH($A$2,D6814)),MAX($C$1:C6813)+1,0)</f>
        <v>0</v>
      </c>
      <c r="D6814" s="41" t="s">
        <v>17758</v>
      </c>
      <c r="E6814" s="41" t="s">
        <v>17759</v>
      </c>
      <c r="F6814" s="41"/>
    </row>
    <row r="6815" s="40" customFormat="true" ht="11" hidden="false" customHeight="false" outlineLevel="0" collapsed="false">
      <c r="C6815" s="40" t="n">
        <f aca="false">IF(ISNUMBER(SEARCH($A$2,D6815)),MAX($C$1:C6814)+1,0)</f>
        <v>0</v>
      </c>
      <c r="D6815" s="41" t="s">
        <v>17760</v>
      </c>
      <c r="E6815" s="41" t="s">
        <v>17761</v>
      </c>
      <c r="F6815" s="41"/>
    </row>
    <row r="6816" s="40" customFormat="true" ht="11" hidden="false" customHeight="false" outlineLevel="0" collapsed="false">
      <c r="C6816" s="40" t="n">
        <f aca="false">IF(ISNUMBER(SEARCH($A$2,D6816)),MAX($C$1:C6815)+1,0)</f>
        <v>0</v>
      </c>
      <c r="D6816" s="41" t="s">
        <v>17762</v>
      </c>
      <c r="E6816" s="41" t="s">
        <v>17763</v>
      </c>
      <c r="F6816" s="41"/>
    </row>
    <row r="6817" s="40" customFormat="true" ht="11" hidden="false" customHeight="false" outlineLevel="0" collapsed="false">
      <c r="C6817" s="40" t="n">
        <f aca="false">IF(ISNUMBER(SEARCH($A$2,D6817)),MAX($C$1:C6816)+1,0)</f>
        <v>0</v>
      </c>
      <c r="D6817" s="41" t="s">
        <v>17764</v>
      </c>
      <c r="E6817" s="41" t="s">
        <v>17765</v>
      </c>
      <c r="F6817" s="41" t="s">
        <v>17766</v>
      </c>
    </row>
    <row r="6818" s="40" customFormat="true" ht="11" hidden="false" customHeight="false" outlineLevel="0" collapsed="false">
      <c r="C6818" s="40" t="n">
        <f aca="false">IF(ISNUMBER(SEARCH($A$2,D6818)),MAX($C$1:C6817)+1,0)</f>
        <v>0</v>
      </c>
      <c r="D6818" s="41" t="s">
        <v>17767</v>
      </c>
      <c r="E6818" s="41" t="s">
        <v>17768</v>
      </c>
      <c r="F6818" s="41" t="s">
        <v>17769</v>
      </c>
    </row>
    <row r="6819" s="40" customFormat="true" ht="11" hidden="false" customHeight="false" outlineLevel="0" collapsed="false">
      <c r="C6819" s="40" t="n">
        <f aca="false">IF(ISNUMBER(SEARCH($A$2,D6819)),MAX($C$1:C6818)+1,0)</f>
        <v>0</v>
      </c>
      <c r="D6819" s="41" t="s">
        <v>17770</v>
      </c>
      <c r="E6819" s="41" t="s">
        <v>17771</v>
      </c>
      <c r="F6819" s="41"/>
    </row>
    <row r="6820" s="40" customFormat="true" ht="11" hidden="false" customHeight="false" outlineLevel="0" collapsed="false">
      <c r="C6820" s="40" t="n">
        <f aca="false">IF(ISNUMBER(SEARCH($A$2,D6820)),MAX($C$1:C6819)+1,0)</f>
        <v>0</v>
      </c>
      <c r="D6820" s="41" t="s">
        <v>17772</v>
      </c>
      <c r="E6820" s="41" t="s">
        <v>17773</v>
      </c>
      <c r="F6820" s="41"/>
    </row>
    <row r="6821" s="40" customFormat="true" ht="11" hidden="false" customHeight="false" outlineLevel="0" collapsed="false">
      <c r="C6821" s="40" t="n">
        <f aca="false">IF(ISNUMBER(SEARCH($A$2,D6821)),MAX($C$1:C6820)+1,0)</f>
        <v>0</v>
      </c>
      <c r="D6821" s="41" t="s">
        <v>17774</v>
      </c>
      <c r="E6821" s="41" t="s">
        <v>17775</v>
      </c>
      <c r="F6821" s="41"/>
    </row>
    <row r="6822" s="40" customFormat="true" ht="11" hidden="false" customHeight="false" outlineLevel="0" collapsed="false">
      <c r="C6822" s="40" t="n">
        <f aca="false">IF(ISNUMBER(SEARCH($A$2,D6822)),MAX($C$1:C6821)+1,0)</f>
        <v>0</v>
      </c>
      <c r="D6822" s="41" t="s">
        <v>17776</v>
      </c>
      <c r="E6822" s="41" t="s">
        <v>17777</v>
      </c>
      <c r="F6822" s="41"/>
    </row>
    <row r="6823" s="40" customFormat="true" ht="11" hidden="false" customHeight="false" outlineLevel="0" collapsed="false">
      <c r="C6823" s="40" t="n">
        <f aca="false">IF(ISNUMBER(SEARCH($A$2,D6823)),MAX($C$1:C6822)+1,0)</f>
        <v>0</v>
      </c>
      <c r="D6823" s="41" t="s">
        <v>17778</v>
      </c>
      <c r="E6823" s="41" t="s">
        <v>17779</v>
      </c>
      <c r="F6823" s="41"/>
    </row>
    <row r="6824" s="40" customFormat="true" ht="11" hidden="false" customHeight="false" outlineLevel="0" collapsed="false">
      <c r="C6824" s="40" t="n">
        <f aca="false">IF(ISNUMBER(SEARCH($A$2,D6824)),MAX($C$1:C6823)+1,0)</f>
        <v>0</v>
      </c>
      <c r="D6824" s="41" t="s">
        <v>17780</v>
      </c>
      <c r="E6824" s="41" t="s">
        <v>17781</v>
      </c>
      <c r="F6824" s="41"/>
    </row>
    <row r="6825" s="40" customFormat="true" ht="11" hidden="false" customHeight="false" outlineLevel="0" collapsed="false">
      <c r="C6825" s="40" t="n">
        <f aca="false">IF(ISNUMBER(SEARCH($A$2,D6825)),MAX($C$1:C6824)+1,0)</f>
        <v>0</v>
      </c>
      <c r="D6825" s="41" t="s">
        <v>17782</v>
      </c>
      <c r="E6825" s="41" t="s">
        <v>17783</v>
      </c>
      <c r="F6825" s="41"/>
    </row>
    <row r="6826" s="40" customFormat="true" ht="11" hidden="false" customHeight="false" outlineLevel="0" collapsed="false">
      <c r="C6826" s="40" t="n">
        <f aca="false">IF(ISNUMBER(SEARCH($A$2,D6826)),MAX($C$1:C6825)+1,0)</f>
        <v>0</v>
      </c>
      <c r="D6826" s="41" t="s">
        <v>17784</v>
      </c>
      <c r="E6826" s="41" t="s">
        <v>17785</v>
      </c>
      <c r="F6826" s="41" t="s">
        <v>17786</v>
      </c>
    </row>
    <row r="6827" s="40" customFormat="true" ht="11" hidden="false" customHeight="false" outlineLevel="0" collapsed="false">
      <c r="C6827" s="40" t="n">
        <f aca="false">IF(ISNUMBER(SEARCH($A$2,D6827)),MAX($C$1:C6826)+1,0)</f>
        <v>0</v>
      </c>
      <c r="D6827" s="41" t="s">
        <v>17787</v>
      </c>
      <c r="E6827" s="41" t="s">
        <v>17788</v>
      </c>
      <c r="F6827" s="41"/>
    </row>
    <row r="6828" s="40" customFormat="true" ht="11" hidden="false" customHeight="false" outlineLevel="0" collapsed="false">
      <c r="C6828" s="40" t="n">
        <f aca="false">IF(ISNUMBER(SEARCH($A$2,D6828)),MAX($C$1:C6827)+1,0)</f>
        <v>84</v>
      </c>
      <c r="D6828" s="41" t="s">
        <v>17789</v>
      </c>
      <c r="E6828" s="41" t="s">
        <v>17790</v>
      </c>
      <c r="F6828" s="41" t="s">
        <v>17791</v>
      </c>
    </row>
    <row r="6829" s="40" customFormat="true" ht="11" hidden="false" customHeight="false" outlineLevel="0" collapsed="false">
      <c r="C6829" s="40" t="n">
        <f aca="false">IF(ISNUMBER(SEARCH($A$2,D6829)),MAX($C$1:C6828)+1,0)</f>
        <v>0</v>
      </c>
      <c r="D6829" s="41" t="s">
        <v>17792</v>
      </c>
      <c r="E6829" s="41" t="s">
        <v>17793</v>
      </c>
      <c r="F6829" s="41"/>
    </row>
    <row r="6830" s="40" customFormat="true" ht="11" hidden="false" customHeight="false" outlineLevel="0" collapsed="false">
      <c r="C6830" s="40" t="n">
        <f aca="false">IF(ISNUMBER(SEARCH($A$2,D6830)),MAX($C$1:C6829)+1,0)</f>
        <v>0</v>
      </c>
      <c r="D6830" s="41" t="s">
        <v>17794</v>
      </c>
      <c r="E6830" s="41" t="s">
        <v>17795</v>
      </c>
      <c r="F6830" s="41"/>
    </row>
    <row r="6831" s="40" customFormat="true" ht="11" hidden="false" customHeight="false" outlineLevel="0" collapsed="false">
      <c r="C6831" s="40" t="n">
        <f aca="false">IF(ISNUMBER(SEARCH($A$2,D6831)),MAX($C$1:C6830)+1,0)</f>
        <v>0</v>
      </c>
      <c r="D6831" s="41" t="s">
        <v>17796</v>
      </c>
      <c r="E6831" s="41" t="s">
        <v>17797</v>
      </c>
      <c r="F6831" s="41"/>
    </row>
    <row r="6832" s="40" customFormat="true" ht="11" hidden="false" customHeight="false" outlineLevel="0" collapsed="false">
      <c r="C6832" s="40" t="n">
        <f aca="false">IF(ISNUMBER(SEARCH($A$2,D6832)),MAX($C$1:C6831)+1,0)</f>
        <v>0</v>
      </c>
      <c r="D6832" s="41" t="s">
        <v>17798</v>
      </c>
      <c r="E6832" s="41" t="s">
        <v>17799</v>
      </c>
      <c r="F6832" s="41"/>
    </row>
    <row r="6833" s="40" customFormat="true" ht="11" hidden="false" customHeight="false" outlineLevel="0" collapsed="false">
      <c r="C6833" s="40" t="n">
        <f aca="false">IF(ISNUMBER(SEARCH($A$2,D6833)),MAX($C$1:C6832)+1,0)</f>
        <v>0</v>
      </c>
      <c r="D6833" s="41" t="s">
        <v>17800</v>
      </c>
      <c r="E6833" s="41" t="s">
        <v>17801</v>
      </c>
      <c r="F6833" s="41" t="s">
        <v>17802</v>
      </c>
    </row>
    <row r="6834" s="40" customFormat="true" ht="11" hidden="false" customHeight="false" outlineLevel="0" collapsed="false">
      <c r="C6834" s="40" t="n">
        <f aca="false">IF(ISNUMBER(SEARCH($A$2,D6834)),MAX($C$1:C6833)+1,0)</f>
        <v>0</v>
      </c>
      <c r="D6834" s="41" t="s">
        <v>17803</v>
      </c>
      <c r="E6834" s="41" t="s">
        <v>17804</v>
      </c>
      <c r="F6834" s="41" t="s">
        <v>17805</v>
      </c>
    </row>
    <row r="6835" s="40" customFormat="true" ht="11" hidden="false" customHeight="false" outlineLevel="0" collapsed="false">
      <c r="C6835" s="40" t="n">
        <f aca="false">IF(ISNUMBER(SEARCH($A$2,D6835)),MAX($C$1:C6834)+1,0)</f>
        <v>0</v>
      </c>
      <c r="D6835" s="41" t="s">
        <v>17806</v>
      </c>
      <c r="E6835" s="41" t="s">
        <v>17807</v>
      </c>
      <c r="F6835" s="41"/>
    </row>
    <row r="6836" s="40" customFormat="true" ht="11" hidden="false" customHeight="false" outlineLevel="0" collapsed="false">
      <c r="C6836" s="40" t="n">
        <f aca="false">IF(ISNUMBER(SEARCH($A$2,D6836)),MAX($C$1:C6835)+1,0)</f>
        <v>0</v>
      </c>
      <c r="D6836" s="41" t="s">
        <v>17808</v>
      </c>
      <c r="E6836" s="41" t="s">
        <v>17809</v>
      </c>
      <c r="F6836" s="41"/>
    </row>
    <row r="6837" s="40" customFormat="true" ht="11" hidden="false" customHeight="false" outlineLevel="0" collapsed="false">
      <c r="C6837" s="40" t="n">
        <f aca="false">IF(ISNUMBER(SEARCH($A$2,D6837)),MAX($C$1:C6836)+1,0)</f>
        <v>0</v>
      </c>
      <c r="D6837" s="41" t="s">
        <v>17810</v>
      </c>
      <c r="E6837" s="41" t="s">
        <v>17811</v>
      </c>
      <c r="F6837" s="41" t="s">
        <v>17805</v>
      </c>
    </row>
    <row r="6838" s="40" customFormat="true" ht="11" hidden="false" customHeight="false" outlineLevel="0" collapsed="false">
      <c r="C6838" s="40" t="n">
        <f aca="false">IF(ISNUMBER(SEARCH($A$2,D6838)),MAX($C$1:C6837)+1,0)</f>
        <v>0</v>
      </c>
      <c r="D6838" s="41" t="s">
        <v>17812</v>
      </c>
      <c r="E6838" s="41" t="s">
        <v>17813</v>
      </c>
      <c r="F6838" s="41"/>
    </row>
    <row r="6839" s="40" customFormat="true" ht="11" hidden="false" customHeight="false" outlineLevel="0" collapsed="false">
      <c r="C6839" s="40" t="n">
        <f aca="false">IF(ISNUMBER(SEARCH($A$2,D6839)),MAX($C$1:C6838)+1,0)</f>
        <v>0</v>
      </c>
      <c r="D6839" s="41" t="s">
        <v>17814</v>
      </c>
      <c r="E6839" s="41" t="s">
        <v>17815</v>
      </c>
      <c r="F6839" s="41" t="s">
        <v>17805</v>
      </c>
    </row>
    <row r="6840" s="40" customFormat="true" ht="11" hidden="false" customHeight="false" outlineLevel="0" collapsed="false">
      <c r="C6840" s="40" t="n">
        <f aca="false">IF(ISNUMBER(SEARCH($A$2,D6840)),MAX($C$1:C6839)+1,0)</f>
        <v>0</v>
      </c>
      <c r="D6840" s="41" t="s">
        <v>17816</v>
      </c>
      <c r="E6840" s="41" t="s">
        <v>17817</v>
      </c>
      <c r="F6840" s="41" t="s">
        <v>17818</v>
      </c>
    </row>
    <row r="6841" s="40" customFormat="true" ht="11" hidden="false" customHeight="false" outlineLevel="0" collapsed="false">
      <c r="C6841" s="40" t="n">
        <f aca="false">IF(ISNUMBER(SEARCH($A$2,D6841)),MAX($C$1:C6840)+1,0)</f>
        <v>0</v>
      </c>
      <c r="D6841" s="41" t="s">
        <v>17819</v>
      </c>
      <c r="E6841" s="41" t="s">
        <v>17820</v>
      </c>
      <c r="F6841" s="41" t="s">
        <v>17805</v>
      </c>
    </row>
    <row r="6842" s="40" customFormat="true" ht="11" hidden="false" customHeight="false" outlineLevel="0" collapsed="false">
      <c r="C6842" s="40" t="n">
        <f aca="false">IF(ISNUMBER(SEARCH($A$2,D6842)),MAX($C$1:C6841)+1,0)</f>
        <v>0</v>
      </c>
      <c r="D6842" s="41" t="s">
        <v>17821</v>
      </c>
      <c r="E6842" s="41" t="s">
        <v>17822</v>
      </c>
      <c r="F6842" s="41"/>
    </row>
    <row r="6843" s="40" customFormat="true" ht="11" hidden="false" customHeight="false" outlineLevel="0" collapsed="false">
      <c r="C6843" s="40" t="n">
        <f aca="false">IF(ISNUMBER(SEARCH($A$2,D6843)),MAX($C$1:C6842)+1,0)</f>
        <v>0</v>
      </c>
      <c r="D6843" s="41" t="s">
        <v>17823</v>
      </c>
      <c r="E6843" s="41" t="s">
        <v>17824</v>
      </c>
      <c r="F6843" s="41" t="s">
        <v>17825</v>
      </c>
    </row>
    <row r="6844" s="40" customFormat="true" ht="11" hidden="false" customHeight="false" outlineLevel="0" collapsed="false">
      <c r="C6844" s="40" t="n">
        <f aca="false">IF(ISNUMBER(SEARCH($A$2,D6844)),MAX($C$1:C6843)+1,0)</f>
        <v>0</v>
      </c>
      <c r="D6844" s="41" t="s">
        <v>17826</v>
      </c>
      <c r="E6844" s="41" t="s">
        <v>17827</v>
      </c>
      <c r="F6844" s="41"/>
    </row>
    <row r="6845" s="40" customFormat="true" ht="11" hidden="false" customHeight="false" outlineLevel="0" collapsed="false">
      <c r="C6845" s="40" t="n">
        <f aca="false">IF(ISNUMBER(SEARCH($A$2,D6845)),MAX($C$1:C6844)+1,0)</f>
        <v>0</v>
      </c>
      <c r="D6845" s="41" t="s">
        <v>17828</v>
      </c>
      <c r="E6845" s="41" t="s">
        <v>17829</v>
      </c>
      <c r="F6845" s="41"/>
    </row>
    <row r="6846" s="40" customFormat="true" ht="11" hidden="false" customHeight="false" outlineLevel="0" collapsed="false">
      <c r="C6846" s="40" t="n">
        <f aca="false">IF(ISNUMBER(SEARCH($A$2,D6846)),MAX($C$1:C6845)+1,0)</f>
        <v>0</v>
      </c>
      <c r="D6846" s="41" t="s">
        <v>17830</v>
      </c>
      <c r="E6846" s="41" t="s">
        <v>17831</v>
      </c>
      <c r="F6846" s="41"/>
    </row>
    <row r="6847" s="40" customFormat="true" ht="11" hidden="false" customHeight="false" outlineLevel="0" collapsed="false">
      <c r="C6847" s="40" t="n">
        <f aca="false">IF(ISNUMBER(SEARCH($A$2,D6847)),MAX($C$1:C6846)+1,0)</f>
        <v>0</v>
      </c>
      <c r="D6847" s="41" t="s">
        <v>17832</v>
      </c>
      <c r="E6847" s="41" t="s">
        <v>17833</v>
      </c>
      <c r="F6847" s="41"/>
    </row>
    <row r="6848" s="40" customFormat="true" ht="11" hidden="false" customHeight="false" outlineLevel="0" collapsed="false">
      <c r="C6848" s="40" t="n">
        <f aca="false">IF(ISNUMBER(SEARCH($A$2,D6848)),MAX($C$1:C6847)+1,0)</f>
        <v>0</v>
      </c>
      <c r="D6848" s="41" t="s">
        <v>17834</v>
      </c>
      <c r="E6848" s="41" t="s">
        <v>17835</v>
      </c>
      <c r="F6848" s="41"/>
    </row>
    <row r="6849" s="40" customFormat="true" ht="11" hidden="false" customHeight="false" outlineLevel="0" collapsed="false">
      <c r="C6849" s="40" t="n">
        <f aca="false">IF(ISNUMBER(SEARCH($A$2,D6849)),MAX($C$1:C6848)+1,0)</f>
        <v>0</v>
      </c>
      <c r="D6849" s="41" t="s">
        <v>17836</v>
      </c>
      <c r="E6849" s="41" t="s">
        <v>17837</v>
      </c>
      <c r="F6849" s="41"/>
    </row>
    <row r="6850" s="40" customFormat="true" ht="11" hidden="false" customHeight="false" outlineLevel="0" collapsed="false">
      <c r="C6850" s="40" t="n">
        <f aca="false">IF(ISNUMBER(SEARCH($A$2,D6850)),MAX($C$1:C6849)+1,0)</f>
        <v>0</v>
      </c>
      <c r="D6850" s="41" t="s">
        <v>17838</v>
      </c>
      <c r="E6850" s="41" t="s">
        <v>17839</v>
      </c>
      <c r="F6850" s="41"/>
    </row>
    <row r="6851" s="40" customFormat="true" ht="11" hidden="false" customHeight="false" outlineLevel="0" collapsed="false">
      <c r="C6851" s="40" t="n">
        <f aca="false">IF(ISNUMBER(SEARCH($A$2,D6851)),MAX($C$1:C6850)+1,0)</f>
        <v>0</v>
      </c>
      <c r="D6851" s="41" t="s">
        <v>17840</v>
      </c>
      <c r="E6851" s="41" t="s">
        <v>17841</v>
      </c>
      <c r="F6851" s="41" t="s">
        <v>17842</v>
      </c>
    </row>
    <row r="6852" s="40" customFormat="true" ht="11" hidden="false" customHeight="false" outlineLevel="0" collapsed="false">
      <c r="C6852" s="40" t="n">
        <f aca="false">IF(ISNUMBER(SEARCH($A$2,D6852)),MAX($C$1:C6851)+1,0)</f>
        <v>0</v>
      </c>
      <c r="D6852" s="41" t="s">
        <v>17843</v>
      </c>
      <c r="E6852" s="41" t="s">
        <v>17844</v>
      </c>
      <c r="F6852" s="41"/>
    </row>
    <row r="6853" s="40" customFormat="true" ht="11" hidden="false" customHeight="false" outlineLevel="0" collapsed="false">
      <c r="C6853" s="40" t="n">
        <f aca="false">IF(ISNUMBER(SEARCH($A$2,D6853)),MAX($C$1:C6852)+1,0)</f>
        <v>0</v>
      </c>
      <c r="D6853" s="41" t="s">
        <v>17845</v>
      </c>
      <c r="E6853" s="41" t="s">
        <v>17846</v>
      </c>
      <c r="F6853" s="41"/>
    </row>
    <row r="6854" s="40" customFormat="true" ht="11" hidden="false" customHeight="false" outlineLevel="0" collapsed="false">
      <c r="C6854" s="40" t="n">
        <f aca="false">IF(ISNUMBER(SEARCH($A$2,D6854)),MAX($C$1:C6853)+1,0)</f>
        <v>0</v>
      </c>
      <c r="D6854" s="41" t="s">
        <v>17847</v>
      </c>
      <c r="E6854" s="41" t="s">
        <v>17848</v>
      </c>
      <c r="F6854" s="41" t="s">
        <v>17849</v>
      </c>
    </row>
    <row r="6855" s="40" customFormat="true" ht="11" hidden="false" customHeight="false" outlineLevel="0" collapsed="false">
      <c r="C6855" s="40" t="n">
        <f aca="false">IF(ISNUMBER(SEARCH($A$2,D6855)),MAX($C$1:C6854)+1,0)</f>
        <v>0</v>
      </c>
      <c r="D6855" s="41" t="s">
        <v>17850</v>
      </c>
      <c r="E6855" s="41" t="s">
        <v>17851</v>
      </c>
      <c r="F6855" s="41"/>
    </row>
    <row r="6856" s="40" customFormat="true" ht="11" hidden="false" customHeight="false" outlineLevel="0" collapsed="false">
      <c r="C6856" s="40" t="n">
        <f aca="false">IF(ISNUMBER(SEARCH($A$2,D6856)),MAX($C$1:C6855)+1,0)</f>
        <v>0</v>
      </c>
      <c r="D6856" s="41" t="s">
        <v>17852</v>
      </c>
      <c r="E6856" s="41" t="s">
        <v>17853</v>
      </c>
      <c r="F6856" s="41"/>
    </row>
    <row r="6857" s="40" customFormat="true" ht="11" hidden="false" customHeight="false" outlineLevel="0" collapsed="false">
      <c r="C6857" s="40" t="n">
        <f aca="false">IF(ISNUMBER(SEARCH($A$2,D6857)),MAX($C$1:C6856)+1,0)</f>
        <v>0</v>
      </c>
      <c r="D6857" s="41" t="s">
        <v>17854</v>
      </c>
      <c r="E6857" s="41" t="s">
        <v>17855</v>
      </c>
      <c r="F6857" s="41"/>
    </row>
    <row r="6858" s="40" customFormat="true" ht="11" hidden="false" customHeight="false" outlineLevel="0" collapsed="false">
      <c r="C6858" s="40" t="n">
        <f aca="false">IF(ISNUMBER(SEARCH($A$2,D6858)),MAX($C$1:C6857)+1,0)</f>
        <v>0</v>
      </c>
      <c r="D6858" s="41" t="s">
        <v>17856</v>
      </c>
      <c r="E6858" s="41" t="s">
        <v>17857</v>
      </c>
      <c r="F6858" s="41" t="s">
        <v>17858</v>
      </c>
    </row>
    <row r="6859" s="40" customFormat="true" ht="11" hidden="false" customHeight="false" outlineLevel="0" collapsed="false">
      <c r="C6859" s="40" t="n">
        <f aca="false">IF(ISNUMBER(SEARCH($A$2,D6859)),MAX($C$1:C6858)+1,0)</f>
        <v>0</v>
      </c>
      <c r="D6859" s="41" t="s">
        <v>17859</v>
      </c>
      <c r="E6859" s="41" t="s">
        <v>17860</v>
      </c>
      <c r="F6859" s="41"/>
    </row>
    <row r="6860" s="40" customFormat="true" ht="11" hidden="false" customHeight="false" outlineLevel="0" collapsed="false">
      <c r="C6860" s="40" t="n">
        <f aca="false">IF(ISNUMBER(SEARCH($A$2,D6860)),MAX($C$1:C6859)+1,0)</f>
        <v>0</v>
      </c>
      <c r="D6860" s="41" t="s">
        <v>17861</v>
      </c>
      <c r="E6860" s="41" t="s">
        <v>17862</v>
      </c>
      <c r="F6860" s="41"/>
    </row>
    <row r="6861" s="40" customFormat="true" ht="11" hidden="false" customHeight="false" outlineLevel="0" collapsed="false">
      <c r="C6861" s="40" t="n">
        <f aca="false">IF(ISNUMBER(SEARCH($A$2,D6861)),MAX($C$1:C6860)+1,0)</f>
        <v>0</v>
      </c>
      <c r="D6861" s="41" t="s">
        <v>17863</v>
      </c>
      <c r="E6861" s="41" t="s">
        <v>17864</v>
      </c>
      <c r="F6861" s="41" t="s">
        <v>17865</v>
      </c>
    </row>
    <row r="6862" s="40" customFormat="true" ht="11" hidden="false" customHeight="false" outlineLevel="0" collapsed="false">
      <c r="C6862" s="40" t="n">
        <f aca="false">IF(ISNUMBER(SEARCH($A$2,D6862)),MAX($C$1:C6861)+1,0)</f>
        <v>0</v>
      </c>
      <c r="D6862" s="41" t="s">
        <v>17866</v>
      </c>
      <c r="E6862" s="41" t="s">
        <v>17867</v>
      </c>
      <c r="F6862" s="41"/>
    </row>
    <row r="6863" s="40" customFormat="true" ht="11" hidden="false" customHeight="false" outlineLevel="0" collapsed="false">
      <c r="C6863" s="40" t="n">
        <f aca="false">IF(ISNUMBER(SEARCH($A$2,D6863)),MAX($C$1:C6862)+1,0)</f>
        <v>0</v>
      </c>
      <c r="D6863" s="41" t="s">
        <v>17868</v>
      </c>
      <c r="E6863" s="41" t="s">
        <v>17869</v>
      </c>
      <c r="F6863" s="41" t="s">
        <v>17865</v>
      </c>
    </row>
    <row r="6864" s="40" customFormat="true" ht="11" hidden="false" customHeight="false" outlineLevel="0" collapsed="false">
      <c r="C6864" s="40" t="n">
        <f aca="false">IF(ISNUMBER(SEARCH($A$2,D6864)),MAX($C$1:C6863)+1,0)</f>
        <v>0</v>
      </c>
      <c r="D6864" s="41" t="s">
        <v>17870</v>
      </c>
      <c r="E6864" s="41" t="s">
        <v>17871</v>
      </c>
      <c r="F6864" s="41" t="s">
        <v>17872</v>
      </c>
    </row>
    <row r="6865" s="40" customFormat="true" ht="11" hidden="false" customHeight="false" outlineLevel="0" collapsed="false">
      <c r="C6865" s="40" t="n">
        <f aca="false">IF(ISNUMBER(SEARCH($A$2,D6865)),MAX($C$1:C6864)+1,0)</f>
        <v>0</v>
      </c>
      <c r="D6865" s="41" t="s">
        <v>17873</v>
      </c>
      <c r="E6865" s="41" t="s">
        <v>17874</v>
      </c>
      <c r="F6865" s="41" t="s">
        <v>17865</v>
      </c>
    </row>
    <row r="6866" s="40" customFormat="true" ht="11" hidden="false" customHeight="false" outlineLevel="0" collapsed="false">
      <c r="C6866" s="40" t="n">
        <f aca="false">IF(ISNUMBER(SEARCH($A$2,D6866)),MAX($C$1:C6865)+1,0)</f>
        <v>0</v>
      </c>
      <c r="D6866" s="41" t="s">
        <v>17875</v>
      </c>
      <c r="E6866" s="41" t="s">
        <v>17876</v>
      </c>
      <c r="F6866" s="41"/>
    </row>
    <row r="6867" s="40" customFormat="true" ht="11" hidden="false" customHeight="false" outlineLevel="0" collapsed="false">
      <c r="C6867" s="40" t="n">
        <f aca="false">IF(ISNUMBER(SEARCH($A$2,D6867)),MAX($C$1:C6866)+1,0)</f>
        <v>0</v>
      </c>
      <c r="D6867" s="41" t="s">
        <v>17877</v>
      </c>
      <c r="E6867" s="41" t="s">
        <v>17878</v>
      </c>
      <c r="F6867" s="41"/>
    </row>
    <row r="6868" s="40" customFormat="true" ht="11" hidden="false" customHeight="false" outlineLevel="0" collapsed="false">
      <c r="C6868" s="40" t="n">
        <f aca="false">IF(ISNUMBER(SEARCH($A$2,D6868)),MAX($C$1:C6867)+1,0)</f>
        <v>0</v>
      </c>
      <c r="D6868" s="41" t="s">
        <v>17879</v>
      </c>
      <c r="E6868" s="41" t="s">
        <v>17880</v>
      </c>
      <c r="F6868" s="41"/>
    </row>
    <row r="6869" s="40" customFormat="true" ht="11" hidden="false" customHeight="false" outlineLevel="0" collapsed="false">
      <c r="C6869" s="40" t="n">
        <f aca="false">IF(ISNUMBER(SEARCH($A$2,D6869)),MAX($C$1:C6868)+1,0)</f>
        <v>0</v>
      </c>
      <c r="D6869" s="41" t="s">
        <v>17881</v>
      </c>
      <c r="E6869" s="41" t="s">
        <v>17882</v>
      </c>
      <c r="F6869" s="41"/>
    </row>
    <row r="6870" s="40" customFormat="true" ht="11" hidden="false" customHeight="false" outlineLevel="0" collapsed="false">
      <c r="C6870" s="40" t="n">
        <f aca="false">IF(ISNUMBER(SEARCH($A$2,D6870)),MAX($C$1:C6869)+1,0)</f>
        <v>0</v>
      </c>
      <c r="D6870" s="41" t="s">
        <v>17883</v>
      </c>
      <c r="E6870" s="41" t="s">
        <v>17884</v>
      </c>
      <c r="F6870" s="41"/>
    </row>
    <row r="6871" s="40" customFormat="true" ht="11" hidden="false" customHeight="false" outlineLevel="0" collapsed="false">
      <c r="C6871" s="40" t="n">
        <f aca="false">IF(ISNUMBER(SEARCH($A$2,D6871)),MAX($C$1:C6870)+1,0)</f>
        <v>0</v>
      </c>
      <c r="D6871" s="41" t="s">
        <v>17885</v>
      </c>
      <c r="E6871" s="41" t="s">
        <v>17886</v>
      </c>
      <c r="F6871" s="41"/>
    </row>
    <row r="6872" s="40" customFormat="true" ht="11" hidden="false" customHeight="false" outlineLevel="0" collapsed="false">
      <c r="C6872" s="40" t="n">
        <f aca="false">IF(ISNUMBER(SEARCH($A$2,D6872)),MAX($C$1:C6871)+1,0)</f>
        <v>0</v>
      </c>
      <c r="D6872" s="41" t="s">
        <v>17887</v>
      </c>
      <c r="E6872" s="41" t="s">
        <v>17888</v>
      </c>
      <c r="F6872" s="41"/>
    </row>
    <row r="6873" s="40" customFormat="true" ht="11" hidden="false" customHeight="false" outlineLevel="0" collapsed="false">
      <c r="C6873" s="40" t="n">
        <f aca="false">IF(ISNUMBER(SEARCH($A$2,D6873)),MAX($C$1:C6872)+1,0)</f>
        <v>0</v>
      </c>
      <c r="D6873" s="41" t="s">
        <v>17889</v>
      </c>
      <c r="E6873" s="41" t="s">
        <v>17890</v>
      </c>
      <c r="F6873" s="41"/>
    </row>
    <row r="6874" s="40" customFormat="true" ht="11" hidden="false" customHeight="false" outlineLevel="0" collapsed="false">
      <c r="C6874" s="40" t="n">
        <f aca="false">IF(ISNUMBER(SEARCH($A$2,D6874)),MAX($C$1:C6873)+1,0)</f>
        <v>0</v>
      </c>
      <c r="D6874" s="41" t="s">
        <v>17891</v>
      </c>
      <c r="E6874" s="41" t="s">
        <v>17892</v>
      </c>
      <c r="F6874" s="41"/>
    </row>
    <row r="6875" s="40" customFormat="true" ht="11" hidden="false" customHeight="false" outlineLevel="0" collapsed="false">
      <c r="C6875" s="40" t="n">
        <f aca="false">IF(ISNUMBER(SEARCH($A$2,D6875)),MAX($C$1:C6874)+1,0)</f>
        <v>0</v>
      </c>
      <c r="D6875" s="41" t="s">
        <v>17893</v>
      </c>
      <c r="E6875" s="41" t="s">
        <v>17894</v>
      </c>
      <c r="F6875" s="41"/>
    </row>
    <row r="6876" s="40" customFormat="true" ht="11" hidden="false" customHeight="false" outlineLevel="0" collapsed="false">
      <c r="C6876" s="40" t="n">
        <f aca="false">IF(ISNUMBER(SEARCH($A$2,D6876)),MAX($C$1:C6875)+1,0)</f>
        <v>0</v>
      </c>
      <c r="D6876" s="41" t="s">
        <v>17895</v>
      </c>
      <c r="E6876" s="41" t="s">
        <v>17896</v>
      </c>
      <c r="F6876" s="41" t="s">
        <v>10513</v>
      </c>
    </row>
    <row r="6877" s="40" customFormat="true" ht="11" hidden="false" customHeight="false" outlineLevel="0" collapsed="false">
      <c r="C6877" s="40" t="n">
        <f aca="false">IF(ISNUMBER(SEARCH($A$2,D6877)),MAX($C$1:C6876)+1,0)</f>
        <v>0</v>
      </c>
      <c r="D6877" s="41" t="s">
        <v>17897</v>
      </c>
      <c r="E6877" s="41" t="s">
        <v>17898</v>
      </c>
      <c r="F6877" s="41" t="s">
        <v>17899</v>
      </c>
    </row>
    <row r="6878" s="40" customFormat="true" ht="11" hidden="false" customHeight="false" outlineLevel="0" collapsed="false">
      <c r="C6878" s="40" t="n">
        <f aca="false">IF(ISNUMBER(SEARCH($A$2,D6878)),MAX($C$1:C6877)+1,0)</f>
        <v>0</v>
      </c>
      <c r="D6878" s="41" t="s">
        <v>17900</v>
      </c>
      <c r="E6878" s="41" t="s">
        <v>17901</v>
      </c>
      <c r="F6878" s="41" t="s">
        <v>17902</v>
      </c>
    </row>
    <row r="6879" s="40" customFormat="true" ht="11" hidden="false" customHeight="false" outlineLevel="0" collapsed="false">
      <c r="C6879" s="40" t="n">
        <f aca="false">IF(ISNUMBER(SEARCH($A$2,D6879)),MAX($C$1:C6878)+1,0)</f>
        <v>0</v>
      </c>
      <c r="D6879" s="41" t="s">
        <v>17903</v>
      </c>
      <c r="E6879" s="41" t="s">
        <v>17904</v>
      </c>
      <c r="F6879" s="41"/>
    </row>
    <row r="6880" s="40" customFormat="true" ht="11" hidden="false" customHeight="false" outlineLevel="0" collapsed="false">
      <c r="C6880" s="40" t="n">
        <f aca="false">IF(ISNUMBER(SEARCH($A$2,D6880)),MAX($C$1:C6879)+1,0)</f>
        <v>0</v>
      </c>
      <c r="D6880" s="41" t="s">
        <v>17905</v>
      </c>
      <c r="E6880" s="41" t="s">
        <v>17906</v>
      </c>
      <c r="F6880" s="41"/>
    </row>
    <row r="6881" s="40" customFormat="true" ht="11" hidden="false" customHeight="false" outlineLevel="0" collapsed="false">
      <c r="C6881" s="40" t="n">
        <f aca="false">IF(ISNUMBER(SEARCH($A$2,D6881)),MAX($C$1:C6880)+1,0)</f>
        <v>0</v>
      </c>
      <c r="D6881" s="41" t="s">
        <v>17907</v>
      </c>
      <c r="E6881" s="41" t="s">
        <v>17908</v>
      </c>
      <c r="F6881" s="41"/>
    </row>
    <row r="6882" s="40" customFormat="true" ht="11" hidden="false" customHeight="false" outlineLevel="0" collapsed="false">
      <c r="C6882" s="40" t="n">
        <f aca="false">IF(ISNUMBER(SEARCH($A$2,D6882)),MAX($C$1:C6881)+1,0)</f>
        <v>0</v>
      </c>
      <c r="D6882" s="41" t="s">
        <v>17909</v>
      </c>
      <c r="E6882" s="41" t="s">
        <v>17910</v>
      </c>
      <c r="F6882" s="41"/>
    </row>
    <row r="6883" s="40" customFormat="true" ht="11" hidden="false" customHeight="false" outlineLevel="0" collapsed="false">
      <c r="C6883" s="40" t="n">
        <f aca="false">IF(ISNUMBER(SEARCH($A$2,D6883)),MAX($C$1:C6882)+1,0)</f>
        <v>0</v>
      </c>
      <c r="D6883" s="41" t="s">
        <v>17911</v>
      </c>
      <c r="E6883" s="41" t="s">
        <v>17912</v>
      </c>
      <c r="F6883" s="41" t="s">
        <v>17913</v>
      </c>
    </row>
    <row r="6884" s="40" customFormat="true" ht="11" hidden="false" customHeight="false" outlineLevel="0" collapsed="false">
      <c r="C6884" s="40" t="n">
        <f aca="false">IF(ISNUMBER(SEARCH($A$2,D6884)),MAX($C$1:C6883)+1,0)</f>
        <v>0</v>
      </c>
      <c r="D6884" s="41" t="s">
        <v>17914</v>
      </c>
      <c r="E6884" s="41" t="s">
        <v>17915</v>
      </c>
      <c r="F6884" s="41"/>
    </row>
    <row r="6885" s="40" customFormat="true" ht="11" hidden="false" customHeight="false" outlineLevel="0" collapsed="false">
      <c r="C6885" s="40" t="n">
        <f aca="false">IF(ISNUMBER(SEARCH($A$2,D6885)),MAX($C$1:C6884)+1,0)</f>
        <v>0</v>
      </c>
      <c r="D6885" s="41" t="s">
        <v>329</v>
      </c>
      <c r="E6885" s="41" t="s">
        <v>17916</v>
      </c>
      <c r="F6885" s="41" t="s">
        <v>17917</v>
      </c>
    </row>
    <row r="6886" s="40" customFormat="true" ht="11" hidden="false" customHeight="false" outlineLevel="0" collapsed="false">
      <c r="C6886" s="40" t="n">
        <f aca="false">IF(ISNUMBER(SEARCH($A$2,D6886)),MAX($C$1:C6885)+1,0)</f>
        <v>0</v>
      </c>
      <c r="D6886" s="41" t="s">
        <v>17918</v>
      </c>
      <c r="E6886" s="41" t="s">
        <v>17919</v>
      </c>
      <c r="F6886" s="41"/>
    </row>
    <row r="6887" s="40" customFormat="true" ht="11" hidden="false" customHeight="false" outlineLevel="0" collapsed="false">
      <c r="C6887" s="40" t="n">
        <f aca="false">IF(ISNUMBER(SEARCH($A$2,D6887)),MAX($C$1:C6886)+1,0)</f>
        <v>0</v>
      </c>
      <c r="D6887" s="41" t="s">
        <v>17920</v>
      </c>
      <c r="E6887" s="41" t="s">
        <v>17921</v>
      </c>
      <c r="F6887" s="41" t="s">
        <v>17922</v>
      </c>
    </row>
    <row r="6888" s="40" customFormat="true" ht="11" hidden="false" customHeight="false" outlineLevel="0" collapsed="false">
      <c r="C6888" s="40" t="n">
        <f aca="false">IF(ISNUMBER(SEARCH($A$2,D6888)),MAX($C$1:C6887)+1,0)</f>
        <v>0</v>
      </c>
      <c r="D6888" s="41" t="s">
        <v>17923</v>
      </c>
      <c r="E6888" s="41" t="s">
        <v>17924</v>
      </c>
      <c r="F6888" s="41"/>
    </row>
    <row r="6889" s="40" customFormat="true" ht="11" hidden="false" customHeight="false" outlineLevel="0" collapsed="false">
      <c r="C6889" s="40" t="n">
        <f aca="false">IF(ISNUMBER(SEARCH($A$2,D6889)),MAX($C$1:C6888)+1,0)</f>
        <v>0</v>
      </c>
      <c r="D6889" s="41" t="s">
        <v>17925</v>
      </c>
      <c r="E6889" s="41" t="s">
        <v>17926</v>
      </c>
      <c r="F6889" s="41" t="s">
        <v>17927</v>
      </c>
    </row>
    <row r="6890" s="40" customFormat="true" ht="11" hidden="false" customHeight="false" outlineLevel="0" collapsed="false">
      <c r="C6890" s="40" t="n">
        <f aca="false">IF(ISNUMBER(SEARCH($A$2,D6890)),MAX($C$1:C6889)+1,0)</f>
        <v>0</v>
      </c>
      <c r="D6890" s="41" t="s">
        <v>17928</v>
      </c>
      <c r="E6890" s="41" t="s">
        <v>17929</v>
      </c>
      <c r="F6890" s="41" t="s">
        <v>17930</v>
      </c>
    </row>
    <row r="6891" s="40" customFormat="true" ht="11" hidden="false" customHeight="false" outlineLevel="0" collapsed="false">
      <c r="C6891" s="40" t="n">
        <f aca="false">IF(ISNUMBER(SEARCH($A$2,D6891)),MAX($C$1:C6890)+1,0)</f>
        <v>0</v>
      </c>
      <c r="D6891" s="41" t="s">
        <v>17931</v>
      </c>
      <c r="E6891" s="41" t="s">
        <v>17932</v>
      </c>
      <c r="F6891" s="41"/>
    </row>
    <row r="6892" s="40" customFormat="true" ht="11" hidden="false" customHeight="false" outlineLevel="0" collapsed="false">
      <c r="C6892" s="40" t="n">
        <f aca="false">IF(ISNUMBER(SEARCH($A$2,D6892)),MAX($C$1:C6891)+1,0)</f>
        <v>0</v>
      </c>
      <c r="D6892" s="41" t="s">
        <v>17933</v>
      </c>
      <c r="E6892" s="41" t="s">
        <v>17934</v>
      </c>
      <c r="F6892" s="41" t="s">
        <v>17935</v>
      </c>
    </row>
    <row r="6893" s="40" customFormat="true" ht="11" hidden="false" customHeight="false" outlineLevel="0" collapsed="false">
      <c r="C6893" s="40" t="n">
        <f aca="false">IF(ISNUMBER(SEARCH($A$2,D6893)),MAX($C$1:C6892)+1,0)</f>
        <v>0</v>
      </c>
      <c r="D6893" s="41" t="s">
        <v>17936</v>
      </c>
      <c r="E6893" s="41" t="s">
        <v>17937</v>
      </c>
      <c r="F6893" s="41"/>
    </row>
    <row r="6894" s="40" customFormat="true" ht="11" hidden="false" customHeight="false" outlineLevel="0" collapsed="false">
      <c r="C6894" s="40" t="n">
        <f aca="false">IF(ISNUMBER(SEARCH($A$2,D6894)),MAX($C$1:C6893)+1,0)</f>
        <v>0</v>
      </c>
      <c r="D6894" s="41" t="s">
        <v>17938</v>
      </c>
      <c r="E6894" s="41" t="s">
        <v>17939</v>
      </c>
      <c r="F6894" s="41"/>
    </row>
    <row r="6895" s="40" customFormat="true" ht="11" hidden="false" customHeight="false" outlineLevel="0" collapsed="false">
      <c r="C6895" s="40" t="n">
        <f aca="false">IF(ISNUMBER(SEARCH($A$2,D6895)),MAX($C$1:C6894)+1,0)</f>
        <v>0</v>
      </c>
      <c r="D6895" s="41" t="s">
        <v>17940</v>
      </c>
      <c r="E6895" s="41" t="s">
        <v>17941</v>
      </c>
      <c r="F6895" s="41" t="s">
        <v>17942</v>
      </c>
    </row>
    <row r="6896" s="40" customFormat="true" ht="11" hidden="false" customHeight="false" outlineLevel="0" collapsed="false">
      <c r="C6896" s="40" t="n">
        <f aca="false">IF(ISNUMBER(SEARCH($A$2,D6896)),MAX($C$1:C6895)+1,0)</f>
        <v>0</v>
      </c>
      <c r="D6896" s="41" t="s">
        <v>17943</v>
      </c>
      <c r="E6896" s="41" t="s">
        <v>17944</v>
      </c>
      <c r="F6896" s="41"/>
    </row>
    <row r="6897" s="40" customFormat="true" ht="11" hidden="false" customHeight="false" outlineLevel="0" collapsed="false">
      <c r="C6897" s="40" t="n">
        <f aca="false">IF(ISNUMBER(SEARCH($A$2,D6897)),MAX($C$1:C6896)+1,0)</f>
        <v>0</v>
      </c>
      <c r="D6897" s="41" t="s">
        <v>17945</v>
      </c>
      <c r="E6897" s="41" t="s">
        <v>17946</v>
      </c>
      <c r="F6897" s="41" t="s">
        <v>17947</v>
      </c>
    </row>
    <row r="6898" s="40" customFormat="true" ht="11" hidden="false" customHeight="false" outlineLevel="0" collapsed="false">
      <c r="C6898" s="40" t="n">
        <f aca="false">IF(ISNUMBER(SEARCH($A$2,D6898)),MAX($C$1:C6897)+1,0)</f>
        <v>0</v>
      </c>
      <c r="D6898" s="41" t="s">
        <v>17948</v>
      </c>
      <c r="E6898" s="41" t="s">
        <v>17949</v>
      </c>
      <c r="F6898" s="41"/>
    </row>
    <row r="6899" s="40" customFormat="true" ht="11" hidden="false" customHeight="false" outlineLevel="0" collapsed="false">
      <c r="C6899" s="40" t="n">
        <f aca="false">IF(ISNUMBER(SEARCH($A$2,D6899)),MAX($C$1:C6898)+1,0)</f>
        <v>0</v>
      </c>
      <c r="D6899" s="41" t="s">
        <v>17950</v>
      </c>
      <c r="E6899" s="41" t="s">
        <v>17951</v>
      </c>
      <c r="F6899" s="41"/>
    </row>
    <row r="6900" s="40" customFormat="true" ht="11" hidden="false" customHeight="false" outlineLevel="0" collapsed="false">
      <c r="C6900" s="40" t="n">
        <f aca="false">IF(ISNUMBER(SEARCH($A$2,D6900)),MAX($C$1:C6899)+1,0)</f>
        <v>0</v>
      </c>
      <c r="D6900" s="41" t="s">
        <v>17952</v>
      </c>
      <c r="E6900" s="41" t="s">
        <v>17953</v>
      </c>
      <c r="F6900" s="41" t="s">
        <v>17954</v>
      </c>
    </row>
    <row r="6901" s="40" customFormat="true" ht="11" hidden="false" customHeight="false" outlineLevel="0" collapsed="false">
      <c r="C6901" s="40" t="n">
        <f aca="false">IF(ISNUMBER(SEARCH($A$2,D6901)),MAX($C$1:C6900)+1,0)</f>
        <v>0</v>
      </c>
      <c r="D6901" s="41" t="s">
        <v>17955</v>
      </c>
      <c r="E6901" s="41" t="s">
        <v>17956</v>
      </c>
      <c r="F6901" s="41" t="s">
        <v>17957</v>
      </c>
    </row>
    <row r="6902" s="40" customFormat="true" ht="11" hidden="false" customHeight="false" outlineLevel="0" collapsed="false">
      <c r="C6902" s="40" t="n">
        <f aca="false">IF(ISNUMBER(SEARCH($A$2,D6902)),MAX($C$1:C6901)+1,0)</f>
        <v>0</v>
      </c>
      <c r="D6902" s="41" t="s">
        <v>17958</v>
      </c>
      <c r="E6902" s="41" t="s">
        <v>17959</v>
      </c>
      <c r="F6902" s="41"/>
    </row>
    <row r="6903" s="40" customFormat="true" ht="11" hidden="false" customHeight="false" outlineLevel="0" collapsed="false">
      <c r="C6903" s="40" t="n">
        <f aca="false">IF(ISNUMBER(SEARCH($A$2,D6903)),MAX($C$1:C6902)+1,0)</f>
        <v>0</v>
      </c>
      <c r="D6903" s="41" t="s">
        <v>17960</v>
      </c>
      <c r="E6903" s="41" t="s">
        <v>17961</v>
      </c>
      <c r="F6903" s="41"/>
    </row>
    <row r="6904" s="40" customFormat="true" ht="11" hidden="false" customHeight="false" outlineLevel="0" collapsed="false">
      <c r="C6904" s="40" t="n">
        <f aca="false">IF(ISNUMBER(SEARCH($A$2,D6904)),MAX($C$1:C6903)+1,0)</f>
        <v>0</v>
      </c>
      <c r="D6904" s="41" t="s">
        <v>17962</v>
      </c>
      <c r="E6904" s="41" t="s">
        <v>17963</v>
      </c>
      <c r="F6904" s="41"/>
    </row>
    <row r="6905" s="40" customFormat="true" ht="11" hidden="false" customHeight="false" outlineLevel="0" collapsed="false">
      <c r="C6905" s="40" t="n">
        <f aca="false">IF(ISNUMBER(SEARCH($A$2,D6905)),MAX($C$1:C6904)+1,0)</f>
        <v>0</v>
      </c>
      <c r="D6905" s="41" t="s">
        <v>17964</v>
      </c>
      <c r="E6905" s="41" t="s">
        <v>17965</v>
      </c>
      <c r="F6905" s="41" t="s">
        <v>17966</v>
      </c>
    </row>
    <row r="6906" s="40" customFormat="true" ht="11" hidden="false" customHeight="false" outlineLevel="0" collapsed="false">
      <c r="C6906" s="40" t="n">
        <f aca="false">IF(ISNUMBER(SEARCH($A$2,D6906)),MAX($C$1:C6905)+1,0)</f>
        <v>0</v>
      </c>
      <c r="D6906" s="41" t="s">
        <v>17967</v>
      </c>
      <c r="E6906" s="41" t="s">
        <v>17968</v>
      </c>
      <c r="F6906" s="41"/>
    </row>
    <row r="6907" s="40" customFormat="true" ht="11" hidden="false" customHeight="false" outlineLevel="0" collapsed="false">
      <c r="C6907" s="40" t="n">
        <f aca="false">IF(ISNUMBER(SEARCH($A$2,D6907)),MAX($C$1:C6906)+1,0)</f>
        <v>0</v>
      </c>
      <c r="D6907" s="41" t="s">
        <v>17969</v>
      </c>
      <c r="E6907" s="41" t="s">
        <v>17970</v>
      </c>
      <c r="F6907" s="41"/>
    </row>
    <row r="6908" s="40" customFormat="true" ht="11" hidden="false" customHeight="false" outlineLevel="0" collapsed="false">
      <c r="C6908" s="40" t="n">
        <f aca="false">IF(ISNUMBER(SEARCH($A$2,D6908)),MAX($C$1:C6907)+1,0)</f>
        <v>0</v>
      </c>
      <c r="D6908" s="41" t="s">
        <v>17971</v>
      </c>
      <c r="E6908" s="41" t="s">
        <v>17972</v>
      </c>
      <c r="F6908" s="41"/>
    </row>
    <row r="6909" s="40" customFormat="true" ht="11" hidden="false" customHeight="false" outlineLevel="0" collapsed="false">
      <c r="C6909" s="40" t="n">
        <f aca="false">IF(ISNUMBER(SEARCH($A$2,D6909)),MAX($C$1:C6908)+1,0)</f>
        <v>0</v>
      </c>
      <c r="D6909" s="41" t="s">
        <v>17973</v>
      </c>
      <c r="E6909" s="41" t="s">
        <v>17974</v>
      </c>
      <c r="F6909" s="41" t="s">
        <v>17975</v>
      </c>
    </row>
    <row r="6910" s="40" customFormat="true" ht="11" hidden="false" customHeight="false" outlineLevel="0" collapsed="false">
      <c r="C6910" s="40" t="n">
        <f aca="false">IF(ISNUMBER(SEARCH($A$2,D6910)),MAX($C$1:C6909)+1,0)</f>
        <v>0</v>
      </c>
      <c r="D6910" s="41" t="s">
        <v>17976</v>
      </c>
      <c r="E6910" s="41" t="s">
        <v>17977</v>
      </c>
      <c r="F6910" s="41"/>
    </row>
    <row r="6911" s="40" customFormat="true" ht="11" hidden="false" customHeight="false" outlineLevel="0" collapsed="false">
      <c r="C6911" s="40" t="n">
        <f aca="false">IF(ISNUMBER(SEARCH($A$2,D6911)),MAX($C$1:C6910)+1,0)</f>
        <v>0</v>
      </c>
      <c r="D6911" s="41" t="s">
        <v>17978</v>
      </c>
      <c r="E6911" s="41" t="s">
        <v>17979</v>
      </c>
      <c r="F6911" s="41" t="s">
        <v>17954</v>
      </c>
    </row>
    <row r="6912" s="40" customFormat="true" ht="11" hidden="false" customHeight="false" outlineLevel="0" collapsed="false">
      <c r="C6912" s="40" t="n">
        <f aca="false">IF(ISNUMBER(SEARCH($A$2,D6912)),MAX($C$1:C6911)+1,0)</f>
        <v>0</v>
      </c>
      <c r="D6912" s="41" t="s">
        <v>17980</v>
      </c>
      <c r="E6912" s="41" t="s">
        <v>17981</v>
      </c>
      <c r="F6912" s="41" t="s">
        <v>17954</v>
      </c>
    </row>
    <row r="6913" s="40" customFormat="true" ht="11" hidden="false" customHeight="false" outlineLevel="0" collapsed="false">
      <c r="C6913" s="40" t="n">
        <f aca="false">IF(ISNUMBER(SEARCH($A$2,D6913)),MAX($C$1:C6912)+1,0)</f>
        <v>0</v>
      </c>
      <c r="D6913" s="41" t="s">
        <v>17982</v>
      </c>
      <c r="E6913" s="41" t="s">
        <v>17983</v>
      </c>
      <c r="F6913" s="41"/>
    </row>
    <row r="6914" s="40" customFormat="true" ht="11" hidden="false" customHeight="false" outlineLevel="0" collapsed="false">
      <c r="C6914" s="40" t="n">
        <f aca="false">IF(ISNUMBER(SEARCH($A$2,D6914)),MAX($C$1:C6913)+1,0)</f>
        <v>0</v>
      </c>
      <c r="D6914" s="41" t="s">
        <v>17984</v>
      </c>
      <c r="E6914" s="41" t="s">
        <v>17985</v>
      </c>
      <c r="F6914" s="41" t="s">
        <v>17986</v>
      </c>
    </row>
    <row r="6915" s="40" customFormat="true" ht="11" hidden="false" customHeight="false" outlineLevel="0" collapsed="false">
      <c r="C6915" s="40" t="n">
        <f aca="false">IF(ISNUMBER(SEARCH($A$2,D6915)),MAX($C$1:C6914)+1,0)</f>
        <v>0</v>
      </c>
      <c r="D6915" s="41" t="s">
        <v>17987</v>
      </c>
      <c r="E6915" s="41" t="s">
        <v>17988</v>
      </c>
      <c r="F6915" s="41"/>
    </row>
    <row r="6916" s="40" customFormat="true" ht="11" hidden="false" customHeight="false" outlineLevel="0" collapsed="false">
      <c r="C6916" s="40" t="n">
        <f aca="false">IF(ISNUMBER(SEARCH($A$2,D6916)),MAX($C$1:C6915)+1,0)</f>
        <v>0</v>
      </c>
      <c r="D6916" s="41" t="s">
        <v>17989</v>
      </c>
      <c r="E6916" s="41" t="s">
        <v>17990</v>
      </c>
      <c r="F6916" s="41" t="s">
        <v>17991</v>
      </c>
    </row>
    <row r="6917" s="40" customFormat="true" ht="11" hidden="false" customHeight="false" outlineLevel="0" collapsed="false">
      <c r="C6917" s="40" t="n">
        <f aca="false">IF(ISNUMBER(SEARCH($A$2,D6917)),MAX($C$1:C6916)+1,0)</f>
        <v>0</v>
      </c>
      <c r="D6917" s="41" t="s">
        <v>17992</v>
      </c>
      <c r="E6917" s="41" t="s">
        <v>17993</v>
      </c>
      <c r="F6917" s="41" t="s">
        <v>17994</v>
      </c>
    </row>
    <row r="6918" s="40" customFormat="true" ht="11" hidden="false" customHeight="false" outlineLevel="0" collapsed="false">
      <c r="C6918" s="40" t="n">
        <f aca="false">IF(ISNUMBER(SEARCH($A$2,D6918)),MAX($C$1:C6917)+1,0)</f>
        <v>0</v>
      </c>
      <c r="D6918" s="41" t="s">
        <v>17995</v>
      </c>
      <c r="E6918" s="41" t="s">
        <v>17996</v>
      </c>
      <c r="F6918" s="41" t="s">
        <v>17997</v>
      </c>
    </row>
    <row r="6919" s="40" customFormat="true" ht="11" hidden="false" customHeight="false" outlineLevel="0" collapsed="false">
      <c r="C6919" s="40" t="n">
        <f aca="false">IF(ISNUMBER(SEARCH($A$2,D6919)),MAX($C$1:C6918)+1,0)</f>
        <v>0</v>
      </c>
      <c r="D6919" s="41" t="s">
        <v>17998</v>
      </c>
      <c r="E6919" s="41" t="s">
        <v>17999</v>
      </c>
      <c r="F6919" s="41" t="s">
        <v>18000</v>
      </c>
    </row>
    <row r="6920" s="40" customFormat="true" ht="11" hidden="false" customHeight="false" outlineLevel="0" collapsed="false">
      <c r="C6920" s="40" t="n">
        <f aca="false">IF(ISNUMBER(SEARCH($A$2,D6920)),MAX($C$1:C6919)+1,0)</f>
        <v>0</v>
      </c>
      <c r="D6920" s="41" t="s">
        <v>18001</v>
      </c>
      <c r="E6920" s="41" t="s">
        <v>18002</v>
      </c>
      <c r="F6920" s="41"/>
    </row>
    <row r="6921" s="40" customFormat="true" ht="11" hidden="false" customHeight="false" outlineLevel="0" collapsed="false">
      <c r="C6921" s="40" t="n">
        <f aca="false">IF(ISNUMBER(SEARCH($A$2,D6921)),MAX($C$1:C6920)+1,0)</f>
        <v>0</v>
      </c>
      <c r="D6921" s="41" t="s">
        <v>18003</v>
      </c>
      <c r="E6921" s="41" t="s">
        <v>18004</v>
      </c>
      <c r="F6921" s="41"/>
    </row>
    <row r="6922" s="40" customFormat="true" ht="11" hidden="false" customHeight="false" outlineLevel="0" collapsed="false">
      <c r="C6922" s="40" t="n">
        <f aca="false">IF(ISNUMBER(SEARCH($A$2,D6922)),MAX($C$1:C6921)+1,0)</f>
        <v>0</v>
      </c>
      <c r="D6922" s="41" t="s">
        <v>18005</v>
      </c>
      <c r="E6922" s="41" t="s">
        <v>18006</v>
      </c>
      <c r="F6922" s="41"/>
    </row>
    <row r="6923" s="40" customFormat="true" ht="11" hidden="false" customHeight="false" outlineLevel="0" collapsed="false">
      <c r="C6923" s="40" t="n">
        <f aca="false">IF(ISNUMBER(SEARCH($A$2,D6923)),MAX($C$1:C6922)+1,0)</f>
        <v>0</v>
      </c>
      <c r="D6923" s="41" t="s">
        <v>18007</v>
      </c>
      <c r="E6923" s="41" t="s">
        <v>18008</v>
      </c>
      <c r="F6923" s="41" t="s">
        <v>18009</v>
      </c>
    </row>
    <row r="6924" s="40" customFormat="true" ht="11" hidden="false" customHeight="false" outlineLevel="0" collapsed="false">
      <c r="C6924" s="40" t="n">
        <f aca="false">IF(ISNUMBER(SEARCH($A$2,D6924)),MAX($C$1:C6923)+1,0)</f>
        <v>0</v>
      </c>
      <c r="D6924" s="41" t="s">
        <v>18010</v>
      </c>
      <c r="E6924" s="41" t="s">
        <v>18011</v>
      </c>
      <c r="F6924" s="41" t="s">
        <v>18012</v>
      </c>
    </row>
    <row r="6925" s="40" customFormat="true" ht="11" hidden="false" customHeight="false" outlineLevel="0" collapsed="false">
      <c r="C6925" s="40" t="n">
        <f aca="false">IF(ISNUMBER(SEARCH($A$2,D6925)),MAX($C$1:C6924)+1,0)</f>
        <v>0</v>
      </c>
      <c r="D6925" s="41" t="s">
        <v>18013</v>
      </c>
      <c r="E6925" s="41" t="s">
        <v>18014</v>
      </c>
      <c r="F6925" s="41" t="s">
        <v>18015</v>
      </c>
    </row>
    <row r="6926" s="40" customFormat="true" ht="11" hidden="false" customHeight="false" outlineLevel="0" collapsed="false">
      <c r="C6926" s="40" t="n">
        <f aca="false">IF(ISNUMBER(SEARCH($A$2,D6926)),MAX($C$1:C6925)+1,0)</f>
        <v>0</v>
      </c>
      <c r="D6926" s="41" t="s">
        <v>18016</v>
      </c>
      <c r="E6926" s="41" t="s">
        <v>18017</v>
      </c>
      <c r="F6926" s="41" t="s">
        <v>18018</v>
      </c>
    </row>
    <row r="6927" s="40" customFormat="true" ht="11" hidden="false" customHeight="false" outlineLevel="0" collapsed="false">
      <c r="C6927" s="40" t="n">
        <f aca="false">IF(ISNUMBER(SEARCH($A$2,D6927)),MAX($C$1:C6926)+1,0)</f>
        <v>0</v>
      </c>
      <c r="D6927" s="41" t="s">
        <v>18019</v>
      </c>
      <c r="E6927" s="41" t="s">
        <v>18020</v>
      </c>
      <c r="F6927" s="41"/>
    </row>
    <row r="6928" s="40" customFormat="true" ht="11" hidden="false" customHeight="false" outlineLevel="0" collapsed="false">
      <c r="C6928" s="40" t="n">
        <f aca="false">IF(ISNUMBER(SEARCH($A$2,D6928)),MAX($C$1:C6927)+1,0)</f>
        <v>0</v>
      </c>
      <c r="D6928" s="41" t="s">
        <v>18021</v>
      </c>
      <c r="E6928" s="41" t="s">
        <v>18022</v>
      </c>
      <c r="F6928" s="41"/>
    </row>
    <row r="6929" s="40" customFormat="true" ht="11" hidden="false" customHeight="false" outlineLevel="0" collapsed="false">
      <c r="C6929" s="40" t="n">
        <f aca="false">IF(ISNUMBER(SEARCH($A$2,D6929)),MAX($C$1:C6928)+1,0)</f>
        <v>0</v>
      </c>
      <c r="D6929" s="41" t="s">
        <v>18023</v>
      </c>
      <c r="E6929" s="41" t="s">
        <v>18024</v>
      </c>
      <c r="F6929" s="41"/>
    </row>
    <row r="6930" s="40" customFormat="true" ht="11" hidden="false" customHeight="false" outlineLevel="0" collapsed="false">
      <c r="C6930" s="40" t="n">
        <f aca="false">IF(ISNUMBER(SEARCH($A$2,D6930)),MAX($C$1:C6929)+1,0)</f>
        <v>0</v>
      </c>
      <c r="D6930" s="41" t="s">
        <v>18025</v>
      </c>
      <c r="E6930" s="41" t="s">
        <v>18026</v>
      </c>
      <c r="F6930" s="41"/>
    </row>
    <row r="6931" s="40" customFormat="true" ht="11" hidden="false" customHeight="false" outlineLevel="0" collapsed="false">
      <c r="C6931" s="40" t="n">
        <f aca="false">IF(ISNUMBER(SEARCH($A$2,D6931)),MAX($C$1:C6930)+1,0)</f>
        <v>0</v>
      </c>
      <c r="D6931" s="41" t="s">
        <v>18027</v>
      </c>
      <c r="E6931" s="41" t="s">
        <v>18028</v>
      </c>
      <c r="F6931" s="41" t="s">
        <v>18029</v>
      </c>
    </row>
    <row r="6932" s="40" customFormat="true" ht="11" hidden="false" customHeight="false" outlineLevel="0" collapsed="false">
      <c r="C6932" s="40" t="n">
        <f aca="false">IF(ISNUMBER(SEARCH($A$2,D6932)),MAX($C$1:C6931)+1,0)</f>
        <v>0</v>
      </c>
      <c r="D6932" s="41" t="s">
        <v>18030</v>
      </c>
      <c r="E6932" s="41" t="s">
        <v>18031</v>
      </c>
      <c r="F6932" s="41"/>
    </row>
    <row r="6933" s="40" customFormat="true" ht="11" hidden="false" customHeight="false" outlineLevel="0" collapsed="false">
      <c r="C6933" s="40" t="n">
        <f aca="false">IF(ISNUMBER(SEARCH($A$2,D6933)),MAX($C$1:C6932)+1,0)</f>
        <v>0</v>
      </c>
      <c r="D6933" s="41" t="s">
        <v>18032</v>
      </c>
      <c r="E6933" s="41" t="s">
        <v>18033</v>
      </c>
      <c r="F6933" s="41"/>
    </row>
    <row r="6934" s="40" customFormat="true" ht="11" hidden="false" customHeight="false" outlineLevel="0" collapsed="false">
      <c r="C6934" s="40" t="n">
        <f aca="false">IF(ISNUMBER(SEARCH($A$2,D6934)),MAX($C$1:C6933)+1,0)</f>
        <v>0</v>
      </c>
      <c r="D6934" s="41" t="s">
        <v>18034</v>
      </c>
      <c r="E6934" s="41" t="s">
        <v>18035</v>
      </c>
      <c r="F6934" s="41"/>
    </row>
    <row r="6935" s="40" customFormat="true" ht="11" hidden="false" customHeight="false" outlineLevel="0" collapsed="false">
      <c r="C6935" s="40" t="n">
        <f aca="false">IF(ISNUMBER(SEARCH($A$2,D6935)),MAX($C$1:C6934)+1,0)</f>
        <v>0</v>
      </c>
      <c r="D6935" s="41" t="s">
        <v>18036</v>
      </c>
      <c r="E6935" s="41" t="s">
        <v>18037</v>
      </c>
      <c r="F6935" s="41" t="s">
        <v>18038</v>
      </c>
    </row>
    <row r="6936" s="40" customFormat="true" ht="11" hidden="false" customHeight="false" outlineLevel="0" collapsed="false">
      <c r="C6936" s="40" t="n">
        <f aca="false">IF(ISNUMBER(SEARCH($A$2,D6936)),MAX($C$1:C6935)+1,0)</f>
        <v>0</v>
      </c>
      <c r="D6936" s="41" t="s">
        <v>18039</v>
      </c>
      <c r="E6936" s="41" t="s">
        <v>18040</v>
      </c>
      <c r="F6936" s="41"/>
    </row>
    <row r="6937" s="40" customFormat="true" ht="11" hidden="false" customHeight="false" outlineLevel="0" collapsed="false">
      <c r="C6937" s="40" t="n">
        <f aca="false">IF(ISNUMBER(SEARCH($A$2,D6937)),MAX($C$1:C6936)+1,0)</f>
        <v>0</v>
      </c>
      <c r="D6937" s="41" t="s">
        <v>18041</v>
      </c>
      <c r="E6937" s="41" t="s">
        <v>18042</v>
      </c>
      <c r="F6937" s="41" t="s">
        <v>18043</v>
      </c>
    </row>
    <row r="6938" s="40" customFormat="true" ht="11" hidden="false" customHeight="false" outlineLevel="0" collapsed="false">
      <c r="C6938" s="40" t="n">
        <f aca="false">IF(ISNUMBER(SEARCH($A$2,D6938)),MAX($C$1:C6937)+1,0)</f>
        <v>0</v>
      </c>
      <c r="D6938" s="41" t="s">
        <v>18041</v>
      </c>
      <c r="E6938" s="41" t="s">
        <v>18044</v>
      </c>
      <c r="F6938" s="41"/>
    </row>
    <row r="6939" s="40" customFormat="true" ht="11" hidden="false" customHeight="false" outlineLevel="0" collapsed="false">
      <c r="C6939" s="40" t="n">
        <f aca="false">IF(ISNUMBER(SEARCH($A$2,D6939)),MAX($C$1:C6938)+1,0)</f>
        <v>0</v>
      </c>
      <c r="D6939" s="41" t="s">
        <v>18045</v>
      </c>
      <c r="E6939" s="41" t="s">
        <v>18046</v>
      </c>
      <c r="F6939" s="41" t="s">
        <v>18047</v>
      </c>
    </row>
    <row r="6940" s="40" customFormat="true" ht="11" hidden="false" customHeight="false" outlineLevel="0" collapsed="false">
      <c r="C6940" s="40" t="n">
        <f aca="false">IF(ISNUMBER(SEARCH($A$2,D6940)),MAX($C$1:C6939)+1,0)</f>
        <v>0</v>
      </c>
      <c r="D6940" s="41" t="s">
        <v>18048</v>
      </c>
      <c r="E6940" s="41" t="s">
        <v>18049</v>
      </c>
      <c r="F6940" s="41"/>
    </row>
    <row r="6941" s="40" customFormat="true" ht="11" hidden="false" customHeight="false" outlineLevel="0" collapsed="false">
      <c r="C6941" s="40" t="n">
        <f aca="false">IF(ISNUMBER(SEARCH($A$2,D6941)),MAX($C$1:C6940)+1,0)</f>
        <v>0</v>
      </c>
      <c r="D6941" s="41" t="s">
        <v>18050</v>
      </c>
      <c r="E6941" s="41" t="s">
        <v>18051</v>
      </c>
      <c r="F6941" s="41" t="s">
        <v>18052</v>
      </c>
    </row>
    <row r="6942" s="40" customFormat="true" ht="11" hidden="false" customHeight="false" outlineLevel="0" collapsed="false">
      <c r="C6942" s="40" t="n">
        <f aca="false">IF(ISNUMBER(SEARCH($A$2,D6942)),MAX($C$1:C6941)+1,0)</f>
        <v>0</v>
      </c>
      <c r="D6942" s="41" t="s">
        <v>18053</v>
      </c>
      <c r="E6942" s="41" t="s">
        <v>18054</v>
      </c>
      <c r="F6942" s="41" t="s">
        <v>18055</v>
      </c>
    </row>
    <row r="6943" s="40" customFormat="true" ht="11" hidden="false" customHeight="false" outlineLevel="0" collapsed="false">
      <c r="C6943" s="40" t="n">
        <f aca="false">IF(ISNUMBER(SEARCH($A$2,D6943)),MAX($C$1:C6942)+1,0)</f>
        <v>0</v>
      </c>
      <c r="D6943" s="41" t="s">
        <v>18056</v>
      </c>
      <c r="E6943" s="41" t="s">
        <v>18057</v>
      </c>
      <c r="F6943" s="41" t="s">
        <v>18058</v>
      </c>
    </row>
    <row r="6944" s="40" customFormat="true" ht="11" hidden="false" customHeight="false" outlineLevel="0" collapsed="false">
      <c r="C6944" s="40" t="n">
        <f aca="false">IF(ISNUMBER(SEARCH($A$2,D6944)),MAX($C$1:C6943)+1,0)</f>
        <v>0</v>
      </c>
      <c r="D6944" s="41" t="s">
        <v>18059</v>
      </c>
      <c r="E6944" s="41" t="s">
        <v>18060</v>
      </c>
      <c r="F6944" s="41" t="s">
        <v>18061</v>
      </c>
    </row>
    <row r="6945" s="40" customFormat="true" ht="11" hidden="false" customHeight="false" outlineLevel="0" collapsed="false">
      <c r="C6945" s="40" t="n">
        <f aca="false">IF(ISNUMBER(SEARCH($A$2,D6945)),MAX($C$1:C6944)+1,0)</f>
        <v>0</v>
      </c>
      <c r="D6945" s="41" t="s">
        <v>18062</v>
      </c>
      <c r="E6945" s="41" t="s">
        <v>18063</v>
      </c>
      <c r="F6945" s="41" t="s">
        <v>18064</v>
      </c>
    </row>
    <row r="6946" s="40" customFormat="true" ht="11" hidden="false" customHeight="false" outlineLevel="0" collapsed="false">
      <c r="C6946" s="40" t="n">
        <f aca="false">IF(ISNUMBER(SEARCH($A$2,D6946)),MAX($C$1:C6945)+1,0)</f>
        <v>0</v>
      </c>
      <c r="D6946" s="41" t="s">
        <v>18065</v>
      </c>
      <c r="E6946" s="41" t="s">
        <v>18066</v>
      </c>
      <c r="F6946" s="41"/>
    </row>
    <row r="6947" s="40" customFormat="true" ht="11" hidden="false" customHeight="false" outlineLevel="0" collapsed="false">
      <c r="C6947" s="40" t="n">
        <f aca="false">IF(ISNUMBER(SEARCH($A$2,D6947)),MAX($C$1:C6946)+1,0)</f>
        <v>0</v>
      </c>
      <c r="D6947" s="41" t="s">
        <v>18067</v>
      </c>
      <c r="E6947" s="41" t="s">
        <v>18068</v>
      </c>
      <c r="F6947" s="41"/>
    </row>
    <row r="6948" s="40" customFormat="true" ht="11" hidden="false" customHeight="false" outlineLevel="0" collapsed="false">
      <c r="C6948" s="40" t="n">
        <f aca="false">IF(ISNUMBER(SEARCH($A$2,D6948)),MAX($C$1:C6947)+1,0)</f>
        <v>0</v>
      </c>
      <c r="D6948" s="41" t="s">
        <v>18069</v>
      </c>
      <c r="E6948" s="41" t="s">
        <v>18070</v>
      </c>
      <c r="F6948" s="41"/>
    </row>
    <row r="6949" s="40" customFormat="true" ht="11" hidden="false" customHeight="false" outlineLevel="0" collapsed="false">
      <c r="C6949" s="40" t="n">
        <f aca="false">IF(ISNUMBER(SEARCH($A$2,D6949)),MAX($C$1:C6948)+1,0)</f>
        <v>0</v>
      </c>
      <c r="D6949" s="41" t="s">
        <v>18071</v>
      </c>
      <c r="E6949" s="41" t="s">
        <v>18072</v>
      </c>
      <c r="F6949" s="41"/>
    </row>
    <row r="6950" s="40" customFormat="true" ht="11" hidden="false" customHeight="false" outlineLevel="0" collapsed="false">
      <c r="C6950" s="40" t="n">
        <f aca="false">IF(ISNUMBER(SEARCH($A$2,D6950)),MAX($C$1:C6949)+1,0)</f>
        <v>0</v>
      </c>
      <c r="D6950" s="41" t="s">
        <v>18073</v>
      </c>
      <c r="E6950" s="41" t="s">
        <v>18074</v>
      </c>
      <c r="F6950" s="41" t="s">
        <v>18075</v>
      </c>
    </row>
    <row r="6951" s="40" customFormat="true" ht="11" hidden="false" customHeight="false" outlineLevel="0" collapsed="false">
      <c r="C6951" s="40" t="n">
        <f aca="false">IF(ISNUMBER(SEARCH($A$2,D6951)),MAX($C$1:C6950)+1,0)</f>
        <v>0</v>
      </c>
      <c r="D6951" s="41" t="s">
        <v>18076</v>
      </c>
      <c r="E6951" s="41" t="s">
        <v>18077</v>
      </c>
      <c r="F6951" s="41"/>
    </row>
    <row r="6952" s="40" customFormat="true" ht="11" hidden="false" customHeight="false" outlineLevel="0" collapsed="false">
      <c r="C6952" s="40" t="n">
        <f aca="false">IF(ISNUMBER(SEARCH($A$2,D6952)),MAX($C$1:C6951)+1,0)</f>
        <v>0</v>
      </c>
      <c r="D6952" s="41" t="s">
        <v>18078</v>
      </c>
      <c r="E6952" s="41" t="s">
        <v>18079</v>
      </c>
      <c r="F6952" s="41" t="s">
        <v>10044</v>
      </c>
    </row>
    <row r="6953" s="40" customFormat="true" ht="11" hidden="false" customHeight="false" outlineLevel="0" collapsed="false">
      <c r="C6953" s="40" t="n">
        <f aca="false">IF(ISNUMBER(SEARCH($A$2,D6953)),MAX($C$1:C6952)+1,0)</f>
        <v>0</v>
      </c>
      <c r="D6953" s="41" t="s">
        <v>18080</v>
      </c>
      <c r="E6953" s="41" t="s">
        <v>18081</v>
      </c>
      <c r="F6953" s="41"/>
    </row>
    <row r="6954" s="40" customFormat="true" ht="11" hidden="false" customHeight="false" outlineLevel="0" collapsed="false">
      <c r="C6954" s="40" t="n">
        <f aca="false">IF(ISNUMBER(SEARCH($A$2,D6954)),MAX($C$1:C6953)+1,0)</f>
        <v>0</v>
      </c>
      <c r="D6954" s="41" t="s">
        <v>18082</v>
      </c>
      <c r="E6954" s="41" t="s">
        <v>18083</v>
      </c>
      <c r="F6954" s="41"/>
    </row>
    <row r="6955" s="40" customFormat="true" ht="11" hidden="false" customHeight="false" outlineLevel="0" collapsed="false">
      <c r="C6955" s="40" t="n">
        <f aca="false">IF(ISNUMBER(SEARCH($A$2,D6955)),MAX($C$1:C6954)+1,0)</f>
        <v>0</v>
      </c>
      <c r="D6955" s="41" t="s">
        <v>18084</v>
      </c>
      <c r="E6955" s="41" t="s">
        <v>18085</v>
      </c>
      <c r="F6955" s="41" t="s">
        <v>18086</v>
      </c>
    </row>
    <row r="6956" s="40" customFormat="true" ht="11" hidden="false" customHeight="false" outlineLevel="0" collapsed="false">
      <c r="C6956" s="40" t="n">
        <f aca="false">IF(ISNUMBER(SEARCH($A$2,D6956)),MAX($C$1:C6955)+1,0)</f>
        <v>0</v>
      </c>
      <c r="D6956" s="41" t="s">
        <v>18087</v>
      </c>
      <c r="E6956" s="41" t="s">
        <v>18088</v>
      </c>
      <c r="F6956" s="41"/>
    </row>
    <row r="6957" s="40" customFormat="true" ht="11" hidden="false" customHeight="false" outlineLevel="0" collapsed="false">
      <c r="C6957" s="40" t="n">
        <f aca="false">IF(ISNUMBER(SEARCH($A$2,D6957)),MAX($C$1:C6956)+1,0)</f>
        <v>0</v>
      </c>
      <c r="D6957" s="41" t="s">
        <v>18089</v>
      </c>
      <c r="E6957" s="41" t="s">
        <v>18090</v>
      </c>
      <c r="F6957" s="41"/>
    </row>
    <row r="6958" s="40" customFormat="true" ht="11" hidden="false" customHeight="false" outlineLevel="0" collapsed="false">
      <c r="C6958" s="40" t="n">
        <f aca="false">IF(ISNUMBER(SEARCH($A$2,D6958)),MAX($C$1:C6957)+1,0)</f>
        <v>0</v>
      </c>
      <c r="D6958" s="41" t="s">
        <v>18091</v>
      </c>
      <c r="E6958" s="41" t="s">
        <v>18092</v>
      </c>
      <c r="F6958" s="41"/>
    </row>
    <row r="6959" s="40" customFormat="true" ht="11" hidden="false" customHeight="false" outlineLevel="0" collapsed="false">
      <c r="C6959" s="40" t="n">
        <f aca="false">IF(ISNUMBER(SEARCH($A$2,D6959)),MAX($C$1:C6958)+1,0)</f>
        <v>0</v>
      </c>
      <c r="D6959" s="41" t="s">
        <v>18093</v>
      </c>
      <c r="E6959" s="41" t="s">
        <v>18094</v>
      </c>
      <c r="F6959" s="41"/>
    </row>
    <row r="6960" s="40" customFormat="true" ht="11" hidden="false" customHeight="false" outlineLevel="0" collapsed="false">
      <c r="C6960" s="40" t="n">
        <f aca="false">IF(ISNUMBER(SEARCH($A$2,D6960)),MAX($C$1:C6959)+1,0)</f>
        <v>0</v>
      </c>
      <c r="D6960" s="41" t="s">
        <v>18095</v>
      </c>
      <c r="E6960" s="41" t="s">
        <v>18096</v>
      </c>
      <c r="F6960" s="41"/>
    </row>
    <row r="6961" s="40" customFormat="true" ht="11" hidden="false" customHeight="false" outlineLevel="0" collapsed="false">
      <c r="C6961" s="40" t="n">
        <f aca="false">IF(ISNUMBER(SEARCH($A$2,D6961)),MAX($C$1:C6960)+1,0)</f>
        <v>0</v>
      </c>
      <c r="D6961" s="41" t="s">
        <v>18097</v>
      </c>
      <c r="E6961" s="41" t="s">
        <v>18098</v>
      </c>
      <c r="F6961" s="41"/>
    </row>
    <row r="6962" s="40" customFormat="true" ht="11" hidden="false" customHeight="false" outlineLevel="0" collapsed="false">
      <c r="C6962" s="40" t="n">
        <f aca="false">IF(ISNUMBER(SEARCH($A$2,D6962)),MAX($C$1:C6961)+1,0)</f>
        <v>0</v>
      </c>
      <c r="D6962" s="41" t="s">
        <v>18099</v>
      </c>
      <c r="E6962" s="41" t="s">
        <v>18100</v>
      </c>
      <c r="F6962" s="41" t="s">
        <v>18101</v>
      </c>
    </row>
    <row r="6963" s="40" customFormat="true" ht="11" hidden="false" customHeight="false" outlineLevel="0" collapsed="false">
      <c r="C6963" s="40" t="n">
        <f aca="false">IF(ISNUMBER(SEARCH($A$2,D6963)),MAX($C$1:C6962)+1,0)</f>
        <v>0</v>
      </c>
      <c r="D6963" s="41" t="s">
        <v>18102</v>
      </c>
      <c r="E6963" s="41" t="s">
        <v>18103</v>
      </c>
      <c r="F6963" s="41"/>
    </row>
    <row r="6964" s="40" customFormat="true" ht="11" hidden="false" customHeight="false" outlineLevel="0" collapsed="false">
      <c r="C6964" s="40" t="n">
        <f aca="false">IF(ISNUMBER(SEARCH($A$2,D6964)),MAX($C$1:C6963)+1,0)</f>
        <v>0</v>
      </c>
      <c r="D6964" s="41" t="s">
        <v>399</v>
      </c>
      <c r="E6964" s="41" t="s">
        <v>18104</v>
      </c>
      <c r="F6964" s="41"/>
    </row>
    <row r="6965" s="40" customFormat="true" ht="11" hidden="false" customHeight="false" outlineLevel="0" collapsed="false">
      <c r="C6965" s="40" t="n">
        <f aca="false">IF(ISNUMBER(SEARCH($A$2,D6965)),MAX($C$1:C6964)+1,0)</f>
        <v>0</v>
      </c>
      <c r="D6965" s="41" t="s">
        <v>18105</v>
      </c>
      <c r="E6965" s="41" t="s">
        <v>18106</v>
      </c>
      <c r="F6965" s="41" t="s">
        <v>18107</v>
      </c>
    </row>
    <row r="6966" s="40" customFormat="true" ht="11" hidden="false" customHeight="false" outlineLevel="0" collapsed="false">
      <c r="C6966" s="40" t="n">
        <f aca="false">IF(ISNUMBER(SEARCH($A$2,D6966)),MAX($C$1:C6965)+1,0)</f>
        <v>0</v>
      </c>
      <c r="D6966" s="41" t="s">
        <v>18108</v>
      </c>
      <c r="E6966" s="41" t="s">
        <v>18109</v>
      </c>
      <c r="F6966" s="41" t="s">
        <v>18110</v>
      </c>
    </row>
    <row r="6967" s="40" customFormat="true" ht="11" hidden="false" customHeight="false" outlineLevel="0" collapsed="false">
      <c r="C6967" s="40" t="n">
        <f aca="false">IF(ISNUMBER(SEARCH($A$2,D6967)),MAX($C$1:C6966)+1,0)</f>
        <v>0</v>
      </c>
      <c r="D6967" s="41" t="s">
        <v>18111</v>
      </c>
      <c r="E6967" s="41" t="s">
        <v>18112</v>
      </c>
      <c r="F6967" s="41" t="s">
        <v>18113</v>
      </c>
    </row>
    <row r="6968" s="40" customFormat="true" ht="11" hidden="false" customHeight="false" outlineLevel="0" collapsed="false">
      <c r="C6968" s="40" t="n">
        <f aca="false">IF(ISNUMBER(SEARCH($A$2,D6968)),MAX($C$1:C6967)+1,0)</f>
        <v>0</v>
      </c>
      <c r="D6968" s="41" t="s">
        <v>18114</v>
      </c>
      <c r="E6968" s="41" t="s">
        <v>18115</v>
      </c>
      <c r="F6968" s="41"/>
    </row>
    <row r="6969" s="40" customFormat="true" ht="11" hidden="false" customHeight="false" outlineLevel="0" collapsed="false">
      <c r="C6969" s="40" t="n">
        <f aca="false">IF(ISNUMBER(SEARCH($A$2,D6969)),MAX($C$1:C6968)+1,0)</f>
        <v>0</v>
      </c>
      <c r="D6969" s="41" t="s">
        <v>18116</v>
      </c>
      <c r="E6969" s="41" t="s">
        <v>18117</v>
      </c>
      <c r="F6969" s="41"/>
    </row>
    <row r="6970" s="40" customFormat="true" ht="11" hidden="false" customHeight="false" outlineLevel="0" collapsed="false">
      <c r="C6970" s="40" t="n">
        <f aca="false">IF(ISNUMBER(SEARCH($A$2,D6970)),MAX($C$1:C6969)+1,0)</f>
        <v>0</v>
      </c>
      <c r="D6970" s="41" t="s">
        <v>18118</v>
      </c>
      <c r="E6970" s="41" t="s">
        <v>18119</v>
      </c>
      <c r="F6970" s="41"/>
    </row>
    <row r="6971" s="40" customFormat="true" ht="11" hidden="false" customHeight="false" outlineLevel="0" collapsed="false">
      <c r="C6971" s="40" t="n">
        <f aca="false">IF(ISNUMBER(SEARCH($A$2,D6971)),MAX($C$1:C6970)+1,0)</f>
        <v>0</v>
      </c>
      <c r="D6971" s="41" t="s">
        <v>18120</v>
      </c>
      <c r="E6971" s="41" t="s">
        <v>18121</v>
      </c>
      <c r="F6971" s="41"/>
    </row>
    <row r="6972" s="40" customFormat="true" ht="11" hidden="false" customHeight="false" outlineLevel="0" collapsed="false">
      <c r="C6972" s="40" t="n">
        <f aca="false">IF(ISNUMBER(SEARCH($A$2,D6972)),MAX($C$1:C6971)+1,0)</f>
        <v>0</v>
      </c>
      <c r="D6972" s="41" t="s">
        <v>18122</v>
      </c>
      <c r="E6972" s="41" t="s">
        <v>18123</v>
      </c>
      <c r="F6972" s="41"/>
    </row>
    <row r="6973" s="40" customFormat="true" ht="11" hidden="false" customHeight="false" outlineLevel="0" collapsed="false">
      <c r="C6973" s="40" t="n">
        <f aca="false">IF(ISNUMBER(SEARCH($A$2,D6973)),MAX($C$1:C6972)+1,0)</f>
        <v>0</v>
      </c>
      <c r="D6973" s="41" t="s">
        <v>18124</v>
      </c>
      <c r="E6973" s="41" t="s">
        <v>18125</v>
      </c>
      <c r="F6973" s="41"/>
    </row>
    <row r="6974" s="40" customFormat="true" ht="11" hidden="false" customHeight="false" outlineLevel="0" collapsed="false">
      <c r="C6974" s="40" t="n">
        <f aca="false">IF(ISNUMBER(SEARCH($A$2,D6974)),MAX($C$1:C6973)+1,0)</f>
        <v>0</v>
      </c>
      <c r="D6974" s="41" t="s">
        <v>18126</v>
      </c>
      <c r="E6974" s="41" t="s">
        <v>18127</v>
      </c>
      <c r="F6974" s="41"/>
    </row>
    <row r="6975" s="40" customFormat="true" ht="11" hidden="false" customHeight="false" outlineLevel="0" collapsed="false">
      <c r="C6975" s="40" t="n">
        <f aca="false">IF(ISNUMBER(SEARCH($A$2,D6975)),MAX($C$1:C6974)+1,0)</f>
        <v>0</v>
      </c>
      <c r="D6975" s="41" t="s">
        <v>18128</v>
      </c>
      <c r="E6975" s="41" t="s">
        <v>18129</v>
      </c>
      <c r="F6975" s="41" t="s">
        <v>18113</v>
      </c>
    </row>
    <row r="6976" s="40" customFormat="true" ht="11" hidden="false" customHeight="false" outlineLevel="0" collapsed="false">
      <c r="C6976" s="40" t="n">
        <f aca="false">IF(ISNUMBER(SEARCH($A$2,D6976)),MAX($C$1:C6975)+1,0)</f>
        <v>0</v>
      </c>
      <c r="D6976" s="41" t="s">
        <v>18130</v>
      </c>
      <c r="E6976" s="41" t="s">
        <v>18131</v>
      </c>
      <c r="F6976" s="41" t="s">
        <v>18132</v>
      </c>
    </row>
    <row r="6977" s="40" customFormat="true" ht="11" hidden="false" customHeight="false" outlineLevel="0" collapsed="false">
      <c r="C6977" s="40" t="n">
        <f aca="false">IF(ISNUMBER(SEARCH($A$2,D6977)),MAX($C$1:C6976)+1,0)</f>
        <v>0</v>
      </c>
      <c r="D6977" s="41" t="s">
        <v>18133</v>
      </c>
      <c r="E6977" s="41" t="s">
        <v>18134</v>
      </c>
      <c r="F6977" s="41"/>
    </row>
    <row r="6978" s="40" customFormat="true" ht="11" hidden="false" customHeight="false" outlineLevel="0" collapsed="false">
      <c r="C6978" s="40" t="n">
        <f aca="false">IF(ISNUMBER(SEARCH($A$2,D6978)),MAX($C$1:C6977)+1,0)</f>
        <v>0</v>
      </c>
      <c r="D6978" s="41" t="s">
        <v>18135</v>
      </c>
      <c r="E6978" s="41" t="s">
        <v>18136</v>
      </c>
      <c r="F6978" s="41"/>
    </row>
    <row r="6979" s="40" customFormat="true" ht="11" hidden="false" customHeight="false" outlineLevel="0" collapsed="false">
      <c r="C6979" s="40" t="n">
        <f aca="false">IF(ISNUMBER(SEARCH($A$2,D6979)),MAX($C$1:C6978)+1,0)</f>
        <v>0</v>
      </c>
      <c r="D6979" s="41" t="s">
        <v>371</v>
      </c>
      <c r="E6979" s="41" t="s">
        <v>18137</v>
      </c>
      <c r="F6979" s="41" t="s">
        <v>18138</v>
      </c>
    </row>
    <row r="6980" s="40" customFormat="true" ht="11" hidden="false" customHeight="false" outlineLevel="0" collapsed="false">
      <c r="C6980" s="40" t="n">
        <f aca="false">IF(ISNUMBER(SEARCH($A$2,D6980)),MAX($C$1:C6979)+1,0)</f>
        <v>0</v>
      </c>
      <c r="D6980" s="41" t="s">
        <v>18139</v>
      </c>
      <c r="E6980" s="41" t="s">
        <v>18140</v>
      </c>
      <c r="F6980" s="41"/>
    </row>
    <row r="6981" s="40" customFormat="true" ht="11" hidden="false" customHeight="false" outlineLevel="0" collapsed="false">
      <c r="C6981" s="40" t="n">
        <f aca="false">IF(ISNUMBER(SEARCH($A$2,D6981)),MAX($C$1:C6980)+1,0)</f>
        <v>0</v>
      </c>
      <c r="D6981" s="41" t="s">
        <v>18141</v>
      </c>
      <c r="E6981" s="41" t="s">
        <v>18142</v>
      </c>
      <c r="F6981" s="41"/>
    </row>
    <row r="6982" s="40" customFormat="true" ht="11" hidden="false" customHeight="false" outlineLevel="0" collapsed="false">
      <c r="C6982" s="40" t="n">
        <f aca="false">IF(ISNUMBER(SEARCH($A$2,D6982)),MAX($C$1:C6981)+1,0)</f>
        <v>0</v>
      </c>
      <c r="D6982" s="41" t="s">
        <v>18143</v>
      </c>
      <c r="E6982" s="41" t="s">
        <v>18144</v>
      </c>
      <c r="F6982" s="41"/>
    </row>
    <row r="6983" s="40" customFormat="true" ht="11" hidden="false" customHeight="false" outlineLevel="0" collapsed="false">
      <c r="C6983" s="40" t="n">
        <f aca="false">IF(ISNUMBER(SEARCH($A$2,D6983)),MAX($C$1:C6982)+1,0)</f>
        <v>0</v>
      </c>
      <c r="D6983" s="41" t="s">
        <v>18145</v>
      </c>
      <c r="E6983" s="41" t="s">
        <v>18146</v>
      </c>
      <c r="F6983" s="41"/>
    </row>
    <row r="6984" s="40" customFormat="true" ht="11" hidden="false" customHeight="false" outlineLevel="0" collapsed="false">
      <c r="C6984" s="40" t="n">
        <f aca="false">IF(ISNUMBER(SEARCH($A$2,D6984)),MAX($C$1:C6983)+1,0)</f>
        <v>0</v>
      </c>
      <c r="D6984" s="41" t="s">
        <v>18147</v>
      </c>
      <c r="E6984" s="41" t="s">
        <v>18148</v>
      </c>
      <c r="F6984" s="41"/>
    </row>
    <row r="6985" s="40" customFormat="true" ht="11" hidden="false" customHeight="false" outlineLevel="0" collapsed="false">
      <c r="C6985" s="40" t="n">
        <f aca="false">IF(ISNUMBER(SEARCH($A$2,D6985)),MAX($C$1:C6984)+1,0)</f>
        <v>0</v>
      </c>
      <c r="D6985" s="41" t="s">
        <v>18149</v>
      </c>
      <c r="E6985" s="41" t="s">
        <v>18150</v>
      </c>
      <c r="F6985" s="41"/>
    </row>
    <row r="6986" s="40" customFormat="true" ht="11" hidden="false" customHeight="false" outlineLevel="0" collapsed="false">
      <c r="C6986" s="40" t="n">
        <f aca="false">IF(ISNUMBER(SEARCH($A$2,D6986)),MAX($C$1:C6985)+1,0)</f>
        <v>0</v>
      </c>
      <c r="D6986" s="41" t="s">
        <v>18151</v>
      </c>
      <c r="E6986" s="41" t="s">
        <v>18152</v>
      </c>
      <c r="F6986" s="41"/>
    </row>
    <row r="6987" s="40" customFormat="true" ht="11" hidden="false" customHeight="false" outlineLevel="0" collapsed="false">
      <c r="C6987" s="40" t="n">
        <f aca="false">IF(ISNUMBER(SEARCH($A$2,D6987)),MAX($C$1:C6986)+1,0)</f>
        <v>0</v>
      </c>
      <c r="D6987" s="41" t="s">
        <v>18153</v>
      </c>
      <c r="E6987" s="41" t="s">
        <v>18154</v>
      </c>
      <c r="F6987" s="41"/>
    </row>
    <row r="6988" s="40" customFormat="true" ht="11" hidden="false" customHeight="false" outlineLevel="0" collapsed="false">
      <c r="C6988" s="40" t="n">
        <f aca="false">IF(ISNUMBER(SEARCH($A$2,D6988)),MAX($C$1:C6987)+1,0)</f>
        <v>0</v>
      </c>
      <c r="D6988" s="41" t="s">
        <v>18155</v>
      </c>
      <c r="E6988" s="41" t="s">
        <v>18156</v>
      </c>
      <c r="F6988" s="41"/>
    </row>
    <row r="6989" s="40" customFormat="true" ht="11" hidden="false" customHeight="false" outlineLevel="0" collapsed="false">
      <c r="C6989" s="40" t="n">
        <f aca="false">IF(ISNUMBER(SEARCH($A$2,D6989)),MAX($C$1:C6988)+1,0)</f>
        <v>0</v>
      </c>
      <c r="D6989" s="41" t="s">
        <v>18157</v>
      </c>
      <c r="E6989" s="41" t="s">
        <v>18158</v>
      </c>
      <c r="F6989" s="41"/>
    </row>
    <row r="6990" s="40" customFormat="true" ht="11" hidden="false" customHeight="false" outlineLevel="0" collapsed="false">
      <c r="C6990" s="40" t="n">
        <f aca="false">IF(ISNUMBER(SEARCH($A$2,D6990)),MAX($C$1:C6989)+1,0)</f>
        <v>0</v>
      </c>
      <c r="D6990" s="41" t="s">
        <v>18159</v>
      </c>
      <c r="E6990" s="41" t="s">
        <v>18160</v>
      </c>
      <c r="F6990" s="41"/>
    </row>
    <row r="6991" s="40" customFormat="true" ht="11" hidden="false" customHeight="false" outlineLevel="0" collapsed="false">
      <c r="C6991" s="40" t="n">
        <f aca="false">IF(ISNUMBER(SEARCH($A$2,D6991)),MAX($C$1:C6990)+1,0)</f>
        <v>0</v>
      </c>
      <c r="D6991" s="41" t="s">
        <v>18161</v>
      </c>
      <c r="E6991" s="41" t="s">
        <v>18162</v>
      </c>
      <c r="F6991" s="41"/>
    </row>
    <row r="6992" s="40" customFormat="true" ht="11" hidden="false" customHeight="false" outlineLevel="0" collapsed="false">
      <c r="C6992" s="40" t="n">
        <f aca="false">IF(ISNUMBER(SEARCH($A$2,D6992)),MAX($C$1:C6991)+1,0)</f>
        <v>0</v>
      </c>
      <c r="D6992" s="41" t="s">
        <v>18163</v>
      </c>
      <c r="E6992" s="41" t="s">
        <v>18164</v>
      </c>
      <c r="F6992" s="41"/>
    </row>
    <row r="6993" s="40" customFormat="true" ht="11" hidden="false" customHeight="false" outlineLevel="0" collapsed="false">
      <c r="C6993" s="40" t="n">
        <f aca="false">IF(ISNUMBER(SEARCH($A$2,D6993)),MAX($C$1:C6992)+1,0)</f>
        <v>0</v>
      </c>
      <c r="D6993" s="41" t="s">
        <v>18165</v>
      </c>
      <c r="E6993" s="41" t="s">
        <v>18166</v>
      </c>
      <c r="F6993" s="41" t="s">
        <v>18167</v>
      </c>
    </row>
    <row r="6994" s="40" customFormat="true" ht="11" hidden="false" customHeight="false" outlineLevel="0" collapsed="false">
      <c r="C6994" s="40" t="n">
        <f aca="false">IF(ISNUMBER(SEARCH($A$2,D6994)),MAX($C$1:C6993)+1,0)</f>
        <v>0</v>
      </c>
      <c r="D6994" s="41" t="s">
        <v>18168</v>
      </c>
      <c r="E6994" s="41" t="s">
        <v>18169</v>
      </c>
      <c r="F6994" s="41" t="s">
        <v>18170</v>
      </c>
    </row>
    <row r="6995" s="40" customFormat="true" ht="11" hidden="false" customHeight="false" outlineLevel="0" collapsed="false">
      <c r="C6995" s="40" t="n">
        <f aca="false">IF(ISNUMBER(SEARCH($A$2,D6995)),MAX($C$1:C6994)+1,0)</f>
        <v>0</v>
      </c>
      <c r="D6995" s="41" t="s">
        <v>18171</v>
      </c>
      <c r="E6995" s="41" t="s">
        <v>18172</v>
      </c>
      <c r="F6995" s="41" t="s">
        <v>18173</v>
      </c>
    </row>
    <row r="6996" s="40" customFormat="true" ht="11" hidden="false" customHeight="false" outlineLevel="0" collapsed="false">
      <c r="C6996" s="40" t="n">
        <f aca="false">IF(ISNUMBER(SEARCH($A$2,D6996)),MAX($C$1:C6995)+1,0)</f>
        <v>0</v>
      </c>
      <c r="D6996" s="41" t="s">
        <v>18174</v>
      </c>
      <c r="E6996" s="41" t="s">
        <v>18175</v>
      </c>
      <c r="F6996" s="41" t="s">
        <v>18176</v>
      </c>
    </row>
    <row r="6997" s="40" customFormat="true" ht="11" hidden="false" customHeight="false" outlineLevel="0" collapsed="false">
      <c r="C6997" s="40" t="n">
        <f aca="false">IF(ISNUMBER(SEARCH($A$2,D6997)),MAX($C$1:C6996)+1,0)</f>
        <v>0</v>
      </c>
      <c r="D6997" s="41" t="s">
        <v>18177</v>
      </c>
      <c r="E6997" s="41" t="s">
        <v>18178</v>
      </c>
      <c r="F6997" s="41"/>
    </row>
    <row r="6998" s="40" customFormat="true" ht="11" hidden="false" customHeight="false" outlineLevel="0" collapsed="false">
      <c r="C6998" s="40" t="n">
        <f aca="false">IF(ISNUMBER(SEARCH($A$2,D6998)),MAX($C$1:C6997)+1,0)</f>
        <v>0</v>
      </c>
      <c r="D6998" s="41" t="s">
        <v>18179</v>
      </c>
      <c r="E6998" s="41" t="s">
        <v>18180</v>
      </c>
      <c r="F6998" s="41"/>
    </row>
    <row r="6999" s="40" customFormat="true" ht="11" hidden="false" customHeight="false" outlineLevel="0" collapsed="false">
      <c r="C6999" s="40" t="n">
        <f aca="false">IF(ISNUMBER(SEARCH($A$2,D6999)),MAX($C$1:C6998)+1,0)</f>
        <v>0</v>
      </c>
      <c r="D6999" s="41" t="s">
        <v>18181</v>
      </c>
      <c r="E6999" s="41" t="s">
        <v>18182</v>
      </c>
      <c r="F6999" s="41" t="s">
        <v>18183</v>
      </c>
    </row>
    <row r="7000" s="40" customFormat="true" ht="11" hidden="false" customHeight="false" outlineLevel="0" collapsed="false">
      <c r="C7000" s="40" t="n">
        <f aca="false">IF(ISNUMBER(SEARCH($A$2,D7000)),MAX($C$1:C6999)+1,0)</f>
        <v>0</v>
      </c>
      <c r="D7000" s="41" t="s">
        <v>18184</v>
      </c>
      <c r="E7000" s="41" t="s">
        <v>18185</v>
      </c>
      <c r="F7000" s="41" t="s">
        <v>18186</v>
      </c>
    </row>
    <row r="7001" s="40" customFormat="true" ht="11" hidden="false" customHeight="false" outlineLevel="0" collapsed="false">
      <c r="C7001" s="40" t="n">
        <f aca="false">IF(ISNUMBER(SEARCH($A$2,D7001)),MAX($C$1:C7000)+1,0)</f>
        <v>0</v>
      </c>
      <c r="D7001" s="41" t="s">
        <v>18187</v>
      </c>
      <c r="E7001" s="41" t="s">
        <v>18188</v>
      </c>
      <c r="F7001" s="41"/>
    </row>
    <row r="7002" s="40" customFormat="true" ht="11" hidden="false" customHeight="false" outlineLevel="0" collapsed="false">
      <c r="C7002" s="40" t="n">
        <f aca="false">IF(ISNUMBER(SEARCH($A$2,D7002)),MAX($C$1:C7001)+1,0)</f>
        <v>0</v>
      </c>
      <c r="D7002" s="41" t="s">
        <v>18189</v>
      </c>
      <c r="E7002" s="41" t="s">
        <v>18190</v>
      </c>
      <c r="F7002" s="41"/>
    </row>
    <row r="7003" s="40" customFormat="true" ht="11" hidden="false" customHeight="false" outlineLevel="0" collapsed="false">
      <c r="C7003" s="40" t="n">
        <f aca="false">IF(ISNUMBER(SEARCH($A$2,D7003)),MAX($C$1:C7002)+1,0)</f>
        <v>0</v>
      </c>
      <c r="D7003" s="41" t="s">
        <v>18191</v>
      </c>
      <c r="E7003" s="41" t="s">
        <v>18192</v>
      </c>
      <c r="F7003" s="41" t="s">
        <v>18193</v>
      </c>
    </row>
    <row r="7004" s="40" customFormat="true" ht="11" hidden="false" customHeight="false" outlineLevel="0" collapsed="false">
      <c r="C7004" s="40" t="n">
        <f aca="false">IF(ISNUMBER(SEARCH($A$2,D7004)),MAX($C$1:C7003)+1,0)</f>
        <v>0</v>
      </c>
      <c r="D7004" s="41" t="s">
        <v>18194</v>
      </c>
      <c r="E7004" s="41" t="s">
        <v>18195</v>
      </c>
      <c r="F7004" s="41"/>
    </row>
    <row r="7005" s="40" customFormat="true" ht="11" hidden="false" customHeight="false" outlineLevel="0" collapsed="false">
      <c r="C7005" s="40" t="n">
        <f aca="false">IF(ISNUMBER(SEARCH($A$2,D7005)),MAX($C$1:C7004)+1,0)</f>
        <v>0</v>
      </c>
      <c r="D7005" s="41" t="s">
        <v>18196</v>
      </c>
      <c r="E7005" s="41" t="s">
        <v>18197</v>
      </c>
      <c r="F7005" s="41" t="s">
        <v>18198</v>
      </c>
    </row>
    <row r="7006" s="40" customFormat="true" ht="11" hidden="false" customHeight="false" outlineLevel="0" collapsed="false">
      <c r="C7006" s="40" t="n">
        <f aca="false">IF(ISNUMBER(SEARCH($A$2,D7006)),MAX($C$1:C7005)+1,0)</f>
        <v>0</v>
      </c>
      <c r="D7006" s="41" t="s">
        <v>18199</v>
      </c>
      <c r="E7006" s="41" t="s">
        <v>18200</v>
      </c>
      <c r="F7006" s="41" t="s">
        <v>18201</v>
      </c>
    </row>
    <row r="7007" s="40" customFormat="true" ht="11" hidden="false" customHeight="false" outlineLevel="0" collapsed="false">
      <c r="C7007" s="40" t="n">
        <f aca="false">IF(ISNUMBER(SEARCH($A$2,D7007)),MAX($C$1:C7006)+1,0)</f>
        <v>0</v>
      </c>
      <c r="D7007" s="41" t="s">
        <v>18202</v>
      </c>
      <c r="E7007" s="41" t="s">
        <v>18203</v>
      </c>
      <c r="F7007" s="41"/>
    </row>
    <row r="7008" s="40" customFormat="true" ht="11" hidden="false" customHeight="false" outlineLevel="0" collapsed="false">
      <c r="C7008" s="40" t="n">
        <f aca="false">IF(ISNUMBER(SEARCH($A$2,D7008)),MAX($C$1:C7007)+1,0)</f>
        <v>0</v>
      </c>
      <c r="D7008" s="41" t="s">
        <v>18204</v>
      </c>
      <c r="E7008" s="41" t="s">
        <v>18205</v>
      </c>
      <c r="F7008" s="41"/>
    </row>
    <row r="7009" s="40" customFormat="true" ht="11" hidden="false" customHeight="false" outlineLevel="0" collapsed="false">
      <c r="C7009" s="40" t="n">
        <f aca="false">IF(ISNUMBER(SEARCH($A$2,D7009)),MAX($C$1:C7008)+1,0)</f>
        <v>0</v>
      </c>
      <c r="D7009" s="41" t="s">
        <v>18206</v>
      </c>
      <c r="E7009" s="41" t="s">
        <v>18207</v>
      </c>
      <c r="F7009" s="41"/>
    </row>
    <row r="7010" s="40" customFormat="true" ht="11" hidden="false" customHeight="false" outlineLevel="0" collapsed="false">
      <c r="C7010" s="40" t="n">
        <f aca="false">IF(ISNUMBER(SEARCH($A$2,D7010)),MAX($C$1:C7009)+1,0)</f>
        <v>0</v>
      </c>
      <c r="D7010" s="41" t="s">
        <v>18208</v>
      </c>
      <c r="E7010" s="41" t="s">
        <v>18209</v>
      </c>
      <c r="F7010" s="41"/>
    </row>
    <row r="7011" s="40" customFormat="true" ht="11" hidden="false" customHeight="false" outlineLevel="0" collapsed="false">
      <c r="C7011" s="40" t="n">
        <f aca="false">IF(ISNUMBER(SEARCH($A$2,D7011)),MAX($C$1:C7010)+1,0)</f>
        <v>0</v>
      </c>
      <c r="D7011" s="41" t="s">
        <v>18210</v>
      </c>
      <c r="E7011" s="41" t="s">
        <v>18211</v>
      </c>
      <c r="F7011" s="41" t="s">
        <v>18212</v>
      </c>
    </row>
    <row r="7012" s="40" customFormat="true" ht="11" hidden="false" customHeight="false" outlineLevel="0" collapsed="false">
      <c r="C7012" s="40" t="n">
        <f aca="false">IF(ISNUMBER(SEARCH($A$2,D7012)),MAX($C$1:C7011)+1,0)</f>
        <v>0</v>
      </c>
      <c r="D7012" s="41" t="s">
        <v>18213</v>
      </c>
      <c r="E7012" s="41" t="s">
        <v>18214</v>
      </c>
      <c r="F7012" s="41"/>
    </row>
    <row r="7013" s="40" customFormat="true" ht="11" hidden="false" customHeight="false" outlineLevel="0" collapsed="false">
      <c r="C7013" s="40" t="n">
        <f aca="false">IF(ISNUMBER(SEARCH($A$2,D7013)),MAX($C$1:C7012)+1,0)</f>
        <v>0</v>
      </c>
      <c r="D7013" s="41" t="s">
        <v>18215</v>
      </c>
      <c r="E7013" s="41" t="s">
        <v>18216</v>
      </c>
      <c r="F7013" s="41" t="s">
        <v>18217</v>
      </c>
    </row>
    <row r="7014" s="40" customFormat="true" ht="11" hidden="false" customHeight="false" outlineLevel="0" collapsed="false">
      <c r="C7014" s="40" t="n">
        <f aca="false">IF(ISNUMBER(SEARCH($A$2,D7014)),MAX($C$1:C7013)+1,0)</f>
        <v>0</v>
      </c>
      <c r="D7014" s="41" t="s">
        <v>18218</v>
      </c>
      <c r="E7014" s="41" t="s">
        <v>18219</v>
      </c>
      <c r="F7014" s="41"/>
    </row>
    <row r="7015" s="40" customFormat="true" ht="11" hidden="false" customHeight="false" outlineLevel="0" collapsed="false">
      <c r="C7015" s="40" t="n">
        <f aca="false">IF(ISNUMBER(SEARCH($A$2,D7015)),MAX($C$1:C7014)+1,0)</f>
        <v>0</v>
      </c>
      <c r="D7015" s="41" t="s">
        <v>18220</v>
      </c>
      <c r="E7015" s="41" t="s">
        <v>18221</v>
      </c>
      <c r="F7015" s="41" t="s">
        <v>18222</v>
      </c>
    </row>
    <row r="7016" s="40" customFormat="true" ht="11" hidden="false" customHeight="false" outlineLevel="0" collapsed="false">
      <c r="C7016" s="40" t="n">
        <f aca="false">IF(ISNUMBER(SEARCH($A$2,D7016)),MAX($C$1:C7015)+1,0)</f>
        <v>0</v>
      </c>
      <c r="D7016" s="41" t="s">
        <v>18223</v>
      </c>
      <c r="E7016" s="41" t="s">
        <v>18224</v>
      </c>
      <c r="F7016" s="41" t="s">
        <v>18225</v>
      </c>
    </row>
    <row r="7017" s="40" customFormat="true" ht="11" hidden="false" customHeight="false" outlineLevel="0" collapsed="false">
      <c r="C7017" s="40" t="n">
        <f aca="false">IF(ISNUMBER(SEARCH($A$2,D7017)),MAX($C$1:C7016)+1,0)</f>
        <v>0</v>
      </c>
      <c r="D7017" s="41" t="s">
        <v>18226</v>
      </c>
      <c r="E7017" s="41" t="s">
        <v>18227</v>
      </c>
      <c r="F7017" s="41"/>
    </row>
    <row r="7018" s="40" customFormat="true" ht="11" hidden="false" customHeight="false" outlineLevel="0" collapsed="false">
      <c r="C7018" s="40" t="n">
        <f aca="false">IF(ISNUMBER(SEARCH($A$2,D7018)),MAX($C$1:C7017)+1,0)</f>
        <v>0</v>
      </c>
      <c r="D7018" s="41" t="s">
        <v>18228</v>
      </c>
      <c r="E7018" s="41" t="s">
        <v>18229</v>
      </c>
      <c r="F7018" s="41" t="s">
        <v>18230</v>
      </c>
    </row>
    <row r="7019" s="40" customFormat="true" ht="11" hidden="false" customHeight="false" outlineLevel="0" collapsed="false">
      <c r="C7019" s="40" t="n">
        <f aca="false">IF(ISNUMBER(SEARCH($A$2,D7019)),MAX($C$1:C7018)+1,0)</f>
        <v>0</v>
      </c>
      <c r="D7019" s="41" t="s">
        <v>18231</v>
      </c>
      <c r="E7019" s="41" t="s">
        <v>18232</v>
      </c>
      <c r="F7019" s="41"/>
    </row>
    <row r="7020" s="40" customFormat="true" ht="11" hidden="false" customHeight="false" outlineLevel="0" collapsed="false">
      <c r="C7020" s="40" t="n">
        <f aca="false">IF(ISNUMBER(SEARCH($A$2,D7020)),MAX($C$1:C7019)+1,0)</f>
        <v>0</v>
      </c>
      <c r="D7020" s="41" t="s">
        <v>18233</v>
      </c>
      <c r="E7020" s="41" t="s">
        <v>18234</v>
      </c>
      <c r="F7020" s="41" t="s">
        <v>18235</v>
      </c>
    </row>
    <row r="7021" s="40" customFormat="true" ht="11" hidden="false" customHeight="false" outlineLevel="0" collapsed="false">
      <c r="C7021" s="40" t="n">
        <f aca="false">IF(ISNUMBER(SEARCH($A$2,D7021)),MAX($C$1:C7020)+1,0)</f>
        <v>0</v>
      </c>
      <c r="D7021" s="41" t="s">
        <v>18236</v>
      </c>
      <c r="E7021" s="41" t="s">
        <v>18237</v>
      </c>
      <c r="F7021" s="41" t="s">
        <v>18238</v>
      </c>
    </row>
    <row r="7022" s="40" customFormat="true" ht="11" hidden="false" customHeight="false" outlineLevel="0" collapsed="false">
      <c r="C7022" s="40" t="n">
        <f aca="false">IF(ISNUMBER(SEARCH($A$2,D7022)),MAX($C$1:C7021)+1,0)</f>
        <v>0</v>
      </c>
      <c r="D7022" s="41" t="s">
        <v>18239</v>
      </c>
      <c r="E7022" s="41" t="s">
        <v>18240</v>
      </c>
      <c r="F7022" s="41"/>
    </row>
    <row r="7023" s="40" customFormat="true" ht="11" hidden="false" customHeight="false" outlineLevel="0" collapsed="false">
      <c r="C7023" s="40" t="n">
        <f aca="false">IF(ISNUMBER(SEARCH($A$2,D7023)),MAX($C$1:C7022)+1,0)</f>
        <v>0</v>
      </c>
      <c r="D7023" s="41" t="s">
        <v>18241</v>
      </c>
      <c r="E7023" s="41" t="s">
        <v>18242</v>
      </c>
      <c r="F7023" s="41" t="s">
        <v>18243</v>
      </c>
    </row>
    <row r="7024" s="40" customFormat="true" ht="11" hidden="false" customHeight="false" outlineLevel="0" collapsed="false">
      <c r="C7024" s="40" t="n">
        <f aca="false">IF(ISNUMBER(SEARCH($A$2,D7024)),MAX($C$1:C7023)+1,0)</f>
        <v>0</v>
      </c>
      <c r="D7024" s="41" t="s">
        <v>18244</v>
      </c>
      <c r="E7024" s="41" t="s">
        <v>18245</v>
      </c>
      <c r="F7024" s="41"/>
    </row>
    <row r="7025" s="40" customFormat="true" ht="11" hidden="false" customHeight="false" outlineLevel="0" collapsed="false">
      <c r="C7025" s="40" t="n">
        <f aca="false">IF(ISNUMBER(SEARCH($A$2,D7025)),MAX($C$1:C7024)+1,0)</f>
        <v>0</v>
      </c>
      <c r="D7025" s="41" t="s">
        <v>18246</v>
      </c>
      <c r="E7025" s="41" t="s">
        <v>18247</v>
      </c>
      <c r="F7025" s="41"/>
    </row>
    <row r="7026" s="40" customFormat="true" ht="11" hidden="false" customHeight="false" outlineLevel="0" collapsed="false">
      <c r="C7026" s="40" t="n">
        <f aca="false">IF(ISNUMBER(SEARCH($A$2,D7026)),MAX($C$1:C7025)+1,0)</f>
        <v>0</v>
      </c>
      <c r="D7026" s="41" t="s">
        <v>18248</v>
      </c>
      <c r="E7026" s="41" t="s">
        <v>18249</v>
      </c>
      <c r="F7026" s="41" t="s">
        <v>18250</v>
      </c>
    </row>
    <row r="7027" s="40" customFormat="true" ht="11" hidden="false" customHeight="false" outlineLevel="0" collapsed="false">
      <c r="C7027" s="40" t="n">
        <f aca="false">IF(ISNUMBER(SEARCH($A$2,D7027)),MAX($C$1:C7026)+1,0)</f>
        <v>0</v>
      </c>
      <c r="D7027" s="41" t="s">
        <v>18251</v>
      </c>
      <c r="E7027" s="41" t="s">
        <v>18252</v>
      </c>
      <c r="F7027" s="41"/>
    </row>
    <row r="7028" s="40" customFormat="true" ht="11" hidden="false" customHeight="false" outlineLevel="0" collapsed="false">
      <c r="C7028" s="40" t="n">
        <f aca="false">IF(ISNUMBER(SEARCH($A$2,D7028)),MAX($C$1:C7027)+1,0)</f>
        <v>0</v>
      </c>
      <c r="D7028" s="41" t="s">
        <v>18253</v>
      </c>
      <c r="E7028" s="41" t="s">
        <v>18254</v>
      </c>
      <c r="F7028" s="41"/>
    </row>
    <row r="7029" s="40" customFormat="true" ht="11" hidden="false" customHeight="false" outlineLevel="0" collapsed="false">
      <c r="C7029" s="40" t="n">
        <f aca="false">IF(ISNUMBER(SEARCH($A$2,D7029)),MAX($C$1:C7028)+1,0)</f>
        <v>0</v>
      </c>
      <c r="D7029" s="41" t="s">
        <v>18255</v>
      </c>
      <c r="E7029" s="41" t="s">
        <v>18256</v>
      </c>
      <c r="F7029" s="41"/>
    </row>
    <row r="7030" s="40" customFormat="true" ht="11" hidden="false" customHeight="false" outlineLevel="0" collapsed="false">
      <c r="C7030" s="40" t="n">
        <f aca="false">IF(ISNUMBER(SEARCH($A$2,D7030)),MAX($C$1:C7029)+1,0)</f>
        <v>0</v>
      </c>
      <c r="D7030" s="41" t="s">
        <v>18257</v>
      </c>
      <c r="E7030" s="41" t="s">
        <v>18258</v>
      </c>
      <c r="F7030" s="41"/>
    </row>
    <row r="7031" s="40" customFormat="true" ht="11" hidden="false" customHeight="false" outlineLevel="0" collapsed="false">
      <c r="C7031" s="40" t="n">
        <f aca="false">IF(ISNUMBER(SEARCH($A$2,D7031)),MAX($C$1:C7030)+1,0)</f>
        <v>0</v>
      </c>
      <c r="D7031" s="41" t="s">
        <v>18259</v>
      </c>
      <c r="E7031" s="41" t="s">
        <v>18260</v>
      </c>
      <c r="F7031" s="41" t="s">
        <v>18261</v>
      </c>
    </row>
    <row r="7032" s="40" customFormat="true" ht="11" hidden="false" customHeight="false" outlineLevel="0" collapsed="false">
      <c r="C7032" s="40" t="n">
        <f aca="false">IF(ISNUMBER(SEARCH($A$2,D7032)),MAX($C$1:C7031)+1,0)</f>
        <v>0</v>
      </c>
      <c r="D7032" s="41" t="s">
        <v>18262</v>
      </c>
      <c r="E7032" s="41" t="s">
        <v>18263</v>
      </c>
      <c r="F7032" s="41"/>
    </row>
    <row r="7033" s="40" customFormat="true" ht="11" hidden="false" customHeight="false" outlineLevel="0" collapsed="false">
      <c r="C7033" s="40" t="n">
        <f aca="false">IF(ISNUMBER(SEARCH($A$2,D7033)),MAX($C$1:C7032)+1,0)</f>
        <v>0</v>
      </c>
      <c r="D7033" s="41" t="s">
        <v>18264</v>
      </c>
      <c r="E7033" s="41" t="s">
        <v>18265</v>
      </c>
      <c r="F7033" s="41" t="s">
        <v>18266</v>
      </c>
    </row>
    <row r="7034" s="40" customFormat="true" ht="11" hidden="false" customHeight="false" outlineLevel="0" collapsed="false">
      <c r="C7034" s="40" t="n">
        <f aca="false">IF(ISNUMBER(SEARCH($A$2,D7034)),MAX($C$1:C7033)+1,0)</f>
        <v>0</v>
      </c>
      <c r="D7034" s="41" t="s">
        <v>18267</v>
      </c>
      <c r="E7034" s="41" t="s">
        <v>18268</v>
      </c>
      <c r="F7034" s="41" t="s">
        <v>18266</v>
      </c>
    </row>
    <row r="7035" s="40" customFormat="true" ht="11" hidden="false" customHeight="false" outlineLevel="0" collapsed="false">
      <c r="C7035" s="40" t="n">
        <f aca="false">IF(ISNUMBER(SEARCH($A$2,D7035)),MAX($C$1:C7034)+1,0)</f>
        <v>0</v>
      </c>
      <c r="D7035" s="41" t="s">
        <v>18269</v>
      </c>
      <c r="E7035" s="41" t="s">
        <v>18270</v>
      </c>
      <c r="F7035" s="41" t="s">
        <v>18271</v>
      </c>
    </row>
    <row r="7036" s="40" customFormat="true" ht="11" hidden="false" customHeight="false" outlineLevel="0" collapsed="false">
      <c r="C7036" s="40" t="n">
        <f aca="false">IF(ISNUMBER(SEARCH($A$2,D7036)),MAX($C$1:C7035)+1,0)</f>
        <v>0</v>
      </c>
      <c r="D7036" s="41" t="s">
        <v>18272</v>
      </c>
      <c r="E7036" s="41" t="s">
        <v>18273</v>
      </c>
      <c r="F7036" s="41"/>
    </row>
    <row r="7037" s="40" customFormat="true" ht="11" hidden="false" customHeight="false" outlineLevel="0" collapsed="false">
      <c r="C7037" s="40" t="n">
        <f aca="false">IF(ISNUMBER(SEARCH($A$2,D7037)),MAX($C$1:C7036)+1,0)</f>
        <v>0</v>
      </c>
      <c r="D7037" s="41" t="s">
        <v>18274</v>
      </c>
      <c r="E7037" s="41" t="s">
        <v>18275</v>
      </c>
      <c r="F7037" s="41"/>
    </row>
    <row r="7038" s="40" customFormat="true" ht="11" hidden="false" customHeight="false" outlineLevel="0" collapsed="false">
      <c r="C7038" s="40" t="n">
        <f aca="false">IF(ISNUMBER(SEARCH($A$2,D7038)),MAX($C$1:C7037)+1,0)</f>
        <v>0</v>
      </c>
      <c r="D7038" s="41" t="s">
        <v>18276</v>
      </c>
      <c r="E7038" s="41" t="s">
        <v>18277</v>
      </c>
      <c r="F7038" s="41"/>
    </row>
    <row r="7039" s="40" customFormat="true" ht="11" hidden="false" customHeight="false" outlineLevel="0" collapsed="false">
      <c r="C7039" s="40" t="n">
        <f aca="false">IF(ISNUMBER(SEARCH($A$2,D7039)),MAX($C$1:C7038)+1,0)</f>
        <v>0</v>
      </c>
      <c r="D7039" s="41" t="s">
        <v>18278</v>
      </c>
      <c r="E7039" s="41" t="s">
        <v>18279</v>
      </c>
      <c r="F7039" s="41"/>
    </row>
    <row r="7040" s="40" customFormat="true" ht="11" hidden="false" customHeight="false" outlineLevel="0" collapsed="false">
      <c r="C7040" s="40" t="n">
        <f aca="false">IF(ISNUMBER(SEARCH($A$2,D7040)),MAX($C$1:C7039)+1,0)</f>
        <v>0</v>
      </c>
      <c r="D7040" s="41" t="s">
        <v>18280</v>
      </c>
      <c r="E7040" s="41" t="s">
        <v>18281</v>
      </c>
      <c r="F7040" s="41" t="s">
        <v>18282</v>
      </c>
    </row>
    <row r="7041" s="40" customFormat="true" ht="11" hidden="false" customHeight="false" outlineLevel="0" collapsed="false">
      <c r="C7041" s="40" t="n">
        <f aca="false">IF(ISNUMBER(SEARCH($A$2,D7041)),MAX($C$1:C7040)+1,0)</f>
        <v>0</v>
      </c>
      <c r="D7041" s="41" t="s">
        <v>18283</v>
      </c>
      <c r="E7041" s="41" t="s">
        <v>18284</v>
      </c>
      <c r="F7041" s="41"/>
    </row>
    <row r="7042" s="40" customFormat="true" ht="11" hidden="false" customHeight="false" outlineLevel="0" collapsed="false">
      <c r="C7042" s="40" t="n">
        <f aca="false">IF(ISNUMBER(SEARCH($A$2,D7042)),MAX($C$1:C7041)+1,0)</f>
        <v>0</v>
      </c>
      <c r="D7042" s="41" t="s">
        <v>18285</v>
      </c>
      <c r="E7042" s="41" t="s">
        <v>18286</v>
      </c>
      <c r="F7042" s="41"/>
    </row>
    <row r="7043" s="40" customFormat="true" ht="11" hidden="false" customHeight="false" outlineLevel="0" collapsed="false">
      <c r="C7043" s="40" t="n">
        <f aca="false">IF(ISNUMBER(SEARCH($A$2,D7043)),MAX($C$1:C7042)+1,0)</f>
        <v>0</v>
      </c>
      <c r="D7043" s="41" t="s">
        <v>18287</v>
      </c>
      <c r="E7043" s="41" t="s">
        <v>18288</v>
      </c>
      <c r="F7043" s="41"/>
    </row>
    <row r="7044" s="40" customFormat="true" ht="11" hidden="false" customHeight="false" outlineLevel="0" collapsed="false">
      <c r="C7044" s="40" t="n">
        <f aca="false">IF(ISNUMBER(SEARCH($A$2,D7044)),MAX($C$1:C7043)+1,0)</f>
        <v>0</v>
      </c>
      <c r="D7044" s="41" t="s">
        <v>18289</v>
      </c>
      <c r="E7044" s="41" t="s">
        <v>18290</v>
      </c>
      <c r="F7044" s="41"/>
    </row>
    <row r="7045" s="40" customFormat="true" ht="11" hidden="false" customHeight="false" outlineLevel="0" collapsed="false">
      <c r="C7045" s="40" t="n">
        <f aca="false">IF(ISNUMBER(SEARCH($A$2,D7045)),MAX($C$1:C7044)+1,0)</f>
        <v>0</v>
      </c>
      <c r="D7045" s="41" t="s">
        <v>18291</v>
      </c>
      <c r="E7045" s="41" t="s">
        <v>18292</v>
      </c>
      <c r="F7045" s="41"/>
    </row>
    <row r="7046" s="40" customFormat="true" ht="11" hidden="false" customHeight="false" outlineLevel="0" collapsed="false">
      <c r="C7046" s="40" t="n">
        <f aca="false">IF(ISNUMBER(SEARCH($A$2,D7046)),MAX($C$1:C7045)+1,0)</f>
        <v>0</v>
      </c>
      <c r="D7046" s="41" t="s">
        <v>18293</v>
      </c>
      <c r="E7046" s="41" t="s">
        <v>18294</v>
      </c>
      <c r="F7046" s="41" t="s">
        <v>18295</v>
      </c>
    </row>
    <row r="7047" s="40" customFormat="true" ht="11" hidden="false" customHeight="false" outlineLevel="0" collapsed="false">
      <c r="C7047" s="40" t="n">
        <f aca="false">IF(ISNUMBER(SEARCH($A$2,D7047)),MAX($C$1:C7046)+1,0)</f>
        <v>0</v>
      </c>
      <c r="D7047" s="41" t="s">
        <v>18296</v>
      </c>
      <c r="E7047" s="41" t="s">
        <v>18297</v>
      </c>
      <c r="F7047" s="41" t="s">
        <v>18298</v>
      </c>
    </row>
    <row r="7048" s="40" customFormat="true" ht="11" hidden="false" customHeight="false" outlineLevel="0" collapsed="false">
      <c r="C7048" s="40" t="n">
        <f aca="false">IF(ISNUMBER(SEARCH($A$2,D7048)),MAX($C$1:C7047)+1,0)</f>
        <v>0</v>
      </c>
      <c r="D7048" s="41" t="s">
        <v>18299</v>
      </c>
      <c r="E7048" s="41" t="s">
        <v>18300</v>
      </c>
      <c r="F7048" s="41" t="s">
        <v>18301</v>
      </c>
    </row>
    <row r="7049" s="40" customFormat="true" ht="11" hidden="false" customHeight="false" outlineLevel="0" collapsed="false">
      <c r="C7049" s="40" t="n">
        <f aca="false">IF(ISNUMBER(SEARCH($A$2,D7049)),MAX($C$1:C7048)+1,0)</f>
        <v>0</v>
      </c>
      <c r="D7049" s="41" t="s">
        <v>18302</v>
      </c>
      <c r="E7049" s="41" t="s">
        <v>18303</v>
      </c>
      <c r="F7049" s="41" t="s">
        <v>18304</v>
      </c>
    </row>
    <row r="7050" s="40" customFormat="true" ht="11" hidden="false" customHeight="false" outlineLevel="0" collapsed="false">
      <c r="C7050" s="40" t="n">
        <f aca="false">IF(ISNUMBER(SEARCH($A$2,D7050)),MAX($C$1:C7049)+1,0)</f>
        <v>0</v>
      </c>
      <c r="D7050" s="41" t="s">
        <v>18305</v>
      </c>
      <c r="E7050" s="41" t="s">
        <v>18306</v>
      </c>
      <c r="F7050" s="41"/>
    </row>
    <row r="7051" s="40" customFormat="true" ht="11" hidden="false" customHeight="false" outlineLevel="0" collapsed="false">
      <c r="C7051" s="40" t="n">
        <f aca="false">IF(ISNUMBER(SEARCH($A$2,D7051)),MAX($C$1:C7050)+1,0)</f>
        <v>0</v>
      </c>
      <c r="D7051" s="41" t="s">
        <v>18307</v>
      </c>
      <c r="E7051" s="41" t="s">
        <v>18308</v>
      </c>
      <c r="F7051" s="41"/>
    </row>
    <row r="7052" s="40" customFormat="true" ht="11" hidden="false" customHeight="false" outlineLevel="0" collapsed="false">
      <c r="C7052" s="40" t="n">
        <f aca="false">IF(ISNUMBER(SEARCH($A$2,D7052)),MAX($C$1:C7051)+1,0)</f>
        <v>0</v>
      </c>
      <c r="D7052" s="41" t="s">
        <v>18309</v>
      </c>
      <c r="E7052" s="41" t="s">
        <v>18310</v>
      </c>
      <c r="F7052" s="41" t="s">
        <v>18298</v>
      </c>
    </row>
    <row r="7053" s="40" customFormat="true" ht="11" hidden="false" customHeight="false" outlineLevel="0" collapsed="false">
      <c r="C7053" s="40" t="n">
        <f aca="false">IF(ISNUMBER(SEARCH($A$2,D7053)),MAX($C$1:C7052)+1,0)</f>
        <v>0</v>
      </c>
      <c r="D7053" s="41" t="s">
        <v>18311</v>
      </c>
      <c r="E7053" s="41" t="s">
        <v>18312</v>
      </c>
      <c r="F7053" s="41"/>
    </row>
    <row r="7054" s="40" customFormat="true" ht="11" hidden="false" customHeight="false" outlineLevel="0" collapsed="false">
      <c r="C7054" s="40" t="n">
        <f aca="false">IF(ISNUMBER(SEARCH($A$2,D7054)),MAX($C$1:C7053)+1,0)</f>
        <v>0</v>
      </c>
      <c r="D7054" s="41" t="s">
        <v>18313</v>
      </c>
      <c r="E7054" s="41" t="s">
        <v>18314</v>
      </c>
      <c r="F7054" s="41"/>
    </row>
    <row r="7055" s="40" customFormat="true" ht="11" hidden="false" customHeight="false" outlineLevel="0" collapsed="false">
      <c r="C7055" s="40" t="n">
        <f aca="false">IF(ISNUMBER(SEARCH($A$2,D7055)),MAX($C$1:C7054)+1,0)</f>
        <v>0</v>
      </c>
      <c r="D7055" s="41" t="s">
        <v>18315</v>
      </c>
      <c r="E7055" s="41" t="s">
        <v>18316</v>
      </c>
      <c r="F7055" s="41" t="s">
        <v>18317</v>
      </c>
    </row>
    <row r="7056" s="40" customFormat="true" ht="11" hidden="false" customHeight="false" outlineLevel="0" collapsed="false">
      <c r="C7056" s="40" t="n">
        <f aca="false">IF(ISNUMBER(SEARCH($A$2,D7056)),MAX($C$1:C7055)+1,0)</f>
        <v>0</v>
      </c>
      <c r="D7056" s="41" t="s">
        <v>18318</v>
      </c>
      <c r="E7056" s="41" t="s">
        <v>18319</v>
      </c>
      <c r="F7056" s="41"/>
    </row>
    <row r="7057" s="40" customFormat="true" ht="11" hidden="false" customHeight="false" outlineLevel="0" collapsed="false">
      <c r="C7057" s="40" t="n">
        <f aca="false">IF(ISNUMBER(SEARCH($A$2,D7057)),MAX($C$1:C7056)+1,0)</f>
        <v>0</v>
      </c>
      <c r="D7057" s="41" t="s">
        <v>18320</v>
      </c>
      <c r="E7057" s="41" t="s">
        <v>18321</v>
      </c>
      <c r="F7057" s="41"/>
    </row>
    <row r="7058" s="40" customFormat="true" ht="11" hidden="false" customHeight="false" outlineLevel="0" collapsed="false">
      <c r="C7058" s="40" t="n">
        <f aca="false">IF(ISNUMBER(SEARCH($A$2,D7058)),MAX($C$1:C7057)+1,0)</f>
        <v>0</v>
      </c>
      <c r="D7058" s="41" t="s">
        <v>18322</v>
      </c>
      <c r="E7058" s="41" t="s">
        <v>18323</v>
      </c>
      <c r="F7058" s="41"/>
    </row>
    <row r="7059" s="40" customFormat="true" ht="11" hidden="false" customHeight="false" outlineLevel="0" collapsed="false">
      <c r="C7059" s="40" t="n">
        <f aca="false">IF(ISNUMBER(SEARCH($A$2,D7059)),MAX($C$1:C7058)+1,0)</f>
        <v>0</v>
      </c>
      <c r="D7059" s="41" t="s">
        <v>18324</v>
      </c>
      <c r="E7059" s="41" t="s">
        <v>18325</v>
      </c>
      <c r="F7059" s="41" t="s">
        <v>18326</v>
      </c>
    </row>
    <row r="7060" s="40" customFormat="true" ht="11" hidden="false" customHeight="false" outlineLevel="0" collapsed="false">
      <c r="C7060" s="40" t="n">
        <f aca="false">IF(ISNUMBER(SEARCH($A$2,D7060)),MAX($C$1:C7059)+1,0)</f>
        <v>0</v>
      </c>
      <c r="D7060" s="41" t="s">
        <v>18327</v>
      </c>
      <c r="E7060" s="41" t="s">
        <v>18328</v>
      </c>
      <c r="F7060" s="41" t="s">
        <v>18329</v>
      </c>
    </row>
    <row r="7061" s="40" customFormat="true" ht="11" hidden="false" customHeight="false" outlineLevel="0" collapsed="false">
      <c r="C7061" s="40" t="n">
        <f aca="false">IF(ISNUMBER(SEARCH($A$2,D7061)),MAX($C$1:C7060)+1,0)</f>
        <v>0</v>
      </c>
      <c r="D7061" s="41" t="s">
        <v>18330</v>
      </c>
      <c r="E7061" s="41" t="s">
        <v>18331</v>
      </c>
      <c r="F7061" s="41"/>
    </row>
    <row r="7062" s="40" customFormat="true" ht="11" hidden="false" customHeight="false" outlineLevel="0" collapsed="false">
      <c r="C7062" s="40" t="n">
        <f aca="false">IF(ISNUMBER(SEARCH($A$2,D7062)),MAX($C$1:C7061)+1,0)</f>
        <v>0</v>
      </c>
      <c r="D7062" s="41" t="s">
        <v>18332</v>
      </c>
      <c r="E7062" s="41" t="s">
        <v>18333</v>
      </c>
      <c r="F7062" s="41" t="s">
        <v>18334</v>
      </c>
    </row>
    <row r="7063" s="40" customFormat="true" ht="11" hidden="false" customHeight="false" outlineLevel="0" collapsed="false">
      <c r="C7063" s="40" t="n">
        <f aca="false">IF(ISNUMBER(SEARCH($A$2,D7063)),MAX($C$1:C7062)+1,0)</f>
        <v>0</v>
      </c>
      <c r="D7063" s="41" t="s">
        <v>18335</v>
      </c>
      <c r="E7063" s="41" t="s">
        <v>18336</v>
      </c>
      <c r="F7063" s="41"/>
    </row>
    <row r="7064" s="40" customFormat="true" ht="11" hidden="false" customHeight="false" outlineLevel="0" collapsed="false">
      <c r="C7064" s="40" t="n">
        <f aca="false">IF(ISNUMBER(SEARCH($A$2,D7064)),MAX($C$1:C7063)+1,0)</f>
        <v>0</v>
      </c>
      <c r="D7064" s="41" t="s">
        <v>18337</v>
      </c>
      <c r="E7064" s="41" t="s">
        <v>18338</v>
      </c>
      <c r="F7064" s="41"/>
    </row>
    <row r="7065" s="40" customFormat="true" ht="11" hidden="false" customHeight="false" outlineLevel="0" collapsed="false">
      <c r="C7065" s="40" t="n">
        <f aca="false">IF(ISNUMBER(SEARCH($A$2,D7065)),MAX($C$1:C7064)+1,0)</f>
        <v>0</v>
      </c>
      <c r="D7065" s="41" t="s">
        <v>18339</v>
      </c>
      <c r="E7065" s="41" t="s">
        <v>18340</v>
      </c>
      <c r="F7065" s="41" t="s">
        <v>18341</v>
      </c>
    </row>
    <row r="7066" s="40" customFormat="true" ht="11" hidden="false" customHeight="false" outlineLevel="0" collapsed="false">
      <c r="C7066" s="40" t="n">
        <f aca="false">IF(ISNUMBER(SEARCH($A$2,D7066)),MAX($C$1:C7065)+1,0)</f>
        <v>0</v>
      </c>
      <c r="D7066" s="41" t="s">
        <v>370</v>
      </c>
      <c r="E7066" s="41" t="s">
        <v>18342</v>
      </c>
      <c r="F7066" s="41" t="s">
        <v>18343</v>
      </c>
    </row>
    <row r="7067" s="40" customFormat="true" ht="11" hidden="false" customHeight="false" outlineLevel="0" collapsed="false">
      <c r="C7067" s="40" t="n">
        <f aca="false">IF(ISNUMBER(SEARCH($A$2,D7067)),MAX($C$1:C7066)+1,0)</f>
        <v>0</v>
      </c>
      <c r="D7067" s="41" t="s">
        <v>18344</v>
      </c>
      <c r="E7067" s="41" t="s">
        <v>18345</v>
      </c>
      <c r="F7067" s="41" t="s">
        <v>18346</v>
      </c>
    </row>
    <row r="7068" s="40" customFormat="true" ht="11" hidden="false" customHeight="false" outlineLevel="0" collapsed="false">
      <c r="C7068" s="40" t="n">
        <f aca="false">IF(ISNUMBER(SEARCH($A$2,D7068)),MAX($C$1:C7067)+1,0)</f>
        <v>0</v>
      </c>
      <c r="D7068" s="41" t="s">
        <v>18347</v>
      </c>
      <c r="E7068" s="41" t="s">
        <v>18348</v>
      </c>
      <c r="F7068" s="41"/>
    </row>
    <row r="7069" s="40" customFormat="true" ht="11" hidden="false" customHeight="false" outlineLevel="0" collapsed="false">
      <c r="C7069" s="40" t="n">
        <f aca="false">IF(ISNUMBER(SEARCH($A$2,D7069)),MAX($C$1:C7068)+1,0)</f>
        <v>0</v>
      </c>
      <c r="D7069" s="41" t="s">
        <v>18349</v>
      </c>
      <c r="E7069" s="41" t="s">
        <v>18350</v>
      </c>
      <c r="F7069" s="41" t="s">
        <v>18351</v>
      </c>
    </row>
    <row r="7070" s="40" customFormat="true" ht="11" hidden="false" customHeight="false" outlineLevel="0" collapsed="false">
      <c r="C7070" s="40" t="n">
        <f aca="false">IF(ISNUMBER(SEARCH($A$2,D7070)),MAX($C$1:C7069)+1,0)</f>
        <v>0</v>
      </c>
      <c r="D7070" s="41" t="s">
        <v>18352</v>
      </c>
      <c r="E7070" s="41" t="s">
        <v>18353</v>
      </c>
      <c r="F7070" s="41"/>
    </row>
    <row r="7071" s="40" customFormat="true" ht="11" hidden="false" customHeight="false" outlineLevel="0" collapsed="false">
      <c r="C7071" s="40" t="n">
        <f aca="false">IF(ISNUMBER(SEARCH($A$2,D7071)),MAX($C$1:C7070)+1,0)</f>
        <v>0</v>
      </c>
      <c r="D7071" s="41" t="s">
        <v>18354</v>
      </c>
      <c r="E7071" s="41" t="s">
        <v>18355</v>
      </c>
      <c r="F7071" s="41"/>
    </row>
    <row r="7072" s="40" customFormat="true" ht="11" hidden="false" customHeight="false" outlineLevel="0" collapsed="false">
      <c r="C7072" s="40" t="n">
        <f aca="false">IF(ISNUMBER(SEARCH($A$2,D7072)),MAX($C$1:C7071)+1,0)</f>
        <v>0</v>
      </c>
      <c r="D7072" s="41" t="s">
        <v>18356</v>
      </c>
      <c r="E7072" s="41" t="s">
        <v>18357</v>
      </c>
      <c r="F7072" s="41"/>
    </row>
    <row r="7073" s="40" customFormat="true" ht="11" hidden="false" customHeight="false" outlineLevel="0" collapsed="false">
      <c r="C7073" s="40" t="n">
        <f aca="false">IF(ISNUMBER(SEARCH($A$2,D7073)),MAX($C$1:C7072)+1,0)</f>
        <v>0</v>
      </c>
      <c r="D7073" s="41" t="s">
        <v>18358</v>
      </c>
      <c r="E7073" s="41" t="s">
        <v>18359</v>
      </c>
      <c r="F7073" s="41"/>
    </row>
    <row r="7074" s="40" customFormat="true" ht="11" hidden="false" customHeight="false" outlineLevel="0" collapsed="false">
      <c r="C7074" s="40" t="n">
        <f aca="false">IF(ISNUMBER(SEARCH($A$2,D7074)),MAX($C$1:C7073)+1,0)</f>
        <v>0</v>
      </c>
      <c r="D7074" s="41" t="s">
        <v>18360</v>
      </c>
      <c r="E7074" s="41" t="s">
        <v>18361</v>
      </c>
      <c r="F7074" s="41"/>
    </row>
    <row r="7075" s="40" customFormat="true" ht="11" hidden="false" customHeight="false" outlineLevel="0" collapsed="false">
      <c r="C7075" s="40" t="n">
        <f aca="false">IF(ISNUMBER(SEARCH($A$2,D7075)),MAX($C$1:C7074)+1,0)</f>
        <v>0</v>
      </c>
      <c r="D7075" s="41" t="s">
        <v>18362</v>
      </c>
      <c r="E7075" s="41" t="s">
        <v>18363</v>
      </c>
      <c r="F7075" s="41"/>
    </row>
    <row r="7076" s="40" customFormat="true" ht="11" hidden="false" customHeight="false" outlineLevel="0" collapsed="false">
      <c r="C7076" s="40" t="n">
        <f aca="false">IF(ISNUMBER(SEARCH($A$2,D7076)),MAX($C$1:C7075)+1,0)</f>
        <v>0</v>
      </c>
      <c r="D7076" s="41" t="s">
        <v>18364</v>
      </c>
      <c r="E7076" s="41" t="s">
        <v>18365</v>
      </c>
      <c r="F7076" s="41" t="s">
        <v>18366</v>
      </c>
    </row>
    <row r="7077" s="40" customFormat="true" ht="11" hidden="false" customHeight="false" outlineLevel="0" collapsed="false">
      <c r="C7077" s="40" t="n">
        <f aca="false">IF(ISNUMBER(SEARCH($A$2,D7077)),MAX($C$1:C7076)+1,0)</f>
        <v>0</v>
      </c>
      <c r="D7077" s="41" t="s">
        <v>18367</v>
      </c>
      <c r="E7077" s="41" t="s">
        <v>18368</v>
      </c>
      <c r="F7077" s="41"/>
    </row>
    <row r="7078" s="40" customFormat="true" ht="11" hidden="false" customHeight="false" outlineLevel="0" collapsed="false">
      <c r="C7078" s="40" t="n">
        <f aca="false">IF(ISNUMBER(SEARCH($A$2,D7078)),MAX($C$1:C7077)+1,0)</f>
        <v>0</v>
      </c>
      <c r="D7078" s="41" t="s">
        <v>18369</v>
      </c>
      <c r="E7078" s="41" t="s">
        <v>18370</v>
      </c>
      <c r="F7078" s="41"/>
    </row>
    <row r="7079" s="40" customFormat="true" ht="11" hidden="false" customHeight="false" outlineLevel="0" collapsed="false">
      <c r="C7079" s="40" t="n">
        <f aca="false">IF(ISNUMBER(SEARCH($A$2,D7079)),MAX($C$1:C7078)+1,0)</f>
        <v>0</v>
      </c>
      <c r="D7079" s="41" t="s">
        <v>18371</v>
      </c>
      <c r="E7079" s="41" t="s">
        <v>18372</v>
      </c>
      <c r="F7079" s="41"/>
    </row>
    <row r="7080" s="40" customFormat="true" ht="11" hidden="false" customHeight="false" outlineLevel="0" collapsed="false">
      <c r="C7080" s="40" t="n">
        <f aca="false">IF(ISNUMBER(SEARCH($A$2,D7080)),MAX($C$1:C7079)+1,0)</f>
        <v>0</v>
      </c>
      <c r="D7080" s="41" t="s">
        <v>18373</v>
      </c>
      <c r="E7080" s="41" t="s">
        <v>18374</v>
      </c>
      <c r="F7080" s="41"/>
    </row>
    <row r="7081" s="40" customFormat="true" ht="11" hidden="false" customHeight="false" outlineLevel="0" collapsed="false">
      <c r="C7081" s="40" t="n">
        <f aca="false">IF(ISNUMBER(SEARCH($A$2,D7081)),MAX($C$1:C7080)+1,0)</f>
        <v>0</v>
      </c>
      <c r="D7081" s="41" t="s">
        <v>18375</v>
      </c>
      <c r="E7081" s="41" t="s">
        <v>18376</v>
      </c>
      <c r="F7081" s="41"/>
    </row>
    <row r="7082" s="40" customFormat="true" ht="11" hidden="false" customHeight="false" outlineLevel="0" collapsed="false">
      <c r="C7082" s="40" t="n">
        <f aca="false">IF(ISNUMBER(SEARCH($A$2,D7082)),MAX($C$1:C7081)+1,0)</f>
        <v>0</v>
      </c>
      <c r="D7082" s="41" t="s">
        <v>18377</v>
      </c>
      <c r="E7082" s="41" t="s">
        <v>18378</v>
      </c>
      <c r="F7082" s="41" t="s">
        <v>18379</v>
      </c>
    </row>
    <row r="7083" s="40" customFormat="true" ht="11" hidden="false" customHeight="false" outlineLevel="0" collapsed="false">
      <c r="C7083" s="40" t="n">
        <f aca="false">IF(ISNUMBER(SEARCH($A$2,D7083)),MAX($C$1:C7082)+1,0)</f>
        <v>0</v>
      </c>
      <c r="D7083" s="41" t="s">
        <v>18380</v>
      </c>
      <c r="E7083" s="41" t="s">
        <v>18381</v>
      </c>
      <c r="F7083" s="41"/>
    </row>
    <row r="7084" s="40" customFormat="true" ht="11" hidden="false" customHeight="false" outlineLevel="0" collapsed="false">
      <c r="C7084" s="40" t="n">
        <f aca="false">IF(ISNUMBER(SEARCH($A$2,D7084)),MAX($C$1:C7083)+1,0)</f>
        <v>0</v>
      </c>
      <c r="D7084" s="41" t="s">
        <v>18382</v>
      </c>
      <c r="E7084" s="41" t="s">
        <v>18383</v>
      </c>
      <c r="F7084" s="41"/>
    </row>
    <row r="7085" s="40" customFormat="true" ht="11" hidden="false" customHeight="false" outlineLevel="0" collapsed="false">
      <c r="C7085" s="40" t="n">
        <f aca="false">IF(ISNUMBER(SEARCH($A$2,D7085)),MAX($C$1:C7084)+1,0)</f>
        <v>0</v>
      </c>
      <c r="D7085" s="41" t="s">
        <v>18384</v>
      </c>
      <c r="E7085" s="41" t="s">
        <v>18385</v>
      </c>
      <c r="F7085" s="41"/>
    </row>
    <row r="7086" s="40" customFormat="true" ht="11" hidden="false" customHeight="false" outlineLevel="0" collapsed="false">
      <c r="C7086" s="40" t="n">
        <f aca="false">IF(ISNUMBER(SEARCH($A$2,D7086)),MAX($C$1:C7085)+1,0)</f>
        <v>0</v>
      </c>
      <c r="D7086" s="41" t="s">
        <v>18386</v>
      </c>
      <c r="E7086" s="41" t="s">
        <v>18387</v>
      </c>
      <c r="F7086" s="41"/>
    </row>
    <row r="7087" s="40" customFormat="true" ht="11" hidden="false" customHeight="false" outlineLevel="0" collapsed="false">
      <c r="C7087" s="40" t="n">
        <f aca="false">IF(ISNUMBER(SEARCH($A$2,D7087)),MAX($C$1:C7086)+1,0)</f>
        <v>0</v>
      </c>
      <c r="D7087" s="41" t="s">
        <v>18388</v>
      </c>
      <c r="E7087" s="41" t="s">
        <v>18389</v>
      </c>
      <c r="F7087" s="41"/>
    </row>
    <row r="7088" s="40" customFormat="true" ht="11" hidden="false" customHeight="false" outlineLevel="0" collapsed="false">
      <c r="C7088" s="40" t="n">
        <f aca="false">IF(ISNUMBER(SEARCH($A$2,D7088)),MAX($C$1:C7087)+1,0)</f>
        <v>0</v>
      </c>
      <c r="D7088" s="41" t="s">
        <v>437</v>
      </c>
      <c r="E7088" s="41" t="s">
        <v>18390</v>
      </c>
      <c r="F7088" s="41" t="s">
        <v>18391</v>
      </c>
    </row>
    <row r="7089" s="40" customFormat="true" ht="11" hidden="false" customHeight="false" outlineLevel="0" collapsed="false">
      <c r="C7089" s="40" t="n">
        <f aca="false">IF(ISNUMBER(SEARCH($A$2,D7089)),MAX($C$1:C7088)+1,0)</f>
        <v>0</v>
      </c>
      <c r="D7089" s="41" t="s">
        <v>18392</v>
      </c>
      <c r="E7089" s="41" t="s">
        <v>18393</v>
      </c>
      <c r="F7089" s="41"/>
    </row>
    <row r="7090" s="40" customFormat="true" ht="11" hidden="false" customHeight="false" outlineLevel="0" collapsed="false">
      <c r="C7090" s="40" t="n">
        <f aca="false">IF(ISNUMBER(SEARCH($A$2,D7090)),MAX($C$1:C7089)+1,0)</f>
        <v>0</v>
      </c>
      <c r="D7090" s="41" t="s">
        <v>18394</v>
      </c>
      <c r="E7090" s="41" t="s">
        <v>18395</v>
      </c>
      <c r="F7090" s="41"/>
    </row>
    <row r="7091" s="40" customFormat="true" ht="11" hidden="false" customHeight="false" outlineLevel="0" collapsed="false">
      <c r="C7091" s="40" t="n">
        <f aca="false">IF(ISNUMBER(SEARCH($A$2,D7091)),MAX($C$1:C7090)+1,0)</f>
        <v>0</v>
      </c>
      <c r="D7091" s="41" t="s">
        <v>18396</v>
      </c>
      <c r="E7091" s="41" t="s">
        <v>18397</v>
      </c>
      <c r="F7091" s="41" t="s">
        <v>18398</v>
      </c>
    </row>
    <row r="7092" s="40" customFormat="true" ht="11" hidden="false" customHeight="false" outlineLevel="0" collapsed="false">
      <c r="C7092" s="40" t="n">
        <f aca="false">IF(ISNUMBER(SEARCH($A$2,D7092)),MAX($C$1:C7091)+1,0)</f>
        <v>0</v>
      </c>
      <c r="D7092" s="41" t="s">
        <v>18399</v>
      </c>
      <c r="E7092" s="41" t="s">
        <v>18400</v>
      </c>
      <c r="F7092" s="41" t="s">
        <v>18401</v>
      </c>
    </row>
    <row r="7093" s="40" customFormat="true" ht="11" hidden="false" customHeight="false" outlineLevel="0" collapsed="false">
      <c r="C7093" s="40" t="n">
        <f aca="false">IF(ISNUMBER(SEARCH($A$2,D7093)),MAX($C$1:C7092)+1,0)</f>
        <v>0</v>
      </c>
      <c r="D7093" s="41" t="s">
        <v>18402</v>
      </c>
      <c r="E7093" s="41" t="s">
        <v>18403</v>
      </c>
      <c r="F7093" s="41"/>
    </row>
    <row r="7094" s="40" customFormat="true" ht="11" hidden="false" customHeight="false" outlineLevel="0" collapsed="false">
      <c r="C7094" s="40" t="n">
        <f aca="false">IF(ISNUMBER(SEARCH($A$2,D7094)),MAX($C$1:C7093)+1,0)</f>
        <v>0</v>
      </c>
      <c r="D7094" s="41" t="s">
        <v>18404</v>
      </c>
      <c r="E7094" s="41" t="s">
        <v>18405</v>
      </c>
      <c r="F7094" s="41" t="s">
        <v>18406</v>
      </c>
    </row>
    <row r="7095" s="40" customFormat="true" ht="11" hidden="false" customHeight="false" outlineLevel="0" collapsed="false">
      <c r="C7095" s="40" t="n">
        <f aca="false">IF(ISNUMBER(SEARCH($A$2,D7095)),MAX($C$1:C7094)+1,0)</f>
        <v>0</v>
      </c>
      <c r="D7095" s="41" t="s">
        <v>18407</v>
      </c>
      <c r="E7095" s="41" t="s">
        <v>18408</v>
      </c>
      <c r="F7095" s="41"/>
    </row>
    <row r="7096" s="40" customFormat="true" ht="11" hidden="false" customHeight="false" outlineLevel="0" collapsed="false">
      <c r="C7096" s="40" t="n">
        <f aca="false">IF(ISNUMBER(SEARCH($A$2,D7096)),MAX($C$1:C7095)+1,0)</f>
        <v>0</v>
      </c>
      <c r="D7096" s="41" t="s">
        <v>18409</v>
      </c>
      <c r="E7096" s="41" t="s">
        <v>18410</v>
      </c>
      <c r="F7096" s="41"/>
    </row>
    <row r="7097" s="40" customFormat="true" ht="11" hidden="false" customHeight="false" outlineLevel="0" collapsed="false">
      <c r="C7097" s="40" t="n">
        <f aca="false">IF(ISNUMBER(SEARCH($A$2,D7097)),MAX($C$1:C7096)+1,0)</f>
        <v>0</v>
      </c>
      <c r="D7097" s="41" t="s">
        <v>18411</v>
      </c>
      <c r="E7097" s="41" t="s">
        <v>18412</v>
      </c>
      <c r="F7097" s="41"/>
    </row>
    <row r="7098" s="40" customFormat="true" ht="11" hidden="false" customHeight="false" outlineLevel="0" collapsed="false">
      <c r="C7098" s="40" t="n">
        <f aca="false">IF(ISNUMBER(SEARCH($A$2,D7098)),MAX($C$1:C7097)+1,0)</f>
        <v>0</v>
      </c>
      <c r="D7098" s="41" t="s">
        <v>18413</v>
      </c>
      <c r="E7098" s="41" t="s">
        <v>18414</v>
      </c>
      <c r="F7098" s="41"/>
    </row>
    <row r="7099" s="40" customFormat="true" ht="11" hidden="false" customHeight="false" outlineLevel="0" collapsed="false">
      <c r="C7099" s="40" t="n">
        <f aca="false">IF(ISNUMBER(SEARCH($A$2,D7099)),MAX($C$1:C7098)+1,0)</f>
        <v>0</v>
      </c>
      <c r="D7099" s="41" t="s">
        <v>18415</v>
      </c>
      <c r="E7099" s="41" t="s">
        <v>18416</v>
      </c>
      <c r="F7099" s="41"/>
    </row>
    <row r="7100" s="40" customFormat="true" ht="11" hidden="false" customHeight="false" outlineLevel="0" collapsed="false">
      <c r="C7100" s="40" t="n">
        <f aca="false">IF(ISNUMBER(SEARCH($A$2,D7100)),MAX($C$1:C7099)+1,0)</f>
        <v>0</v>
      </c>
      <c r="D7100" s="41" t="s">
        <v>18417</v>
      </c>
      <c r="E7100" s="41" t="s">
        <v>18418</v>
      </c>
      <c r="F7100" s="41"/>
    </row>
    <row r="7101" s="40" customFormat="true" ht="11" hidden="false" customHeight="false" outlineLevel="0" collapsed="false">
      <c r="C7101" s="40" t="n">
        <f aca="false">IF(ISNUMBER(SEARCH($A$2,D7101)),MAX($C$1:C7100)+1,0)</f>
        <v>0</v>
      </c>
      <c r="D7101" s="41" t="s">
        <v>18419</v>
      </c>
      <c r="E7101" s="41" t="s">
        <v>18420</v>
      </c>
      <c r="F7101" s="41"/>
    </row>
    <row r="7102" s="40" customFormat="true" ht="11" hidden="false" customHeight="false" outlineLevel="0" collapsed="false">
      <c r="C7102" s="40" t="n">
        <f aca="false">IF(ISNUMBER(SEARCH($A$2,D7102)),MAX($C$1:C7101)+1,0)</f>
        <v>0</v>
      </c>
      <c r="D7102" s="41" t="s">
        <v>18421</v>
      </c>
      <c r="E7102" s="41" t="s">
        <v>18422</v>
      </c>
      <c r="F7102" s="41"/>
    </row>
    <row r="7103" s="40" customFormat="true" ht="11" hidden="false" customHeight="false" outlineLevel="0" collapsed="false">
      <c r="C7103" s="40" t="n">
        <f aca="false">IF(ISNUMBER(SEARCH($A$2,D7103)),MAX($C$1:C7102)+1,0)</f>
        <v>0</v>
      </c>
      <c r="D7103" s="41" t="s">
        <v>18423</v>
      </c>
      <c r="E7103" s="41" t="s">
        <v>18424</v>
      </c>
      <c r="F7103" s="41"/>
    </row>
    <row r="7104" s="40" customFormat="true" ht="11" hidden="false" customHeight="false" outlineLevel="0" collapsed="false">
      <c r="C7104" s="40" t="n">
        <f aca="false">IF(ISNUMBER(SEARCH($A$2,D7104)),MAX($C$1:C7103)+1,0)</f>
        <v>0</v>
      </c>
      <c r="D7104" s="41" t="s">
        <v>18425</v>
      </c>
      <c r="E7104" s="41" t="s">
        <v>18426</v>
      </c>
      <c r="F7104" s="41" t="s">
        <v>18427</v>
      </c>
    </row>
    <row r="7105" s="40" customFormat="true" ht="11" hidden="false" customHeight="false" outlineLevel="0" collapsed="false">
      <c r="C7105" s="40" t="n">
        <f aca="false">IF(ISNUMBER(SEARCH($A$2,D7105)),MAX($C$1:C7104)+1,0)</f>
        <v>0</v>
      </c>
      <c r="D7105" s="41" t="s">
        <v>18428</v>
      </c>
      <c r="E7105" s="41" t="s">
        <v>18429</v>
      </c>
      <c r="F7105" s="41"/>
    </row>
    <row r="7106" s="40" customFormat="true" ht="11" hidden="false" customHeight="false" outlineLevel="0" collapsed="false">
      <c r="C7106" s="40" t="n">
        <f aca="false">IF(ISNUMBER(SEARCH($A$2,D7106)),MAX($C$1:C7105)+1,0)</f>
        <v>0</v>
      </c>
      <c r="D7106" s="41" t="s">
        <v>18430</v>
      </c>
      <c r="E7106" s="41" t="s">
        <v>18431</v>
      </c>
      <c r="F7106" s="41"/>
    </row>
    <row r="7107" s="40" customFormat="true" ht="11" hidden="false" customHeight="false" outlineLevel="0" collapsed="false">
      <c r="C7107" s="40" t="n">
        <f aca="false">IF(ISNUMBER(SEARCH($A$2,D7107)),MAX($C$1:C7106)+1,0)</f>
        <v>0</v>
      </c>
      <c r="D7107" s="41" t="s">
        <v>18432</v>
      </c>
      <c r="E7107" s="41" t="s">
        <v>18433</v>
      </c>
      <c r="F7107" s="41"/>
    </row>
    <row r="7108" s="40" customFormat="true" ht="11" hidden="false" customHeight="false" outlineLevel="0" collapsed="false">
      <c r="C7108" s="40" t="n">
        <f aca="false">IF(ISNUMBER(SEARCH($A$2,D7108)),MAX($C$1:C7107)+1,0)</f>
        <v>0</v>
      </c>
      <c r="D7108" s="41" t="s">
        <v>18434</v>
      </c>
      <c r="E7108" s="41" t="s">
        <v>18435</v>
      </c>
      <c r="F7108" s="41"/>
    </row>
    <row r="7109" s="40" customFormat="true" ht="11" hidden="false" customHeight="false" outlineLevel="0" collapsed="false">
      <c r="C7109" s="40" t="n">
        <f aca="false">IF(ISNUMBER(SEARCH($A$2,D7109)),MAX($C$1:C7108)+1,0)</f>
        <v>0</v>
      </c>
      <c r="D7109" s="41" t="s">
        <v>18436</v>
      </c>
      <c r="E7109" s="41" t="s">
        <v>18437</v>
      </c>
      <c r="F7109" s="41"/>
    </row>
    <row r="7110" s="40" customFormat="true" ht="11" hidden="false" customHeight="false" outlineLevel="0" collapsed="false">
      <c r="C7110" s="40" t="n">
        <f aca="false">IF(ISNUMBER(SEARCH($A$2,D7110)),MAX($C$1:C7109)+1,0)</f>
        <v>0</v>
      </c>
      <c r="D7110" s="41" t="s">
        <v>18438</v>
      </c>
      <c r="E7110" s="41" t="s">
        <v>18439</v>
      </c>
      <c r="F7110" s="41" t="s">
        <v>4905</v>
      </c>
    </row>
    <row r="7111" s="40" customFormat="true" ht="11" hidden="false" customHeight="false" outlineLevel="0" collapsed="false">
      <c r="C7111" s="40" t="n">
        <f aca="false">IF(ISNUMBER(SEARCH($A$2,D7111)),MAX($C$1:C7110)+1,0)</f>
        <v>0</v>
      </c>
      <c r="D7111" s="41" t="s">
        <v>18440</v>
      </c>
      <c r="E7111" s="41" t="s">
        <v>18441</v>
      </c>
      <c r="F7111" s="41"/>
    </row>
    <row r="7112" s="40" customFormat="true" ht="11" hidden="false" customHeight="false" outlineLevel="0" collapsed="false">
      <c r="C7112" s="40" t="n">
        <f aca="false">IF(ISNUMBER(SEARCH($A$2,D7112)),MAX($C$1:C7111)+1,0)</f>
        <v>0</v>
      </c>
      <c r="D7112" s="41" t="s">
        <v>18442</v>
      </c>
      <c r="E7112" s="41" t="s">
        <v>18443</v>
      </c>
      <c r="F7112" s="41"/>
    </row>
    <row r="7113" s="40" customFormat="true" ht="11" hidden="false" customHeight="false" outlineLevel="0" collapsed="false">
      <c r="C7113" s="40" t="n">
        <f aca="false">IF(ISNUMBER(SEARCH($A$2,D7113)),MAX($C$1:C7112)+1,0)</f>
        <v>0</v>
      </c>
      <c r="D7113" s="41" t="s">
        <v>18444</v>
      </c>
      <c r="E7113" s="41" t="s">
        <v>18445</v>
      </c>
      <c r="F7113" s="41" t="s">
        <v>18446</v>
      </c>
    </row>
    <row r="7114" s="40" customFormat="true" ht="11" hidden="false" customHeight="false" outlineLevel="0" collapsed="false">
      <c r="C7114" s="40" t="n">
        <f aca="false">IF(ISNUMBER(SEARCH($A$2,D7114)),MAX($C$1:C7113)+1,0)</f>
        <v>0</v>
      </c>
      <c r="D7114" s="41" t="s">
        <v>18447</v>
      </c>
      <c r="E7114" s="41" t="s">
        <v>18448</v>
      </c>
      <c r="F7114" s="41"/>
    </row>
    <row r="7115" s="40" customFormat="true" ht="11" hidden="false" customHeight="false" outlineLevel="0" collapsed="false">
      <c r="C7115" s="40" t="n">
        <f aca="false">IF(ISNUMBER(SEARCH($A$2,D7115)),MAX($C$1:C7114)+1,0)</f>
        <v>0</v>
      </c>
      <c r="D7115" s="41" t="s">
        <v>18449</v>
      </c>
      <c r="E7115" s="41" t="s">
        <v>18450</v>
      </c>
      <c r="F7115" s="41"/>
    </row>
    <row r="7116" s="40" customFormat="true" ht="11" hidden="false" customHeight="false" outlineLevel="0" collapsed="false">
      <c r="C7116" s="40" t="n">
        <f aca="false">IF(ISNUMBER(SEARCH($A$2,D7116)),MAX($C$1:C7115)+1,0)</f>
        <v>0</v>
      </c>
      <c r="D7116" s="41" t="s">
        <v>18451</v>
      </c>
      <c r="E7116" s="41" t="s">
        <v>18452</v>
      </c>
      <c r="F7116" s="41"/>
    </row>
    <row r="7117" s="40" customFormat="true" ht="11" hidden="false" customHeight="false" outlineLevel="0" collapsed="false">
      <c r="C7117" s="40" t="n">
        <f aca="false">IF(ISNUMBER(SEARCH($A$2,D7117)),MAX($C$1:C7116)+1,0)</f>
        <v>0</v>
      </c>
      <c r="D7117" s="41" t="s">
        <v>18453</v>
      </c>
      <c r="E7117" s="41" t="s">
        <v>18454</v>
      </c>
      <c r="F7117" s="41"/>
    </row>
    <row r="7118" s="40" customFormat="true" ht="11" hidden="false" customHeight="false" outlineLevel="0" collapsed="false">
      <c r="C7118" s="40" t="n">
        <f aca="false">IF(ISNUMBER(SEARCH($A$2,D7118)),MAX($C$1:C7117)+1,0)</f>
        <v>0</v>
      </c>
      <c r="D7118" s="41" t="s">
        <v>18455</v>
      </c>
      <c r="E7118" s="41" t="s">
        <v>18456</v>
      </c>
      <c r="F7118" s="41"/>
    </row>
    <row r="7119" s="40" customFormat="true" ht="11" hidden="false" customHeight="false" outlineLevel="0" collapsed="false">
      <c r="C7119" s="40" t="n">
        <f aca="false">IF(ISNUMBER(SEARCH($A$2,D7119)),MAX($C$1:C7118)+1,0)</f>
        <v>0</v>
      </c>
      <c r="D7119" s="41" t="s">
        <v>18457</v>
      </c>
      <c r="E7119" s="41" t="s">
        <v>18458</v>
      </c>
      <c r="F7119" s="41" t="s">
        <v>17805</v>
      </c>
    </row>
    <row r="7120" s="40" customFormat="true" ht="11" hidden="false" customHeight="false" outlineLevel="0" collapsed="false">
      <c r="C7120" s="40" t="n">
        <f aca="false">IF(ISNUMBER(SEARCH($A$2,D7120)),MAX($C$1:C7119)+1,0)</f>
        <v>0</v>
      </c>
      <c r="D7120" s="41" t="s">
        <v>18459</v>
      </c>
      <c r="E7120" s="41" t="s">
        <v>18460</v>
      </c>
      <c r="F7120" s="41"/>
    </row>
    <row r="7121" s="40" customFormat="true" ht="11" hidden="false" customHeight="false" outlineLevel="0" collapsed="false">
      <c r="C7121" s="40" t="n">
        <f aca="false">IF(ISNUMBER(SEARCH($A$2,D7121)),MAX($C$1:C7120)+1,0)</f>
        <v>0</v>
      </c>
      <c r="D7121" s="41" t="s">
        <v>18461</v>
      </c>
      <c r="E7121" s="41" t="s">
        <v>18462</v>
      </c>
      <c r="F7121" s="41"/>
    </row>
    <row r="7122" s="40" customFormat="true" ht="11" hidden="false" customHeight="false" outlineLevel="0" collapsed="false">
      <c r="C7122" s="40" t="n">
        <f aca="false">IF(ISNUMBER(SEARCH($A$2,D7122)),MAX($C$1:C7121)+1,0)</f>
        <v>0</v>
      </c>
      <c r="D7122" s="41" t="s">
        <v>18463</v>
      </c>
      <c r="E7122" s="41" t="s">
        <v>18464</v>
      </c>
      <c r="F7122" s="41" t="s">
        <v>18465</v>
      </c>
    </row>
    <row r="7123" s="40" customFormat="true" ht="11" hidden="false" customHeight="false" outlineLevel="0" collapsed="false">
      <c r="C7123" s="40" t="n">
        <f aca="false">IF(ISNUMBER(SEARCH($A$2,D7123)),MAX($C$1:C7122)+1,0)</f>
        <v>0</v>
      </c>
      <c r="D7123" s="41" t="s">
        <v>18466</v>
      </c>
      <c r="E7123" s="41" t="s">
        <v>18467</v>
      </c>
      <c r="F7123" s="41"/>
    </row>
    <row r="7124" s="40" customFormat="true" ht="11" hidden="false" customHeight="false" outlineLevel="0" collapsed="false">
      <c r="C7124" s="40" t="n">
        <f aca="false">IF(ISNUMBER(SEARCH($A$2,D7124)),MAX($C$1:C7123)+1,0)</f>
        <v>0</v>
      </c>
      <c r="D7124" s="41" t="s">
        <v>18468</v>
      </c>
      <c r="E7124" s="41" t="s">
        <v>18469</v>
      </c>
      <c r="F7124" s="41"/>
    </row>
    <row r="7125" s="40" customFormat="true" ht="11" hidden="false" customHeight="false" outlineLevel="0" collapsed="false">
      <c r="C7125" s="40" t="n">
        <f aca="false">IF(ISNUMBER(SEARCH($A$2,D7125)),MAX($C$1:C7124)+1,0)</f>
        <v>0</v>
      </c>
      <c r="D7125" s="41" t="s">
        <v>18470</v>
      </c>
      <c r="E7125" s="41" t="s">
        <v>18471</v>
      </c>
      <c r="F7125" s="41"/>
    </row>
    <row r="7126" s="40" customFormat="true" ht="11" hidden="false" customHeight="false" outlineLevel="0" collapsed="false">
      <c r="C7126" s="40" t="n">
        <f aca="false">IF(ISNUMBER(SEARCH($A$2,D7126)),MAX($C$1:C7125)+1,0)</f>
        <v>0</v>
      </c>
      <c r="D7126" s="41" t="s">
        <v>18472</v>
      </c>
      <c r="E7126" s="41" t="s">
        <v>18473</v>
      </c>
      <c r="F7126" s="41"/>
    </row>
    <row r="7127" s="40" customFormat="true" ht="11" hidden="false" customHeight="false" outlineLevel="0" collapsed="false">
      <c r="C7127" s="40" t="n">
        <f aca="false">IF(ISNUMBER(SEARCH($A$2,D7127)),MAX($C$1:C7126)+1,0)</f>
        <v>0</v>
      </c>
      <c r="D7127" s="41" t="s">
        <v>18474</v>
      </c>
      <c r="E7127" s="41" t="s">
        <v>18475</v>
      </c>
      <c r="F7127" s="41"/>
    </row>
    <row r="7128" s="40" customFormat="true" ht="11" hidden="false" customHeight="false" outlineLevel="0" collapsed="false">
      <c r="C7128" s="40" t="n">
        <f aca="false">IF(ISNUMBER(SEARCH($A$2,D7128)),MAX($C$1:C7127)+1,0)</f>
        <v>0</v>
      </c>
      <c r="D7128" s="41" t="s">
        <v>18476</v>
      </c>
      <c r="E7128" s="41" t="s">
        <v>18477</v>
      </c>
      <c r="F7128" s="41"/>
    </row>
    <row r="7129" s="40" customFormat="true" ht="11" hidden="false" customHeight="false" outlineLevel="0" collapsed="false">
      <c r="C7129" s="40" t="n">
        <f aca="false">IF(ISNUMBER(SEARCH($A$2,D7129)),MAX($C$1:C7128)+1,0)</f>
        <v>85</v>
      </c>
      <c r="D7129" s="41" t="s">
        <v>18478</v>
      </c>
      <c r="E7129" s="41" t="s">
        <v>18479</v>
      </c>
      <c r="F7129" s="41"/>
    </row>
    <row r="7130" s="40" customFormat="true" ht="11" hidden="false" customHeight="false" outlineLevel="0" collapsed="false">
      <c r="C7130" s="40" t="n">
        <f aca="false">IF(ISNUMBER(SEARCH($A$2,D7130)),MAX($C$1:C7129)+1,0)</f>
        <v>0</v>
      </c>
      <c r="D7130" s="41" t="s">
        <v>18480</v>
      </c>
      <c r="E7130" s="41" t="s">
        <v>18481</v>
      </c>
      <c r="F7130" s="41"/>
    </row>
    <row r="7131" s="40" customFormat="true" ht="11" hidden="false" customHeight="false" outlineLevel="0" collapsed="false">
      <c r="C7131" s="40" t="n">
        <f aca="false">IF(ISNUMBER(SEARCH($A$2,D7131)),MAX($C$1:C7130)+1,0)</f>
        <v>0</v>
      </c>
      <c r="D7131" s="41" t="s">
        <v>18482</v>
      </c>
      <c r="E7131" s="41" t="s">
        <v>18483</v>
      </c>
      <c r="F7131" s="41"/>
    </row>
    <row r="7132" s="40" customFormat="true" ht="11" hidden="false" customHeight="false" outlineLevel="0" collapsed="false">
      <c r="C7132" s="40" t="n">
        <f aca="false">IF(ISNUMBER(SEARCH($A$2,D7132)),MAX($C$1:C7131)+1,0)</f>
        <v>0</v>
      </c>
      <c r="D7132" s="41" t="s">
        <v>18484</v>
      </c>
      <c r="E7132" s="41" t="s">
        <v>18485</v>
      </c>
      <c r="F7132" s="41" t="s">
        <v>18486</v>
      </c>
    </row>
    <row r="7133" s="40" customFormat="true" ht="11" hidden="false" customHeight="false" outlineLevel="0" collapsed="false">
      <c r="C7133" s="40" t="n">
        <f aca="false">IF(ISNUMBER(SEARCH($A$2,D7133)),MAX($C$1:C7132)+1,0)</f>
        <v>0</v>
      </c>
      <c r="D7133" s="41" t="s">
        <v>18487</v>
      </c>
      <c r="E7133" s="41" t="s">
        <v>18488</v>
      </c>
      <c r="F7133" s="41" t="s">
        <v>18489</v>
      </c>
    </row>
    <row r="7134" s="40" customFormat="true" ht="11" hidden="false" customHeight="false" outlineLevel="0" collapsed="false">
      <c r="C7134" s="40" t="n">
        <f aca="false">IF(ISNUMBER(SEARCH($A$2,D7134)),MAX($C$1:C7133)+1,0)</f>
        <v>0</v>
      </c>
      <c r="D7134" s="41" t="s">
        <v>18490</v>
      </c>
      <c r="E7134" s="41" t="s">
        <v>18491</v>
      </c>
      <c r="F7134" s="41"/>
    </row>
    <row r="7135" s="40" customFormat="true" ht="11" hidden="false" customHeight="false" outlineLevel="0" collapsed="false">
      <c r="C7135" s="40" t="n">
        <f aca="false">IF(ISNUMBER(SEARCH($A$2,D7135)),MAX($C$1:C7134)+1,0)</f>
        <v>0</v>
      </c>
      <c r="D7135" s="41" t="s">
        <v>18492</v>
      </c>
      <c r="E7135" s="41" t="s">
        <v>18493</v>
      </c>
      <c r="F7135" s="41"/>
    </row>
    <row r="7136" s="40" customFormat="true" ht="11" hidden="false" customHeight="false" outlineLevel="0" collapsed="false">
      <c r="C7136" s="40" t="n">
        <f aca="false">IF(ISNUMBER(SEARCH($A$2,D7136)),MAX($C$1:C7135)+1,0)</f>
        <v>0</v>
      </c>
      <c r="D7136" s="41" t="s">
        <v>18494</v>
      </c>
      <c r="E7136" s="41" t="s">
        <v>18495</v>
      </c>
      <c r="F7136" s="41"/>
    </row>
    <row r="7137" s="40" customFormat="true" ht="11" hidden="false" customHeight="false" outlineLevel="0" collapsed="false">
      <c r="C7137" s="40" t="n">
        <f aca="false">IF(ISNUMBER(SEARCH($A$2,D7137)),MAX($C$1:C7136)+1,0)</f>
        <v>0</v>
      </c>
      <c r="D7137" s="41" t="s">
        <v>18496</v>
      </c>
      <c r="E7137" s="41" t="s">
        <v>18497</v>
      </c>
      <c r="F7137" s="41" t="s">
        <v>18498</v>
      </c>
    </row>
    <row r="7138" s="40" customFormat="true" ht="11" hidden="false" customHeight="false" outlineLevel="0" collapsed="false">
      <c r="C7138" s="40" t="n">
        <f aca="false">IF(ISNUMBER(SEARCH($A$2,D7138)),MAX($C$1:C7137)+1,0)</f>
        <v>0</v>
      </c>
      <c r="D7138" s="41" t="s">
        <v>18499</v>
      </c>
      <c r="E7138" s="41" t="s">
        <v>18500</v>
      </c>
      <c r="F7138" s="41" t="s">
        <v>18501</v>
      </c>
    </row>
    <row r="7139" s="40" customFormat="true" ht="11" hidden="false" customHeight="false" outlineLevel="0" collapsed="false">
      <c r="C7139" s="40" t="n">
        <f aca="false">IF(ISNUMBER(SEARCH($A$2,D7139)),MAX($C$1:C7138)+1,0)</f>
        <v>0</v>
      </c>
      <c r="D7139" s="41" t="s">
        <v>18502</v>
      </c>
      <c r="E7139" s="41" t="s">
        <v>18503</v>
      </c>
      <c r="F7139" s="41" t="s">
        <v>18504</v>
      </c>
    </row>
    <row r="7140" s="40" customFormat="true" ht="11" hidden="false" customHeight="false" outlineLevel="0" collapsed="false">
      <c r="C7140" s="40" t="n">
        <f aca="false">IF(ISNUMBER(SEARCH($A$2,D7140)),MAX($C$1:C7139)+1,0)</f>
        <v>0</v>
      </c>
      <c r="D7140" s="41" t="s">
        <v>18505</v>
      </c>
      <c r="E7140" s="41" t="s">
        <v>18506</v>
      </c>
      <c r="F7140" s="41" t="s">
        <v>18507</v>
      </c>
    </row>
    <row r="7141" s="40" customFormat="true" ht="11" hidden="false" customHeight="false" outlineLevel="0" collapsed="false">
      <c r="C7141" s="40" t="n">
        <f aca="false">IF(ISNUMBER(SEARCH($A$2,D7141)),MAX($C$1:C7140)+1,0)</f>
        <v>0</v>
      </c>
      <c r="D7141" s="41" t="s">
        <v>18508</v>
      </c>
      <c r="E7141" s="41" t="s">
        <v>18509</v>
      </c>
      <c r="F7141" s="41" t="s">
        <v>18510</v>
      </c>
    </row>
    <row r="7142" s="40" customFormat="true" ht="11" hidden="false" customHeight="false" outlineLevel="0" collapsed="false">
      <c r="C7142" s="40" t="n">
        <f aca="false">IF(ISNUMBER(SEARCH($A$2,D7142)),MAX($C$1:C7141)+1,0)</f>
        <v>0</v>
      </c>
      <c r="D7142" s="41" t="s">
        <v>18511</v>
      </c>
      <c r="E7142" s="41" t="s">
        <v>18512</v>
      </c>
      <c r="F7142" s="41"/>
    </row>
    <row r="7143" s="40" customFormat="true" ht="11" hidden="false" customHeight="false" outlineLevel="0" collapsed="false">
      <c r="C7143" s="40" t="n">
        <f aca="false">IF(ISNUMBER(SEARCH($A$2,D7143)),MAX($C$1:C7142)+1,0)</f>
        <v>0</v>
      </c>
      <c r="D7143" s="41" t="s">
        <v>18513</v>
      </c>
      <c r="E7143" s="41" t="s">
        <v>18514</v>
      </c>
      <c r="F7143" s="41" t="s">
        <v>18515</v>
      </c>
    </row>
    <row r="7144" s="40" customFormat="true" ht="11" hidden="false" customHeight="false" outlineLevel="0" collapsed="false">
      <c r="C7144" s="40" t="n">
        <f aca="false">IF(ISNUMBER(SEARCH($A$2,D7144)),MAX($C$1:C7143)+1,0)</f>
        <v>0</v>
      </c>
      <c r="D7144" s="41" t="s">
        <v>18516</v>
      </c>
      <c r="E7144" s="41" t="s">
        <v>18517</v>
      </c>
      <c r="F7144" s="41" t="s">
        <v>18518</v>
      </c>
    </row>
    <row r="7145" s="40" customFormat="true" ht="11" hidden="false" customHeight="false" outlineLevel="0" collapsed="false">
      <c r="C7145" s="40" t="n">
        <f aca="false">IF(ISNUMBER(SEARCH($A$2,D7145)),MAX($C$1:C7144)+1,0)</f>
        <v>0</v>
      </c>
      <c r="D7145" s="41" t="s">
        <v>18519</v>
      </c>
      <c r="E7145" s="41" t="s">
        <v>18520</v>
      </c>
      <c r="F7145" s="41" t="s">
        <v>18521</v>
      </c>
    </row>
    <row r="7146" s="40" customFormat="true" ht="11" hidden="false" customHeight="false" outlineLevel="0" collapsed="false">
      <c r="C7146" s="40" t="n">
        <f aca="false">IF(ISNUMBER(SEARCH($A$2,D7146)),MAX($C$1:C7145)+1,0)</f>
        <v>0</v>
      </c>
      <c r="D7146" s="41" t="s">
        <v>18522</v>
      </c>
      <c r="E7146" s="41" t="s">
        <v>18523</v>
      </c>
      <c r="F7146" s="41"/>
    </row>
    <row r="7147" s="40" customFormat="true" ht="11" hidden="false" customHeight="false" outlineLevel="0" collapsed="false">
      <c r="C7147" s="40" t="n">
        <f aca="false">IF(ISNUMBER(SEARCH($A$2,D7147)),MAX($C$1:C7146)+1,0)</f>
        <v>0</v>
      </c>
      <c r="D7147" s="41" t="s">
        <v>18524</v>
      </c>
      <c r="E7147" s="41" t="s">
        <v>18525</v>
      </c>
      <c r="F7147" s="41"/>
    </row>
    <row r="7148" s="40" customFormat="true" ht="11" hidden="false" customHeight="false" outlineLevel="0" collapsed="false">
      <c r="C7148" s="40" t="n">
        <f aca="false">IF(ISNUMBER(SEARCH($A$2,D7148)),MAX($C$1:C7147)+1,0)</f>
        <v>0</v>
      </c>
      <c r="D7148" s="41" t="s">
        <v>18526</v>
      </c>
      <c r="E7148" s="41" t="s">
        <v>18527</v>
      </c>
      <c r="F7148" s="41" t="s">
        <v>18528</v>
      </c>
    </row>
    <row r="7149" s="40" customFormat="true" ht="11" hidden="false" customHeight="false" outlineLevel="0" collapsed="false">
      <c r="C7149" s="40" t="n">
        <f aca="false">IF(ISNUMBER(SEARCH($A$2,D7149)),MAX($C$1:C7148)+1,0)</f>
        <v>0</v>
      </c>
      <c r="D7149" s="41" t="s">
        <v>18529</v>
      </c>
      <c r="E7149" s="41" t="s">
        <v>18530</v>
      </c>
      <c r="F7149" s="41" t="s">
        <v>18531</v>
      </c>
    </row>
    <row r="7150" s="40" customFormat="true" ht="11" hidden="false" customHeight="false" outlineLevel="0" collapsed="false">
      <c r="C7150" s="40" t="n">
        <f aca="false">IF(ISNUMBER(SEARCH($A$2,D7150)),MAX($C$1:C7149)+1,0)</f>
        <v>0</v>
      </c>
      <c r="D7150" s="41" t="s">
        <v>18532</v>
      </c>
      <c r="E7150" s="41" t="s">
        <v>18533</v>
      </c>
      <c r="F7150" s="41"/>
    </row>
    <row r="7151" s="40" customFormat="true" ht="11" hidden="false" customHeight="false" outlineLevel="0" collapsed="false">
      <c r="C7151" s="40" t="n">
        <f aca="false">IF(ISNUMBER(SEARCH($A$2,D7151)),MAX($C$1:C7150)+1,0)</f>
        <v>0</v>
      </c>
      <c r="D7151" s="41" t="s">
        <v>18534</v>
      </c>
      <c r="E7151" s="41" t="s">
        <v>18535</v>
      </c>
      <c r="F7151" s="41"/>
    </row>
    <row r="7152" s="40" customFormat="true" ht="11" hidden="false" customHeight="false" outlineLevel="0" collapsed="false">
      <c r="C7152" s="40" t="n">
        <f aca="false">IF(ISNUMBER(SEARCH($A$2,D7152)),MAX($C$1:C7151)+1,0)</f>
        <v>0</v>
      </c>
      <c r="D7152" s="41" t="s">
        <v>18536</v>
      </c>
      <c r="E7152" s="41" t="s">
        <v>18537</v>
      </c>
      <c r="F7152" s="41" t="s">
        <v>18538</v>
      </c>
    </row>
    <row r="7153" s="40" customFormat="true" ht="11" hidden="false" customHeight="false" outlineLevel="0" collapsed="false">
      <c r="C7153" s="40" t="n">
        <f aca="false">IF(ISNUMBER(SEARCH($A$2,D7153)),MAX($C$1:C7152)+1,0)</f>
        <v>0</v>
      </c>
      <c r="D7153" s="41" t="s">
        <v>18539</v>
      </c>
      <c r="E7153" s="41" t="s">
        <v>18540</v>
      </c>
      <c r="F7153" s="41"/>
    </row>
    <row r="7154" s="40" customFormat="true" ht="11" hidden="false" customHeight="false" outlineLevel="0" collapsed="false">
      <c r="C7154" s="40" t="n">
        <f aca="false">IF(ISNUMBER(SEARCH($A$2,D7154)),MAX($C$1:C7153)+1,0)</f>
        <v>0</v>
      </c>
      <c r="D7154" s="41" t="s">
        <v>18541</v>
      </c>
      <c r="E7154" s="41" t="s">
        <v>18542</v>
      </c>
      <c r="F7154" s="41"/>
    </row>
    <row r="7155" s="40" customFormat="true" ht="11" hidden="false" customHeight="false" outlineLevel="0" collapsed="false">
      <c r="C7155" s="40" t="n">
        <f aca="false">IF(ISNUMBER(SEARCH($A$2,D7155)),MAX($C$1:C7154)+1,0)</f>
        <v>0</v>
      </c>
      <c r="D7155" s="41" t="s">
        <v>18543</v>
      </c>
      <c r="E7155" s="41" t="s">
        <v>18544</v>
      </c>
      <c r="F7155" s="41"/>
    </row>
    <row r="7156" s="40" customFormat="true" ht="11" hidden="false" customHeight="false" outlineLevel="0" collapsed="false">
      <c r="C7156" s="40" t="n">
        <f aca="false">IF(ISNUMBER(SEARCH($A$2,D7156)),MAX($C$1:C7155)+1,0)</f>
        <v>0</v>
      </c>
      <c r="D7156" s="41" t="s">
        <v>18545</v>
      </c>
      <c r="E7156" s="41" t="s">
        <v>18546</v>
      </c>
      <c r="F7156" s="41" t="s">
        <v>18547</v>
      </c>
    </row>
    <row r="7157" s="40" customFormat="true" ht="11" hidden="false" customHeight="false" outlineLevel="0" collapsed="false">
      <c r="C7157" s="40" t="n">
        <f aca="false">IF(ISNUMBER(SEARCH($A$2,D7157)),MAX($C$1:C7156)+1,0)</f>
        <v>0</v>
      </c>
      <c r="D7157" s="41" t="s">
        <v>18548</v>
      </c>
      <c r="E7157" s="41" t="s">
        <v>18549</v>
      </c>
      <c r="F7157" s="41"/>
    </row>
    <row r="7158" s="40" customFormat="true" ht="11" hidden="false" customHeight="false" outlineLevel="0" collapsed="false">
      <c r="C7158" s="40" t="n">
        <f aca="false">IF(ISNUMBER(SEARCH($A$2,D7158)),MAX($C$1:C7157)+1,0)</f>
        <v>0</v>
      </c>
      <c r="D7158" s="41" t="s">
        <v>18550</v>
      </c>
      <c r="E7158" s="41" t="s">
        <v>18551</v>
      </c>
      <c r="F7158" s="41"/>
    </row>
    <row r="7159" s="40" customFormat="true" ht="11" hidden="false" customHeight="false" outlineLevel="0" collapsed="false">
      <c r="C7159" s="40" t="n">
        <f aca="false">IF(ISNUMBER(SEARCH($A$2,D7159)),MAX($C$1:C7158)+1,0)</f>
        <v>0</v>
      </c>
      <c r="D7159" s="41" t="s">
        <v>18552</v>
      </c>
      <c r="E7159" s="41" t="s">
        <v>18553</v>
      </c>
      <c r="F7159" s="41"/>
    </row>
    <row r="7160" s="40" customFormat="true" ht="11" hidden="false" customHeight="false" outlineLevel="0" collapsed="false">
      <c r="C7160" s="40" t="n">
        <f aca="false">IF(ISNUMBER(SEARCH($A$2,D7160)),MAX($C$1:C7159)+1,0)</f>
        <v>0</v>
      </c>
      <c r="D7160" s="41" t="s">
        <v>18554</v>
      </c>
      <c r="E7160" s="41" t="s">
        <v>18555</v>
      </c>
      <c r="F7160" s="41"/>
    </row>
    <row r="7161" s="40" customFormat="true" ht="11" hidden="false" customHeight="false" outlineLevel="0" collapsed="false">
      <c r="C7161" s="40" t="n">
        <f aca="false">IF(ISNUMBER(SEARCH($A$2,D7161)),MAX($C$1:C7160)+1,0)</f>
        <v>0</v>
      </c>
      <c r="D7161" s="41" t="s">
        <v>18556</v>
      </c>
      <c r="E7161" s="41" t="s">
        <v>18557</v>
      </c>
      <c r="F7161" s="41"/>
    </row>
    <row r="7162" s="40" customFormat="true" ht="11" hidden="false" customHeight="false" outlineLevel="0" collapsed="false">
      <c r="C7162" s="40" t="n">
        <f aca="false">IF(ISNUMBER(SEARCH($A$2,D7162)),MAX($C$1:C7161)+1,0)</f>
        <v>0</v>
      </c>
      <c r="D7162" s="41" t="s">
        <v>18558</v>
      </c>
      <c r="E7162" s="41" t="s">
        <v>18559</v>
      </c>
      <c r="F7162" s="41"/>
    </row>
    <row r="7163" s="40" customFormat="true" ht="11" hidden="false" customHeight="false" outlineLevel="0" collapsed="false">
      <c r="C7163" s="40" t="n">
        <f aca="false">IF(ISNUMBER(SEARCH($A$2,D7163)),MAX($C$1:C7162)+1,0)</f>
        <v>0</v>
      </c>
      <c r="D7163" s="41" t="s">
        <v>18560</v>
      </c>
      <c r="E7163" s="41" t="s">
        <v>18561</v>
      </c>
      <c r="F7163" s="41"/>
    </row>
    <row r="7164" s="40" customFormat="true" ht="11" hidden="false" customHeight="false" outlineLevel="0" collapsed="false">
      <c r="C7164" s="40" t="n">
        <f aca="false">IF(ISNUMBER(SEARCH($A$2,D7164)),MAX($C$1:C7163)+1,0)</f>
        <v>0</v>
      </c>
      <c r="D7164" s="41" t="s">
        <v>18562</v>
      </c>
      <c r="E7164" s="41" t="s">
        <v>18563</v>
      </c>
      <c r="F7164" s="41"/>
    </row>
    <row r="7165" s="40" customFormat="true" ht="11" hidden="false" customHeight="false" outlineLevel="0" collapsed="false">
      <c r="C7165" s="40" t="n">
        <f aca="false">IF(ISNUMBER(SEARCH($A$2,D7165)),MAX($C$1:C7164)+1,0)</f>
        <v>0</v>
      </c>
      <c r="D7165" s="41" t="s">
        <v>18564</v>
      </c>
      <c r="E7165" s="41" t="s">
        <v>18565</v>
      </c>
      <c r="F7165" s="41"/>
    </row>
    <row r="7166" s="40" customFormat="true" ht="11" hidden="false" customHeight="false" outlineLevel="0" collapsed="false">
      <c r="C7166" s="40" t="n">
        <f aca="false">IF(ISNUMBER(SEARCH($A$2,D7166)),MAX($C$1:C7165)+1,0)</f>
        <v>0</v>
      </c>
      <c r="D7166" s="41" t="s">
        <v>18566</v>
      </c>
      <c r="E7166" s="41" t="s">
        <v>18567</v>
      </c>
      <c r="F7166" s="41" t="s">
        <v>18568</v>
      </c>
    </row>
    <row r="7167" s="40" customFormat="true" ht="11" hidden="false" customHeight="false" outlineLevel="0" collapsed="false">
      <c r="C7167" s="40" t="n">
        <f aca="false">IF(ISNUMBER(SEARCH($A$2,D7167)),MAX($C$1:C7166)+1,0)</f>
        <v>0</v>
      </c>
      <c r="D7167" s="41" t="s">
        <v>18569</v>
      </c>
      <c r="E7167" s="41" t="s">
        <v>18570</v>
      </c>
      <c r="F7167" s="41" t="s">
        <v>18571</v>
      </c>
    </row>
    <row r="7168" s="40" customFormat="true" ht="11" hidden="false" customHeight="false" outlineLevel="0" collapsed="false">
      <c r="C7168" s="40" t="n">
        <f aca="false">IF(ISNUMBER(SEARCH($A$2,D7168)),MAX($C$1:C7167)+1,0)</f>
        <v>0</v>
      </c>
      <c r="D7168" s="41" t="s">
        <v>18572</v>
      </c>
      <c r="E7168" s="41" t="s">
        <v>18573</v>
      </c>
      <c r="F7168" s="41" t="s">
        <v>18574</v>
      </c>
    </row>
    <row r="7169" s="40" customFormat="true" ht="11" hidden="false" customHeight="false" outlineLevel="0" collapsed="false">
      <c r="C7169" s="40" t="n">
        <f aca="false">IF(ISNUMBER(SEARCH($A$2,D7169)),MAX($C$1:C7168)+1,0)</f>
        <v>0</v>
      </c>
      <c r="D7169" s="41" t="s">
        <v>18575</v>
      </c>
      <c r="E7169" s="41" t="s">
        <v>18576</v>
      </c>
      <c r="F7169" s="41"/>
    </row>
    <row r="7170" s="40" customFormat="true" ht="11" hidden="false" customHeight="false" outlineLevel="0" collapsed="false">
      <c r="C7170" s="40" t="n">
        <f aca="false">IF(ISNUMBER(SEARCH($A$2,D7170)),MAX($C$1:C7169)+1,0)</f>
        <v>0</v>
      </c>
      <c r="D7170" s="41" t="s">
        <v>18577</v>
      </c>
      <c r="E7170" s="41" t="s">
        <v>18578</v>
      </c>
      <c r="F7170" s="41"/>
    </row>
    <row r="7171" s="40" customFormat="true" ht="11" hidden="false" customHeight="false" outlineLevel="0" collapsed="false">
      <c r="C7171" s="40" t="n">
        <f aca="false">IF(ISNUMBER(SEARCH($A$2,D7171)),MAX($C$1:C7170)+1,0)</f>
        <v>0</v>
      </c>
      <c r="D7171" s="41" t="s">
        <v>18579</v>
      </c>
      <c r="E7171" s="41" t="s">
        <v>18580</v>
      </c>
      <c r="F7171" s="41"/>
    </row>
    <row r="7172" s="40" customFormat="true" ht="11" hidden="false" customHeight="false" outlineLevel="0" collapsed="false">
      <c r="C7172" s="40" t="n">
        <f aca="false">IF(ISNUMBER(SEARCH($A$2,D7172)),MAX($C$1:C7171)+1,0)</f>
        <v>0</v>
      </c>
      <c r="D7172" s="41" t="s">
        <v>18581</v>
      </c>
      <c r="E7172" s="41" t="s">
        <v>18582</v>
      </c>
      <c r="F7172" s="41"/>
    </row>
    <row r="7173" s="40" customFormat="true" ht="11" hidden="false" customHeight="false" outlineLevel="0" collapsed="false">
      <c r="C7173" s="40" t="n">
        <f aca="false">IF(ISNUMBER(SEARCH($A$2,D7173)),MAX($C$1:C7172)+1,0)</f>
        <v>0</v>
      </c>
      <c r="D7173" s="41" t="s">
        <v>18583</v>
      </c>
      <c r="E7173" s="41" t="s">
        <v>18584</v>
      </c>
      <c r="F7173" s="41"/>
    </row>
    <row r="7174" s="40" customFormat="true" ht="11" hidden="false" customHeight="false" outlineLevel="0" collapsed="false">
      <c r="C7174" s="40" t="n">
        <f aca="false">IF(ISNUMBER(SEARCH($A$2,D7174)),MAX($C$1:C7173)+1,0)</f>
        <v>0</v>
      </c>
      <c r="D7174" s="41" t="s">
        <v>18585</v>
      </c>
      <c r="E7174" s="41" t="s">
        <v>18586</v>
      </c>
      <c r="F7174" s="41"/>
    </row>
    <row r="7175" s="40" customFormat="true" ht="11" hidden="false" customHeight="false" outlineLevel="0" collapsed="false">
      <c r="C7175" s="40" t="n">
        <f aca="false">IF(ISNUMBER(SEARCH($A$2,D7175)),MAX($C$1:C7174)+1,0)</f>
        <v>0</v>
      </c>
      <c r="D7175" s="41" t="s">
        <v>18587</v>
      </c>
      <c r="E7175" s="41" t="s">
        <v>18588</v>
      </c>
      <c r="F7175" s="41"/>
    </row>
    <row r="7176" s="40" customFormat="true" ht="11" hidden="false" customHeight="false" outlineLevel="0" collapsed="false">
      <c r="C7176" s="40" t="n">
        <f aca="false">IF(ISNUMBER(SEARCH($A$2,D7176)),MAX($C$1:C7175)+1,0)</f>
        <v>0</v>
      </c>
      <c r="D7176" s="41" t="s">
        <v>18589</v>
      </c>
      <c r="E7176" s="41" t="s">
        <v>18590</v>
      </c>
      <c r="F7176" s="41" t="s">
        <v>18591</v>
      </c>
    </row>
    <row r="7177" s="40" customFormat="true" ht="11" hidden="false" customHeight="false" outlineLevel="0" collapsed="false">
      <c r="C7177" s="40" t="n">
        <f aca="false">IF(ISNUMBER(SEARCH($A$2,D7177)),MAX($C$1:C7176)+1,0)</f>
        <v>0</v>
      </c>
      <c r="D7177" s="41" t="s">
        <v>18592</v>
      </c>
      <c r="E7177" s="41" t="s">
        <v>18593</v>
      </c>
      <c r="F7177" s="41"/>
    </row>
    <row r="7178" s="40" customFormat="true" ht="11" hidden="false" customHeight="false" outlineLevel="0" collapsed="false">
      <c r="C7178" s="40" t="n">
        <f aca="false">IF(ISNUMBER(SEARCH($A$2,D7178)),MAX($C$1:C7177)+1,0)</f>
        <v>0</v>
      </c>
      <c r="D7178" s="41" t="s">
        <v>18594</v>
      </c>
      <c r="E7178" s="41" t="s">
        <v>18595</v>
      </c>
      <c r="F7178" s="41"/>
    </row>
    <row r="7179" s="40" customFormat="true" ht="11" hidden="false" customHeight="false" outlineLevel="0" collapsed="false">
      <c r="C7179" s="40" t="n">
        <f aca="false">IF(ISNUMBER(SEARCH($A$2,D7179)),MAX($C$1:C7178)+1,0)</f>
        <v>0</v>
      </c>
      <c r="D7179" s="41" t="s">
        <v>18596</v>
      </c>
      <c r="E7179" s="41" t="s">
        <v>18597</v>
      </c>
      <c r="F7179" s="41"/>
    </row>
    <row r="7180" s="40" customFormat="true" ht="11" hidden="false" customHeight="false" outlineLevel="0" collapsed="false">
      <c r="C7180" s="40" t="n">
        <f aca="false">IF(ISNUMBER(SEARCH($A$2,D7180)),MAX($C$1:C7179)+1,0)</f>
        <v>0</v>
      </c>
      <c r="D7180" s="41" t="s">
        <v>18598</v>
      </c>
      <c r="E7180" s="41" t="s">
        <v>18599</v>
      </c>
      <c r="F7180" s="41"/>
    </row>
    <row r="7181" s="40" customFormat="true" ht="11" hidden="false" customHeight="false" outlineLevel="0" collapsed="false">
      <c r="C7181" s="40" t="n">
        <f aca="false">IF(ISNUMBER(SEARCH($A$2,D7181)),MAX($C$1:C7180)+1,0)</f>
        <v>0</v>
      </c>
      <c r="D7181" s="41" t="s">
        <v>18600</v>
      </c>
      <c r="E7181" s="41" t="s">
        <v>18601</v>
      </c>
      <c r="F7181" s="41"/>
    </row>
    <row r="7182" s="40" customFormat="true" ht="11" hidden="false" customHeight="false" outlineLevel="0" collapsed="false">
      <c r="C7182" s="40" t="n">
        <f aca="false">IF(ISNUMBER(SEARCH($A$2,D7182)),MAX($C$1:C7181)+1,0)</f>
        <v>0</v>
      </c>
      <c r="D7182" s="41" t="s">
        <v>18602</v>
      </c>
      <c r="E7182" s="41" t="s">
        <v>18603</v>
      </c>
      <c r="F7182" s="41"/>
    </row>
    <row r="7183" s="40" customFormat="true" ht="11" hidden="false" customHeight="false" outlineLevel="0" collapsed="false">
      <c r="C7183" s="40" t="n">
        <f aca="false">IF(ISNUMBER(SEARCH($A$2,D7183)),MAX($C$1:C7182)+1,0)</f>
        <v>0</v>
      </c>
      <c r="D7183" s="41" t="s">
        <v>18604</v>
      </c>
      <c r="E7183" s="41" t="s">
        <v>18605</v>
      </c>
      <c r="F7183" s="41"/>
    </row>
    <row r="7184" s="40" customFormat="true" ht="11" hidden="false" customHeight="false" outlineLevel="0" collapsed="false">
      <c r="C7184" s="40" t="n">
        <f aca="false">IF(ISNUMBER(SEARCH($A$2,D7184)),MAX($C$1:C7183)+1,0)</f>
        <v>0</v>
      </c>
      <c r="D7184" s="41" t="s">
        <v>18606</v>
      </c>
      <c r="E7184" s="41" t="s">
        <v>18607</v>
      </c>
      <c r="F7184" s="41" t="s">
        <v>18608</v>
      </c>
    </row>
    <row r="7185" s="40" customFormat="true" ht="11" hidden="false" customHeight="false" outlineLevel="0" collapsed="false">
      <c r="C7185" s="40" t="n">
        <f aca="false">IF(ISNUMBER(SEARCH($A$2,D7185)),MAX($C$1:C7184)+1,0)</f>
        <v>0</v>
      </c>
      <c r="D7185" s="41" t="s">
        <v>18609</v>
      </c>
      <c r="E7185" s="41" t="s">
        <v>18610</v>
      </c>
      <c r="F7185" s="41"/>
    </row>
    <row r="7186" s="40" customFormat="true" ht="11" hidden="false" customHeight="false" outlineLevel="0" collapsed="false">
      <c r="C7186" s="40" t="n">
        <f aca="false">IF(ISNUMBER(SEARCH($A$2,D7186)),MAX($C$1:C7185)+1,0)</f>
        <v>0</v>
      </c>
      <c r="D7186" s="41" t="s">
        <v>18611</v>
      </c>
      <c r="E7186" s="41" t="s">
        <v>18612</v>
      </c>
      <c r="F7186" s="41"/>
    </row>
    <row r="7187" s="40" customFormat="true" ht="11" hidden="false" customHeight="false" outlineLevel="0" collapsed="false">
      <c r="C7187" s="40" t="n">
        <f aca="false">IF(ISNUMBER(SEARCH($A$2,D7187)),MAX($C$1:C7186)+1,0)</f>
        <v>0</v>
      </c>
      <c r="D7187" s="41" t="s">
        <v>18613</v>
      </c>
      <c r="E7187" s="41" t="s">
        <v>18614</v>
      </c>
      <c r="F7187" s="41" t="s">
        <v>18615</v>
      </c>
    </row>
    <row r="7188" s="40" customFormat="true" ht="11" hidden="false" customHeight="false" outlineLevel="0" collapsed="false">
      <c r="C7188" s="40" t="n">
        <f aca="false">IF(ISNUMBER(SEARCH($A$2,D7188)),MAX($C$1:C7187)+1,0)</f>
        <v>0</v>
      </c>
      <c r="D7188" s="41" t="s">
        <v>18616</v>
      </c>
      <c r="E7188" s="41" t="s">
        <v>18617</v>
      </c>
      <c r="F7188" s="41" t="s">
        <v>18618</v>
      </c>
    </row>
    <row r="7189" s="40" customFormat="true" ht="11" hidden="false" customHeight="false" outlineLevel="0" collapsed="false">
      <c r="C7189" s="40" t="n">
        <f aca="false">IF(ISNUMBER(SEARCH($A$2,D7189)),MAX($C$1:C7188)+1,0)</f>
        <v>0</v>
      </c>
      <c r="D7189" s="41" t="s">
        <v>18619</v>
      </c>
      <c r="E7189" s="41" t="s">
        <v>18620</v>
      </c>
      <c r="F7189" s="41"/>
    </row>
    <row r="7190" s="40" customFormat="true" ht="11" hidden="false" customHeight="false" outlineLevel="0" collapsed="false">
      <c r="C7190" s="40" t="n">
        <f aca="false">IF(ISNUMBER(SEARCH($A$2,D7190)),MAX($C$1:C7189)+1,0)</f>
        <v>0</v>
      </c>
      <c r="D7190" s="41" t="s">
        <v>18621</v>
      </c>
      <c r="E7190" s="41" t="s">
        <v>18622</v>
      </c>
      <c r="F7190" s="41"/>
    </row>
    <row r="7191" s="40" customFormat="true" ht="11" hidden="false" customHeight="false" outlineLevel="0" collapsed="false">
      <c r="C7191" s="40" t="n">
        <f aca="false">IF(ISNUMBER(SEARCH($A$2,D7191)),MAX($C$1:C7190)+1,0)</f>
        <v>0</v>
      </c>
      <c r="D7191" s="41" t="s">
        <v>18623</v>
      </c>
      <c r="E7191" s="41" t="s">
        <v>18624</v>
      </c>
      <c r="F7191" s="41" t="s">
        <v>18625</v>
      </c>
    </row>
    <row r="7192" s="40" customFormat="true" ht="11" hidden="false" customHeight="false" outlineLevel="0" collapsed="false">
      <c r="C7192" s="40" t="n">
        <f aca="false">IF(ISNUMBER(SEARCH($A$2,D7192)),MAX($C$1:C7191)+1,0)</f>
        <v>0</v>
      </c>
      <c r="D7192" s="41" t="s">
        <v>18626</v>
      </c>
      <c r="E7192" s="41" t="s">
        <v>18627</v>
      </c>
      <c r="F7192" s="41"/>
    </row>
    <row r="7193" s="40" customFormat="true" ht="11" hidden="false" customHeight="false" outlineLevel="0" collapsed="false">
      <c r="C7193" s="40" t="n">
        <f aca="false">IF(ISNUMBER(SEARCH($A$2,D7193)),MAX($C$1:C7192)+1,0)</f>
        <v>0</v>
      </c>
      <c r="D7193" s="41" t="s">
        <v>18628</v>
      </c>
      <c r="E7193" s="41" t="s">
        <v>18629</v>
      </c>
      <c r="F7193" s="41" t="s">
        <v>18630</v>
      </c>
    </row>
    <row r="7194" s="40" customFormat="true" ht="11" hidden="false" customHeight="false" outlineLevel="0" collapsed="false">
      <c r="C7194" s="40" t="n">
        <f aca="false">IF(ISNUMBER(SEARCH($A$2,D7194)),MAX($C$1:C7193)+1,0)</f>
        <v>0</v>
      </c>
      <c r="D7194" s="41" t="s">
        <v>18631</v>
      </c>
      <c r="E7194" s="41" t="s">
        <v>18632</v>
      </c>
      <c r="F7194" s="41"/>
    </row>
    <row r="7195" s="40" customFormat="true" ht="11" hidden="false" customHeight="false" outlineLevel="0" collapsed="false">
      <c r="C7195" s="40" t="n">
        <f aca="false">IF(ISNUMBER(SEARCH($A$2,D7195)),MAX($C$1:C7194)+1,0)</f>
        <v>0</v>
      </c>
      <c r="D7195" s="41" t="s">
        <v>18633</v>
      </c>
      <c r="E7195" s="41" t="s">
        <v>18634</v>
      </c>
      <c r="F7195" s="41" t="s">
        <v>18630</v>
      </c>
    </row>
    <row r="7196" s="40" customFormat="true" ht="11" hidden="false" customHeight="false" outlineLevel="0" collapsed="false">
      <c r="C7196" s="40" t="n">
        <f aca="false">IF(ISNUMBER(SEARCH($A$2,D7196)),MAX($C$1:C7195)+1,0)</f>
        <v>0</v>
      </c>
      <c r="D7196" s="41" t="s">
        <v>18635</v>
      </c>
      <c r="E7196" s="41" t="s">
        <v>18636</v>
      </c>
      <c r="F7196" s="41"/>
    </row>
    <row r="7197" s="40" customFormat="true" ht="11" hidden="false" customHeight="false" outlineLevel="0" collapsed="false">
      <c r="C7197" s="40" t="n">
        <f aca="false">IF(ISNUMBER(SEARCH($A$2,D7197)),MAX($C$1:C7196)+1,0)</f>
        <v>0</v>
      </c>
      <c r="D7197" s="41" t="s">
        <v>18637</v>
      </c>
      <c r="E7197" s="41" t="s">
        <v>18638</v>
      </c>
      <c r="F7197" s="41"/>
    </row>
    <row r="7198" s="40" customFormat="true" ht="11" hidden="false" customHeight="false" outlineLevel="0" collapsed="false">
      <c r="C7198" s="40" t="n">
        <f aca="false">IF(ISNUMBER(SEARCH($A$2,D7198)),MAX($C$1:C7197)+1,0)</f>
        <v>0</v>
      </c>
      <c r="D7198" s="41" t="s">
        <v>18639</v>
      </c>
      <c r="E7198" s="41" t="s">
        <v>18640</v>
      </c>
      <c r="F7198" s="41"/>
    </row>
    <row r="7199" s="40" customFormat="true" ht="11" hidden="false" customHeight="false" outlineLevel="0" collapsed="false">
      <c r="C7199" s="40" t="n">
        <f aca="false">IF(ISNUMBER(SEARCH($A$2,D7199)),MAX($C$1:C7198)+1,0)</f>
        <v>0</v>
      </c>
      <c r="D7199" s="41" t="s">
        <v>18641</v>
      </c>
      <c r="E7199" s="41" t="s">
        <v>18642</v>
      </c>
      <c r="F7199" s="41"/>
    </row>
    <row r="7200" s="40" customFormat="true" ht="11" hidden="false" customHeight="false" outlineLevel="0" collapsed="false">
      <c r="C7200" s="40" t="n">
        <f aca="false">IF(ISNUMBER(SEARCH($A$2,D7200)),MAX($C$1:C7199)+1,0)</f>
        <v>0</v>
      </c>
      <c r="D7200" s="41" t="s">
        <v>18643</v>
      </c>
      <c r="E7200" s="41" t="s">
        <v>18644</v>
      </c>
      <c r="F7200" s="41"/>
    </row>
    <row r="7201" s="40" customFormat="true" ht="11" hidden="false" customHeight="false" outlineLevel="0" collapsed="false">
      <c r="C7201" s="40" t="n">
        <f aca="false">IF(ISNUMBER(SEARCH($A$2,D7201)),MAX($C$1:C7200)+1,0)</f>
        <v>0</v>
      </c>
      <c r="D7201" s="41" t="s">
        <v>18645</v>
      </c>
      <c r="E7201" s="41" t="s">
        <v>18646</v>
      </c>
      <c r="F7201" s="41"/>
    </row>
    <row r="7202" s="40" customFormat="true" ht="11" hidden="false" customHeight="false" outlineLevel="0" collapsed="false">
      <c r="C7202" s="40" t="n">
        <f aca="false">IF(ISNUMBER(SEARCH($A$2,D7202)),MAX($C$1:C7201)+1,0)</f>
        <v>0</v>
      </c>
      <c r="D7202" s="41" t="s">
        <v>18647</v>
      </c>
      <c r="E7202" s="41" t="s">
        <v>18648</v>
      </c>
      <c r="F7202" s="41"/>
    </row>
    <row r="7203" s="40" customFormat="true" ht="11" hidden="false" customHeight="false" outlineLevel="0" collapsed="false">
      <c r="C7203" s="40" t="n">
        <f aca="false">IF(ISNUMBER(SEARCH($A$2,D7203)),MAX($C$1:C7202)+1,0)</f>
        <v>0</v>
      </c>
      <c r="D7203" s="41" t="s">
        <v>18649</v>
      </c>
      <c r="E7203" s="41" t="s">
        <v>18650</v>
      </c>
      <c r="F7203" s="41" t="s">
        <v>18651</v>
      </c>
    </row>
    <row r="7204" s="40" customFormat="true" ht="11" hidden="false" customHeight="false" outlineLevel="0" collapsed="false">
      <c r="C7204" s="40" t="n">
        <f aca="false">IF(ISNUMBER(SEARCH($A$2,D7204)),MAX($C$1:C7203)+1,0)</f>
        <v>0</v>
      </c>
      <c r="D7204" s="41" t="s">
        <v>18652</v>
      </c>
      <c r="E7204" s="41" t="s">
        <v>18653</v>
      </c>
      <c r="F7204" s="41"/>
    </row>
    <row r="7205" s="40" customFormat="true" ht="11" hidden="false" customHeight="false" outlineLevel="0" collapsed="false">
      <c r="C7205" s="40" t="n">
        <f aca="false">IF(ISNUMBER(SEARCH($A$2,D7205)),MAX($C$1:C7204)+1,0)</f>
        <v>0</v>
      </c>
      <c r="D7205" s="41" t="s">
        <v>18654</v>
      </c>
      <c r="E7205" s="41" t="s">
        <v>18655</v>
      </c>
      <c r="F7205" s="41"/>
    </row>
    <row r="7206" s="40" customFormat="true" ht="11" hidden="false" customHeight="false" outlineLevel="0" collapsed="false">
      <c r="C7206" s="40" t="n">
        <f aca="false">IF(ISNUMBER(SEARCH($A$2,D7206)),MAX($C$1:C7205)+1,0)</f>
        <v>0</v>
      </c>
      <c r="D7206" s="41" t="s">
        <v>18656</v>
      </c>
      <c r="E7206" s="41" t="s">
        <v>18657</v>
      </c>
      <c r="F7206" s="41" t="s">
        <v>18658</v>
      </c>
    </row>
    <row r="7207" s="40" customFormat="true" ht="11" hidden="false" customHeight="false" outlineLevel="0" collapsed="false">
      <c r="C7207" s="40" t="n">
        <f aca="false">IF(ISNUMBER(SEARCH($A$2,D7207)),MAX($C$1:C7206)+1,0)</f>
        <v>0</v>
      </c>
      <c r="D7207" s="41" t="s">
        <v>18659</v>
      </c>
      <c r="E7207" s="41" t="s">
        <v>18660</v>
      </c>
      <c r="F7207" s="41" t="s">
        <v>18661</v>
      </c>
    </row>
    <row r="7208" s="40" customFormat="true" ht="11" hidden="false" customHeight="false" outlineLevel="0" collapsed="false">
      <c r="C7208" s="40" t="n">
        <f aca="false">IF(ISNUMBER(SEARCH($A$2,D7208)),MAX($C$1:C7207)+1,0)</f>
        <v>0</v>
      </c>
      <c r="D7208" s="41" t="s">
        <v>18662</v>
      </c>
      <c r="E7208" s="41" t="s">
        <v>18663</v>
      </c>
      <c r="F7208" s="41" t="s">
        <v>18664</v>
      </c>
    </row>
    <row r="7209" s="40" customFormat="true" ht="11" hidden="false" customHeight="false" outlineLevel="0" collapsed="false">
      <c r="C7209" s="40" t="n">
        <f aca="false">IF(ISNUMBER(SEARCH($A$2,D7209)),MAX($C$1:C7208)+1,0)</f>
        <v>0</v>
      </c>
      <c r="D7209" s="41" t="s">
        <v>18665</v>
      </c>
      <c r="E7209" s="41" t="s">
        <v>18666</v>
      </c>
      <c r="F7209" s="41" t="s">
        <v>18667</v>
      </c>
    </row>
    <row r="7210" s="40" customFormat="true" ht="11" hidden="false" customHeight="false" outlineLevel="0" collapsed="false">
      <c r="C7210" s="40" t="n">
        <f aca="false">IF(ISNUMBER(SEARCH($A$2,D7210)),MAX($C$1:C7209)+1,0)</f>
        <v>0</v>
      </c>
      <c r="D7210" s="41" t="s">
        <v>18668</v>
      </c>
      <c r="E7210" s="41" t="s">
        <v>18669</v>
      </c>
      <c r="F7210" s="41" t="s">
        <v>18670</v>
      </c>
    </row>
    <row r="7211" s="40" customFormat="true" ht="11" hidden="false" customHeight="false" outlineLevel="0" collapsed="false">
      <c r="C7211" s="40" t="n">
        <f aca="false">IF(ISNUMBER(SEARCH($A$2,D7211)),MAX($C$1:C7210)+1,0)</f>
        <v>0</v>
      </c>
      <c r="D7211" s="41" t="s">
        <v>18671</v>
      </c>
      <c r="E7211" s="41" t="s">
        <v>18672</v>
      </c>
      <c r="F7211" s="41"/>
    </row>
    <row r="7212" s="40" customFormat="true" ht="11" hidden="false" customHeight="false" outlineLevel="0" collapsed="false">
      <c r="C7212" s="40" t="n">
        <f aca="false">IF(ISNUMBER(SEARCH($A$2,D7212)),MAX($C$1:C7211)+1,0)</f>
        <v>0</v>
      </c>
      <c r="D7212" s="41" t="s">
        <v>18673</v>
      </c>
      <c r="E7212" s="41" t="s">
        <v>18674</v>
      </c>
      <c r="F7212" s="41"/>
    </row>
    <row r="7213" s="40" customFormat="true" ht="11" hidden="false" customHeight="false" outlineLevel="0" collapsed="false">
      <c r="C7213" s="40" t="n">
        <f aca="false">IF(ISNUMBER(SEARCH($A$2,D7213)),MAX($C$1:C7212)+1,0)</f>
        <v>0</v>
      </c>
      <c r="D7213" s="41" t="s">
        <v>18675</v>
      </c>
      <c r="E7213" s="41" t="s">
        <v>18676</v>
      </c>
      <c r="F7213" s="41" t="s">
        <v>18677</v>
      </c>
    </row>
    <row r="7214" s="40" customFormat="true" ht="11" hidden="false" customHeight="false" outlineLevel="0" collapsed="false">
      <c r="C7214" s="40" t="n">
        <f aca="false">IF(ISNUMBER(SEARCH($A$2,D7214)),MAX($C$1:C7213)+1,0)</f>
        <v>0</v>
      </c>
      <c r="D7214" s="41" t="s">
        <v>18678</v>
      </c>
      <c r="E7214" s="41" t="s">
        <v>18679</v>
      </c>
      <c r="F7214" s="41"/>
    </row>
    <row r="7215" s="40" customFormat="true" ht="11" hidden="false" customHeight="false" outlineLevel="0" collapsed="false">
      <c r="C7215" s="40" t="n">
        <f aca="false">IF(ISNUMBER(SEARCH($A$2,D7215)),MAX($C$1:C7214)+1,0)</f>
        <v>0</v>
      </c>
      <c r="D7215" s="41" t="s">
        <v>18680</v>
      </c>
      <c r="E7215" s="41" t="s">
        <v>18681</v>
      </c>
      <c r="F7215" s="41"/>
    </row>
    <row r="7216" s="40" customFormat="true" ht="11" hidden="false" customHeight="false" outlineLevel="0" collapsed="false">
      <c r="C7216" s="40" t="n">
        <f aca="false">IF(ISNUMBER(SEARCH($A$2,D7216)),MAX($C$1:C7215)+1,0)</f>
        <v>0</v>
      </c>
      <c r="D7216" s="41" t="s">
        <v>18682</v>
      </c>
      <c r="E7216" s="41" t="s">
        <v>18683</v>
      </c>
      <c r="F7216" s="41"/>
    </row>
    <row r="7217" s="40" customFormat="true" ht="11" hidden="false" customHeight="false" outlineLevel="0" collapsed="false">
      <c r="C7217" s="40" t="n">
        <f aca="false">IF(ISNUMBER(SEARCH($A$2,D7217)),MAX($C$1:C7216)+1,0)</f>
        <v>0</v>
      </c>
      <c r="D7217" s="41" t="s">
        <v>18684</v>
      </c>
      <c r="E7217" s="41" t="s">
        <v>18685</v>
      </c>
      <c r="F7217" s="41"/>
    </row>
    <row r="7218" s="40" customFormat="true" ht="11" hidden="false" customHeight="false" outlineLevel="0" collapsed="false">
      <c r="C7218" s="40" t="n">
        <f aca="false">IF(ISNUMBER(SEARCH($A$2,D7218)),MAX($C$1:C7217)+1,0)</f>
        <v>0</v>
      </c>
      <c r="D7218" s="41" t="s">
        <v>18686</v>
      </c>
      <c r="E7218" s="41" t="s">
        <v>18687</v>
      </c>
      <c r="F7218" s="41"/>
    </row>
    <row r="7219" s="40" customFormat="true" ht="11" hidden="false" customHeight="false" outlineLevel="0" collapsed="false">
      <c r="C7219" s="40" t="n">
        <f aca="false">IF(ISNUMBER(SEARCH($A$2,D7219)),MAX($C$1:C7218)+1,0)</f>
        <v>0</v>
      </c>
      <c r="D7219" s="41" t="s">
        <v>18688</v>
      </c>
      <c r="E7219" s="41" t="s">
        <v>18689</v>
      </c>
      <c r="F7219" s="41" t="s">
        <v>18608</v>
      </c>
    </row>
    <row r="7220" s="40" customFormat="true" ht="11" hidden="false" customHeight="false" outlineLevel="0" collapsed="false">
      <c r="C7220" s="40" t="n">
        <f aca="false">IF(ISNUMBER(SEARCH($A$2,D7220)),MAX($C$1:C7219)+1,0)</f>
        <v>0</v>
      </c>
      <c r="D7220" s="41" t="s">
        <v>18690</v>
      </c>
      <c r="E7220" s="41" t="s">
        <v>18691</v>
      </c>
      <c r="F7220" s="41"/>
    </row>
    <row r="7221" s="40" customFormat="true" ht="11" hidden="false" customHeight="false" outlineLevel="0" collapsed="false">
      <c r="C7221" s="40" t="n">
        <f aca="false">IF(ISNUMBER(SEARCH($A$2,D7221)),MAX($C$1:C7220)+1,0)</f>
        <v>0</v>
      </c>
      <c r="D7221" s="41" t="s">
        <v>18692</v>
      </c>
      <c r="E7221" s="41" t="s">
        <v>18693</v>
      </c>
      <c r="F7221" s="41"/>
    </row>
    <row r="7222" s="40" customFormat="true" ht="11" hidden="false" customHeight="false" outlineLevel="0" collapsed="false">
      <c r="C7222" s="40" t="n">
        <f aca="false">IF(ISNUMBER(SEARCH($A$2,D7222)),MAX($C$1:C7221)+1,0)</f>
        <v>0</v>
      </c>
      <c r="D7222" s="41" t="s">
        <v>18694</v>
      </c>
      <c r="E7222" s="41" t="s">
        <v>18695</v>
      </c>
      <c r="F7222" s="41"/>
    </row>
    <row r="7223" s="40" customFormat="true" ht="11" hidden="false" customHeight="false" outlineLevel="0" collapsed="false">
      <c r="C7223" s="40" t="n">
        <f aca="false">IF(ISNUMBER(SEARCH($A$2,D7223)),MAX($C$1:C7222)+1,0)</f>
        <v>0</v>
      </c>
      <c r="D7223" s="41" t="s">
        <v>18696</v>
      </c>
      <c r="E7223" s="41" t="s">
        <v>18697</v>
      </c>
      <c r="F7223" s="41" t="s">
        <v>18698</v>
      </c>
    </row>
    <row r="7224" s="40" customFormat="true" ht="11" hidden="false" customHeight="false" outlineLevel="0" collapsed="false">
      <c r="C7224" s="40" t="n">
        <f aca="false">IF(ISNUMBER(SEARCH($A$2,D7224)),MAX($C$1:C7223)+1,0)</f>
        <v>0</v>
      </c>
      <c r="D7224" s="41" t="s">
        <v>18699</v>
      </c>
      <c r="E7224" s="41" t="s">
        <v>18700</v>
      </c>
      <c r="F7224" s="41"/>
    </row>
    <row r="7225" s="40" customFormat="true" ht="11" hidden="false" customHeight="false" outlineLevel="0" collapsed="false">
      <c r="C7225" s="40" t="n">
        <f aca="false">IF(ISNUMBER(SEARCH($A$2,D7225)),MAX($C$1:C7224)+1,0)</f>
        <v>0</v>
      </c>
      <c r="D7225" s="41" t="s">
        <v>18701</v>
      </c>
      <c r="E7225" s="41" t="s">
        <v>18702</v>
      </c>
      <c r="F7225" s="41" t="s">
        <v>18703</v>
      </c>
    </row>
    <row r="7226" s="40" customFormat="true" ht="11" hidden="false" customHeight="false" outlineLevel="0" collapsed="false">
      <c r="C7226" s="40" t="n">
        <f aca="false">IF(ISNUMBER(SEARCH($A$2,D7226)),MAX($C$1:C7225)+1,0)</f>
        <v>0</v>
      </c>
      <c r="D7226" s="41" t="s">
        <v>18704</v>
      </c>
      <c r="E7226" s="41" t="s">
        <v>18705</v>
      </c>
      <c r="F7226" s="41"/>
    </row>
    <row r="7227" s="40" customFormat="true" ht="11" hidden="false" customHeight="false" outlineLevel="0" collapsed="false">
      <c r="C7227" s="40" t="n">
        <f aca="false">IF(ISNUMBER(SEARCH($A$2,D7227)),MAX($C$1:C7226)+1,0)</f>
        <v>0</v>
      </c>
      <c r="D7227" s="41" t="s">
        <v>18706</v>
      </c>
      <c r="E7227" s="41" t="s">
        <v>18707</v>
      </c>
      <c r="F7227" s="41"/>
    </row>
    <row r="7228" s="40" customFormat="true" ht="11" hidden="false" customHeight="false" outlineLevel="0" collapsed="false">
      <c r="C7228" s="40" t="n">
        <f aca="false">IF(ISNUMBER(SEARCH($A$2,D7228)),MAX($C$1:C7227)+1,0)</f>
        <v>0</v>
      </c>
      <c r="D7228" s="41" t="s">
        <v>18708</v>
      </c>
      <c r="E7228" s="41" t="s">
        <v>18709</v>
      </c>
      <c r="F7228" s="41"/>
    </row>
    <row r="7229" s="40" customFormat="true" ht="11" hidden="false" customHeight="false" outlineLevel="0" collapsed="false">
      <c r="C7229" s="40" t="n">
        <f aca="false">IF(ISNUMBER(SEARCH($A$2,D7229)),MAX($C$1:C7228)+1,0)</f>
        <v>0</v>
      </c>
      <c r="D7229" s="41" t="s">
        <v>18710</v>
      </c>
      <c r="E7229" s="41" t="s">
        <v>18711</v>
      </c>
      <c r="F7229" s="41"/>
    </row>
    <row r="7230" s="40" customFormat="true" ht="11" hidden="false" customHeight="false" outlineLevel="0" collapsed="false">
      <c r="C7230" s="40" t="n">
        <f aca="false">IF(ISNUMBER(SEARCH($A$2,D7230)),MAX($C$1:C7229)+1,0)</f>
        <v>0</v>
      </c>
      <c r="D7230" s="41" t="s">
        <v>18712</v>
      </c>
      <c r="E7230" s="41" t="s">
        <v>18713</v>
      </c>
      <c r="F7230" s="41"/>
    </row>
    <row r="7231" s="40" customFormat="true" ht="11" hidden="false" customHeight="false" outlineLevel="0" collapsed="false">
      <c r="C7231" s="40" t="n">
        <f aca="false">IF(ISNUMBER(SEARCH($A$2,D7231)),MAX($C$1:C7230)+1,0)</f>
        <v>0</v>
      </c>
      <c r="D7231" s="41" t="s">
        <v>18714</v>
      </c>
      <c r="E7231" s="41" t="s">
        <v>18715</v>
      </c>
      <c r="F7231" s="41"/>
    </row>
    <row r="7232" s="40" customFormat="true" ht="11" hidden="false" customHeight="false" outlineLevel="0" collapsed="false">
      <c r="C7232" s="40" t="n">
        <f aca="false">IF(ISNUMBER(SEARCH($A$2,D7232)),MAX($C$1:C7231)+1,0)</f>
        <v>0</v>
      </c>
      <c r="D7232" s="41" t="s">
        <v>18716</v>
      </c>
      <c r="E7232" s="41" t="s">
        <v>18717</v>
      </c>
      <c r="F7232" s="41"/>
    </row>
    <row r="7233" s="40" customFormat="true" ht="11" hidden="false" customHeight="false" outlineLevel="0" collapsed="false">
      <c r="C7233" s="40" t="n">
        <f aca="false">IF(ISNUMBER(SEARCH($A$2,D7233)),MAX($C$1:C7232)+1,0)</f>
        <v>0</v>
      </c>
      <c r="D7233" s="41" t="s">
        <v>18718</v>
      </c>
      <c r="E7233" s="41" t="s">
        <v>18719</v>
      </c>
      <c r="F7233" s="41"/>
    </row>
    <row r="7234" s="40" customFormat="true" ht="11" hidden="false" customHeight="false" outlineLevel="0" collapsed="false">
      <c r="C7234" s="40" t="n">
        <f aca="false">IF(ISNUMBER(SEARCH($A$2,D7234)),MAX($C$1:C7233)+1,0)</f>
        <v>0</v>
      </c>
      <c r="D7234" s="41" t="s">
        <v>18720</v>
      </c>
      <c r="E7234" s="41" t="s">
        <v>18721</v>
      </c>
      <c r="F7234" s="41" t="s">
        <v>5791</v>
      </c>
    </row>
    <row r="7235" s="40" customFormat="true" ht="11" hidden="false" customHeight="false" outlineLevel="0" collapsed="false">
      <c r="C7235" s="40" t="n">
        <f aca="false">IF(ISNUMBER(SEARCH($A$2,D7235)),MAX($C$1:C7234)+1,0)</f>
        <v>0</v>
      </c>
      <c r="D7235" s="41" t="s">
        <v>18722</v>
      </c>
      <c r="E7235" s="41" t="s">
        <v>18723</v>
      </c>
      <c r="F7235" s="41" t="s">
        <v>5794</v>
      </c>
    </row>
    <row r="7236" s="40" customFormat="true" ht="11" hidden="false" customHeight="false" outlineLevel="0" collapsed="false">
      <c r="C7236" s="40" t="n">
        <f aca="false">IF(ISNUMBER(SEARCH($A$2,D7236)),MAX($C$1:C7235)+1,0)</f>
        <v>0</v>
      </c>
      <c r="D7236" s="41" t="s">
        <v>18724</v>
      </c>
      <c r="E7236" s="41" t="s">
        <v>18725</v>
      </c>
      <c r="F7236" s="41" t="s">
        <v>18726</v>
      </c>
    </row>
    <row r="7237" s="40" customFormat="true" ht="11" hidden="false" customHeight="false" outlineLevel="0" collapsed="false">
      <c r="C7237" s="40" t="n">
        <f aca="false">IF(ISNUMBER(SEARCH($A$2,D7237)),MAX($C$1:C7236)+1,0)</f>
        <v>0</v>
      </c>
      <c r="D7237" s="41" t="s">
        <v>18727</v>
      </c>
      <c r="E7237" s="41" t="s">
        <v>18728</v>
      </c>
      <c r="F7237" s="41" t="s">
        <v>5802</v>
      </c>
    </row>
    <row r="7238" s="40" customFormat="true" ht="11" hidden="false" customHeight="false" outlineLevel="0" collapsed="false">
      <c r="C7238" s="40" t="n">
        <f aca="false">IF(ISNUMBER(SEARCH($A$2,D7238)),MAX($C$1:C7237)+1,0)</f>
        <v>0</v>
      </c>
      <c r="D7238" s="41" t="s">
        <v>18729</v>
      </c>
      <c r="E7238" s="41" t="s">
        <v>18730</v>
      </c>
      <c r="F7238" s="41"/>
    </row>
    <row r="7239" s="40" customFormat="true" ht="11" hidden="false" customHeight="false" outlineLevel="0" collapsed="false">
      <c r="C7239" s="40" t="n">
        <f aca="false">IF(ISNUMBER(SEARCH($A$2,D7239)),MAX($C$1:C7238)+1,0)</f>
        <v>0</v>
      </c>
      <c r="D7239" s="41" t="s">
        <v>18731</v>
      </c>
      <c r="E7239" s="41" t="s">
        <v>18732</v>
      </c>
      <c r="F7239" s="41"/>
    </row>
    <row r="7240" s="40" customFormat="true" ht="11" hidden="false" customHeight="false" outlineLevel="0" collapsed="false">
      <c r="C7240" s="40" t="n">
        <f aca="false">IF(ISNUMBER(SEARCH($A$2,D7240)),MAX($C$1:C7239)+1,0)</f>
        <v>0</v>
      </c>
      <c r="D7240" s="41" t="s">
        <v>18733</v>
      </c>
      <c r="E7240" s="41" t="s">
        <v>18734</v>
      </c>
      <c r="F7240" s="41" t="s">
        <v>18735</v>
      </c>
    </row>
    <row r="7241" s="40" customFormat="true" ht="11" hidden="false" customHeight="false" outlineLevel="0" collapsed="false">
      <c r="C7241" s="40" t="n">
        <f aca="false">IF(ISNUMBER(SEARCH($A$2,D7241)),MAX($C$1:C7240)+1,0)</f>
        <v>0</v>
      </c>
      <c r="D7241" s="41" t="s">
        <v>18736</v>
      </c>
      <c r="E7241" s="41" t="s">
        <v>18737</v>
      </c>
      <c r="F7241" s="41" t="s">
        <v>18738</v>
      </c>
    </row>
    <row r="7242" s="40" customFormat="true" ht="11" hidden="false" customHeight="false" outlineLevel="0" collapsed="false">
      <c r="C7242" s="40" t="n">
        <f aca="false">IF(ISNUMBER(SEARCH($A$2,D7242)),MAX($C$1:C7241)+1,0)</f>
        <v>0</v>
      </c>
      <c r="D7242" s="41" t="s">
        <v>18739</v>
      </c>
      <c r="E7242" s="41" t="s">
        <v>18740</v>
      </c>
      <c r="F7242" s="41"/>
    </row>
    <row r="7243" s="40" customFormat="true" ht="11" hidden="false" customHeight="false" outlineLevel="0" collapsed="false">
      <c r="C7243" s="40" t="n">
        <f aca="false">IF(ISNUMBER(SEARCH($A$2,D7243)),MAX($C$1:C7242)+1,0)</f>
        <v>0</v>
      </c>
      <c r="D7243" s="41" t="s">
        <v>18741</v>
      </c>
      <c r="E7243" s="41" t="s">
        <v>18742</v>
      </c>
      <c r="F7243" s="41"/>
    </row>
    <row r="7244" s="40" customFormat="true" ht="11" hidden="false" customHeight="false" outlineLevel="0" collapsed="false">
      <c r="C7244" s="40" t="n">
        <f aca="false">IF(ISNUMBER(SEARCH($A$2,D7244)),MAX($C$1:C7243)+1,0)</f>
        <v>0</v>
      </c>
      <c r="D7244" s="41" t="s">
        <v>18743</v>
      </c>
      <c r="E7244" s="41" t="s">
        <v>18744</v>
      </c>
      <c r="F7244" s="41" t="s">
        <v>18745</v>
      </c>
    </row>
    <row r="7245" s="40" customFormat="true" ht="11" hidden="false" customHeight="false" outlineLevel="0" collapsed="false">
      <c r="C7245" s="40" t="n">
        <f aca="false">IF(ISNUMBER(SEARCH($A$2,D7245)),MAX($C$1:C7244)+1,0)</f>
        <v>0</v>
      </c>
      <c r="D7245" s="41" t="s">
        <v>18746</v>
      </c>
      <c r="E7245" s="41" t="s">
        <v>18747</v>
      </c>
      <c r="F7245" s="41"/>
    </row>
    <row r="7246" s="40" customFormat="true" ht="11" hidden="false" customHeight="false" outlineLevel="0" collapsed="false">
      <c r="C7246" s="40" t="n">
        <f aca="false">IF(ISNUMBER(SEARCH($A$2,D7246)),MAX($C$1:C7245)+1,0)</f>
        <v>0</v>
      </c>
      <c r="D7246" s="41" t="s">
        <v>18748</v>
      </c>
      <c r="E7246" s="41" t="s">
        <v>18749</v>
      </c>
      <c r="F7246" s="41"/>
    </row>
    <row r="7247" s="40" customFormat="true" ht="11" hidden="false" customHeight="false" outlineLevel="0" collapsed="false">
      <c r="C7247" s="40" t="n">
        <f aca="false">IF(ISNUMBER(SEARCH($A$2,D7247)),MAX($C$1:C7246)+1,0)</f>
        <v>0</v>
      </c>
      <c r="D7247" s="41" t="s">
        <v>18750</v>
      </c>
      <c r="E7247" s="41" t="s">
        <v>18751</v>
      </c>
      <c r="F7247" s="41"/>
    </row>
    <row r="7248" s="40" customFormat="true" ht="11" hidden="false" customHeight="false" outlineLevel="0" collapsed="false">
      <c r="C7248" s="40" t="n">
        <f aca="false">IF(ISNUMBER(SEARCH($A$2,D7248)),MAX($C$1:C7247)+1,0)</f>
        <v>0</v>
      </c>
      <c r="D7248" s="41" t="s">
        <v>18752</v>
      </c>
      <c r="E7248" s="41" t="s">
        <v>18753</v>
      </c>
      <c r="F7248" s="41"/>
    </row>
    <row r="7249" s="40" customFormat="true" ht="11" hidden="false" customHeight="false" outlineLevel="0" collapsed="false">
      <c r="C7249" s="40" t="n">
        <f aca="false">IF(ISNUMBER(SEARCH($A$2,D7249)),MAX($C$1:C7248)+1,0)</f>
        <v>0</v>
      </c>
      <c r="D7249" s="41" t="s">
        <v>18754</v>
      </c>
      <c r="E7249" s="41" t="s">
        <v>18755</v>
      </c>
      <c r="F7249" s="41" t="s">
        <v>18756</v>
      </c>
    </row>
    <row r="7250" s="40" customFormat="true" ht="11" hidden="false" customHeight="false" outlineLevel="0" collapsed="false">
      <c r="C7250" s="40" t="n">
        <f aca="false">IF(ISNUMBER(SEARCH($A$2,D7250)),MAX($C$1:C7249)+1,0)</f>
        <v>0</v>
      </c>
      <c r="D7250" s="41" t="s">
        <v>18757</v>
      </c>
      <c r="E7250" s="41" t="s">
        <v>18758</v>
      </c>
      <c r="F7250" s="41" t="s">
        <v>18756</v>
      </c>
    </row>
    <row r="7251" s="40" customFormat="true" ht="11" hidden="false" customHeight="false" outlineLevel="0" collapsed="false">
      <c r="C7251" s="40" t="n">
        <f aca="false">IF(ISNUMBER(SEARCH($A$2,D7251)),MAX($C$1:C7250)+1,0)</f>
        <v>0</v>
      </c>
      <c r="D7251" s="41" t="s">
        <v>18759</v>
      </c>
      <c r="E7251" s="41" t="s">
        <v>18760</v>
      </c>
      <c r="F7251" s="41"/>
    </row>
    <row r="7252" s="40" customFormat="true" ht="11" hidden="false" customHeight="false" outlineLevel="0" collapsed="false">
      <c r="C7252" s="40" t="n">
        <f aca="false">IF(ISNUMBER(SEARCH($A$2,D7252)),MAX($C$1:C7251)+1,0)</f>
        <v>0</v>
      </c>
      <c r="D7252" s="41" t="s">
        <v>18761</v>
      </c>
      <c r="E7252" s="41" t="s">
        <v>18762</v>
      </c>
      <c r="F7252" s="41"/>
    </row>
    <row r="7253" s="40" customFormat="true" ht="11" hidden="false" customHeight="false" outlineLevel="0" collapsed="false">
      <c r="C7253" s="40" t="n">
        <f aca="false">IF(ISNUMBER(SEARCH($A$2,D7253)),MAX($C$1:C7252)+1,0)</f>
        <v>0</v>
      </c>
      <c r="D7253" s="41" t="s">
        <v>18763</v>
      </c>
      <c r="E7253" s="41" t="s">
        <v>18764</v>
      </c>
      <c r="F7253" s="41"/>
    </row>
    <row r="7254" s="40" customFormat="true" ht="11" hidden="false" customHeight="false" outlineLevel="0" collapsed="false">
      <c r="C7254" s="40" t="n">
        <f aca="false">IF(ISNUMBER(SEARCH($A$2,D7254)),MAX($C$1:C7253)+1,0)</f>
        <v>0</v>
      </c>
      <c r="D7254" s="41" t="s">
        <v>18765</v>
      </c>
      <c r="E7254" s="41" t="s">
        <v>18766</v>
      </c>
      <c r="F7254" s="41"/>
    </row>
    <row r="7255" s="40" customFormat="true" ht="11" hidden="false" customHeight="false" outlineLevel="0" collapsed="false">
      <c r="C7255" s="40" t="n">
        <f aca="false">IF(ISNUMBER(SEARCH($A$2,D7255)),MAX($C$1:C7254)+1,0)</f>
        <v>0</v>
      </c>
      <c r="D7255" s="41" t="s">
        <v>18767</v>
      </c>
      <c r="E7255" s="41" t="s">
        <v>18768</v>
      </c>
      <c r="F7255" s="41"/>
    </row>
    <row r="7256" s="40" customFormat="true" ht="11" hidden="false" customHeight="false" outlineLevel="0" collapsed="false">
      <c r="C7256" s="40" t="n">
        <f aca="false">IF(ISNUMBER(SEARCH($A$2,D7256)),MAX($C$1:C7255)+1,0)</f>
        <v>0</v>
      </c>
      <c r="D7256" s="41" t="s">
        <v>18769</v>
      </c>
      <c r="E7256" s="41" t="s">
        <v>18770</v>
      </c>
      <c r="F7256" s="41" t="s">
        <v>18771</v>
      </c>
    </row>
    <row r="7257" s="40" customFormat="true" ht="11" hidden="false" customHeight="false" outlineLevel="0" collapsed="false">
      <c r="C7257" s="40" t="n">
        <f aca="false">IF(ISNUMBER(SEARCH($A$2,D7257)),MAX($C$1:C7256)+1,0)</f>
        <v>0</v>
      </c>
      <c r="D7257" s="41" t="s">
        <v>18772</v>
      </c>
      <c r="E7257" s="41" t="s">
        <v>18773</v>
      </c>
      <c r="F7257" s="41"/>
    </row>
    <row r="7258" s="40" customFormat="true" ht="11" hidden="false" customHeight="false" outlineLevel="0" collapsed="false">
      <c r="C7258" s="40" t="n">
        <f aca="false">IF(ISNUMBER(SEARCH($A$2,D7258)),MAX($C$1:C7257)+1,0)</f>
        <v>0</v>
      </c>
      <c r="D7258" s="41" t="s">
        <v>18774</v>
      </c>
      <c r="E7258" s="41" t="s">
        <v>18775</v>
      </c>
      <c r="F7258" s="41"/>
    </row>
    <row r="7259" s="40" customFormat="true" ht="11" hidden="false" customHeight="false" outlineLevel="0" collapsed="false">
      <c r="C7259" s="40" t="n">
        <f aca="false">IF(ISNUMBER(SEARCH($A$2,D7259)),MAX($C$1:C7258)+1,0)</f>
        <v>0</v>
      </c>
      <c r="D7259" s="41" t="s">
        <v>18776</v>
      </c>
      <c r="E7259" s="41" t="s">
        <v>18777</v>
      </c>
      <c r="F7259" s="41"/>
    </row>
    <row r="7260" s="40" customFormat="true" ht="11" hidden="false" customHeight="false" outlineLevel="0" collapsed="false">
      <c r="C7260" s="40" t="n">
        <f aca="false">IF(ISNUMBER(SEARCH($A$2,D7260)),MAX($C$1:C7259)+1,0)</f>
        <v>0</v>
      </c>
      <c r="D7260" s="41" t="s">
        <v>18778</v>
      </c>
      <c r="E7260" s="41" t="s">
        <v>18779</v>
      </c>
      <c r="F7260" s="41"/>
    </row>
    <row r="7261" s="40" customFormat="true" ht="11" hidden="false" customHeight="false" outlineLevel="0" collapsed="false">
      <c r="C7261" s="40" t="n">
        <f aca="false">IF(ISNUMBER(SEARCH($A$2,D7261)),MAX($C$1:C7260)+1,0)</f>
        <v>0</v>
      </c>
      <c r="D7261" s="41" t="s">
        <v>18780</v>
      </c>
      <c r="E7261" s="41" t="s">
        <v>18781</v>
      </c>
      <c r="F7261" s="41" t="s">
        <v>18782</v>
      </c>
    </row>
    <row r="7262" s="40" customFormat="true" ht="11" hidden="false" customHeight="false" outlineLevel="0" collapsed="false">
      <c r="C7262" s="40" t="n">
        <f aca="false">IF(ISNUMBER(SEARCH($A$2,D7262)),MAX($C$1:C7261)+1,0)</f>
        <v>0</v>
      </c>
      <c r="D7262" s="41" t="s">
        <v>18783</v>
      </c>
      <c r="E7262" s="41" t="s">
        <v>18784</v>
      </c>
      <c r="F7262" s="41" t="s">
        <v>18785</v>
      </c>
    </row>
    <row r="7263" s="40" customFormat="true" ht="11" hidden="false" customHeight="false" outlineLevel="0" collapsed="false">
      <c r="C7263" s="40" t="n">
        <f aca="false">IF(ISNUMBER(SEARCH($A$2,D7263)),MAX($C$1:C7262)+1,0)</f>
        <v>0</v>
      </c>
      <c r="D7263" s="41" t="s">
        <v>18786</v>
      </c>
      <c r="E7263" s="41" t="s">
        <v>18787</v>
      </c>
      <c r="F7263" s="41"/>
    </row>
    <row r="7264" s="40" customFormat="true" ht="11" hidden="false" customHeight="false" outlineLevel="0" collapsed="false">
      <c r="C7264" s="40" t="n">
        <f aca="false">IF(ISNUMBER(SEARCH($A$2,D7264)),MAX($C$1:C7263)+1,0)</f>
        <v>0</v>
      </c>
      <c r="D7264" s="41" t="s">
        <v>18788</v>
      </c>
      <c r="E7264" s="41" t="s">
        <v>18789</v>
      </c>
      <c r="F7264" s="41"/>
    </row>
    <row r="7265" s="40" customFormat="true" ht="11" hidden="false" customHeight="false" outlineLevel="0" collapsed="false">
      <c r="C7265" s="40" t="n">
        <f aca="false">IF(ISNUMBER(SEARCH($A$2,D7265)),MAX($C$1:C7264)+1,0)</f>
        <v>0</v>
      </c>
      <c r="D7265" s="41" t="s">
        <v>18790</v>
      </c>
      <c r="E7265" s="41" t="s">
        <v>18791</v>
      </c>
      <c r="F7265" s="41"/>
    </row>
    <row r="7266" s="40" customFormat="true" ht="11" hidden="false" customHeight="false" outlineLevel="0" collapsed="false">
      <c r="C7266" s="40" t="n">
        <f aca="false">IF(ISNUMBER(SEARCH($A$2,D7266)),MAX($C$1:C7265)+1,0)</f>
        <v>0</v>
      </c>
      <c r="D7266" s="41" t="s">
        <v>18792</v>
      </c>
      <c r="E7266" s="41" t="s">
        <v>18793</v>
      </c>
      <c r="F7266" s="41"/>
    </row>
    <row r="7267" s="40" customFormat="true" ht="11" hidden="false" customHeight="false" outlineLevel="0" collapsed="false">
      <c r="C7267" s="40" t="n">
        <f aca="false">IF(ISNUMBER(SEARCH($A$2,D7267)),MAX($C$1:C7266)+1,0)</f>
        <v>0</v>
      </c>
      <c r="D7267" s="41" t="s">
        <v>18794</v>
      </c>
      <c r="E7267" s="41" t="s">
        <v>18795</v>
      </c>
      <c r="F7267" s="41" t="s">
        <v>18796</v>
      </c>
    </row>
    <row r="7268" s="40" customFormat="true" ht="11" hidden="false" customHeight="false" outlineLevel="0" collapsed="false">
      <c r="C7268" s="40" t="n">
        <f aca="false">IF(ISNUMBER(SEARCH($A$2,D7268)),MAX($C$1:C7267)+1,0)</f>
        <v>0</v>
      </c>
      <c r="D7268" s="41" t="s">
        <v>18797</v>
      </c>
      <c r="E7268" s="41" t="s">
        <v>18798</v>
      </c>
      <c r="F7268" s="41"/>
    </row>
    <row r="7269" s="40" customFormat="true" ht="11" hidden="false" customHeight="false" outlineLevel="0" collapsed="false">
      <c r="C7269" s="40" t="n">
        <f aca="false">IF(ISNUMBER(SEARCH($A$2,D7269)),MAX($C$1:C7268)+1,0)</f>
        <v>0</v>
      </c>
      <c r="D7269" s="41" t="s">
        <v>18799</v>
      </c>
      <c r="E7269" s="41" t="s">
        <v>18800</v>
      </c>
      <c r="F7269" s="41"/>
    </row>
    <row r="7270" s="40" customFormat="true" ht="11" hidden="false" customHeight="false" outlineLevel="0" collapsed="false">
      <c r="C7270" s="40" t="n">
        <f aca="false">IF(ISNUMBER(SEARCH($A$2,D7270)),MAX($C$1:C7269)+1,0)</f>
        <v>0</v>
      </c>
      <c r="D7270" s="41" t="s">
        <v>18801</v>
      </c>
      <c r="E7270" s="41" t="s">
        <v>18802</v>
      </c>
      <c r="F7270" s="41"/>
    </row>
    <row r="7271" s="40" customFormat="true" ht="11" hidden="false" customHeight="false" outlineLevel="0" collapsed="false">
      <c r="C7271" s="40" t="n">
        <f aca="false">IF(ISNUMBER(SEARCH($A$2,D7271)),MAX($C$1:C7270)+1,0)</f>
        <v>0</v>
      </c>
      <c r="D7271" s="41" t="s">
        <v>18803</v>
      </c>
      <c r="E7271" s="41" t="s">
        <v>18804</v>
      </c>
      <c r="F7271" s="41" t="s">
        <v>18805</v>
      </c>
    </row>
    <row r="7272" s="40" customFormat="true" ht="11" hidden="false" customHeight="false" outlineLevel="0" collapsed="false">
      <c r="C7272" s="40" t="n">
        <f aca="false">IF(ISNUMBER(SEARCH($A$2,D7272)),MAX($C$1:C7271)+1,0)</f>
        <v>0</v>
      </c>
      <c r="D7272" s="41" t="s">
        <v>18806</v>
      </c>
      <c r="E7272" s="41" t="s">
        <v>18807</v>
      </c>
      <c r="F7272" s="41" t="s">
        <v>18808</v>
      </c>
    </row>
    <row r="7273" s="40" customFormat="true" ht="11" hidden="false" customHeight="false" outlineLevel="0" collapsed="false">
      <c r="C7273" s="40" t="n">
        <f aca="false">IF(ISNUMBER(SEARCH($A$2,D7273)),MAX($C$1:C7272)+1,0)</f>
        <v>0</v>
      </c>
      <c r="D7273" s="41" t="s">
        <v>18809</v>
      </c>
      <c r="E7273" s="41" t="s">
        <v>18810</v>
      </c>
      <c r="F7273" s="41" t="s">
        <v>18811</v>
      </c>
    </row>
    <row r="7274" s="40" customFormat="true" ht="11" hidden="false" customHeight="false" outlineLevel="0" collapsed="false">
      <c r="C7274" s="40" t="n">
        <f aca="false">IF(ISNUMBER(SEARCH($A$2,D7274)),MAX($C$1:C7273)+1,0)</f>
        <v>0</v>
      </c>
      <c r="D7274" s="41" t="s">
        <v>18812</v>
      </c>
      <c r="E7274" s="41" t="s">
        <v>18813</v>
      </c>
      <c r="F7274" s="41"/>
    </row>
    <row r="7275" s="40" customFormat="true" ht="11" hidden="false" customHeight="false" outlineLevel="0" collapsed="false">
      <c r="C7275" s="40" t="n">
        <f aca="false">IF(ISNUMBER(SEARCH($A$2,D7275)),MAX($C$1:C7274)+1,0)</f>
        <v>0</v>
      </c>
      <c r="D7275" s="41" t="s">
        <v>18814</v>
      </c>
      <c r="E7275" s="41" t="s">
        <v>18815</v>
      </c>
      <c r="F7275" s="41" t="s">
        <v>18816</v>
      </c>
    </row>
    <row r="7276" s="40" customFormat="true" ht="11" hidden="false" customHeight="false" outlineLevel="0" collapsed="false">
      <c r="C7276" s="40" t="n">
        <f aca="false">IF(ISNUMBER(SEARCH($A$2,D7276)),MAX($C$1:C7275)+1,0)</f>
        <v>0</v>
      </c>
      <c r="D7276" s="41" t="s">
        <v>18817</v>
      </c>
      <c r="E7276" s="41" t="s">
        <v>18818</v>
      </c>
      <c r="F7276" s="41" t="s">
        <v>18819</v>
      </c>
    </row>
    <row r="7277" s="40" customFormat="true" ht="11" hidden="false" customHeight="false" outlineLevel="0" collapsed="false">
      <c r="C7277" s="40" t="n">
        <f aca="false">IF(ISNUMBER(SEARCH($A$2,D7277)),MAX($C$1:C7276)+1,0)</f>
        <v>0</v>
      </c>
      <c r="D7277" s="41" t="s">
        <v>18820</v>
      </c>
      <c r="E7277" s="41" t="s">
        <v>18821</v>
      </c>
      <c r="F7277" s="41"/>
    </row>
    <row r="7278" s="40" customFormat="true" ht="11" hidden="false" customHeight="false" outlineLevel="0" collapsed="false">
      <c r="C7278" s="40" t="n">
        <f aca="false">IF(ISNUMBER(SEARCH($A$2,D7278)),MAX($C$1:C7277)+1,0)</f>
        <v>0</v>
      </c>
      <c r="D7278" s="41" t="s">
        <v>18822</v>
      </c>
      <c r="E7278" s="41" t="s">
        <v>18823</v>
      </c>
      <c r="F7278" s="41"/>
    </row>
    <row r="7279" s="40" customFormat="true" ht="11" hidden="false" customHeight="false" outlineLevel="0" collapsed="false">
      <c r="C7279" s="40" t="n">
        <f aca="false">IF(ISNUMBER(SEARCH($A$2,D7279)),MAX($C$1:C7278)+1,0)</f>
        <v>0</v>
      </c>
      <c r="D7279" s="41" t="s">
        <v>18824</v>
      </c>
      <c r="E7279" s="41" t="s">
        <v>18825</v>
      </c>
      <c r="F7279" s="41"/>
    </row>
    <row r="7280" s="40" customFormat="true" ht="11" hidden="false" customHeight="false" outlineLevel="0" collapsed="false">
      <c r="C7280" s="40" t="n">
        <f aca="false">IF(ISNUMBER(SEARCH($A$2,D7280)),MAX($C$1:C7279)+1,0)</f>
        <v>0</v>
      </c>
      <c r="D7280" s="41" t="s">
        <v>18826</v>
      </c>
      <c r="E7280" s="41" t="s">
        <v>18827</v>
      </c>
      <c r="F7280" s="41" t="s">
        <v>18828</v>
      </c>
    </row>
    <row r="7281" s="40" customFormat="true" ht="11" hidden="false" customHeight="false" outlineLevel="0" collapsed="false">
      <c r="C7281" s="40" t="n">
        <f aca="false">IF(ISNUMBER(SEARCH($A$2,D7281)),MAX($C$1:C7280)+1,0)</f>
        <v>0</v>
      </c>
      <c r="D7281" s="41" t="s">
        <v>18829</v>
      </c>
      <c r="E7281" s="41" t="s">
        <v>18830</v>
      </c>
      <c r="F7281" s="41"/>
    </row>
    <row r="7282" s="40" customFormat="true" ht="11" hidden="false" customHeight="false" outlineLevel="0" collapsed="false">
      <c r="C7282" s="40" t="n">
        <f aca="false">IF(ISNUMBER(SEARCH($A$2,D7282)),MAX($C$1:C7281)+1,0)</f>
        <v>0</v>
      </c>
      <c r="D7282" s="41" t="s">
        <v>18831</v>
      </c>
      <c r="E7282" s="41" t="s">
        <v>18832</v>
      </c>
      <c r="F7282" s="41" t="s">
        <v>18833</v>
      </c>
    </row>
    <row r="7283" s="40" customFormat="true" ht="11" hidden="false" customHeight="false" outlineLevel="0" collapsed="false">
      <c r="C7283" s="40" t="n">
        <f aca="false">IF(ISNUMBER(SEARCH($A$2,D7283)),MAX($C$1:C7282)+1,0)</f>
        <v>0</v>
      </c>
      <c r="D7283" s="41" t="s">
        <v>18831</v>
      </c>
      <c r="E7283" s="41" t="s">
        <v>18834</v>
      </c>
      <c r="F7283" s="41"/>
    </row>
    <row r="7284" s="40" customFormat="true" ht="11" hidden="false" customHeight="false" outlineLevel="0" collapsed="false">
      <c r="C7284" s="40" t="n">
        <f aca="false">IF(ISNUMBER(SEARCH($A$2,D7284)),MAX($C$1:C7283)+1,0)</f>
        <v>0</v>
      </c>
      <c r="D7284" s="41" t="s">
        <v>18835</v>
      </c>
      <c r="E7284" s="41" t="s">
        <v>18836</v>
      </c>
      <c r="F7284" s="41"/>
    </row>
    <row r="7285" s="40" customFormat="true" ht="11" hidden="false" customHeight="false" outlineLevel="0" collapsed="false">
      <c r="C7285" s="40" t="n">
        <f aca="false">IF(ISNUMBER(SEARCH($A$2,D7285)),MAX($C$1:C7284)+1,0)</f>
        <v>0</v>
      </c>
      <c r="D7285" s="41" t="s">
        <v>18837</v>
      </c>
      <c r="E7285" s="41" t="s">
        <v>18838</v>
      </c>
      <c r="F7285" s="41"/>
    </row>
    <row r="7286" s="40" customFormat="true" ht="11" hidden="false" customHeight="false" outlineLevel="0" collapsed="false">
      <c r="C7286" s="40" t="n">
        <f aca="false">IF(ISNUMBER(SEARCH($A$2,D7286)),MAX($C$1:C7285)+1,0)</f>
        <v>0</v>
      </c>
      <c r="D7286" s="41" t="s">
        <v>18839</v>
      </c>
      <c r="E7286" s="41" t="s">
        <v>18840</v>
      </c>
      <c r="F7286" s="41" t="s">
        <v>18841</v>
      </c>
    </row>
    <row r="7287" s="40" customFormat="true" ht="11" hidden="false" customHeight="false" outlineLevel="0" collapsed="false">
      <c r="C7287" s="40" t="n">
        <f aca="false">IF(ISNUMBER(SEARCH($A$2,D7287)),MAX($C$1:C7286)+1,0)</f>
        <v>0</v>
      </c>
      <c r="D7287" s="41" t="s">
        <v>18842</v>
      </c>
      <c r="E7287" s="41" t="s">
        <v>18843</v>
      </c>
      <c r="F7287" s="41"/>
    </row>
    <row r="7288" s="40" customFormat="true" ht="11" hidden="false" customHeight="false" outlineLevel="0" collapsed="false">
      <c r="C7288" s="40" t="n">
        <f aca="false">IF(ISNUMBER(SEARCH($A$2,D7288)),MAX($C$1:C7287)+1,0)</f>
        <v>0</v>
      </c>
      <c r="D7288" s="41" t="s">
        <v>18844</v>
      </c>
      <c r="E7288" s="41" t="s">
        <v>18845</v>
      </c>
      <c r="F7288" s="41"/>
    </row>
    <row r="7289" s="40" customFormat="true" ht="11" hidden="false" customHeight="false" outlineLevel="0" collapsed="false">
      <c r="C7289" s="40" t="n">
        <f aca="false">IF(ISNUMBER(SEARCH($A$2,D7289)),MAX($C$1:C7288)+1,0)</f>
        <v>0</v>
      </c>
      <c r="D7289" s="41" t="s">
        <v>18846</v>
      </c>
      <c r="E7289" s="41" t="s">
        <v>18847</v>
      </c>
      <c r="F7289" s="41" t="s">
        <v>18848</v>
      </c>
    </row>
    <row r="7290" s="40" customFormat="true" ht="11" hidden="false" customHeight="false" outlineLevel="0" collapsed="false">
      <c r="C7290" s="40" t="n">
        <f aca="false">IF(ISNUMBER(SEARCH($A$2,D7290)),MAX($C$1:C7289)+1,0)</f>
        <v>0</v>
      </c>
      <c r="D7290" s="41" t="s">
        <v>18849</v>
      </c>
      <c r="E7290" s="41" t="s">
        <v>18850</v>
      </c>
      <c r="F7290" s="41"/>
    </row>
    <row r="7291" s="40" customFormat="true" ht="11" hidden="false" customHeight="false" outlineLevel="0" collapsed="false">
      <c r="C7291" s="40" t="n">
        <f aca="false">IF(ISNUMBER(SEARCH($A$2,D7291)),MAX($C$1:C7290)+1,0)</f>
        <v>0</v>
      </c>
      <c r="D7291" s="41" t="s">
        <v>18851</v>
      </c>
      <c r="E7291" s="41" t="s">
        <v>18852</v>
      </c>
      <c r="F7291" s="41"/>
    </row>
    <row r="7292" s="40" customFormat="true" ht="11" hidden="false" customHeight="false" outlineLevel="0" collapsed="false">
      <c r="C7292" s="40" t="n">
        <f aca="false">IF(ISNUMBER(SEARCH($A$2,D7292)),MAX($C$1:C7291)+1,0)</f>
        <v>0</v>
      </c>
      <c r="D7292" s="41" t="s">
        <v>18853</v>
      </c>
      <c r="E7292" s="41" t="s">
        <v>18854</v>
      </c>
      <c r="F7292" s="41"/>
    </row>
    <row r="7293" s="40" customFormat="true" ht="11" hidden="false" customHeight="false" outlineLevel="0" collapsed="false">
      <c r="C7293" s="40" t="n">
        <f aca="false">IF(ISNUMBER(SEARCH($A$2,D7293)),MAX($C$1:C7292)+1,0)</f>
        <v>0</v>
      </c>
      <c r="D7293" s="41" t="s">
        <v>18855</v>
      </c>
      <c r="E7293" s="41" t="s">
        <v>18856</v>
      </c>
      <c r="F7293" s="41" t="s">
        <v>18857</v>
      </c>
    </row>
    <row r="7294" s="40" customFormat="true" ht="11" hidden="false" customHeight="false" outlineLevel="0" collapsed="false">
      <c r="C7294" s="40" t="n">
        <f aca="false">IF(ISNUMBER(SEARCH($A$2,D7294)),MAX($C$1:C7293)+1,0)</f>
        <v>0</v>
      </c>
      <c r="D7294" s="41" t="s">
        <v>18858</v>
      </c>
      <c r="E7294" s="41" t="s">
        <v>18859</v>
      </c>
      <c r="F7294" s="41"/>
    </row>
    <row r="7295" s="40" customFormat="true" ht="11" hidden="false" customHeight="false" outlineLevel="0" collapsed="false">
      <c r="C7295" s="40" t="n">
        <f aca="false">IF(ISNUMBER(SEARCH($A$2,D7295)),MAX($C$1:C7294)+1,0)</f>
        <v>0</v>
      </c>
      <c r="D7295" s="41" t="s">
        <v>18860</v>
      </c>
      <c r="E7295" s="41" t="s">
        <v>18861</v>
      </c>
      <c r="F7295" s="41"/>
    </row>
    <row r="7296" s="40" customFormat="true" ht="11" hidden="false" customHeight="false" outlineLevel="0" collapsed="false">
      <c r="C7296" s="40" t="n">
        <f aca="false">IF(ISNUMBER(SEARCH($A$2,D7296)),MAX($C$1:C7295)+1,0)</f>
        <v>0</v>
      </c>
      <c r="D7296" s="41" t="s">
        <v>18862</v>
      </c>
      <c r="E7296" s="41" t="s">
        <v>18863</v>
      </c>
      <c r="F7296" s="41"/>
    </row>
    <row r="7297" s="40" customFormat="true" ht="11" hidden="false" customHeight="false" outlineLevel="0" collapsed="false">
      <c r="C7297" s="40" t="n">
        <f aca="false">IF(ISNUMBER(SEARCH($A$2,D7297)),MAX($C$1:C7296)+1,0)</f>
        <v>0</v>
      </c>
      <c r="D7297" s="41" t="s">
        <v>18864</v>
      </c>
      <c r="E7297" s="41" t="s">
        <v>18865</v>
      </c>
      <c r="F7297" s="41"/>
    </row>
    <row r="7298" s="40" customFormat="true" ht="11" hidden="false" customHeight="false" outlineLevel="0" collapsed="false">
      <c r="C7298" s="40" t="n">
        <f aca="false">IF(ISNUMBER(SEARCH($A$2,D7298)),MAX($C$1:C7297)+1,0)</f>
        <v>0</v>
      </c>
      <c r="D7298" s="41" t="s">
        <v>18866</v>
      </c>
      <c r="E7298" s="41" t="s">
        <v>18867</v>
      </c>
      <c r="F7298" s="41"/>
    </row>
    <row r="7299" s="40" customFormat="true" ht="11" hidden="false" customHeight="false" outlineLevel="0" collapsed="false">
      <c r="C7299" s="40" t="n">
        <f aca="false">IF(ISNUMBER(SEARCH($A$2,D7299)),MAX($C$1:C7298)+1,0)</f>
        <v>0</v>
      </c>
      <c r="D7299" s="41" t="s">
        <v>18868</v>
      </c>
      <c r="E7299" s="41" t="s">
        <v>18869</v>
      </c>
      <c r="F7299" s="41"/>
    </row>
    <row r="7300" s="40" customFormat="true" ht="11" hidden="false" customHeight="false" outlineLevel="0" collapsed="false">
      <c r="C7300" s="40" t="n">
        <f aca="false">IF(ISNUMBER(SEARCH($A$2,D7300)),MAX($C$1:C7299)+1,0)</f>
        <v>0</v>
      </c>
      <c r="D7300" s="41" t="s">
        <v>18870</v>
      </c>
      <c r="E7300" s="41" t="s">
        <v>18871</v>
      </c>
      <c r="F7300" s="41" t="s">
        <v>18872</v>
      </c>
    </row>
    <row r="7301" s="40" customFormat="true" ht="11" hidden="false" customHeight="false" outlineLevel="0" collapsed="false">
      <c r="C7301" s="40" t="n">
        <f aca="false">IF(ISNUMBER(SEARCH($A$2,D7301)),MAX($C$1:C7300)+1,0)</f>
        <v>0</v>
      </c>
      <c r="D7301" s="41" t="s">
        <v>18873</v>
      </c>
      <c r="E7301" s="41" t="s">
        <v>18874</v>
      </c>
      <c r="F7301" s="41"/>
    </row>
    <row r="7302" s="40" customFormat="true" ht="11" hidden="false" customHeight="false" outlineLevel="0" collapsed="false">
      <c r="C7302" s="40" t="n">
        <f aca="false">IF(ISNUMBER(SEARCH($A$2,D7302)),MAX($C$1:C7301)+1,0)</f>
        <v>0</v>
      </c>
      <c r="D7302" s="41" t="s">
        <v>18875</v>
      </c>
      <c r="E7302" s="41" t="s">
        <v>18876</v>
      </c>
      <c r="F7302" s="41"/>
    </row>
    <row r="7303" s="40" customFormat="true" ht="11" hidden="false" customHeight="false" outlineLevel="0" collapsed="false">
      <c r="C7303" s="40" t="n">
        <f aca="false">IF(ISNUMBER(SEARCH($A$2,D7303)),MAX($C$1:C7302)+1,0)</f>
        <v>0</v>
      </c>
      <c r="D7303" s="41" t="s">
        <v>18877</v>
      </c>
      <c r="E7303" s="41" t="s">
        <v>18878</v>
      </c>
      <c r="F7303" s="41"/>
    </row>
    <row r="7304" s="40" customFormat="true" ht="11" hidden="false" customHeight="false" outlineLevel="0" collapsed="false">
      <c r="C7304" s="40" t="n">
        <f aca="false">IF(ISNUMBER(SEARCH($A$2,D7304)),MAX($C$1:C7303)+1,0)</f>
        <v>0</v>
      </c>
      <c r="D7304" s="41" t="s">
        <v>18879</v>
      </c>
      <c r="E7304" s="41" t="s">
        <v>18880</v>
      </c>
      <c r="F7304" s="41"/>
    </row>
    <row r="7305" s="40" customFormat="true" ht="11" hidden="false" customHeight="false" outlineLevel="0" collapsed="false">
      <c r="C7305" s="40" t="n">
        <f aca="false">IF(ISNUMBER(SEARCH($A$2,D7305)),MAX($C$1:C7304)+1,0)</f>
        <v>0</v>
      </c>
      <c r="D7305" s="41" t="s">
        <v>18881</v>
      </c>
      <c r="E7305" s="41" t="s">
        <v>18882</v>
      </c>
      <c r="F7305" s="41"/>
    </row>
    <row r="7306" s="40" customFormat="true" ht="11" hidden="false" customHeight="false" outlineLevel="0" collapsed="false">
      <c r="C7306" s="40" t="n">
        <f aca="false">IF(ISNUMBER(SEARCH($A$2,D7306)),MAX($C$1:C7305)+1,0)</f>
        <v>0</v>
      </c>
      <c r="D7306" s="41" t="s">
        <v>18883</v>
      </c>
      <c r="E7306" s="41" t="s">
        <v>18884</v>
      </c>
      <c r="F7306" s="41"/>
    </row>
    <row r="7307" s="40" customFormat="true" ht="11" hidden="false" customHeight="false" outlineLevel="0" collapsed="false">
      <c r="C7307" s="40" t="n">
        <f aca="false">IF(ISNUMBER(SEARCH($A$2,D7307)),MAX($C$1:C7306)+1,0)</f>
        <v>0</v>
      </c>
      <c r="D7307" s="41" t="s">
        <v>18885</v>
      </c>
      <c r="E7307" s="41" t="s">
        <v>18886</v>
      </c>
      <c r="F7307" s="41"/>
    </row>
    <row r="7308" s="40" customFormat="true" ht="11" hidden="false" customHeight="false" outlineLevel="0" collapsed="false">
      <c r="C7308" s="40" t="n">
        <f aca="false">IF(ISNUMBER(SEARCH($A$2,D7308)),MAX($C$1:C7307)+1,0)</f>
        <v>0</v>
      </c>
      <c r="D7308" s="41" t="s">
        <v>18887</v>
      </c>
      <c r="E7308" s="41" t="s">
        <v>18888</v>
      </c>
      <c r="F7308" s="41"/>
    </row>
    <row r="7309" s="40" customFormat="true" ht="11" hidden="false" customHeight="false" outlineLevel="0" collapsed="false">
      <c r="C7309" s="40" t="n">
        <f aca="false">IF(ISNUMBER(SEARCH($A$2,D7309)),MAX($C$1:C7308)+1,0)</f>
        <v>0</v>
      </c>
      <c r="D7309" s="41" t="s">
        <v>18889</v>
      </c>
      <c r="E7309" s="41" t="s">
        <v>18890</v>
      </c>
      <c r="F7309" s="41"/>
    </row>
    <row r="7310" s="40" customFormat="true" ht="11" hidden="false" customHeight="false" outlineLevel="0" collapsed="false">
      <c r="C7310" s="40" t="n">
        <f aca="false">IF(ISNUMBER(SEARCH($A$2,D7310)),MAX($C$1:C7309)+1,0)</f>
        <v>0</v>
      </c>
      <c r="D7310" s="41" t="s">
        <v>18891</v>
      </c>
      <c r="E7310" s="41" t="s">
        <v>18892</v>
      </c>
      <c r="F7310" s="41"/>
    </row>
    <row r="7311" s="40" customFormat="true" ht="11" hidden="false" customHeight="false" outlineLevel="0" collapsed="false">
      <c r="C7311" s="40" t="n">
        <f aca="false">IF(ISNUMBER(SEARCH($A$2,D7311)),MAX($C$1:C7310)+1,0)</f>
        <v>0</v>
      </c>
      <c r="D7311" s="41" t="s">
        <v>18893</v>
      </c>
      <c r="E7311" s="41" t="s">
        <v>18894</v>
      </c>
      <c r="F7311" s="41"/>
    </row>
    <row r="7312" s="40" customFormat="true" ht="11" hidden="false" customHeight="false" outlineLevel="0" collapsed="false">
      <c r="C7312" s="40" t="n">
        <f aca="false">IF(ISNUMBER(SEARCH($A$2,D7312)),MAX($C$1:C7311)+1,0)</f>
        <v>0</v>
      </c>
      <c r="D7312" s="41" t="s">
        <v>18895</v>
      </c>
      <c r="E7312" s="41" t="s">
        <v>18896</v>
      </c>
      <c r="F7312" s="41"/>
    </row>
    <row r="7313" s="40" customFormat="true" ht="11" hidden="false" customHeight="false" outlineLevel="0" collapsed="false">
      <c r="C7313" s="40" t="n">
        <f aca="false">IF(ISNUMBER(SEARCH($A$2,D7313)),MAX($C$1:C7312)+1,0)</f>
        <v>0</v>
      </c>
      <c r="D7313" s="41" t="s">
        <v>18897</v>
      </c>
      <c r="E7313" s="41" t="s">
        <v>18898</v>
      </c>
      <c r="F7313" s="41" t="s">
        <v>18899</v>
      </c>
    </row>
    <row r="7314" s="40" customFormat="true" ht="11" hidden="false" customHeight="false" outlineLevel="0" collapsed="false">
      <c r="C7314" s="40" t="n">
        <f aca="false">IF(ISNUMBER(SEARCH($A$2,D7314)),MAX($C$1:C7313)+1,0)</f>
        <v>0</v>
      </c>
      <c r="D7314" s="41" t="s">
        <v>18900</v>
      </c>
      <c r="E7314" s="41" t="s">
        <v>18901</v>
      </c>
      <c r="F7314" s="41" t="s">
        <v>18902</v>
      </c>
    </row>
    <row r="7315" s="40" customFormat="true" ht="11" hidden="false" customHeight="false" outlineLevel="0" collapsed="false">
      <c r="C7315" s="40" t="n">
        <f aca="false">IF(ISNUMBER(SEARCH($A$2,D7315)),MAX($C$1:C7314)+1,0)</f>
        <v>0</v>
      </c>
      <c r="D7315" s="41" t="s">
        <v>18903</v>
      </c>
      <c r="E7315" s="41" t="s">
        <v>18904</v>
      </c>
      <c r="F7315" s="41" t="s">
        <v>18902</v>
      </c>
    </row>
    <row r="7316" s="40" customFormat="true" ht="11" hidden="false" customHeight="false" outlineLevel="0" collapsed="false">
      <c r="C7316" s="40" t="n">
        <f aca="false">IF(ISNUMBER(SEARCH($A$2,D7316)),MAX($C$1:C7315)+1,0)</f>
        <v>0</v>
      </c>
      <c r="D7316" s="41" t="s">
        <v>18905</v>
      </c>
      <c r="E7316" s="41" t="s">
        <v>18906</v>
      </c>
      <c r="F7316" s="41"/>
    </row>
    <row r="7317" s="40" customFormat="true" ht="11" hidden="false" customHeight="false" outlineLevel="0" collapsed="false">
      <c r="C7317" s="40" t="n">
        <f aca="false">IF(ISNUMBER(SEARCH($A$2,D7317)),MAX($C$1:C7316)+1,0)</f>
        <v>0</v>
      </c>
      <c r="D7317" s="41" t="s">
        <v>18907</v>
      </c>
      <c r="E7317" s="41" t="s">
        <v>18908</v>
      </c>
      <c r="F7317" s="41"/>
    </row>
    <row r="7318" s="40" customFormat="true" ht="11" hidden="false" customHeight="false" outlineLevel="0" collapsed="false">
      <c r="C7318" s="40" t="n">
        <f aca="false">IF(ISNUMBER(SEARCH($A$2,D7318)),MAX($C$1:C7317)+1,0)</f>
        <v>0</v>
      </c>
      <c r="D7318" s="41" t="s">
        <v>18909</v>
      </c>
      <c r="E7318" s="41" t="s">
        <v>18910</v>
      </c>
      <c r="F7318" s="41" t="s">
        <v>18911</v>
      </c>
    </row>
    <row r="7319" s="40" customFormat="true" ht="11" hidden="false" customHeight="false" outlineLevel="0" collapsed="false">
      <c r="C7319" s="40" t="n">
        <f aca="false">IF(ISNUMBER(SEARCH($A$2,D7319)),MAX($C$1:C7318)+1,0)</f>
        <v>0</v>
      </c>
      <c r="D7319" s="41" t="s">
        <v>18912</v>
      </c>
      <c r="E7319" s="41" t="s">
        <v>18913</v>
      </c>
      <c r="F7319" s="41" t="s">
        <v>18914</v>
      </c>
    </row>
    <row r="7320" s="40" customFormat="true" ht="11" hidden="false" customHeight="false" outlineLevel="0" collapsed="false">
      <c r="C7320" s="40" t="n">
        <f aca="false">IF(ISNUMBER(SEARCH($A$2,D7320)),MAX($C$1:C7319)+1,0)</f>
        <v>0</v>
      </c>
      <c r="D7320" s="41" t="s">
        <v>18915</v>
      </c>
      <c r="E7320" s="41" t="s">
        <v>18916</v>
      </c>
      <c r="F7320" s="41"/>
    </row>
    <row r="7321" s="40" customFormat="true" ht="11" hidden="false" customHeight="false" outlineLevel="0" collapsed="false">
      <c r="C7321" s="40" t="n">
        <f aca="false">IF(ISNUMBER(SEARCH($A$2,D7321)),MAX($C$1:C7320)+1,0)</f>
        <v>0</v>
      </c>
      <c r="D7321" s="41" t="s">
        <v>18917</v>
      </c>
      <c r="E7321" s="41" t="s">
        <v>18918</v>
      </c>
      <c r="F7321" s="41"/>
    </row>
    <row r="7322" s="40" customFormat="true" ht="11" hidden="false" customHeight="false" outlineLevel="0" collapsed="false">
      <c r="C7322" s="40" t="n">
        <f aca="false">IF(ISNUMBER(SEARCH($A$2,D7322)),MAX($C$1:C7321)+1,0)</f>
        <v>0</v>
      </c>
      <c r="D7322" s="41" t="s">
        <v>18919</v>
      </c>
      <c r="E7322" s="41" t="s">
        <v>18920</v>
      </c>
      <c r="F7322" s="41"/>
    </row>
    <row r="7323" s="40" customFormat="true" ht="11" hidden="false" customHeight="false" outlineLevel="0" collapsed="false">
      <c r="C7323" s="40" t="n">
        <f aca="false">IF(ISNUMBER(SEARCH($A$2,D7323)),MAX($C$1:C7322)+1,0)</f>
        <v>0</v>
      </c>
      <c r="D7323" s="41" t="s">
        <v>18921</v>
      </c>
      <c r="E7323" s="41" t="s">
        <v>18922</v>
      </c>
      <c r="F7323" s="41"/>
    </row>
    <row r="7324" s="40" customFormat="true" ht="11" hidden="false" customHeight="false" outlineLevel="0" collapsed="false">
      <c r="C7324" s="40" t="n">
        <f aca="false">IF(ISNUMBER(SEARCH($A$2,D7324)),MAX($C$1:C7323)+1,0)</f>
        <v>0</v>
      </c>
      <c r="D7324" s="41" t="s">
        <v>18923</v>
      </c>
      <c r="E7324" s="41" t="s">
        <v>18924</v>
      </c>
      <c r="F7324" s="41"/>
    </row>
    <row r="7325" s="40" customFormat="true" ht="11" hidden="false" customHeight="false" outlineLevel="0" collapsed="false">
      <c r="C7325" s="40" t="n">
        <f aca="false">IF(ISNUMBER(SEARCH($A$2,D7325)),MAX($C$1:C7324)+1,0)</f>
        <v>0</v>
      </c>
      <c r="D7325" s="41" t="s">
        <v>18925</v>
      </c>
      <c r="E7325" s="41" t="s">
        <v>18926</v>
      </c>
      <c r="F7325" s="41" t="s">
        <v>18927</v>
      </c>
    </row>
    <row r="7326" s="40" customFormat="true" ht="11" hidden="false" customHeight="false" outlineLevel="0" collapsed="false">
      <c r="C7326" s="40" t="n">
        <f aca="false">IF(ISNUMBER(SEARCH($A$2,D7326)),MAX($C$1:C7325)+1,0)</f>
        <v>0</v>
      </c>
      <c r="D7326" s="41" t="s">
        <v>18928</v>
      </c>
      <c r="E7326" s="41" t="s">
        <v>18929</v>
      </c>
      <c r="F7326" s="41"/>
    </row>
    <row r="7327" s="40" customFormat="true" ht="11" hidden="false" customHeight="false" outlineLevel="0" collapsed="false">
      <c r="C7327" s="40" t="n">
        <f aca="false">IF(ISNUMBER(SEARCH($A$2,D7327)),MAX($C$1:C7326)+1,0)</f>
        <v>0</v>
      </c>
      <c r="D7327" s="41" t="s">
        <v>18930</v>
      </c>
      <c r="E7327" s="41" t="s">
        <v>18931</v>
      </c>
      <c r="F7327" s="41"/>
    </row>
    <row r="7328" s="40" customFormat="true" ht="11" hidden="false" customHeight="false" outlineLevel="0" collapsed="false">
      <c r="C7328" s="40" t="n">
        <f aca="false">IF(ISNUMBER(SEARCH($A$2,D7328)),MAX($C$1:C7327)+1,0)</f>
        <v>0</v>
      </c>
      <c r="D7328" s="41" t="s">
        <v>18932</v>
      </c>
      <c r="E7328" s="41" t="s">
        <v>18933</v>
      </c>
      <c r="F7328" s="41"/>
    </row>
    <row r="7329" s="40" customFormat="true" ht="11" hidden="false" customHeight="false" outlineLevel="0" collapsed="false">
      <c r="C7329" s="40" t="n">
        <f aca="false">IF(ISNUMBER(SEARCH($A$2,D7329)),MAX($C$1:C7328)+1,0)</f>
        <v>0</v>
      </c>
      <c r="D7329" s="41" t="s">
        <v>18932</v>
      </c>
      <c r="E7329" s="41" t="s">
        <v>18934</v>
      </c>
      <c r="F7329" s="41" t="s">
        <v>18935</v>
      </c>
    </row>
    <row r="7330" s="40" customFormat="true" ht="11" hidden="false" customHeight="false" outlineLevel="0" collapsed="false">
      <c r="C7330" s="40" t="n">
        <f aca="false">IF(ISNUMBER(SEARCH($A$2,D7330)),MAX($C$1:C7329)+1,0)</f>
        <v>0</v>
      </c>
      <c r="D7330" s="41" t="s">
        <v>18936</v>
      </c>
      <c r="E7330" s="41" t="s">
        <v>18937</v>
      </c>
      <c r="F7330" s="41" t="s">
        <v>18938</v>
      </c>
    </row>
    <row r="7331" s="40" customFormat="true" ht="11" hidden="false" customHeight="false" outlineLevel="0" collapsed="false">
      <c r="C7331" s="40" t="n">
        <f aca="false">IF(ISNUMBER(SEARCH($A$2,D7331)),MAX($C$1:C7330)+1,0)</f>
        <v>0</v>
      </c>
      <c r="D7331" s="41" t="s">
        <v>18939</v>
      </c>
      <c r="E7331" s="41" t="s">
        <v>18940</v>
      </c>
      <c r="F7331" s="41" t="s">
        <v>18938</v>
      </c>
    </row>
    <row r="7332" s="40" customFormat="true" ht="11" hidden="false" customHeight="false" outlineLevel="0" collapsed="false">
      <c r="C7332" s="40" t="n">
        <f aca="false">IF(ISNUMBER(SEARCH($A$2,D7332)),MAX($C$1:C7331)+1,0)</f>
        <v>0</v>
      </c>
      <c r="D7332" s="41" t="s">
        <v>18941</v>
      </c>
      <c r="E7332" s="41" t="s">
        <v>18942</v>
      </c>
      <c r="F7332" s="41"/>
    </row>
    <row r="7333" s="40" customFormat="true" ht="11" hidden="false" customHeight="false" outlineLevel="0" collapsed="false">
      <c r="C7333" s="40" t="n">
        <f aca="false">IF(ISNUMBER(SEARCH($A$2,D7333)),MAX($C$1:C7332)+1,0)</f>
        <v>0</v>
      </c>
      <c r="D7333" s="41" t="s">
        <v>18943</v>
      </c>
      <c r="E7333" s="41" t="s">
        <v>18944</v>
      </c>
      <c r="F7333" s="41"/>
    </row>
    <row r="7334" s="40" customFormat="true" ht="11" hidden="false" customHeight="false" outlineLevel="0" collapsed="false">
      <c r="C7334" s="40" t="n">
        <f aca="false">IF(ISNUMBER(SEARCH($A$2,D7334)),MAX($C$1:C7333)+1,0)</f>
        <v>0</v>
      </c>
      <c r="D7334" s="41" t="s">
        <v>18945</v>
      </c>
      <c r="E7334" s="41" t="s">
        <v>18946</v>
      </c>
      <c r="F7334" s="41"/>
    </row>
    <row r="7335" s="40" customFormat="true" ht="11" hidden="false" customHeight="false" outlineLevel="0" collapsed="false">
      <c r="C7335" s="40" t="n">
        <f aca="false">IF(ISNUMBER(SEARCH($A$2,D7335)),MAX($C$1:C7334)+1,0)</f>
        <v>0</v>
      </c>
      <c r="D7335" s="41" t="s">
        <v>18947</v>
      </c>
      <c r="E7335" s="41" t="s">
        <v>18948</v>
      </c>
      <c r="F7335" s="41"/>
    </row>
    <row r="7336" s="40" customFormat="true" ht="11" hidden="false" customHeight="false" outlineLevel="0" collapsed="false">
      <c r="C7336" s="40" t="n">
        <f aca="false">IF(ISNUMBER(SEARCH($A$2,D7336)),MAX($C$1:C7335)+1,0)</f>
        <v>0</v>
      </c>
      <c r="D7336" s="41" t="s">
        <v>18949</v>
      </c>
      <c r="E7336" s="41" t="s">
        <v>18950</v>
      </c>
      <c r="F7336" s="41" t="s">
        <v>18951</v>
      </c>
    </row>
    <row r="7337" s="40" customFormat="true" ht="11" hidden="false" customHeight="false" outlineLevel="0" collapsed="false">
      <c r="C7337" s="40" t="n">
        <f aca="false">IF(ISNUMBER(SEARCH($A$2,D7337)),MAX($C$1:C7336)+1,0)</f>
        <v>0</v>
      </c>
      <c r="D7337" s="41" t="s">
        <v>18952</v>
      </c>
      <c r="E7337" s="41" t="s">
        <v>18953</v>
      </c>
      <c r="F7337" s="41" t="s">
        <v>18954</v>
      </c>
    </row>
    <row r="7338" s="40" customFormat="true" ht="11" hidden="false" customHeight="false" outlineLevel="0" collapsed="false">
      <c r="C7338" s="40" t="n">
        <f aca="false">IF(ISNUMBER(SEARCH($A$2,D7338)),MAX($C$1:C7337)+1,0)</f>
        <v>0</v>
      </c>
      <c r="D7338" s="41" t="s">
        <v>18955</v>
      </c>
      <c r="E7338" s="41" t="s">
        <v>18956</v>
      </c>
      <c r="F7338" s="41" t="s">
        <v>18957</v>
      </c>
    </row>
    <row r="7339" s="40" customFormat="true" ht="11" hidden="false" customHeight="false" outlineLevel="0" collapsed="false">
      <c r="C7339" s="40" t="n">
        <f aca="false">IF(ISNUMBER(SEARCH($A$2,D7339)),MAX($C$1:C7338)+1,0)</f>
        <v>0</v>
      </c>
      <c r="D7339" s="41" t="s">
        <v>18958</v>
      </c>
      <c r="E7339" s="41" t="s">
        <v>18959</v>
      </c>
      <c r="F7339" s="41" t="s">
        <v>18960</v>
      </c>
    </row>
    <row r="7340" s="40" customFormat="true" ht="11" hidden="false" customHeight="false" outlineLevel="0" collapsed="false">
      <c r="C7340" s="40" t="n">
        <f aca="false">IF(ISNUMBER(SEARCH($A$2,D7340)),MAX($C$1:C7339)+1,0)</f>
        <v>0</v>
      </c>
      <c r="D7340" s="41" t="s">
        <v>18961</v>
      </c>
      <c r="E7340" s="41" t="s">
        <v>18962</v>
      </c>
      <c r="F7340" s="41"/>
    </row>
    <row r="7341" s="40" customFormat="true" ht="11" hidden="false" customHeight="false" outlineLevel="0" collapsed="false">
      <c r="C7341" s="40" t="n">
        <f aca="false">IF(ISNUMBER(SEARCH($A$2,D7341)),MAX($C$1:C7340)+1,0)</f>
        <v>0</v>
      </c>
      <c r="D7341" s="41" t="s">
        <v>18963</v>
      </c>
      <c r="E7341" s="41" t="s">
        <v>18964</v>
      </c>
      <c r="F7341" s="41"/>
    </row>
    <row r="7342" s="40" customFormat="true" ht="11" hidden="false" customHeight="false" outlineLevel="0" collapsed="false">
      <c r="C7342" s="40" t="n">
        <f aca="false">IF(ISNUMBER(SEARCH($A$2,D7342)),MAX($C$1:C7341)+1,0)</f>
        <v>0</v>
      </c>
      <c r="D7342" s="41" t="s">
        <v>18965</v>
      </c>
      <c r="E7342" s="41" t="s">
        <v>18966</v>
      </c>
      <c r="F7342" s="41"/>
    </row>
    <row r="7343" s="40" customFormat="true" ht="11" hidden="false" customHeight="false" outlineLevel="0" collapsed="false">
      <c r="C7343" s="40" t="n">
        <f aca="false">IF(ISNUMBER(SEARCH($A$2,D7343)),MAX($C$1:C7342)+1,0)</f>
        <v>0</v>
      </c>
      <c r="D7343" s="41" t="s">
        <v>18967</v>
      </c>
      <c r="E7343" s="41" t="s">
        <v>18968</v>
      </c>
      <c r="F7343" s="41"/>
    </row>
    <row r="7344" s="40" customFormat="true" ht="11" hidden="false" customHeight="false" outlineLevel="0" collapsed="false">
      <c r="C7344" s="40" t="n">
        <f aca="false">IF(ISNUMBER(SEARCH($A$2,D7344)),MAX($C$1:C7343)+1,0)</f>
        <v>0</v>
      </c>
      <c r="D7344" s="41" t="s">
        <v>18969</v>
      </c>
      <c r="E7344" s="41" t="s">
        <v>18970</v>
      </c>
      <c r="F7344" s="41"/>
    </row>
    <row r="7345" s="40" customFormat="true" ht="11" hidden="false" customHeight="false" outlineLevel="0" collapsed="false">
      <c r="C7345" s="40" t="n">
        <f aca="false">IF(ISNUMBER(SEARCH($A$2,D7345)),MAX($C$1:C7344)+1,0)</f>
        <v>0</v>
      </c>
      <c r="D7345" s="41" t="s">
        <v>18971</v>
      </c>
      <c r="E7345" s="41" t="s">
        <v>18972</v>
      </c>
      <c r="F7345" s="41"/>
    </row>
    <row r="7346" s="40" customFormat="true" ht="11" hidden="false" customHeight="false" outlineLevel="0" collapsed="false">
      <c r="C7346" s="40" t="n">
        <f aca="false">IF(ISNUMBER(SEARCH($A$2,D7346)),MAX($C$1:C7345)+1,0)</f>
        <v>0</v>
      </c>
      <c r="D7346" s="41" t="s">
        <v>18973</v>
      </c>
      <c r="E7346" s="41" t="s">
        <v>18974</v>
      </c>
      <c r="F7346" s="41"/>
    </row>
    <row r="7347" s="40" customFormat="true" ht="11" hidden="false" customHeight="false" outlineLevel="0" collapsed="false">
      <c r="C7347" s="40" t="n">
        <f aca="false">IF(ISNUMBER(SEARCH($A$2,D7347)),MAX($C$1:C7346)+1,0)</f>
        <v>0</v>
      </c>
      <c r="D7347" s="41" t="s">
        <v>18975</v>
      </c>
      <c r="E7347" s="41" t="s">
        <v>18976</v>
      </c>
      <c r="F7347" s="41" t="s">
        <v>18977</v>
      </c>
    </row>
    <row r="7348" s="40" customFormat="true" ht="11" hidden="false" customHeight="false" outlineLevel="0" collapsed="false">
      <c r="C7348" s="40" t="n">
        <f aca="false">IF(ISNUMBER(SEARCH($A$2,D7348)),MAX($C$1:C7347)+1,0)</f>
        <v>0</v>
      </c>
      <c r="D7348" s="41" t="s">
        <v>18978</v>
      </c>
      <c r="E7348" s="41" t="s">
        <v>18979</v>
      </c>
      <c r="F7348" s="41"/>
    </row>
    <row r="7349" s="40" customFormat="true" ht="11" hidden="false" customHeight="false" outlineLevel="0" collapsed="false">
      <c r="C7349" s="40" t="n">
        <f aca="false">IF(ISNUMBER(SEARCH($A$2,D7349)),MAX($C$1:C7348)+1,0)</f>
        <v>0</v>
      </c>
      <c r="D7349" s="41" t="s">
        <v>18980</v>
      </c>
      <c r="E7349" s="41" t="s">
        <v>18981</v>
      </c>
      <c r="F7349" s="41"/>
    </row>
    <row r="7350" s="40" customFormat="true" ht="11" hidden="false" customHeight="false" outlineLevel="0" collapsed="false">
      <c r="C7350" s="40" t="n">
        <f aca="false">IF(ISNUMBER(SEARCH($A$2,D7350)),MAX($C$1:C7349)+1,0)</f>
        <v>0</v>
      </c>
      <c r="D7350" s="41" t="s">
        <v>18982</v>
      </c>
      <c r="E7350" s="41" t="s">
        <v>18983</v>
      </c>
      <c r="F7350" s="41"/>
    </row>
    <row r="7351" s="40" customFormat="true" ht="11" hidden="false" customHeight="false" outlineLevel="0" collapsed="false">
      <c r="C7351" s="40" t="n">
        <f aca="false">IF(ISNUMBER(SEARCH($A$2,D7351)),MAX($C$1:C7350)+1,0)</f>
        <v>0</v>
      </c>
      <c r="D7351" s="41" t="s">
        <v>18984</v>
      </c>
      <c r="E7351" s="41" t="s">
        <v>18985</v>
      </c>
      <c r="F7351" s="41"/>
    </row>
    <row r="7352" s="40" customFormat="true" ht="11" hidden="false" customHeight="false" outlineLevel="0" collapsed="false">
      <c r="C7352" s="40" t="n">
        <f aca="false">IF(ISNUMBER(SEARCH($A$2,D7352)),MAX($C$1:C7351)+1,0)</f>
        <v>0</v>
      </c>
      <c r="D7352" s="41" t="s">
        <v>18986</v>
      </c>
      <c r="E7352" s="41" t="s">
        <v>18987</v>
      </c>
      <c r="F7352" s="41"/>
    </row>
    <row r="7353" s="40" customFormat="true" ht="11" hidden="false" customHeight="false" outlineLevel="0" collapsed="false">
      <c r="C7353" s="40" t="n">
        <f aca="false">IF(ISNUMBER(SEARCH($A$2,D7353)),MAX($C$1:C7352)+1,0)</f>
        <v>0</v>
      </c>
      <c r="D7353" s="41" t="s">
        <v>18988</v>
      </c>
      <c r="E7353" s="41" t="s">
        <v>18989</v>
      </c>
      <c r="F7353" s="41" t="s">
        <v>18990</v>
      </c>
    </row>
    <row r="7354" s="40" customFormat="true" ht="11" hidden="false" customHeight="false" outlineLevel="0" collapsed="false">
      <c r="C7354" s="40" t="n">
        <f aca="false">IF(ISNUMBER(SEARCH($A$2,D7354)),MAX($C$1:C7353)+1,0)</f>
        <v>0</v>
      </c>
      <c r="D7354" s="41" t="s">
        <v>18991</v>
      </c>
      <c r="E7354" s="41" t="s">
        <v>18992</v>
      </c>
      <c r="F7354" s="41" t="s">
        <v>18993</v>
      </c>
    </row>
    <row r="7355" s="40" customFormat="true" ht="11" hidden="false" customHeight="false" outlineLevel="0" collapsed="false">
      <c r="C7355" s="40" t="n">
        <f aca="false">IF(ISNUMBER(SEARCH($A$2,D7355)),MAX($C$1:C7354)+1,0)</f>
        <v>0</v>
      </c>
      <c r="D7355" s="41" t="s">
        <v>18994</v>
      </c>
      <c r="E7355" s="41" t="s">
        <v>18995</v>
      </c>
      <c r="F7355" s="41" t="s">
        <v>18996</v>
      </c>
    </row>
    <row r="7356" s="40" customFormat="true" ht="11" hidden="false" customHeight="false" outlineLevel="0" collapsed="false">
      <c r="C7356" s="40" t="n">
        <f aca="false">IF(ISNUMBER(SEARCH($A$2,D7356)),MAX($C$1:C7355)+1,0)</f>
        <v>0</v>
      </c>
      <c r="D7356" s="41" t="s">
        <v>18997</v>
      </c>
      <c r="E7356" s="41" t="s">
        <v>18998</v>
      </c>
      <c r="F7356" s="41"/>
    </row>
    <row r="7357" s="40" customFormat="true" ht="11" hidden="false" customHeight="false" outlineLevel="0" collapsed="false">
      <c r="C7357" s="40" t="n">
        <f aca="false">IF(ISNUMBER(SEARCH($A$2,D7357)),MAX($C$1:C7356)+1,0)</f>
        <v>0</v>
      </c>
      <c r="D7357" s="41" t="s">
        <v>18999</v>
      </c>
      <c r="E7357" s="41" t="s">
        <v>19000</v>
      </c>
      <c r="F7357" s="41"/>
    </row>
    <row r="7358" s="40" customFormat="true" ht="11" hidden="false" customHeight="false" outlineLevel="0" collapsed="false">
      <c r="C7358" s="40" t="n">
        <f aca="false">IF(ISNUMBER(SEARCH($A$2,D7358)),MAX($C$1:C7357)+1,0)</f>
        <v>0</v>
      </c>
      <c r="D7358" s="41" t="s">
        <v>19001</v>
      </c>
      <c r="E7358" s="41" t="s">
        <v>19002</v>
      </c>
      <c r="F7358" s="41" t="s">
        <v>18927</v>
      </c>
    </row>
    <row r="7359" s="40" customFormat="true" ht="11" hidden="false" customHeight="false" outlineLevel="0" collapsed="false">
      <c r="C7359" s="40" t="n">
        <f aca="false">IF(ISNUMBER(SEARCH($A$2,D7359)),MAX($C$1:C7358)+1,0)</f>
        <v>0</v>
      </c>
      <c r="D7359" s="41" t="s">
        <v>19003</v>
      </c>
      <c r="E7359" s="41" t="s">
        <v>19004</v>
      </c>
      <c r="F7359" s="41"/>
    </row>
    <row r="7360" s="40" customFormat="true" ht="11" hidden="false" customHeight="false" outlineLevel="0" collapsed="false">
      <c r="C7360" s="40" t="n">
        <f aca="false">IF(ISNUMBER(SEARCH($A$2,D7360)),MAX($C$1:C7359)+1,0)</f>
        <v>0</v>
      </c>
      <c r="D7360" s="41" t="s">
        <v>19005</v>
      </c>
      <c r="E7360" s="41" t="s">
        <v>19006</v>
      </c>
      <c r="F7360" s="41"/>
    </row>
    <row r="7361" s="40" customFormat="true" ht="11" hidden="false" customHeight="false" outlineLevel="0" collapsed="false">
      <c r="C7361" s="40" t="n">
        <f aca="false">IF(ISNUMBER(SEARCH($A$2,D7361)),MAX($C$1:C7360)+1,0)</f>
        <v>0</v>
      </c>
      <c r="D7361" s="41" t="s">
        <v>19007</v>
      </c>
      <c r="E7361" s="41" t="s">
        <v>19008</v>
      </c>
      <c r="F7361" s="41"/>
    </row>
    <row r="7362" s="40" customFormat="true" ht="11" hidden="false" customHeight="false" outlineLevel="0" collapsed="false">
      <c r="C7362" s="40" t="n">
        <f aca="false">IF(ISNUMBER(SEARCH($A$2,D7362)),MAX($C$1:C7361)+1,0)</f>
        <v>0</v>
      </c>
      <c r="D7362" s="41" t="s">
        <v>19009</v>
      </c>
      <c r="E7362" s="41" t="s">
        <v>19010</v>
      </c>
      <c r="F7362" s="41"/>
    </row>
    <row r="7363" s="40" customFormat="true" ht="11" hidden="false" customHeight="false" outlineLevel="0" collapsed="false">
      <c r="C7363" s="40" t="n">
        <f aca="false">IF(ISNUMBER(SEARCH($A$2,D7363)),MAX($C$1:C7362)+1,0)</f>
        <v>0</v>
      </c>
      <c r="D7363" s="41" t="s">
        <v>19011</v>
      </c>
      <c r="E7363" s="41" t="s">
        <v>19012</v>
      </c>
      <c r="F7363" s="41"/>
    </row>
    <row r="7364" s="40" customFormat="true" ht="11" hidden="false" customHeight="false" outlineLevel="0" collapsed="false">
      <c r="C7364" s="40" t="n">
        <f aca="false">IF(ISNUMBER(SEARCH($A$2,D7364)),MAX($C$1:C7363)+1,0)</f>
        <v>0</v>
      </c>
      <c r="D7364" s="41" t="s">
        <v>19013</v>
      </c>
      <c r="E7364" s="41" t="s">
        <v>19014</v>
      </c>
      <c r="F7364" s="41"/>
    </row>
    <row r="7365" s="40" customFormat="true" ht="11" hidden="false" customHeight="false" outlineLevel="0" collapsed="false">
      <c r="C7365" s="40" t="n">
        <f aca="false">IF(ISNUMBER(SEARCH($A$2,D7365)),MAX($C$1:C7364)+1,0)</f>
        <v>0</v>
      </c>
      <c r="D7365" s="41" t="s">
        <v>19015</v>
      </c>
      <c r="E7365" s="41" t="s">
        <v>19016</v>
      </c>
      <c r="F7365" s="41"/>
    </row>
    <row r="7366" s="40" customFormat="true" ht="11" hidden="false" customHeight="false" outlineLevel="0" collapsed="false">
      <c r="C7366" s="40" t="n">
        <f aca="false">IF(ISNUMBER(SEARCH($A$2,D7366)),MAX($C$1:C7365)+1,0)</f>
        <v>0</v>
      </c>
      <c r="D7366" s="41" t="s">
        <v>19017</v>
      </c>
      <c r="E7366" s="41" t="s">
        <v>19018</v>
      </c>
      <c r="F7366" s="41"/>
    </row>
    <row r="7367" s="40" customFormat="true" ht="11" hidden="false" customHeight="false" outlineLevel="0" collapsed="false">
      <c r="C7367" s="40" t="n">
        <f aca="false">IF(ISNUMBER(SEARCH($A$2,D7367)),MAX($C$1:C7366)+1,0)</f>
        <v>0</v>
      </c>
      <c r="D7367" s="41" t="s">
        <v>19019</v>
      </c>
      <c r="E7367" s="41" t="s">
        <v>19020</v>
      </c>
      <c r="F7367" s="41"/>
    </row>
    <row r="7368" s="40" customFormat="true" ht="11" hidden="false" customHeight="false" outlineLevel="0" collapsed="false">
      <c r="C7368" s="40" t="n">
        <f aca="false">IF(ISNUMBER(SEARCH($A$2,D7368)),MAX($C$1:C7367)+1,0)</f>
        <v>0</v>
      </c>
      <c r="D7368" s="41" t="s">
        <v>19021</v>
      </c>
      <c r="E7368" s="41" t="s">
        <v>19022</v>
      </c>
      <c r="F7368" s="41"/>
    </row>
    <row r="7369" s="40" customFormat="true" ht="11" hidden="false" customHeight="false" outlineLevel="0" collapsed="false">
      <c r="C7369" s="40" t="n">
        <f aca="false">IF(ISNUMBER(SEARCH($A$2,D7369)),MAX($C$1:C7368)+1,0)</f>
        <v>0</v>
      </c>
      <c r="D7369" s="41" t="s">
        <v>19023</v>
      </c>
      <c r="E7369" s="41" t="s">
        <v>19024</v>
      </c>
      <c r="F7369" s="41"/>
    </row>
    <row r="7370" s="40" customFormat="true" ht="11" hidden="false" customHeight="false" outlineLevel="0" collapsed="false">
      <c r="C7370" s="40" t="n">
        <f aca="false">IF(ISNUMBER(SEARCH($A$2,D7370)),MAX($C$1:C7369)+1,0)</f>
        <v>0</v>
      </c>
      <c r="D7370" s="41" t="s">
        <v>19025</v>
      </c>
      <c r="E7370" s="41" t="s">
        <v>19026</v>
      </c>
      <c r="F7370" s="41"/>
    </row>
    <row r="7371" s="40" customFormat="true" ht="11" hidden="false" customHeight="false" outlineLevel="0" collapsed="false">
      <c r="C7371" s="40" t="n">
        <f aca="false">IF(ISNUMBER(SEARCH($A$2,D7371)),MAX($C$1:C7370)+1,0)</f>
        <v>0</v>
      </c>
      <c r="D7371" s="41" t="s">
        <v>19027</v>
      </c>
      <c r="E7371" s="41" t="s">
        <v>19028</v>
      </c>
      <c r="F7371" s="41"/>
    </row>
    <row r="7372" s="40" customFormat="true" ht="11" hidden="false" customHeight="false" outlineLevel="0" collapsed="false">
      <c r="C7372" s="40" t="n">
        <f aca="false">IF(ISNUMBER(SEARCH($A$2,D7372)),MAX($C$1:C7371)+1,0)</f>
        <v>0</v>
      </c>
      <c r="D7372" s="41" t="s">
        <v>19029</v>
      </c>
      <c r="E7372" s="41" t="s">
        <v>19030</v>
      </c>
      <c r="F7372" s="41"/>
    </row>
    <row r="7373" s="40" customFormat="true" ht="11" hidden="false" customHeight="false" outlineLevel="0" collapsed="false">
      <c r="C7373" s="40" t="n">
        <f aca="false">IF(ISNUMBER(SEARCH($A$2,D7373)),MAX($C$1:C7372)+1,0)</f>
        <v>0</v>
      </c>
      <c r="D7373" s="41" t="s">
        <v>19031</v>
      </c>
      <c r="E7373" s="41" t="s">
        <v>19032</v>
      </c>
      <c r="F7373" s="41" t="s">
        <v>19033</v>
      </c>
    </row>
    <row r="7374" s="40" customFormat="true" ht="11" hidden="false" customHeight="false" outlineLevel="0" collapsed="false">
      <c r="C7374" s="40" t="n">
        <f aca="false">IF(ISNUMBER(SEARCH($A$2,D7374)),MAX($C$1:C7373)+1,0)</f>
        <v>0</v>
      </c>
      <c r="D7374" s="41" t="s">
        <v>19034</v>
      </c>
      <c r="E7374" s="41" t="s">
        <v>19035</v>
      </c>
      <c r="F7374" s="41" t="s">
        <v>19036</v>
      </c>
    </row>
    <row r="7375" s="40" customFormat="true" ht="11" hidden="false" customHeight="false" outlineLevel="0" collapsed="false">
      <c r="C7375" s="40" t="n">
        <f aca="false">IF(ISNUMBER(SEARCH($A$2,D7375)),MAX($C$1:C7374)+1,0)</f>
        <v>86</v>
      </c>
      <c r="D7375" s="41" t="s">
        <v>19037</v>
      </c>
      <c r="E7375" s="41" t="s">
        <v>19038</v>
      </c>
      <c r="F7375" s="41"/>
    </row>
    <row r="7376" s="40" customFormat="true" ht="11" hidden="false" customHeight="false" outlineLevel="0" collapsed="false">
      <c r="C7376" s="40" t="n">
        <f aca="false">IF(ISNUMBER(SEARCH($A$2,D7376)),MAX($C$1:C7375)+1,0)</f>
        <v>0</v>
      </c>
      <c r="D7376" s="41" t="s">
        <v>19039</v>
      </c>
      <c r="E7376" s="41" t="s">
        <v>19040</v>
      </c>
      <c r="F7376" s="41" t="s">
        <v>19041</v>
      </c>
    </row>
    <row r="7377" s="40" customFormat="true" ht="11" hidden="false" customHeight="false" outlineLevel="0" collapsed="false">
      <c r="C7377" s="40" t="n">
        <f aca="false">IF(ISNUMBER(SEARCH($A$2,D7377)),MAX($C$1:C7376)+1,0)</f>
        <v>0</v>
      </c>
      <c r="D7377" s="41" t="s">
        <v>19042</v>
      </c>
      <c r="E7377" s="41" t="s">
        <v>19043</v>
      </c>
      <c r="F7377" s="41" t="s">
        <v>19044</v>
      </c>
    </row>
    <row r="7378" s="40" customFormat="true" ht="11" hidden="false" customHeight="false" outlineLevel="0" collapsed="false">
      <c r="C7378" s="40" t="n">
        <f aca="false">IF(ISNUMBER(SEARCH($A$2,D7378)),MAX($C$1:C7377)+1,0)</f>
        <v>0</v>
      </c>
      <c r="D7378" s="41" t="s">
        <v>19045</v>
      </c>
      <c r="E7378" s="41" t="s">
        <v>19046</v>
      </c>
      <c r="F7378" s="41"/>
    </row>
    <row r="7379" s="40" customFormat="true" ht="11" hidden="false" customHeight="false" outlineLevel="0" collapsed="false">
      <c r="C7379" s="40" t="n">
        <f aca="false">IF(ISNUMBER(SEARCH($A$2,D7379)),MAX($C$1:C7378)+1,0)</f>
        <v>0</v>
      </c>
      <c r="D7379" s="41" t="s">
        <v>19047</v>
      </c>
      <c r="E7379" s="41" t="s">
        <v>19048</v>
      </c>
      <c r="F7379" s="41"/>
    </row>
    <row r="7380" s="40" customFormat="true" ht="11" hidden="false" customHeight="false" outlineLevel="0" collapsed="false">
      <c r="C7380" s="40" t="n">
        <f aca="false">IF(ISNUMBER(SEARCH($A$2,D7380)),MAX($C$1:C7379)+1,0)</f>
        <v>0</v>
      </c>
      <c r="D7380" s="41" t="s">
        <v>19049</v>
      </c>
      <c r="E7380" s="41" t="s">
        <v>19050</v>
      </c>
      <c r="F7380" s="41"/>
    </row>
    <row r="7381" s="40" customFormat="true" ht="11" hidden="false" customHeight="false" outlineLevel="0" collapsed="false">
      <c r="C7381" s="40" t="n">
        <f aca="false">IF(ISNUMBER(SEARCH($A$2,D7381)),MAX($C$1:C7380)+1,0)</f>
        <v>0</v>
      </c>
      <c r="D7381" s="41" t="s">
        <v>19051</v>
      </c>
      <c r="E7381" s="41" t="s">
        <v>19052</v>
      </c>
      <c r="F7381" s="41" t="s">
        <v>19053</v>
      </c>
    </row>
    <row r="7382" s="40" customFormat="true" ht="11" hidden="false" customHeight="false" outlineLevel="0" collapsed="false">
      <c r="C7382" s="40" t="n">
        <f aca="false">IF(ISNUMBER(SEARCH($A$2,D7382)),MAX($C$1:C7381)+1,0)</f>
        <v>0</v>
      </c>
      <c r="D7382" s="41" t="s">
        <v>19054</v>
      </c>
      <c r="E7382" s="41" t="s">
        <v>19055</v>
      </c>
      <c r="F7382" s="41"/>
    </row>
    <row r="7383" s="40" customFormat="true" ht="11" hidden="false" customHeight="false" outlineLevel="0" collapsed="false">
      <c r="C7383" s="40" t="n">
        <f aca="false">IF(ISNUMBER(SEARCH($A$2,D7383)),MAX($C$1:C7382)+1,0)</f>
        <v>0</v>
      </c>
      <c r="D7383" s="41" t="s">
        <v>19056</v>
      </c>
      <c r="E7383" s="41" t="s">
        <v>19057</v>
      </c>
      <c r="F7383" s="41"/>
    </row>
    <row r="7384" s="40" customFormat="true" ht="11" hidden="false" customHeight="false" outlineLevel="0" collapsed="false">
      <c r="C7384" s="40" t="n">
        <f aca="false">IF(ISNUMBER(SEARCH($A$2,D7384)),MAX($C$1:C7383)+1,0)</f>
        <v>0</v>
      </c>
      <c r="D7384" s="41" t="s">
        <v>19058</v>
      </c>
      <c r="E7384" s="41" t="s">
        <v>19059</v>
      </c>
      <c r="F7384" s="41"/>
    </row>
    <row r="7385" s="40" customFormat="true" ht="11" hidden="false" customHeight="false" outlineLevel="0" collapsed="false">
      <c r="C7385" s="40" t="n">
        <f aca="false">IF(ISNUMBER(SEARCH($A$2,D7385)),MAX($C$1:C7384)+1,0)</f>
        <v>0</v>
      </c>
      <c r="D7385" s="41" t="s">
        <v>19060</v>
      </c>
      <c r="E7385" s="41" t="s">
        <v>19061</v>
      </c>
      <c r="F7385" s="41"/>
    </row>
    <row r="7386" s="40" customFormat="true" ht="11" hidden="false" customHeight="false" outlineLevel="0" collapsed="false">
      <c r="C7386" s="40" t="n">
        <f aca="false">IF(ISNUMBER(SEARCH($A$2,D7386)),MAX($C$1:C7385)+1,0)</f>
        <v>0</v>
      </c>
      <c r="D7386" s="41" t="s">
        <v>19062</v>
      </c>
      <c r="E7386" s="41" t="s">
        <v>19063</v>
      </c>
      <c r="F7386" s="41"/>
    </row>
    <row r="7387" s="40" customFormat="true" ht="11" hidden="false" customHeight="false" outlineLevel="0" collapsed="false">
      <c r="C7387" s="40" t="n">
        <f aca="false">IF(ISNUMBER(SEARCH($A$2,D7387)),MAX($C$1:C7386)+1,0)</f>
        <v>0</v>
      </c>
      <c r="D7387" s="41" t="s">
        <v>19064</v>
      </c>
      <c r="E7387" s="41" t="s">
        <v>19065</v>
      </c>
      <c r="F7387" s="41"/>
    </row>
    <row r="7388" s="40" customFormat="true" ht="11" hidden="false" customHeight="false" outlineLevel="0" collapsed="false">
      <c r="C7388" s="40" t="n">
        <f aca="false">IF(ISNUMBER(SEARCH($A$2,D7388)),MAX($C$1:C7387)+1,0)</f>
        <v>0</v>
      </c>
      <c r="D7388" s="41" t="s">
        <v>19066</v>
      </c>
      <c r="E7388" s="41" t="s">
        <v>19067</v>
      </c>
      <c r="F7388" s="41"/>
    </row>
    <row r="7389" s="40" customFormat="true" ht="11" hidden="false" customHeight="false" outlineLevel="0" collapsed="false">
      <c r="C7389" s="40" t="n">
        <f aca="false">IF(ISNUMBER(SEARCH($A$2,D7389)),MAX($C$1:C7388)+1,0)</f>
        <v>0</v>
      </c>
      <c r="D7389" s="41" t="s">
        <v>19068</v>
      </c>
      <c r="E7389" s="41" t="s">
        <v>19069</v>
      </c>
      <c r="F7389" s="41"/>
    </row>
    <row r="7390" s="40" customFormat="true" ht="11" hidden="false" customHeight="false" outlineLevel="0" collapsed="false">
      <c r="C7390" s="40" t="n">
        <f aca="false">IF(ISNUMBER(SEARCH($A$2,D7390)),MAX($C$1:C7389)+1,0)</f>
        <v>0</v>
      </c>
      <c r="D7390" s="41" t="s">
        <v>19070</v>
      </c>
      <c r="E7390" s="41" t="s">
        <v>19071</v>
      </c>
      <c r="F7390" s="41"/>
    </row>
    <row r="7391" s="40" customFormat="true" ht="11" hidden="false" customHeight="false" outlineLevel="0" collapsed="false">
      <c r="C7391" s="40" t="n">
        <f aca="false">IF(ISNUMBER(SEARCH($A$2,D7391)),MAX($C$1:C7390)+1,0)</f>
        <v>0</v>
      </c>
      <c r="D7391" s="41" t="s">
        <v>19072</v>
      </c>
      <c r="E7391" s="41" t="s">
        <v>19073</v>
      </c>
      <c r="F7391" s="41"/>
    </row>
    <row r="7392" s="40" customFormat="true" ht="11" hidden="false" customHeight="false" outlineLevel="0" collapsed="false">
      <c r="C7392" s="40" t="n">
        <f aca="false">IF(ISNUMBER(SEARCH($A$2,D7392)),MAX($C$1:C7391)+1,0)</f>
        <v>0</v>
      </c>
      <c r="D7392" s="41" t="s">
        <v>19074</v>
      </c>
      <c r="E7392" s="41" t="s">
        <v>19075</v>
      </c>
      <c r="F7392" s="41"/>
    </row>
    <row r="7393" s="40" customFormat="true" ht="11" hidden="false" customHeight="false" outlineLevel="0" collapsed="false">
      <c r="C7393" s="40" t="n">
        <f aca="false">IF(ISNUMBER(SEARCH($A$2,D7393)),MAX($C$1:C7392)+1,0)</f>
        <v>0</v>
      </c>
      <c r="D7393" s="41" t="s">
        <v>19076</v>
      </c>
      <c r="E7393" s="41" t="s">
        <v>19077</v>
      </c>
      <c r="F7393" s="41" t="s">
        <v>19078</v>
      </c>
    </row>
    <row r="7394" s="40" customFormat="true" ht="11" hidden="false" customHeight="false" outlineLevel="0" collapsed="false">
      <c r="C7394" s="40" t="n">
        <f aca="false">IF(ISNUMBER(SEARCH($A$2,D7394)),MAX($C$1:C7393)+1,0)</f>
        <v>0</v>
      </c>
      <c r="D7394" s="41" t="s">
        <v>19079</v>
      </c>
      <c r="E7394" s="41" t="s">
        <v>19080</v>
      </c>
      <c r="F7394" s="41"/>
    </row>
    <row r="7395" s="40" customFormat="true" ht="11" hidden="false" customHeight="false" outlineLevel="0" collapsed="false">
      <c r="C7395" s="40" t="n">
        <f aca="false">IF(ISNUMBER(SEARCH($A$2,D7395)),MAX($C$1:C7394)+1,0)</f>
        <v>0</v>
      </c>
      <c r="D7395" s="41" t="s">
        <v>19081</v>
      </c>
      <c r="E7395" s="41" t="s">
        <v>19082</v>
      </c>
      <c r="F7395" s="41"/>
    </row>
    <row r="7396" s="40" customFormat="true" ht="11" hidden="false" customHeight="false" outlineLevel="0" collapsed="false">
      <c r="C7396" s="40" t="n">
        <f aca="false">IF(ISNUMBER(SEARCH($A$2,D7396)),MAX($C$1:C7395)+1,0)</f>
        <v>0</v>
      </c>
      <c r="D7396" s="41" t="s">
        <v>19083</v>
      </c>
      <c r="E7396" s="41" t="s">
        <v>19084</v>
      </c>
      <c r="F7396" s="41"/>
    </row>
    <row r="7397" s="40" customFormat="true" ht="11" hidden="false" customHeight="false" outlineLevel="0" collapsed="false">
      <c r="C7397" s="40" t="n">
        <f aca="false">IF(ISNUMBER(SEARCH($A$2,D7397)),MAX($C$1:C7396)+1,0)</f>
        <v>0</v>
      </c>
      <c r="D7397" s="41" t="s">
        <v>19085</v>
      </c>
      <c r="E7397" s="41" t="s">
        <v>19086</v>
      </c>
      <c r="F7397" s="41"/>
    </row>
    <row r="7398" s="40" customFormat="true" ht="11" hidden="false" customHeight="false" outlineLevel="0" collapsed="false">
      <c r="C7398" s="40" t="n">
        <f aca="false">IF(ISNUMBER(SEARCH($A$2,D7398)),MAX($C$1:C7397)+1,0)</f>
        <v>0</v>
      </c>
      <c r="D7398" s="41" t="s">
        <v>19087</v>
      </c>
      <c r="E7398" s="41" t="s">
        <v>19088</v>
      </c>
      <c r="F7398" s="41" t="s">
        <v>19089</v>
      </c>
    </row>
    <row r="7399" s="40" customFormat="true" ht="11" hidden="false" customHeight="false" outlineLevel="0" collapsed="false">
      <c r="C7399" s="40" t="n">
        <f aca="false">IF(ISNUMBER(SEARCH($A$2,D7399)),MAX($C$1:C7398)+1,0)</f>
        <v>0</v>
      </c>
      <c r="D7399" s="41" t="s">
        <v>19090</v>
      </c>
      <c r="E7399" s="41" t="s">
        <v>19091</v>
      </c>
      <c r="F7399" s="41"/>
    </row>
    <row r="7400" s="40" customFormat="true" ht="11" hidden="false" customHeight="false" outlineLevel="0" collapsed="false">
      <c r="C7400" s="40" t="n">
        <f aca="false">IF(ISNUMBER(SEARCH($A$2,D7400)),MAX($C$1:C7399)+1,0)</f>
        <v>0</v>
      </c>
      <c r="D7400" s="41" t="s">
        <v>19092</v>
      </c>
      <c r="E7400" s="41" t="s">
        <v>19093</v>
      </c>
      <c r="F7400" s="41"/>
    </row>
    <row r="7401" s="40" customFormat="true" ht="11" hidden="false" customHeight="false" outlineLevel="0" collapsed="false">
      <c r="C7401" s="40" t="n">
        <f aca="false">IF(ISNUMBER(SEARCH($A$2,D7401)),MAX($C$1:C7400)+1,0)</f>
        <v>0</v>
      </c>
      <c r="D7401" s="41" t="s">
        <v>19094</v>
      </c>
      <c r="E7401" s="41" t="s">
        <v>19095</v>
      </c>
      <c r="F7401" s="41"/>
    </row>
    <row r="7402" s="40" customFormat="true" ht="11" hidden="false" customHeight="false" outlineLevel="0" collapsed="false">
      <c r="C7402" s="40" t="n">
        <f aca="false">IF(ISNUMBER(SEARCH($A$2,D7402)),MAX($C$1:C7401)+1,0)</f>
        <v>0</v>
      </c>
      <c r="D7402" s="41" t="s">
        <v>19096</v>
      </c>
      <c r="E7402" s="41" t="s">
        <v>19097</v>
      </c>
      <c r="F7402" s="41"/>
    </row>
    <row r="7403" s="40" customFormat="true" ht="11" hidden="false" customHeight="false" outlineLevel="0" collapsed="false">
      <c r="C7403" s="40" t="n">
        <f aca="false">IF(ISNUMBER(SEARCH($A$2,D7403)),MAX($C$1:C7402)+1,0)</f>
        <v>0</v>
      </c>
      <c r="D7403" s="41" t="s">
        <v>19098</v>
      </c>
      <c r="E7403" s="41" t="s">
        <v>19099</v>
      </c>
      <c r="F7403" s="41" t="s">
        <v>18857</v>
      </c>
    </row>
    <row r="7404" s="40" customFormat="true" ht="11" hidden="false" customHeight="false" outlineLevel="0" collapsed="false">
      <c r="C7404" s="40" t="n">
        <f aca="false">IF(ISNUMBER(SEARCH($A$2,D7404)),MAX($C$1:C7403)+1,0)</f>
        <v>0</v>
      </c>
      <c r="D7404" s="41" t="s">
        <v>19100</v>
      </c>
      <c r="E7404" s="41" t="s">
        <v>19101</v>
      </c>
      <c r="F7404" s="41" t="s">
        <v>19102</v>
      </c>
    </row>
    <row r="7405" s="40" customFormat="true" ht="11" hidden="false" customHeight="false" outlineLevel="0" collapsed="false">
      <c r="C7405" s="40" t="n">
        <f aca="false">IF(ISNUMBER(SEARCH($A$2,D7405)),MAX($C$1:C7404)+1,0)</f>
        <v>0</v>
      </c>
      <c r="D7405" s="41" t="s">
        <v>19103</v>
      </c>
      <c r="E7405" s="41" t="s">
        <v>19104</v>
      </c>
      <c r="F7405" s="41" t="s">
        <v>19105</v>
      </c>
    </row>
    <row r="7406" s="40" customFormat="true" ht="11" hidden="false" customHeight="false" outlineLevel="0" collapsed="false">
      <c r="C7406" s="40" t="n">
        <f aca="false">IF(ISNUMBER(SEARCH($A$2,D7406)),MAX($C$1:C7405)+1,0)</f>
        <v>87</v>
      </c>
      <c r="D7406" s="41" t="s">
        <v>19106</v>
      </c>
      <c r="E7406" s="41" t="s">
        <v>19107</v>
      </c>
      <c r="F7406" s="41"/>
    </row>
    <row r="7407" s="40" customFormat="true" ht="11" hidden="false" customHeight="false" outlineLevel="0" collapsed="false">
      <c r="C7407" s="40" t="n">
        <f aca="false">IF(ISNUMBER(SEARCH($A$2,D7407)),MAX($C$1:C7406)+1,0)</f>
        <v>88</v>
      </c>
      <c r="D7407" s="41" t="s">
        <v>19106</v>
      </c>
      <c r="E7407" s="41" t="s">
        <v>19108</v>
      </c>
      <c r="F7407" s="41" t="s">
        <v>19109</v>
      </c>
    </row>
    <row r="7408" s="40" customFormat="true" ht="11" hidden="false" customHeight="false" outlineLevel="0" collapsed="false">
      <c r="C7408" s="40" t="n">
        <f aca="false">IF(ISNUMBER(SEARCH($A$2,D7408)),MAX($C$1:C7407)+1,0)</f>
        <v>0</v>
      </c>
      <c r="D7408" s="41" t="s">
        <v>19110</v>
      </c>
      <c r="E7408" s="41" t="s">
        <v>19111</v>
      </c>
      <c r="F7408" s="41"/>
    </row>
    <row r="7409" s="40" customFormat="true" ht="11" hidden="false" customHeight="false" outlineLevel="0" collapsed="false">
      <c r="C7409" s="40" t="n">
        <f aca="false">IF(ISNUMBER(SEARCH($A$2,D7409)),MAX($C$1:C7408)+1,0)</f>
        <v>0</v>
      </c>
      <c r="D7409" s="41" t="s">
        <v>19112</v>
      </c>
      <c r="E7409" s="41" t="s">
        <v>19113</v>
      </c>
      <c r="F7409" s="41" t="s">
        <v>19114</v>
      </c>
    </row>
    <row r="7410" s="40" customFormat="true" ht="11" hidden="false" customHeight="false" outlineLevel="0" collapsed="false">
      <c r="C7410" s="40" t="n">
        <f aca="false">IF(ISNUMBER(SEARCH($A$2,D7410)),MAX($C$1:C7409)+1,0)</f>
        <v>0</v>
      </c>
      <c r="D7410" s="41" t="s">
        <v>19115</v>
      </c>
      <c r="E7410" s="41" t="s">
        <v>19116</v>
      </c>
      <c r="F7410" s="41"/>
    </row>
    <row r="7411" s="40" customFormat="true" ht="11" hidden="false" customHeight="false" outlineLevel="0" collapsed="false">
      <c r="C7411" s="40" t="n">
        <f aca="false">IF(ISNUMBER(SEARCH($A$2,D7411)),MAX($C$1:C7410)+1,0)</f>
        <v>0</v>
      </c>
      <c r="D7411" s="41" t="s">
        <v>19117</v>
      </c>
      <c r="E7411" s="41" t="s">
        <v>19118</v>
      </c>
      <c r="F7411" s="41" t="s">
        <v>19119</v>
      </c>
    </row>
    <row r="7412" s="40" customFormat="true" ht="11" hidden="false" customHeight="false" outlineLevel="0" collapsed="false">
      <c r="C7412" s="40" t="n">
        <f aca="false">IF(ISNUMBER(SEARCH($A$2,D7412)),MAX($C$1:C7411)+1,0)</f>
        <v>0</v>
      </c>
      <c r="D7412" s="41" t="s">
        <v>19120</v>
      </c>
      <c r="E7412" s="41" t="s">
        <v>19121</v>
      </c>
      <c r="F7412" s="41" t="s">
        <v>19122</v>
      </c>
    </row>
    <row r="7413" s="40" customFormat="true" ht="11" hidden="false" customHeight="false" outlineLevel="0" collapsed="false">
      <c r="C7413" s="40" t="n">
        <f aca="false">IF(ISNUMBER(SEARCH($A$2,D7413)),MAX($C$1:C7412)+1,0)</f>
        <v>0</v>
      </c>
      <c r="D7413" s="41" t="s">
        <v>19123</v>
      </c>
      <c r="E7413" s="41" t="s">
        <v>19124</v>
      </c>
      <c r="F7413" s="41" t="s">
        <v>19125</v>
      </c>
    </row>
    <row r="7414" s="40" customFormat="true" ht="11" hidden="false" customHeight="false" outlineLevel="0" collapsed="false">
      <c r="C7414" s="40" t="n">
        <f aca="false">IF(ISNUMBER(SEARCH($A$2,D7414)),MAX($C$1:C7413)+1,0)</f>
        <v>0</v>
      </c>
      <c r="D7414" s="41" t="s">
        <v>19126</v>
      </c>
      <c r="E7414" s="41" t="s">
        <v>19127</v>
      </c>
      <c r="F7414" s="41"/>
    </row>
    <row r="7415" s="40" customFormat="true" ht="11" hidden="false" customHeight="false" outlineLevel="0" collapsed="false">
      <c r="C7415" s="40" t="n">
        <f aca="false">IF(ISNUMBER(SEARCH($A$2,D7415)),MAX($C$1:C7414)+1,0)</f>
        <v>0</v>
      </c>
      <c r="D7415" s="41" t="s">
        <v>19128</v>
      </c>
      <c r="E7415" s="41" t="s">
        <v>19129</v>
      </c>
      <c r="F7415" s="41"/>
    </row>
    <row r="7416" s="40" customFormat="true" ht="11" hidden="false" customHeight="false" outlineLevel="0" collapsed="false">
      <c r="C7416" s="40" t="n">
        <f aca="false">IF(ISNUMBER(SEARCH($A$2,D7416)),MAX($C$1:C7415)+1,0)</f>
        <v>0</v>
      </c>
      <c r="D7416" s="41" t="s">
        <v>19130</v>
      </c>
      <c r="E7416" s="41" t="s">
        <v>19131</v>
      </c>
      <c r="F7416" s="41" t="s">
        <v>19132</v>
      </c>
    </row>
    <row r="7417" s="40" customFormat="true" ht="11" hidden="false" customHeight="false" outlineLevel="0" collapsed="false">
      <c r="C7417" s="40" t="n">
        <f aca="false">IF(ISNUMBER(SEARCH($A$2,D7417)),MAX($C$1:C7416)+1,0)</f>
        <v>0</v>
      </c>
      <c r="D7417" s="41" t="s">
        <v>19133</v>
      </c>
      <c r="E7417" s="41" t="s">
        <v>19134</v>
      </c>
      <c r="F7417" s="41" t="s">
        <v>19135</v>
      </c>
    </row>
    <row r="7418" s="40" customFormat="true" ht="11" hidden="false" customHeight="false" outlineLevel="0" collapsed="false">
      <c r="C7418" s="40" t="n">
        <f aca="false">IF(ISNUMBER(SEARCH($A$2,D7418)),MAX($C$1:C7417)+1,0)</f>
        <v>0</v>
      </c>
      <c r="D7418" s="41" t="s">
        <v>19136</v>
      </c>
      <c r="E7418" s="41" t="s">
        <v>19137</v>
      </c>
      <c r="F7418" s="41"/>
    </row>
    <row r="7419" s="40" customFormat="true" ht="11" hidden="false" customHeight="false" outlineLevel="0" collapsed="false">
      <c r="C7419" s="40" t="n">
        <f aca="false">IF(ISNUMBER(SEARCH($A$2,D7419)),MAX($C$1:C7418)+1,0)</f>
        <v>0</v>
      </c>
      <c r="D7419" s="41" t="s">
        <v>19138</v>
      </c>
      <c r="E7419" s="41" t="s">
        <v>19139</v>
      </c>
      <c r="F7419" s="41" t="s">
        <v>19140</v>
      </c>
    </row>
    <row r="7420" s="40" customFormat="true" ht="11" hidden="false" customHeight="false" outlineLevel="0" collapsed="false">
      <c r="C7420" s="40" t="n">
        <f aca="false">IF(ISNUMBER(SEARCH($A$2,D7420)),MAX($C$1:C7419)+1,0)</f>
        <v>0</v>
      </c>
      <c r="D7420" s="41" t="s">
        <v>19141</v>
      </c>
      <c r="E7420" s="41" t="s">
        <v>19142</v>
      </c>
      <c r="F7420" s="41"/>
    </row>
    <row r="7421" s="40" customFormat="true" ht="11" hidden="false" customHeight="false" outlineLevel="0" collapsed="false">
      <c r="C7421" s="40" t="n">
        <f aca="false">IF(ISNUMBER(SEARCH($A$2,D7421)),MAX($C$1:C7420)+1,0)</f>
        <v>0</v>
      </c>
      <c r="D7421" s="41" t="s">
        <v>19143</v>
      </c>
      <c r="E7421" s="41" t="s">
        <v>19144</v>
      </c>
      <c r="F7421" s="41" t="s">
        <v>19145</v>
      </c>
    </row>
    <row r="7422" s="40" customFormat="true" ht="11" hidden="false" customHeight="false" outlineLevel="0" collapsed="false">
      <c r="C7422" s="40" t="n">
        <f aca="false">IF(ISNUMBER(SEARCH($A$2,D7422)),MAX($C$1:C7421)+1,0)</f>
        <v>0</v>
      </c>
      <c r="D7422" s="41" t="s">
        <v>19146</v>
      </c>
      <c r="E7422" s="41" t="s">
        <v>19147</v>
      </c>
      <c r="F7422" s="41"/>
    </row>
    <row r="7423" s="40" customFormat="true" ht="11" hidden="false" customHeight="false" outlineLevel="0" collapsed="false">
      <c r="C7423" s="40" t="n">
        <f aca="false">IF(ISNUMBER(SEARCH($A$2,D7423)),MAX($C$1:C7422)+1,0)</f>
        <v>0</v>
      </c>
      <c r="D7423" s="41" t="s">
        <v>19148</v>
      </c>
      <c r="E7423" s="41" t="s">
        <v>19149</v>
      </c>
      <c r="F7423" s="41" t="s">
        <v>19150</v>
      </c>
    </row>
    <row r="7424" s="40" customFormat="true" ht="11" hidden="false" customHeight="false" outlineLevel="0" collapsed="false">
      <c r="C7424" s="40" t="n">
        <f aca="false">IF(ISNUMBER(SEARCH($A$2,D7424)),MAX($C$1:C7423)+1,0)</f>
        <v>0</v>
      </c>
      <c r="D7424" s="41" t="s">
        <v>19151</v>
      </c>
      <c r="E7424" s="41" t="s">
        <v>19152</v>
      </c>
      <c r="F7424" s="41" t="s">
        <v>19153</v>
      </c>
    </row>
    <row r="7425" s="40" customFormat="true" ht="11" hidden="false" customHeight="false" outlineLevel="0" collapsed="false">
      <c r="C7425" s="40" t="n">
        <f aca="false">IF(ISNUMBER(SEARCH($A$2,D7425)),MAX($C$1:C7424)+1,0)</f>
        <v>0</v>
      </c>
      <c r="D7425" s="41" t="s">
        <v>19154</v>
      </c>
      <c r="E7425" s="41" t="s">
        <v>19155</v>
      </c>
      <c r="F7425" s="41"/>
    </row>
    <row r="7426" s="40" customFormat="true" ht="11" hidden="false" customHeight="false" outlineLevel="0" collapsed="false">
      <c r="C7426" s="40" t="n">
        <f aca="false">IF(ISNUMBER(SEARCH($A$2,D7426)),MAX($C$1:C7425)+1,0)</f>
        <v>0</v>
      </c>
      <c r="D7426" s="41" t="s">
        <v>19156</v>
      </c>
      <c r="E7426" s="41" t="s">
        <v>19157</v>
      </c>
      <c r="F7426" s="41"/>
    </row>
    <row r="7427" s="40" customFormat="true" ht="11" hidden="false" customHeight="false" outlineLevel="0" collapsed="false">
      <c r="C7427" s="40" t="n">
        <f aca="false">IF(ISNUMBER(SEARCH($A$2,D7427)),MAX($C$1:C7426)+1,0)</f>
        <v>0</v>
      </c>
      <c r="D7427" s="41" t="s">
        <v>19158</v>
      </c>
      <c r="E7427" s="41" t="s">
        <v>19159</v>
      </c>
      <c r="F7427" s="41"/>
    </row>
    <row r="7428" s="40" customFormat="true" ht="11" hidden="false" customHeight="false" outlineLevel="0" collapsed="false">
      <c r="C7428" s="40" t="n">
        <f aca="false">IF(ISNUMBER(SEARCH($A$2,D7428)),MAX($C$1:C7427)+1,0)</f>
        <v>0</v>
      </c>
      <c r="D7428" s="41" t="s">
        <v>19160</v>
      </c>
      <c r="E7428" s="41" t="s">
        <v>19161</v>
      </c>
      <c r="F7428" s="41"/>
    </row>
    <row r="7429" s="40" customFormat="true" ht="11" hidden="false" customHeight="false" outlineLevel="0" collapsed="false">
      <c r="C7429" s="40" t="n">
        <f aca="false">IF(ISNUMBER(SEARCH($A$2,D7429)),MAX($C$1:C7428)+1,0)</f>
        <v>0</v>
      </c>
      <c r="D7429" s="41" t="s">
        <v>19162</v>
      </c>
      <c r="E7429" s="41" t="s">
        <v>19163</v>
      </c>
      <c r="F7429" s="41"/>
    </row>
    <row r="7430" s="40" customFormat="true" ht="11" hidden="false" customHeight="false" outlineLevel="0" collapsed="false">
      <c r="C7430" s="40" t="n">
        <f aca="false">IF(ISNUMBER(SEARCH($A$2,D7430)),MAX($C$1:C7429)+1,0)</f>
        <v>0</v>
      </c>
      <c r="D7430" s="41" t="s">
        <v>19164</v>
      </c>
      <c r="E7430" s="41" t="s">
        <v>19165</v>
      </c>
      <c r="F7430" s="41"/>
    </row>
    <row r="7431" s="40" customFormat="true" ht="11" hidden="false" customHeight="false" outlineLevel="0" collapsed="false">
      <c r="C7431" s="40" t="n">
        <f aca="false">IF(ISNUMBER(SEARCH($A$2,D7431)),MAX($C$1:C7430)+1,0)</f>
        <v>0</v>
      </c>
      <c r="D7431" s="41" t="s">
        <v>19166</v>
      </c>
      <c r="E7431" s="41" t="s">
        <v>19167</v>
      </c>
      <c r="F7431" s="41"/>
    </row>
    <row r="7432" s="40" customFormat="true" ht="11" hidden="false" customHeight="false" outlineLevel="0" collapsed="false">
      <c r="C7432" s="40" t="n">
        <f aca="false">IF(ISNUMBER(SEARCH($A$2,D7432)),MAX($C$1:C7431)+1,0)</f>
        <v>0</v>
      </c>
      <c r="D7432" s="41" t="s">
        <v>19168</v>
      </c>
      <c r="E7432" s="41" t="s">
        <v>19169</v>
      </c>
      <c r="F7432" s="41"/>
    </row>
    <row r="7433" s="40" customFormat="true" ht="11" hidden="false" customHeight="false" outlineLevel="0" collapsed="false">
      <c r="C7433" s="40" t="n">
        <f aca="false">IF(ISNUMBER(SEARCH($A$2,D7433)),MAX($C$1:C7432)+1,0)</f>
        <v>0</v>
      </c>
      <c r="D7433" s="41" t="s">
        <v>19170</v>
      </c>
      <c r="E7433" s="41" t="s">
        <v>19171</v>
      </c>
      <c r="F7433" s="41"/>
    </row>
    <row r="7434" s="40" customFormat="true" ht="11" hidden="false" customHeight="false" outlineLevel="0" collapsed="false">
      <c r="C7434" s="40" t="n">
        <f aca="false">IF(ISNUMBER(SEARCH($A$2,D7434)),MAX($C$1:C7433)+1,0)</f>
        <v>0</v>
      </c>
      <c r="D7434" s="41" t="s">
        <v>19172</v>
      </c>
      <c r="E7434" s="41" t="s">
        <v>19173</v>
      </c>
      <c r="F7434" s="41"/>
    </row>
    <row r="7435" s="40" customFormat="true" ht="11" hidden="false" customHeight="false" outlineLevel="0" collapsed="false">
      <c r="C7435" s="40" t="n">
        <f aca="false">IF(ISNUMBER(SEARCH($A$2,D7435)),MAX($C$1:C7434)+1,0)</f>
        <v>0</v>
      </c>
      <c r="D7435" s="41" t="s">
        <v>19174</v>
      </c>
      <c r="E7435" s="41" t="s">
        <v>19175</v>
      </c>
      <c r="F7435" s="41"/>
    </row>
    <row r="7436" s="40" customFormat="true" ht="11" hidden="false" customHeight="false" outlineLevel="0" collapsed="false">
      <c r="C7436" s="40" t="n">
        <f aca="false">IF(ISNUMBER(SEARCH($A$2,D7436)),MAX($C$1:C7435)+1,0)</f>
        <v>0</v>
      </c>
      <c r="D7436" s="41" t="s">
        <v>19176</v>
      </c>
      <c r="E7436" s="41" t="s">
        <v>19177</v>
      </c>
      <c r="F7436" s="41" t="s">
        <v>19078</v>
      </c>
    </row>
    <row r="7437" s="40" customFormat="true" ht="11" hidden="false" customHeight="false" outlineLevel="0" collapsed="false">
      <c r="C7437" s="40" t="n">
        <f aca="false">IF(ISNUMBER(SEARCH($A$2,D7437)),MAX($C$1:C7436)+1,0)</f>
        <v>0</v>
      </c>
      <c r="D7437" s="41" t="s">
        <v>19178</v>
      </c>
      <c r="E7437" s="41" t="s">
        <v>19179</v>
      </c>
      <c r="F7437" s="41" t="s">
        <v>18857</v>
      </c>
    </row>
    <row r="7438" s="40" customFormat="true" ht="11" hidden="false" customHeight="false" outlineLevel="0" collapsed="false">
      <c r="C7438" s="40" t="n">
        <f aca="false">IF(ISNUMBER(SEARCH($A$2,D7438)),MAX($C$1:C7437)+1,0)</f>
        <v>0</v>
      </c>
      <c r="D7438" s="41" t="s">
        <v>19180</v>
      </c>
      <c r="E7438" s="41" t="s">
        <v>19181</v>
      </c>
      <c r="F7438" s="41"/>
    </row>
    <row r="7439" s="40" customFormat="true" ht="11" hidden="false" customHeight="false" outlineLevel="0" collapsed="false">
      <c r="C7439" s="40" t="n">
        <f aca="false">IF(ISNUMBER(SEARCH($A$2,D7439)),MAX($C$1:C7438)+1,0)</f>
        <v>0</v>
      </c>
      <c r="D7439" s="41" t="s">
        <v>19182</v>
      </c>
      <c r="E7439" s="41" t="s">
        <v>19183</v>
      </c>
      <c r="F7439" s="41" t="s">
        <v>19184</v>
      </c>
    </row>
    <row r="7440" s="40" customFormat="true" ht="11" hidden="false" customHeight="false" outlineLevel="0" collapsed="false">
      <c r="C7440" s="40" t="n">
        <f aca="false">IF(ISNUMBER(SEARCH($A$2,D7440)),MAX($C$1:C7439)+1,0)</f>
        <v>0</v>
      </c>
      <c r="D7440" s="41" t="s">
        <v>19185</v>
      </c>
      <c r="E7440" s="41" t="s">
        <v>19186</v>
      </c>
      <c r="F7440" s="41" t="s">
        <v>19187</v>
      </c>
    </row>
    <row r="7441" s="40" customFormat="true" ht="11" hidden="false" customHeight="false" outlineLevel="0" collapsed="false">
      <c r="C7441" s="40" t="n">
        <f aca="false">IF(ISNUMBER(SEARCH($A$2,D7441)),MAX($C$1:C7440)+1,0)</f>
        <v>0</v>
      </c>
      <c r="D7441" s="41" t="s">
        <v>19188</v>
      </c>
      <c r="E7441" s="41" t="s">
        <v>19189</v>
      </c>
      <c r="F7441" s="41"/>
    </row>
    <row r="7442" s="40" customFormat="true" ht="11" hidden="false" customHeight="false" outlineLevel="0" collapsed="false">
      <c r="C7442" s="40" t="n">
        <f aca="false">IF(ISNUMBER(SEARCH($A$2,D7442)),MAX($C$1:C7441)+1,0)</f>
        <v>0</v>
      </c>
      <c r="D7442" s="41" t="s">
        <v>19190</v>
      </c>
      <c r="E7442" s="41" t="s">
        <v>19191</v>
      </c>
      <c r="F7442" s="41"/>
    </row>
    <row r="7443" s="40" customFormat="true" ht="11" hidden="false" customHeight="false" outlineLevel="0" collapsed="false">
      <c r="C7443" s="40" t="n">
        <f aca="false">IF(ISNUMBER(SEARCH($A$2,D7443)),MAX($C$1:C7442)+1,0)</f>
        <v>0</v>
      </c>
      <c r="D7443" s="41" t="s">
        <v>19192</v>
      </c>
      <c r="E7443" s="41" t="s">
        <v>19193</v>
      </c>
      <c r="F7443" s="41"/>
    </row>
    <row r="7444" s="40" customFormat="true" ht="11" hidden="false" customHeight="false" outlineLevel="0" collapsed="false">
      <c r="C7444" s="40" t="n">
        <f aca="false">IF(ISNUMBER(SEARCH($A$2,D7444)),MAX($C$1:C7443)+1,0)</f>
        <v>0</v>
      </c>
      <c r="D7444" s="41" t="s">
        <v>19194</v>
      </c>
      <c r="E7444" s="41" t="s">
        <v>19195</v>
      </c>
      <c r="F7444" s="41"/>
    </row>
    <row r="7445" s="40" customFormat="true" ht="11" hidden="false" customHeight="false" outlineLevel="0" collapsed="false">
      <c r="C7445" s="40" t="n">
        <f aca="false">IF(ISNUMBER(SEARCH($A$2,D7445)),MAX($C$1:C7444)+1,0)</f>
        <v>0</v>
      </c>
      <c r="D7445" s="41" t="s">
        <v>19196</v>
      </c>
      <c r="E7445" s="41" t="s">
        <v>19197</v>
      </c>
      <c r="F7445" s="41"/>
    </row>
    <row r="7446" s="40" customFormat="true" ht="11" hidden="false" customHeight="false" outlineLevel="0" collapsed="false">
      <c r="C7446" s="40" t="n">
        <f aca="false">IF(ISNUMBER(SEARCH($A$2,D7446)),MAX($C$1:C7445)+1,0)</f>
        <v>0</v>
      </c>
      <c r="D7446" s="41" t="s">
        <v>19198</v>
      </c>
      <c r="E7446" s="41" t="s">
        <v>19199</v>
      </c>
      <c r="F7446" s="41"/>
    </row>
    <row r="7447" s="40" customFormat="true" ht="11" hidden="false" customHeight="false" outlineLevel="0" collapsed="false">
      <c r="C7447" s="40" t="n">
        <f aca="false">IF(ISNUMBER(SEARCH($A$2,D7447)),MAX($C$1:C7446)+1,0)</f>
        <v>0</v>
      </c>
      <c r="D7447" s="41" t="s">
        <v>19200</v>
      </c>
      <c r="E7447" s="41" t="s">
        <v>19201</v>
      </c>
      <c r="F7447" s="41" t="s">
        <v>19202</v>
      </c>
    </row>
    <row r="7448" s="40" customFormat="true" ht="11" hidden="false" customHeight="false" outlineLevel="0" collapsed="false">
      <c r="C7448" s="40" t="n">
        <f aca="false">IF(ISNUMBER(SEARCH($A$2,D7448)),MAX($C$1:C7447)+1,0)</f>
        <v>0</v>
      </c>
      <c r="D7448" s="41" t="s">
        <v>19203</v>
      </c>
      <c r="E7448" s="41" t="s">
        <v>19204</v>
      </c>
      <c r="F7448" s="41" t="s">
        <v>19205</v>
      </c>
    </row>
    <row r="7449" s="40" customFormat="true" ht="11" hidden="false" customHeight="false" outlineLevel="0" collapsed="false">
      <c r="C7449" s="40" t="n">
        <f aca="false">IF(ISNUMBER(SEARCH($A$2,D7449)),MAX($C$1:C7448)+1,0)</f>
        <v>0</v>
      </c>
      <c r="D7449" s="41" t="s">
        <v>19206</v>
      </c>
      <c r="E7449" s="41" t="s">
        <v>19207</v>
      </c>
      <c r="F7449" s="41"/>
    </row>
    <row r="7450" s="40" customFormat="true" ht="11" hidden="false" customHeight="false" outlineLevel="0" collapsed="false">
      <c r="C7450" s="40" t="n">
        <f aca="false">IF(ISNUMBER(SEARCH($A$2,D7450)),MAX($C$1:C7449)+1,0)</f>
        <v>0</v>
      </c>
      <c r="D7450" s="41" t="s">
        <v>19208</v>
      </c>
      <c r="E7450" s="41" t="s">
        <v>19209</v>
      </c>
      <c r="F7450" s="41"/>
    </row>
    <row r="7451" s="40" customFormat="true" ht="11" hidden="false" customHeight="false" outlineLevel="0" collapsed="false">
      <c r="C7451" s="40" t="n">
        <f aca="false">IF(ISNUMBER(SEARCH($A$2,D7451)),MAX($C$1:C7450)+1,0)</f>
        <v>0</v>
      </c>
      <c r="D7451" s="41" t="s">
        <v>19210</v>
      </c>
      <c r="E7451" s="41" t="s">
        <v>19211</v>
      </c>
      <c r="F7451" s="41"/>
    </row>
    <row r="7452" s="40" customFormat="true" ht="11" hidden="false" customHeight="false" outlineLevel="0" collapsed="false">
      <c r="C7452" s="40" t="n">
        <f aca="false">IF(ISNUMBER(SEARCH($A$2,D7452)),MAX($C$1:C7451)+1,0)</f>
        <v>0</v>
      </c>
      <c r="D7452" s="41" t="s">
        <v>19212</v>
      </c>
      <c r="E7452" s="41" t="s">
        <v>19213</v>
      </c>
      <c r="F7452" s="41"/>
    </row>
    <row r="7453" s="40" customFormat="true" ht="11" hidden="false" customHeight="false" outlineLevel="0" collapsed="false">
      <c r="C7453" s="40" t="n">
        <f aca="false">IF(ISNUMBER(SEARCH($A$2,D7453)),MAX($C$1:C7452)+1,0)</f>
        <v>0</v>
      </c>
      <c r="D7453" s="41" t="s">
        <v>19214</v>
      </c>
      <c r="E7453" s="41" t="s">
        <v>19215</v>
      </c>
      <c r="F7453" s="41"/>
    </row>
    <row r="7454" s="40" customFormat="true" ht="11" hidden="false" customHeight="false" outlineLevel="0" collapsed="false">
      <c r="C7454" s="40" t="n">
        <f aca="false">IF(ISNUMBER(SEARCH($A$2,D7454)),MAX($C$1:C7453)+1,0)</f>
        <v>0</v>
      </c>
      <c r="D7454" s="41" t="s">
        <v>19216</v>
      </c>
      <c r="E7454" s="41" t="s">
        <v>19217</v>
      </c>
      <c r="F7454" s="41"/>
    </row>
    <row r="7455" s="40" customFormat="true" ht="11" hidden="false" customHeight="false" outlineLevel="0" collapsed="false">
      <c r="C7455" s="40" t="n">
        <f aca="false">IF(ISNUMBER(SEARCH($A$2,D7455)),MAX($C$1:C7454)+1,0)</f>
        <v>0</v>
      </c>
      <c r="D7455" s="41" t="s">
        <v>19218</v>
      </c>
      <c r="E7455" s="41" t="s">
        <v>19219</v>
      </c>
      <c r="F7455" s="41"/>
    </row>
    <row r="7456" s="40" customFormat="true" ht="11" hidden="false" customHeight="false" outlineLevel="0" collapsed="false">
      <c r="C7456" s="40" t="n">
        <f aca="false">IF(ISNUMBER(SEARCH($A$2,D7456)),MAX($C$1:C7455)+1,0)</f>
        <v>0</v>
      </c>
      <c r="D7456" s="41" t="s">
        <v>19220</v>
      </c>
      <c r="E7456" s="41" t="s">
        <v>19221</v>
      </c>
      <c r="F7456" s="41"/>
    </row>
    <row r="7457" s="40" customFormat="true" ht="11" hidden="false" customHeight="false" outlineLevel="0" collapsed="false">
      <c r="C7457" s="40" t="n">
        <f aca="false">IF(ISNUMBER(SEARCH($A$2,D7457)),MAX($C$1:C7456)+1,0)</f>
        <v>0</v>
      </c>
      <c r="D7457" s="41" t="s">
        <v>19222</v>
      </c>
      <c r="E7457" s="41" t="s">
        <v>19223</v>
      </c>
      <c r="F7457" s="41"/>
    </row>
    <row r="7458" s="40" customFormat="true" ht="11" hidden="false" customHeight="false" outlineLevel="0" collapsed="false">
      <c r="C7458" s="40" t="n">
        <f aca="false">IF(ISNUMBER(SEARCH($A$2,D7458)),MAX($C$1:C7457)+1,0)</f>
        <v>0</v>
      </c>
      <c r="D7458" s="41" t="s">
        <v>19224</v>
      </c>
      <c r="E7458" s="41" t="s">
        <v>19225</v>
      </c>
      <c r="F7458" s="41"/>
    </row>
    <row r="7459" s="40" customFormat="true" ht="11" hidden="false" customHeight="false" outlineLevel="0" collapsed="false">
      <c r="C7459" s="40" t="n">
        <f aca="false">IF(ISNUMBER(SEARCH($A$2,D7459)),MAX($C$1:C7458)+1,0)</f>
        <v>0</v>
      </c>
      <c r="D7459" s="41" t="s">
        <v>19226</v>
      </c>
      <c r="E7459" s="41" t="s">
        <v>19227</v>
      </c>
      <c r="F7459" s="41"/>
    </row>
    <row r="7460" s="40" customFormat="true" ht="11" hidden="false" customHeight="false" outlineLevel="0" collapsed="false">
      <c r="C7460" s="40" t="n">
        <f aca="false">IF(ISNUMBER(SEARCH($A$2,D7460)),MAX($C$1:C7459)+1,0)</f>
        <v>0</v>
      </c>
      <c r="D7460" s="41" t="s">
        <v>19228</v>
      </c>
      <c r="E7460" s="41" t="s">
        <v>19229</v>
      </c>
      <c r="F7460" s="41" t="s">
        <v>19230</v>
      </c>
    </row>
    <row r="7461" s="40" customFormat="true" ht="11" hidden="false" customHeight="false" outlineLevel="0" collapsed="false">
      <c r="C7461" s="40" t="n">
        <f aca="false">IF(ISNUMBER(SEARCH($A$2,D7461)),MAX($C$1:C7460)+1,0)</f>
        <v>0</v>
      </c>
      <c r="D7461" s="41" t="s">
        <v>19231</v>
      </c>
      <c r="E7461" s="41" t="s">
        <v>19232</v>
      </c>
      <c r="F7461" s="41"/>
    </row>
    <row r="7462" s="40" customFormat="true" ht="11" hidden="false" customHeight="false" outlineLevel="0" collapsed="false">
      <c r="C7462" s="40" t="n">
        <f aca="false">IF(ISNUMBER(SEARCH($A$2,D7462)),MAX($C$1:C7461)+1,0)</f>
        <v>0</v>
      </c>
      <c r="D7462" s="41" t="s">
        <v>19233</v>
      </c>
      <c r="E7462" s="41" t="s">
        <v>19234</v>
      </c>
      <c r="F7462" s="41"/>
    </row>
    <row r="7463" s="40" customFormat="true" ht="11" hidden="false" customHeight="false" outlineLevel="0" collapsed="false">
      <c r="C7463" s="40" t="n">
        <f aca="false">IF(ISNUMBER(SEARCH($A$2,D7463)),MAX($C$1:C7462)+1,0)</f>
        <v>0</v>
      </c>
      <c r="D7463" s="41" t="s">
        <v>19235</v>
      </c>
      <c r="E7463" s="41" t="s">
        <v>19236</v>
      </c>
      <c r="F7463" s="41" t="s">
        <v>9747</v>
      </c>
    </row>
    <row r="7464" s="40" customFormat="true" ht="11" hidden="false" customHeight="false" outlineLevel="0" collapsed="false">
      <c r="C7464" s="40" t="n">
        <f aca="false">IF(ISNUMBER(SEARCH($A$2,D7464)),MAX($C$1:C7463)+1,0)</f>
        <v>0</v>
      </c>
      <c r="D7464" s="41" t="s">
        <v>317</v>
      </c>
      <c r="E7464" s="41" t="s">
        <v>19237</v>
      </c>
      <c r="F7464" s="41" t="s">
        <v>19238</v>
      </c>
    </row>
    <row r="7465" s="40" customFormat="true" ht="11" hidden="false" customHeight="false" outlineLevel="0" collapsed="false">
      <c r="C7465" s="40" t="n">
        <f aca="false">IF(ISNUMBER(SEARCH($A$2,D7465)),MAX($C$1:C7464)+1,0)</f>
        <v>0</v>
      </c>
      <c r="D7465" s="41" t="s">
        <v>317</v>
      </c>
      <c r="E7465" s="41" t="s">
        <v>19239</v>
      </c>
      <c r="F7465" s="41" t="s">
        <v>19238</v>
      </c>
    </row>
    <row r="7466" s="40" customFormat="true" ht="11" hidden="false" customHeight="false" outlineLevel="0" collapsed="false">
      <c r="C7466" s="40" t="n">
        <f aca="false">IF(ISNUMBER(SEARCH($A$2,D7466)),MAX($C$1:C7465)+1,0)</f>
        <v>0</v>
      </c>
      <c r="D7466" s="41" t="s">
        <v>19240</v>
      </c>
      <c r="E7466" s="41" t="s">
        <v>19241</v>
      </c>
      <c r="F7466" s="41"/>
    </row>
    <row r="7467" s="40" customFormat="true" ht="11" hidden="false" customHeight="false" outlineLevel="0" collapsed="false">
      <c r="C7467" s="40" t="n">
        <f aca="false">IF(ISNUMBER(SEARCH($A$2,D7467)),MAX($C$1:C7466)+1,0)</f>
        <v>0</v>
      </c>
      <c r="D7467" s="41" t="s">
        <v>19242</v>
      </c>
      <c r="E7467" s="41" t="s">
        <v>19243</v>
      </c>
      <c r="F7467" s="41" t="s">
        <v>19244</v>
      </c>
    </row>
    <row r="7468" s="40" customFormat="true" ht="11" hidden="false" customHeight="false" outlineLevel="0" collapsed="false">
      <c r="C7468" s="40" t="n">
        <f aca="false">IF(ISNUMBER(SEARCH($A$2,D7468)),MAX($C$1:C7467)+1,0)</f>
        <v>0</v>
      </c>
      <c r="D7468" s="41" t="s">
        <v>19245</v>
      </c>
      <c r="E7468" s="41" t="s">
        <v>19246</v>
      </c>
      <c r="F7468" s="41"/>
    </row>
    <row r="7469" s="40" customFormat="true" ht="11" hidden="false" customHeight="false" outlineLevel="0" collapsed="false">
      <c r="C7469" s="40" t="n">
        <f aca="false">IF(ISNUMBER(SEARCH($A$2,D7469)),MAX($C$1:C7468)+1,0)</f>
        <v>0</v>
      </c>
      <c r="D7469" s="41" t="s">
        <v>19247</v>
      </c>
      <c r="E7469" s="41" t="s">
        <v>19248</v>
      </c>
      <c r="F7469" s="41"/>
    </row>
    <row r="7470" s="40" customFormat="true" ht="11" hidden="false" customHeight="false" outlineLevel="0" collapsed="false">
      <c r="C7470" s="40" t="n">
        <f aca="false">IF(ISNUMBER(SEARCH($A$2,D7470)),MAX($C$1:C7469)+1,0)</f>
        <v>89</v>
      </c>
      <c r="D7470" s="41" t="s">
        <v>19249</v>
      </c>
      <c r="E7470" s="41" t="s">
        <v>19250</v>
      </c>
      <c r="F7470" s="41"/>
    </row>
    <row r="7471" s="40" customFormat="true" ht="11" hidden="false" customHeight="false" outlineLevel="0" collapsed="false">
      <c r="C7471" s="40" t="n">
        <f aca="false">IF(ISNUMBER(SEARCH($A$2,D7471)),MAX($C$1:C7470)+1,0)</f>
        <v>0</v>
      </c>
      <c r="D7471" s="41" t="s">
        <v>19251</v>
      </c>
      <c r="E7471" s="41" t="s">
        <v>19252</v>
      </c>
      <c r="F7471" s="41"/>
    </row>
    <row r="7472" s="40" customFormat="true" ht="11" hidden="false" customHeight="false" outlineLevel="0" collapsed="false">
      <c r="C7472" s="40" t="n">
        <f aca="false">IF(ISNUMBER(SEARCH($A$2,D7472)),MAX($C$1:C7471)+1,0)</f>
        <v>0</v>
      </c>
      <c r="D7472" s="41" t="s">
        <v>19253</v>
      </c>
      <c r="E7472" s="41" t="s">
        <v>19254</v>
      </c>
      <c r="F7472" s="41"/>
    </row>
    <row r="7473" s="40" customFormat="true" ht="11" hidden="false" customHeight="false" outlineLevel="0" collapsed="false">
      <c r="C7473" s="40" t="n">
        <f aca="false">IF(ISNUMBER(SEARCH($A$2,D7473)),MAX($C$1:C7472)+1,0)</f>
        <v>0</v>
      </c>
      <c r="D7473" s="41" t="s">
        <v>19255</v>
      </c>
      <c r="E7473" s="41" t="s">
        <v>19256</v>
      </c>
      <c r="F7473" s="41"/>
    </row>
    <row r="7474" s="40" customFormat="true" ht="11" hidden="false" customHeight="false" outlineLevel="0" collapsed="false">
      <c r="C7474" s="40" t="n">
        <f aca="false">IF(ISNUMBER(SEARCH($A$2,D7474)),MAX($C$1:C7473)+1,0)</f>
        <v>0</v>
      </c>
      <c r="D7474" s="41" t="s">
        <v>19257</v>
      </c>
      <c r="E7474" s="41" t="s">
        <v>19258</v>
      </c>
      <c r="F7474" s="41"/>
    </row>
    <row r="7475" s="40" customFormat="true" ht="11" hidden="false" customHeight="false" outlineLevel="0" collapsed="false">
      <c r="C7475" s="40" t="n">
        <f aca="false">IF(ISNUMBER(SEARCH($A$2,D7475)),MAX($C$1:C7474)+1,0)</f>
        <v>0</v>
      </c>
      <c r="D7475" s="41" t="s">
        <v>19259</v>
      </c>
      <c r="E7475" s="41" t="s">
        <v>19260</v>
      </c>
      <c r="F7475" s="41"/>
    </row>
    <row r="7476" s="40" customFormat="true" ht="11" hidden="false" customHeight="false" outlineLevel="0" collapsed="false">
      <c r="C7476" s="40" t="n">
        <f aca="false">IF(ISNUMBER(SEARCH($A$2,D7476)),MAX($C$1:C7475)+1,0)</f>
        <v>0</v>
      </c>
      <c r="D7476" s="41" t="s">
        <v>19261</v>
      </c>
      <c r="E7476" s="41" t="s">
        <v>19262</v>
      </c>
      <c r="F7476" s="41"/>
    </row>
    <row r="7477" s="40" customFormat="true" ht="11" hidden="false" customHeight="false" outlineLevel="0" collapsed="false">
      <c r="C7477" s="40" t="n">
        <f aca="false">IF(ISNUMBER(SEARCH($A$2,D7477)),MAX($C$1:C7476)+1,0)</f>
        <v>0</v>
      </c>
      <c r="D7477" s="41" t="s">
        <v>19263</v>
      </c>
      <c r="E7477" s="41" t="s">
        <v>19264</v>
      </c>
      <c r="F7477" s="41"/>
    </row>
    <row r="7478" s="40" customFormat="true" ht="11" hidden="false" customHeight="false" outlineLevel="0" collapsed="false">
      <c r="C7478" s="40" t="n">
        <f aca="false">IF(ISNUMBER(SEARCH($A$2,D7478)),MAX($C$1:C7477)+1,0)</f>
        <v>0</v>
      </c>
      <c r="D7478" s="41" t="s">
        <v>19263</v>
      </c>
      <c r="E7478" s="41" t="s">
        <v>19265</v>
      </c>
      <c r="F7478" s="41"/>
    </row>
    <row r="7479" s="40" customFormat="true" ht="11" hidden="false" customHeight="false" outlineLevel="0" collapsed="false">
      <c r="C7479" s="40" t="n">
        <f aca="false">IF(ISNUMBER(SEARCH($A$2,D7479)),MAX($C$1:C7478)+1,0)</f>
        <v>0</v>
      </c>
      <c r="D7479" s="41" t="s">
        <v>19266</v>
      </c>
      <c r="E7479" s="41" t="s">
        <v>19267</v>
      </c>
      <c r="F7479" s="41"/>
    </row>
    <row r="7480" s="40" customFormat="true" ht="11" hidden="false" customHeight="false" outlineLevel="0" collapsed="false">
      <c r="C7480" s="40" t="n">
        <f aca="false">IF(ISNUMBER(SEARCH($A$2,D7480)),MAX($C$1:C7479)+1,0)</f>
        <v>0</v>
      </c>
      <c r="D7480" s="41" t="s">
        <v>19268</v>
      </c>
      <c r="E7480" s="41" t="s">
        <v>19269</v>
      </c>
      <c r="F7480" s="41"/>
    </row>
    <row r="7481" s="40" customFormat="true" ht="11" hidden="false" customHeight="false" outlineLevel="0" collapsed="false">
      <c r="C7481" s="40" t="n">
        <f aca="false">IF(ISNUMBER(SEARCH($A$2,D7481)),MAX($C$1:C7480)+1,0)</f>
        <v>0</v>
      </c>
      <c r="D7481" s="41" t="s">
        <v>19270</v>
      </c>
      <c r="E7481" s="41" t="s">
        <v>19271</v>
      </c>
      <c r="F7481" s="41"/>
    </row>
    <row r="7482" s="40" customFormat="true" ht="11" hidden="false" customHeight="false" outlineLevel="0" collapsed="false">
      <c r="C7482" s="40" t="n">
        <f aca="false">IF(ISNUMBER(SEARCH($A$2,D7482)),MAX($C$1:C7481)+1,0)</f>
        <v>0</v>
      </c>
      <c r="D7482" s="41" t="s">
        <v>19272</v>
      </c>
      <c r="E7482" s="41" t="s">
        <v>19273</v>
      </c>
      <c r="F7482" s="41" t="s">
        <v>19274</v>
      </c>
    </row>
    <row r="7483" s="40" customFormat="true" ht="11" hidden="false" customHeight="false" outlineLevel="0" collapsed="false">
      <c r="C7483" s="40" t="n">
        <f aca="false">IF(ISNUMBER(SEARCH($A$2,D7483)),MAX($C$1:C7482)+1,0)</f>
        <v>0</v>
      </c>
      <c r="D7483" s="41" t="s">
        <v>19275</v>
      </c>
      <c r="E7483" s="41" t="s">
        <v>19276</v>
      </c>
      <c r="F7483" s="41"/>
    </row>
    <row r="7484" s="40" customFormat="true" ht="11" hidden="false" customHeight="false" outlineLevel="0" collapsed="false">
      <c r="C7484" s="40" t="n">
        <f aca="false">IF(ISNUMBER(SEARCH($A$2,D7484)),MAX($C$1:C7483)+1,0)</f>
        <v>0</v>
      </c>
      <c r="D7484" s="41" t="s">
        <v>19277</v>
      </c>
      <c r="E7484" s="41" t="s">
        <v>19278</v>
      </c>
      <c r="F7484" s="41"/>
    </row>
    <row r="7485" s="40" customFormat="true" ht="11" hidden="false" customHeight="false" outlineLevel="0" collapsed="false">
      <c r="C7485" s="40" t="n">
        <f aca="false">IF(ISNUMBER(SEARCH($A$2,D7485)),MAX($C$1:C7484)+1,0)</f>
        <v>0</v>
      </c>
      <c r="D7485" s="41" t="s">
        <v>19279</v>
      </c>
      <c r="E7485" s="41" t="s">
        <v>19280</v>
      </c>
      <c r="F7485" s="41"/>
    </row>
    <row r="7486" s="40" customFormat="true" ht="11" hidden="false" customHeight="false" outlineLevel="0" collapsed="false">
      <c r="C7486" s="40" t="n">
        <f aca="false">IF(ISNUMBER(SEARCH($A$2,D7486)),MAX($C$1:C7485)+1,0)</f>
        <v>0</v>
      </c>
      <c r="D7486" s="41" t="s">
        <v>19281</v>
      </c>
      <c r="E7486" s="41" t="s">
        <v>19282</v>
      </c>
      <c r="F7486" s="41"/>
    </row>
    <row r="7487" s="40" customFormat="true" ht="11" hidden="false" customHeight="false" outlineLevel="0" collapsed="false">
      <c r="C7487" s="40" t="n">
        <f aca="false">IF(ISNUMBER(SEARCH($A$2,D7487)),MAX($C$1:C7486)+1,0)</f>
        <v>0</v>
      </c>
      <c r="D7487" s="41" t="s">
        <v>19283</v>
      </c>
      <c r="E7487" s="41" t="s">
        <v>19284</v>
      </c>
      <c r="F7487" s="41" t="s">
        <v>12424</v>
      </c>
    </row>
    <row r="7488" s="40" customFormat="true" ht="11" hidden="false" customHeight="false" outlineLevel="0" collapsed="false">
      <c r="C7488" s="40" t="n">
        <f aca="false">IF(ISNUMBER(SEARCH($A$2,D7488)),MAX($C$1:C7487)+1,0)</f>
        <v>0</v>
      </c>
      <c r="D7488" s="41" t="s">
        <v>276</v>
      </c>
      <c r="E7488" s="41" t="s">
        <v>19285</v>
      </c>
      <c r="F7488" s="41" t="s">
        <v>19286</v>
      </c>
    </row>
    <row r="7489" s="40" customFormat="true" ht="11" hidden="false" customHeight="false" outlineLevel="0" collapsed="false">
      <c r="C7489" s="40" t="n">
        <f aca="false">IF(ISNUMBER(SEARCH($A$2,D7489)),MAX($C$1:C7488)+1,0)</f>
        <v>0</v>
      </c>
      <c r="D7489" s="41" t="s">
        <v>19287</v>
      </c>
      <c r="E7489" s="41" t="s">
        <v>19288</v>
      </c>
      <c r="F7489" s="41" t="s">
        <v>19289</v>
      </c>
    </row>
    <row r="7490" s="40" customFormat="true" ht="11" hidden="false" customHeight="false" outlineLevel="0" collapsed="false">
      <c r="C7490" s="40" t="n">
        <f aca="false">IF(ISNUMBER(SEARCH($A$2,D7490)),MAX($C$1:C7489)+1,0)</f>
        <v>0</v>
      </c>
      <c r="D7490" s="41" t="s">
        <v>19290</v>
      </c>
      <c r="E7490" s="41" t="s">
        <v>19291</v>
      </c>
      <c r="F7490" s="41"/>
    </row>
    <row r="7491" s="40" customFormat="true" ht="11" hidden="false" customHeight="false" outlineLevel="0" collapsed="false">
      <c r="C7491" s="40" t="n">
        <f aca="false">IF(ISNUMBER(SEARCH($A$2,D7491)),MAX($C$1:C7490)+1,0)</f>
        <v>0</v>
      </c>
      <c r="D7491" s="41" t="s">
        <v>19292</v>
      </c>
      <c r="E7491" s="41" t="s">
        <v>19293</v>
      </c>
      <c r="F7491" s="41" t="s">
        <v>19294</v>
      </c>
    </row>
    <row r="7492" s="40" customFormat="true" ht="11" hidden="false" customHeight="false" outlineLevel="0" collapsed="false">
      <c r="C7492" s="40" t="n">
        <f aca="false">IF(ISNUMBER(SEARCH($A$2,D7492)),MAX($C$1:C7491)+1,0)</f>
        <v>0</v>
      </c>
      <c r="D7492" s="41" t="s">
        <v>19295</v>
      </c>
      <c r="E7492" s="41" t="s">
        <v>19296</v>
      </c>
      <c r="F7492" s="41"/>
    </row>
    <row r="7493" s="40" customFormat="true" ht="11" hidden="false" customHeight="false" outlineLevel="0" collapsed="false">
      <c r="C7493" s="40" t="n">
        <f aca="false">IF(ISNUMBER(SEARCH($A$2,D7493)),MAX($C$1:C7492)+1,0)</f>
        <v>0</v>
      </c>
      <c r="D7493" s="41" t="s">
        <v>19297</v>
      </c>
      <c r="E7493" s="41" t="s">
        <v>19298</v>
      </c>
      <c r="F7493" s="41" t="s">
        <v>19299</v>
      </c>
    </row>
    <row r="7494" s="40" customFormat="true" ht="11" hidden="false" customHeight="false" outlineLevel="0" collapsed="false">
      <c r="C7494" s="40" t="n">
        <f aca="false">IF(ISNUMBER(SEARCH($A$2,D7494)),MAX($C$1:C7493)+1,0)</f>
        <v>0</v>
      </c>
      <c r="D7494" s="41" t="s">
        <v>19300</v>
      </c>
      <c r="E7494" s="41" t="s">
        <v>19301</v>
      </c>
      <c r="F7494" s="41"/>
    </row>
    <row r="7495" s="40" customFormat="true" ht="11" hidden="false" customHeight="false" outlineLevel="0" collapsed="false">
      <c r="C7495" s="40" t="n">
        <f aca="false">IF(ISNUMBER(SEARCH($A$2,D7495)),MAX($C$1:C7494)+1,0)</f>
        <v>0</v>
      </c>
      <c r="D7495" s="41" t="s">
        <v>19302</v>
      </c>
      <c r="E7495" s="41" t="s">
        <v>19303</v>
      </c>
      <c r="F7495" s="41"/>
    </row>
    <row r="7496" s="40" customFormat="true" ht="11" hidden="false" customHeight="false" outlineLevel="0" collapsed="false">
      <c r="C7496" s="40" t="n">
        <f aca="false">IF(ISNUMBER(SEARCH($A$2,D7496)),MAX($C$1:C7495)+1,0)</f>
        <v>0</v>
      </c>
      <c r="D7496" s="41" t="s">
        <v>19304</v>
      </c>
      <c r="E7496" s="41" t="s">
        <v>19305</v>
      </c>
      <c r="F7496" s="41"/>
    </row>
    <row r="7497" s="40" customFormat="true" ht="11" hidden="false" customHeight="false" outlineLevel="0" collapsed="false">
      <c r="C7497" s="40" t="n">
        <f aca="false">IF(ISNUMBER(SEARCH($A$2,D7497)),MAX($C$1:C7496)+1,0)</f>
        <v>0</v>
      </c>
      <c r="D7497" s="41" t="s">
        <v>19306</v>
      </c>
      <c r="E7497" s="41" t="s">
        <v>19307</v>
      </c>
      <c r="F7497" s="41"/>
    </row>
    <row r="7498" s="40" customFormat="true" ht="11" hidden="false" customHeight="false" outlineLevel="0" collapsed="false">
      <c r="C7498" s="40" t="n">
        <f aca="false">IF(ISNUMBER(SEARCH($A$2,D7498)),MAX($C$1:C7497)+1,0)</f>
        <v>0</v>
      </c>
      <c r="D7498" s="41" t="s">
        <v>19308</v>
      </c>
      <c r="E7498" s="41" t="s">
        <v>19309</v>
      </c>
      <c r="F7498" s="41"/>
    </row>
    <row r="7499" s="40" customFormat="true" ht="11" hidden="false" customHeight="false" outlineLevel="0" collapsed="false">
      <c r="C7499" s="40" t="n">
        <f aca="false">IF(ISNUMBER(SEARCH($A$2,D7499)),MAX($C$1:C7498)+1,0)</f>
        <v>0</v>
      </c>
      <c r="D7499" s="41" t="s">
        <v>19310</v>
      </c>
      <c r="E7499" s="41" t="s">
        <v>19311</v>
      </c>
      <c r="F7499" s="41" t="s">
        <v>19312</v>
      </c>
    </row>
    <row r="7500" s="40" customFormat="true" ht="11" hidden="false" customHeight="false" outlineLevel="0" collapsed="false">
      <c r="C7500" s="40" t="n">
        <f aca="false">IF(ISNUMBER(SEARCH($A$2,D7500)),MAX($C$1:C7499)+1,0)</f>
        <v>0</v>
      </c>
      <c r="D7500" s="41" t="s">
        <v>19313</v>
      </c>
      <c r="E7500" s="41" t="s">
        <v>19314</v>
      </c>
      <c r="F7500" s="41"/>
    </row>
    <row r="7501" s="40" customFormat="true" ht="11" hidden="false" customHeight="false" outlineLevel="0" collapsed="false">
      <c r="C7501" s="40" t="n">
        <f aca="false">IF(ISNUMBER(SEARCH($A$2,D7501)),MAX($C$1:C7500)+1,0)</f>
        <v>0</v>
      </c>
      <c r="D7501" s="41" t="s">
        <v>19315</v>
      </c>
      <c r="E7501" s="41" t="s">
        <v>19316</v>
      </c>
      <c r="F7501" s="41" t="s">
        <v>19312</v>
      </c>
    </row>
    <row r="7502" s="40" customFormat="true" ht="11" hidden="false" customHeight="false" outlineLevel="0" collapsed="false">
      <c r="C7502" s="40" t="n">
        <f aca="false">IF(ISNUMBER(SEARCH($A$2,D7502)),MAX($C$1:C7501)+1,0)</f>
        <v>0</v>
      </c>
      <c r="D7502" s="41" t="s">
        <v>19317</v>
      </c>
      <c r="E7502" s="41" t="s">
        <v>19318</v>
      </c>
      <c r="F7502" s="41"/>
    </row>
    <row r="7503" s="40" customFormat="true" ht="11" hidden="false" customHeight="false" outlineLevel="0" collapsed="false">
      <c r="C7503" s="40" t="n">
        <f aca="false">IF(ISNUMBER(SEARCH($A$2,D7503)),MAX($C$1:C7502)+1,0)</f>
        <v>0</v>
      </c>
      <c r="D7503" s="41" t="s">
        <v>19319</v>
      </c>
      <c r="E7503" s="41" t="s">
        <v>19320</v>
      </c>
      <c r="F7503" s="41"/>
    </row>
    <row r="7504" s="40" customFormat="true" ht="11" hidden="false" customHeight="false" outlineLevel="0" collapsed="false">
      <c r="C7504" s="40" t="n">
        <f aca="false">IF(ISNUMBER(SEARCH($A$2,D7504)),MAX($C$1:C7503)+1,0)</f>
        <v>0</v>
      </c>
      <c r="D7504" s="41" t="s">
        <v>19321</v>
      </c>
      <c r="E7504" s="41" t="s">
        <v>19322</v>
      </c>
      <c r="F7504" s="41"/>
    </row>
    <row r="7505" s="40" customFormat="true" ht="11" hidden="false" customHeight="false" outlineLevel="0" collapsed="false">
      <c r="C7505" s="40" t="n">
        <f aca="false">IF(ISNUMBER(SEARCH($A$2,D7505)),MAX($C$1:C7504)+1,0)</f>
        <v>0</v>
      </c>
      <c r="D7505" s="41" t="s">
        <v>19323</v>
      </c>
      <c r="E7505" s="41" t="s">
        <v>19324</v>
      </c>
      <c r="F7505" s="41"/>
    </row>
    <row r="7506" s="40" customFormat="true" ht="11" hidden="false" customHeight="false" outlineLevel="0" collapsed="false">
      <c r="C7506" s="40" t="n">
        <f aca="false">IF(ISNUMBER(SEARCH($A$2,D7506)),MAX($C$1:C7505)+1,0)</f>
        <v>0</v>
      </c>
      <c r="D7506" s="41" t="s">
        <v>19325</v>
      </c>
      <c r="E7506" s="41" t="s">
        <v>19326</v>
      </c>
      <c r="F7506" s="41"/>
    </row>
    <row r="7507" s="40" customFormat="true" ht="11" hidden="false" customHeight="false" outlineLevel="0" collapsed="false">
      <c r="C7507" s="40" t="n">
        <f aca="false">IF(ISNUMBER(SEARCH($A$2,D7507)),MAX($C$1:C7506)+1,0)</f>
        <v>0</v>
      </c>
      <c r="D7507" s="41" t="s">
        <v>19327</v>
      </c>
      <c r="E7507" s="41" t="s">
        <v>19328</v>
      </c>
      <c r="F7507" s="41"/>
    </row>
    <row r="7508" s="40" customFormat="true" ht="11" hidden="false" customHeight="false" outlineLevel="0" collapsed="false">
      <c r="C7508" s="40" t="n">
        <f aca="false">IF(ISNUMBER(SEARCH($A$2,D7508)),MAX($C$1:C7507)+1,0)</f>
        <v>0</v>
      </c>
      <c r="D7508" s="41" t="s">
        <v>19329</v>
      </c>
      <c r="E7508" s="41" t="s">
        <v>19330</v>
      </c>
      <c r="F7508" s="41"/>
    </row>
    <row r="7509" s="40" customFormat="true" ht="11" hidden="false" customHeight="false" outlineLevel="0" collapsed="false">
      <c r="C7509" s="40" t="n">
        <f aca="false">IF(ISNUMBER(SEARCH($A$2,D7509)),MAX($C$1:C7508)+1,0)</f>
        <v>90</v>
      </c>
      <c r="D7509" s="41" t="s">
        <v>19331</v>
      </c>
      <c r="E7509" s="41" t="s">
        <v>19332</v>
      </c>
      <c r="F7509" s="41"/>
    </row>
    <row r="7510" s="40" customFormat="true" ht="11" hidden="false" customHeight="false" outlineLevel="0" collapsed="false">
      <c r="C7510" s="40" t="n">
        <f aca="false">IF(ISNUMBER(SEARCH($A$2,D7510)),MAX($C$1:C7509)+1,0)</f>
        <v>0</v>
      </c>
      <c r="D7510" s="41" t="s">
        <v>19333</v>
      </c>
      <c r="E7510" s="41" t="s">
        <v>19334</v>
      </c>
      <c r="F7510" s="41"/>
    </row>
    <row r="7511" s="40" customFormat="true" ht="11" hidden="false" customHeight="false" outlineLevel="0" collapsed="false">
      <c r="C7511" s="40" t="n">
        <f aca="false">IF(ISNUMBER(SEARCH($A$2,D7511)),MAX($C$1:C7510)+1,0)</f>
        <v>0</v>
      </c>
      <c r="D7511" s="41" t="s">
        <v>19335</v>
      </c>
      <c r="E7511" s="41" t="s">
        <v>19336</v>
      </c>
      <c r="F7511" s="41"/>
    </row>
    <row r="7512" s="40" customFormat="true" ht="11" hidden="false" customHeight="false" outlineLevel="0" collapsed="false">
      <c r="C7512" s="40" t="n">
        <f aca="false">IF(ISNUMBER(SEARCH($A$2,D7512)),MAX($C$1:C7511)+1,0)</f>
        <v>0</v>
      </c>
      <c r="D7512" s="41" t="s">
        <v>19337</v>
      </c>
      <c r="E7512" s="41" t="s">
        <v>19338</v>
      </c>
      <c r="F7512" s="41"/>
    </row>
    <row r="7513" s="40" customFormat="true" ht="11" hidden="false" customHeight="false" outlineLevel="0" collapsed="false">
      <c r="C7513" s="40" t="n">
        <f aca="false">IF(ISNUMBER(SEARCH($A$2,D7513)),MAX($C$1:C7512)+1,0)</f>
        <v>0</v>
      </c>
      <c r="D7513" s="41" t="s">
        <v>19339</v>
      </c>
      <c r="E7513" s="41" t="s">
        <v>19340</v>
      </c>
      <c r="F7513" s="41"/>
    </row>
    <row r="7514" s="40" customFormat="true" ht="11" hidden="false" customHeight="false" outlineLevel="0" collapsed="false">
      <c r="C7514" s="40" t="n">
        <f aca="false">IF(ISNUMBER(SEARCH($A$2,D7514)),MAX($C$1:C7513)+1,0)</f>
        <v>0</v>
      </c>
      <c r="D7514" s="41" t="s">
        <v>19341</v>
      </c>
      <c r="E7514" s="41" t="s">
        <v>19342</v>
      </c>
      <c r="F7514" s="41"/>
    </row>
    <row r="7515" s="40" customFormat="true" ht="11" hidden="false" customHeight="false" outlineLevel="0" collapsed="false">
      <c r="C7515" s="40" t="n">
        <f aca="false">IF(ISNUMBER(SEARCH($A$2,D7515)),MAX($C$1:C7514)+1,0)</f>
        <v>0</v>
      </c>
      <c r="D7515" s="41" t="s">
        <v>19343</v>
      </c>
      <c r="E7515" s="41" t="s">
        <v>19344</v>
      </c>
      <c r="F7515" s="41"/>
    </row>
    <row r="7516" s="40" customFormat="true" ht="11" hidden="false" customHeight="false" outlineLevel="0" collapsed="false">
      <c r="C7516" s="40" t="n">
        <f aca="false">IF(ISNUMBER(SEARCH($A$2,D7516)),MAX($C$1:C7515)+1,0)</f>
        <v>0</v>
      </c>
      <c r="D7516" s="41" t="s">
        <v>19345</v>
      </c>
      <c r="E7516" s="41" t="s">
        <v>19346</v>
      </c>
      <c r="F7516" s="41" t="s">
        <v>19347</v>
      </c>
    </row>
    <row r="7517" s="40" customFormat="true" ht="11" hidden="false" customHeight="false" outlineLevel="0" collapsed="false">
      <c r="C7517" s="40" t="n">
        <f aca="false">IF(ISNUMBER(SEARCH($A$2,D7517)),MAX($C$1:C7516)+1,0)</f>
        <v>0</v>
      </c>
      <c r="D7517" s="41" t="s">
        <v>19348</v>
      </c>
      <c r="E7517" s="41" t="s">
        <v>19349</v>
      </c>
      <c r="F7517" s="41"/>
    </row>
    <row r="7518" s="40" customFormat="true" ht="11" hidden="false" customHeight="false" outlineLevel="0" collapsed="false">
      <c r="C7518" s="40" t="n">
        <f aca="false">IF(ISNUMBER(SEARCH($A$2,D7518)),MAX($C$1:C7517)+1,0)</f>
        <v>0</v>
      </c>
      <c r="D7518" s="41" t="s">
        <v>19350</v>
      </c>
      <c r="E7518" s="41" t="s">
        <v>19351</v>
      </c>
      <c r="F7518" s="41" t="s">
        <v>19352</v>
      </c>
    </row>
    <row r="7519" s="40" customFormat="true" ht="11" hidden="false" customHeight="false" outlineLevel="0" collapsed="false">
      <c r="C7519" s="40" t="n">
        <f aca="false">IF(ISNUMBER(SEARCH($A$2,D7519)),MAX($C$1:C7518)+1,0)</f>
        <v>0</v>
      </c>
      <c r="D7519" s="41" t="s">
        <v>19353</v>
      </c>
      <c r="E7519" s="41" t="s">
        <v>19354</v>
      </c>
      <c r="F7519" s="41" t="s">
        <v>19355</v>
      </c>
    </row>
    <row r="7520" s="40" customFormat="true" ht="11" hidden="false" customHeight="false" outlineLevel="0" collapsed="false">
      <c r="C7520" s="40" t="n">
        <f aca="false">IF(ISNUMBER(SEARCH($A$2,D7520)),MAX($C$1:C7519)+1,0)</f>
        <v>0</v>
      </c>
      <c r="D7520" s="41" t="s">
        <v>19356</v>
      </c>
      <c r="E7520" s="41" t="s">
        <v>19357</v>
      </c>
      <c r="F7520" s="41"/>
    </row>
    <row r="7521" s="40" customFormat="true" ht="11" hidden="false" customHeight="false" outlineLevel="0" collapsed="false">
      <c r="C7521" s="40" t="n">
        <f aca="false">IF(ISNUMBER(SEARCH($A$2,D7521)),MAX($C$1:C7520)+1,0)</f>
        <v>0</v>
      </c>
      <c r="D7521" s="41" t="s">
        <v>19358</v>
      </c>
      <c r="E7521" s="41" t="s">
        <v>19359</v>
      </c>
      <c r="F7521" s="41"/>
    </row>
    <row r="7522" s="40" customFormat="true" ht="11" hidden="false" customHeight="false" outlineLevel="0" collapsed="false">
      <c r="C7522" s="40" t="n">
        <f aca="false">IF(ISNUMBER(SEARCH($A$2,D7522)),MAX($C$1:C7521)+1,0)</f>
        <v>0</v>
      </c>
      <c r="D7522" s="41" t="s">
        <v>19360</v>
      </c>
      <c r="E7522" s="41" t="s">
        <v>19361</v>
      </c>
      <c r="F7522" s="41"/>
    </row>
    <row r="7523" s="40" customFormat="true" ht="11" hidden="false" customHeight="false" outlineLevel="0" collapsed="false">
      <c r="C7523" s="40" t="n">
        <f aca="false">IF(ISNUMBER(SEARCH($A$2,D7523)),MAX($C$1:C7522)+1,0)</f>
        <v>0</v>
      </c>
      <c r="D7523" s="41" t="s">
        <v>19362</v>
      </c>
      <c r="E7523" s="41" t="s">
        <v>19363</v>
      </c>
      <c r="F7523" s="41"/>
    </row>
    <row r="7524" s="40" customFormat="true" ht="11" hidden="false" customHeight="false" outlineLevel="0" collapsed="false">
      <c r="C7524" s="40" t="n">
        <f aca="false">IF(ISNUMBER(SEARCH($A$2,D7524)),MAX($C$1:C7523)+1,0)</f>
        <v>0</v>
      </c>
      <c r="D7524" s="41" t="s">
        <v>19364</v>
      </c>
      <c r="E7524" s="41" t="s">
        <v>19365</v>
      </c>
      <c r="F7524" s="41" t="s">
        <v>19366</v>
      </c>
    </row>
    <row r="7525" s="40" customFormat="true" ht="11" hidden="false" customHeight="false" outlineLevel="0" collapsed="false">
      <c r="C7525" s="40" t="n">
        <f aca="false">IF(ISNUMBER(SEARCH($A$2,D7525)),MAX($C$1:C7524)+1,0)</f>
        <v>0</v>
      </c>
      <c r="D7525" s="41" t="s">
        <v>19367</v>
      </c>
      <c r="E7525" s="41" t="s">
        <v>19368</v>
      </c>
      <c r="F7525" s="41"/>
    </row>
    <row r="7526" s="40" customFormat="true" ht="11" hidden="false" customHeight="false" outlineLevel="0" collapsed="false">
      <c r="C7526" s="40" t="n">
        <f aca="false">IF(ISNUMBER(SEARCH($A$2,D7526)),MAX($C$1:C7525)+1,0)</f>
        <v>0</v>
      </c>
      <c r="D7526" s="41" t="s">
        <v>19369</v>
      </c>
      <c r="E7526" s="41" t="s">
        <v>19370</v>
      </c>
      <c r="F7526" s="41" t="s">
        <v>19371</v>
      </c>
    </row>
    <row r="7527" s="40" customFormat="true" ht="11" hidden="false" customHeight="false" outlineLevel="0" collapsed="false">
      <c r="C7527" s="40" t="n">
        <f aca="false">IF(ISNUMBER(SEARCH($A$2,D7527)),MAX($C$1:C7526)+1,0)</f>
        <v>0</v>
      </c>
      <c r="D7527" s="41" t="s">
        <v>19372</v>
      </c>
      <c r="E7527" s="41" t="s">
        <v>19373</v>
      </c>
      <c r="F7527" s="41"/>
    </row>
    <row r="7528" s="40" customFormat="true" ht="11" hidden="false" customHeight="false" outlineLevel="0" collapsed="false">
      <c r="C7528" s="40" t="n">
        <f aca="false">IF(ISNUMBER(SEARCH($A$2,D7528)),MAX($C$1:C7527)+1,0)</f>
        <v>0</v>
      </c>
      <c r="D7528" s="41" t="s">
        <v>19374</v>
      </c>
      <c r="E7528" s="41" t="s">
        <v>19375</v>
      </c>
      <c r="F7528" s="41"/>
    </row>
    <row r="7529" s="40" customFormat="true" ht="11" hidden="false" customHeight="false" outlineLevel="0" collapsed="false">
      <c r="C7529" s="40" t="n">
        <f aca="false">IF(ISNUMBER(SEARCH($A$2,D7529)),MAX($C$1:C7528)+1,0)</f>
        <v>0</v>
      </c>
      <c r="D7529" s="41" t="s">
        <v>19376</v>
      </c>
      <c r="E7529" s="41" t="s">
        <v>19377</v>
      </c>
      <c r="F7529" s="41"/>
    </row>
    <row r="7530" s="40" customFormat="true" ht="11" hidden="false" customHeight="false" outlineLevel="0" collapsed="false">
      <c r="C7530" s="40" t="n">
        <f aca="false">IF(ISNUMBER(SEARCH($A$2,D7530)),MAX($C$1:C7529)+1,0)</f>
        <v>0</v>
      </c>
      <c r="D7530" s="41" t="s">
        <v>19378</v>
      </c>
      <c r="E7530" s="41" t="s">
        <v>19379</v>
      </c>
      <c r="F7530" s="41"/>
    </row>
    <row r="7531" s="40" customFormat="true" ht="11" hidden="false" customHeight="false" outlineLevel="0" collapsed="false">
      <c r="C7531" s="40" t="n">
        <f aca="false">IF(ISNUMBER(SEARCH($A$2,D7531)),MAX($C$1:C7530)+1,0)</f>
        <v>0</v>
      </c>
      <c r="D7531" s="41" t="s">
        <v>19380</v>
      </c>
      <c r="E7531" s="41" t="s">
        <v>19381</v>
      </c>
      <c r="F7531" s="41" t="s">
        <v>19382</v>
      </c>
    </row>
    <row r="7532" s="40" customFormat="true" ht="11" hidden="false" customHeight="false" outlineLevel="0" collapsed="false">
      <c r="C7532" s="40" t="n">
        <f aca="false">IF(ISNUMBER(SEARCH($A$2,D7532)),MAX($C$1:C7531)+1,0)</f>
        <v>0</v>
      </c>
      <c r="D7532" s="41" t="s">
        <v>19383</v>
      </c>
      <c r="E7532" s="41" t="s">
        <v>19384</v>
      </c>
      <c r="F7532" s="41" t="s">
        <v>19385</v>
      </c>
    </row>
    <row r="7533" s="40" customFormat="true" ht="11" hidden="false" customHeight="false" outlineLevel="0" collapsed="false">
      <c r="C7533" s="40" t="n">
        <f aca="false">IF(ISNUMBER(SEARCH($A$2,D7533)),MAX($C$1:C7532)+1,0)</f>
        <v>0</v>
      </c>
      <c r="D7533" s="41" t="s">
        <v>19386</v>
      </c>
      <c r="E7533" s="41" t="s">
        <v>19387</v>
      </c>
      <c r="F7533" s="41"/>
    </row>
    <row r="7534" s="40" customFormat="true" ht="11" hidden="false" customHeight="false" outlineLevel="0" collapsed="false">
      <c r="C7534" s="40" t="n">
        <f aca="false">IF(ISNUMBER(SEARCH($A$2,D7534)),MAX($C$1:C7533)+1,0)</f>
        <v>0</v>
      </c>
      <c r="D7534" s="41" t="s">
        <v>19388</v>
      </c>
      <c r="E7534" s="41" t="s">
        <v>19389</v>
      </c>
      <c r="F7534" s="41" t="s">
        <v>19390</v>
      </c>
    </row>
    <row r="7535" s="40" customFormat="true" ht="11" hidden="false" customHeight="false" outlineLevel="0" collapsed="false">
      <c r="C7535" s="40" t="n">
        <f aca="false">IF(ISNUMBER(SEARCH($A$2,D7535)),MAX($C$1:C7534)+1,0)</f>
        <v>0</v>
      </c>
      <c r="D7535" s="41" t="s">
        <v>19391</v>
      </c>
      <c r="E7535" s="41" t="s">
        <v>19392</v>
      </c>
      <c r="F7535" s="41"/>
    </row>
    <row r="7536" s="40" customFormat="true" ht="11" hidden="false" customHeight="false" outlineLevel="0" collapsed="false">
      <c r="C7536" s="40" t="n">
        <f aca="false">IF(ISNUMBER(SEARCH($A$2,D7536)),MAX($C$1:C7535)+1,0)</f>
        <v>0</v>
      </c>
      <c r="D7536" s="41" t="s">
        <v>19393</v>
      </c>
      <c r="E7536" s="41" t="s">
        <v>19394</v>
      </c>
      <c r="F7536" s="41" t="s">
        <v>19395</v>
      </c>
    </row>
    <row r="7537" s="40" customFormat="true" ht="11" hidden="false" customHeight="false" outlineLevel="0" collapsed="false">
      <c r="C7537" s="40" t="n">
        <f aca="false">IF(ISNUMBER(SEARCH($A$2,D7537)),MAX($C$1:C7536)+1,0)</f>
        <v>0</v>
      </c>
      <c r="D7537" s="41" t="s">
        <v>19396</v>
      </c>
      <c r="E7537" s="41" t="s">
        <v>19397</v>
      </c>
      <c r="F7537" s="41"/>
    </row>
    <row r="7538" s="40" customFormat="true" ht="11" hidden="false" customHeight="false" outlineLevel="0" collapsed="false">
      <c r="C7538" s="40" t="n">
        <f aca="false">IF(ISNUMBER(SEARCH($A$2,D7538)),MAX($C$1:C7537)+1,0)</f>
        <v>0</v>
      </c>
      <c r="D7538" s="41" t="s">
        <v>19398</v>
      </c>
      <c r="E7538" s="41" t="s">
        <v>19399</v>
      </c>
      <c r="F7538" s="41"/>
    </row>
    <row r="7539" s="40" customFormat="true" ht="11" hidden="false" customHeight="false" outlineLevel="0" collapsed="false">
      <c r="C7539" s="40" t="n">
        <f aca="false">IF(ISNUMBER(SEARCH($A$2,D7539)),MAX($C$1:C7538)+1,0)</f>
        <v>0</v>
      </c>
      <c r="D7539" s="41" t="s">
        <v>19400</v>
      </c>
      <c r="E7539" s="41" t="s">
        <v>19401</v>
      </c>
      <c r="F7539" s="41"/>
    </row>
    <row r="7540" s="40" customFormat="true" ht="11" hidden="false" customHeight="false" outlineLevel="0" collapsed="false">
      <c r="C7540" s="40" t="n">
        <f aca="false">IF(ISNUMBER(SEARCH($A$2,D7540)),MAX($C$1:C7539)+1,0)</f>
        <v>0</v>
      </c>
      <c r="D7540" s="41" t="s">
        <v>19402</v>
      </c>
      <c r="E7540" s="41" t="s">
        <v>19403</v>
      </c>
      <c r="F7540" s="41"/>
    </row>
    <row r="7541" s="40" customFormat="true" ht="11" hidden="false" customHeight="false" outlineLevel="0" collapsed="false">
      <c r="C7541" s="40" t="n">
        <f aca="false">IF(ISNUMBER(SEARCH($A$2,D7541)),MAX($C$1:C7540)+1,0)</f>
        <v>0</v>
      </c>
      <c r="D7541" s="41" t="s">
        <v>19404</v>
      </c>
      <c r="E7541" s="41" t="s">
        <v>19405</v>
      </c>
      <c r="F7541" s="41"/>
    </row>
    <row r="7542" s="40" customFormat="true" ht="11" hidden="false" customHeight="false" outlineLevel="0" collapsed="false">
      <c r="C7542" s="40" t="n">
        <f aca="false">IF(ISNUMBER(SEARCH($A$2,D7542)),MAX($C$1:C7541)+1,0)</f>
        <v>0</v>
      </c>
      <c r="D7542" s="41" t="s">
        <v>19406</v>
      </c>
      <c r="E7542" s="41" t="s">
        <v>19407</v>
      </c>
      <c r="F7542" s="41"/>
    </row>
    <row r="7543" s="40" customFormat="true" ht="11" hidden="false" customHeight="false" outlineLevel="0" collapsed="false">
      <c r="C7543" s="40" t="n">
        <f aca="false">IF(ISNUMBER(SEARCH($A$2,D7543)),MAX($C$1:C7542)+1,0)</f>
        <v>0</v>
      </c>
      <c r="D7543" s="41" t="s">
        <v>19408</v>
      </c>
      <c r="E7543" s="41" t="s">
        <v>19409</v>
      </c>
      <c r="F7543" s="41" t="s">
        <v>19410</v>
      </c>
    </row>
    <row r="7544" s="40" customFormat="true" ht="11" hidden="false" customHeight="false" outlineLevel="0" collapsed="false">
      <c r="C7544" s="40" t="n">
        <f aca="false">IF(ISNUMBER(SEARCH($A$2,D7544)),MAX($C$1:C7543)+1,0)</f>
        <v>0</v>
      </c>
      <c r="D7544" s="41" t="s">
        <v>19411</v>
      </c>
      <c r="E7544" s="41" t="s">
        <v>19412</v>
      </c>
      <c r="F7544" s="41"/>
    </row>
    <row r="7545" s="40" customFormat="true" ht="11" hidden="false" customHeight="false" outlineLevel="0" collapsed="false">
      <c r="C7545" s="40" t="n">
        <f aca="false">IF(ISNUMBER(SEARCH($A$2,D7545)),MAX($C$1:C7544)+1,0)</f>
        <v>0</v>
      </c>
      <c r="D7545" s="41" t="s">
        <v>19413</v>
      </c>
      <c r="E7545" s="41" t="s">
        <v>19414</v>
      </c>
      <c r="F7545" s="41"/>
    </row>
    <row r="7546" s="40" customFormat="true" ht="11" hidden="false" customHeight="false" outlineLevel="0" collapsed="false">
      <c r="C7546" s="40" t="n">
        <f aca="false">IF(ISNUMBER(SEARCH($A$2,D7546)),MAX($C$1:C7545)+1,0)</f>
        <v>0</v>
      </c>
      <c r="D7546" s="41" t="s">
        <v>19415</v>
      </c>
      <c r="E7546" s="41" t="s">
        <v>19416</v>
      </c>
      <c r="F7546" s="41"/>
    </row>
    <row r="7547" s="40" customFormat="true" ht="11" hidden="false" customHeight="false" outlineLevel="0" collapsed="false">
      <c r="C7547" s="40" t="n">
        <f aca="false">IF(ISNUMBER(SEARCH($A$2,D7547)),MAX($C$1:C7546)+1,0)</f>
        <v>0</v>
      </c>
      <c r="D7547" s="41" t="s">
        <v>19417</v>
      </c>
      <c r="E7547" s="41" t="s">
        <v>19418</v>
      </c>
      <c r="F7547" s="41" t="s">
        <v>19419</v>
      </c>
    </row>
    <row r="7548" s="40" customFormat="true" ht="11" hidden="false" customHeight="false" outlineLevel="0" collapsed="false">
      <c r="C7548" s="40" t="n">
        <f aca="false">IF(ISNUMBER(SEARCH($A$2,D7548)),MAX($C$1:C7547)+1,0)</f>
        <v>0</v>
      </c>
      <c r="D7548" s="41" t="s">
        <v>19420</v>
      </c>
      <c r="E7548" s="41" t="s">
        <v>19421</v>
      </c>
      <c r="F7548" s="41" t="s">
        <v>19422</v>
      </c>
    </row>
    <row r="7549" s="40" customFormat="true" ht="11" hidden="false" customHeight="false" outlineLevel="0" collapsed="false">
      <c r="C7549" s="40" t="n">
        <f aca="false">IF(ISNUMBER(SEARCH($A$2,D7549)),MAX($C$1:C7548)+1,0)</f>
        <v>0</v>
      </c>
      <c r="D7549" s="41" t="s">
        <v>19423</v>
      </c>
      <c r="E7549" s="41" t="s">
        <v>19424</v>
      </c>
      <c r="F7549" s="41" t="s">
        <v>19422</v>
      </c>
    </row>
    <row r="7550" s="40" customFormat="true" ht="11" hidden="false" customHeight="false" outlineLevel="0" collapsed="false">
      <c r="C7550" s="40" t="n">
        <f aca="false">IF(ISNUMBER(SEARCH($A$2,D7550)),MAX($C$1:C7549)+1,0)</f>
        <v>0</v>
      </c>
      <c r="D7550" s="41" t="s">
        <v>19425</v>
      </c>
      <c r="E7550" s="41" t="s">
        <v>19426</v>
      </c>
      <c r="F7550" s="41" t="s">
        <v>19427</v>
      </c>
    </row>
    <row r="7551" s="40" customFormat="true" ht="11" hidden="false" customHeight="false" outlineLevel="0" collapsed="false">
      <c r="C7551" s="40" t="n">
        <f aca="false">IF(ISNUMBER(SEARCH($A$2,D7551)),MAX($C$1:C7550)+1,0)</f>
        <v>0</v>
      </c>
      <c r="D7551" s="41" t="s">
        <v>19425</v>
      </c>
      <c r="E7551" s="41" t="s">
        <v>19428</v>
      </c>
      <c r="F7551" s="41" t="s">
        <v>19429</v>
      </c>
    </row>
    <row r="7552" s="40" customFormat="true" ht="11" hidden="false" customHeight="false" outlineLevel="0" collapsed="false">
      <c r="C7552" s="40" t="n">
        <f aca="false">IF(ISNUMBER(SEARCH($A$2,D7552)),MAX($C$1:C7551)+1,0)</f>
        <v>0</v>
      </c>
      <c r="D7552" s="41" t="s">
        <v>19430</v>
      </c>
      <c r="E7552" s="41" t="s">
        <v>19431</v>
      </c>
      <c r="F7552" s="41"/>
    </row>
    <row r="7553" s="40" customFormat="true" ht="11" hidden="false" customHeight="false" outlineLevel="0" collapsed="false">
      <c r="C7553" s="40" t="n">
        <f aca="false">IF(ISNUMBER(SEARCH($A$2,D7553)),MAX($C$1:C7552)+1,0)</f>
        <v>0</v>
      </c>
      <c r="D7553" s="41" t="s">
        <v>19432</v>
      </c>
      <c r="E7553" s="41" t="s">
        <v>19433</v>
      </c>
      <c r="F7553" s="41" t="s">
        <v>19434</v>
      </c>
    </row>
    <row r="7554" s="40" customFormat="true" ht="11" hidden="false" customHeight="false" outlineLevel="0" collapsed="false">
      <c r="C7554" s="40" t="n">
        <f aca="false">IF(ISNUMBER(SEARCH($A$2,D7554)),MAX($C$1:C7553)+1,0)</f>
        <v>0</v>
      </c>
      <c r="D7554" s="41" t="s">
        <v>19435</v>
      </c>
      <c r="E7554" s="41" t="s">
        <v>19436</v>
      </c>
      <c r="F7554" s="41"/>
    </row>
    <row r="7555" s="40" customFormat="true" ht="11" hidden="false" customHeight="false" outlineLevel="0" collapsed="false">
      <c r="C7555" s="40" t="n">
        <f aca="false">IF(ISNUMBER(SEARCH($A$2,D7555)),MAX($C$1:C7554)+1,0)</f>
        <v>0</v>
      </c>
      <c r="D7555" s="41" t="s">
        <v>19437</v>
      </c>
      <c r="E7555" s="41" t="s">
        <v>19438</v>
      </c>
      <c r="F7555" s="41"/>
    </row>
    <row r="7556" s="40" customFormat="true" ht="11" hidden="false" customHeight="false" outlineLevel="0" collapsed="false">
      <c r="C7556" s="40" t="n">
        <f aca="false">IF(ISNUMBER(SEARCH($A$2,D7556)),MAX($C$1:C7555)+1,0)</f>
        <v>0</v>
      </c>
      <c r="D7556" s="41" t="s">
        <v>19439</v>
      </c>
      <c r="E7556" s="41" t="s">
        <v>19440</v>
      </c>
      <c r="F7556" s="41"/>
    </row>
    <row r="7557" s="40" customFormat="true" ht="11" hidden="false" customHeight="false" outlineLevel="0" collapsed="false">
      <c r="C7557" s="40" t="n">
        <f aca="false">IF(ISNUMBER(SEARCH($A$2,D7557)),MAX($C$1:C7556)+1,0)</f>
        <v>0</v>
      </c>
      <c r="D7557" s="41" t="s">
        <v>19441</v>
      </c>
      <c r="E7557" s="41" t="s">
        <v>19442</v>
      </c>
      <c r="F7557" s="41"/>
    </row>
    <row r="7558" s="40" customFormat="true" ht="11" hidden="false" customHeight="false" outlineLevel="0" collapsed="false">
      <c r="C7558" s="40" t="n">
        <f aca="false">IF(ISNUMBER(SEARCH($A$2,D7558)),MAX($C$1:C7557)+1,0)</f>
        <v>91</v>
      </c>
      <c r="D7558" s="41" t="s">
        <v>19443</v>
      </c>
      <c r="E7558" s="41" t="s">
        <v>19444</v>
      </c>
      <c r="F7558" s="41"/>
    </row>
    <row r="7559" s="40" customFormat="true" ht="11" hidden="false" customHeight="false" outlineLevel="0" collapsed="false">
      <c r="C7559" s="40" t="n">
        <f aca="false">IF(ISNUMBER(SEARCH($A$2,D7559)),MAX($C$1:C7558)+1,0)</f>
        <v>0</v>
      </c>
      <c r="D7559" s="41" t="s">
        <v>19445</v>
      </c>
      <c r="E7559" s="41" t="s">
        <v>19446</v>
      </c>
      <c r="F7559" s="41" t="s">
        <v>19447</v>
      </c>
    </row>
    <row r="7560" s="40" customFormat="true" ht="11" hidden="false" customHeight="false" outlineLevel="0" collapsed="false">
      <c r="C7560" s="40" t="n">
        <f aca="false">IF(ISNUMBER(SEARCH($A$2,D7560)),MAX($C$1:C7559)+1,0)</f>
        <v>0</v>
      </c>
      <c r="D7560" s="41" t="s">
        <v>19448</v>
      </c>
      <c r="E7560" s="41" t="s">
        <v>19449</v>
      </c>
      <c r="F7560" s="41"/>
    </row>
    <row r="7561" s="40" customFormat="true" ht="11" hidden="false" customHeight="false" outlineLevel="0" collapsed="false">
      <c r="C7561" s="40" t="n">
        <f aca="false">IF(ISNUMBER(SEARCH($A$2,D7561)),MAX($C$1:C7560)+1,0)</f>
        <v>0</v>
      </c>
      <c r="D7561" s="41" t="s">
        <v>19450</v>
      </c>
      <c r="E7561" s="41" t="s">
        <v>19451</v>
      </c>
      <c r="F7561" s="41" t="s">
        <v>19452</v>
      </c>
    </row>
    <row r="7562" s="40" customFormat="true" ht="11" hidden="false" customHeight="false" outlineLevel="0" collapsed="false">
      <c r="C7562" s="40" t="n">
        <f aca="false">IF(ISNUMBER(SEARCH($A$2,D7562)),MAX($C$1:C7561)+1,0)</f>
        <v>0</v>
      </c>
      <c r="D7562" s="41" t="s">
        <v>19453</v>
      </c>
      <c r="E7562" s="41" t="s">
        <v>19454</v>
      </c>
      <c r="F7562" s="41"/>
    </row>
    <row r="7563" s="40" customFormat="true" ht="11" hidden="false" customHeight="false" outlineLevel="0" collapsed="false">
      <c r="C7563" s="40" t="n">
        <f aca="false">IF(ISNUMBER(SEARCH($A$2,D7563)),MAX($C$1:C7562)+1,0)</f>
        <v>0</v>
      </c>
      <c r="D7563" s="41" t="s">
        <v>19455</v>
      </c>
      <c r="E7563" s="41" t="s">
        <v>19456</v>
      </c>
      <c r="F7563" s="41"/>
    </row>
    <row r="7564" s="40" customFormat="true" ht="11" hidden="false" customHeight="false" outlineLevel="0" collapsed="false">
      <c r="C7564" s="40" t="n">
        <f aca="false">IF(ISNUMBER(SEARCH($A$2,D7564)),MAX($C$1:C7563)+1,0)</f>
        <v>0</v>
      </c>
      <c r="D7564" s="41" t="s">
        <v>19457</v>
      </c>
      <c r="E7564" s="41" t="s">
        <v>19458</v>
      </c>
      <c r="F7564" s="41" t="s">
        <v>19459</v>
      </c>
    </row>
    <row r="7565" s="40" customFormat="true" ht="11" hidden="false" customHeight="false" outlineLevel="0" collapsed="false">
      <c r="C7565" s="40" t="n">
        <f aca="false">IF(ISNUMBER(SEARCH($A$2,D7565)),MAX($C$1:C7564)+1,0)</f>
        <v>0</v>
      </c>
      <c r="D7565" s="41" t="s">
        <v>19460</v>
      </c>
      <c r="E7565" s="41" t="s">
        <v>19461</v>
      </c>
      <c r="F7565" s="41"/>
    </row>
    <row r="7566" s="40" customFormat="true" ht="11" hidden="false" customHeight="false" outlineLevel="0" collapsed="false">
      <c r="C7566" s="40" t="n">
        <f aca="false">IF(ISNUMBER(SEARCH($A$2,D7566)),MAX($C$1:C7565)+1,0)</f>
        <v>0</v>
      </c>
      <c r="D7566" s="41" t="s">
        <v>19462</v>
      </c>
      <c r="E7566" s="41" t="s">
        <v>19463</v>
      </c>
      <c r="F7566" s="41"/>
    </row>
    <row r="7567" s="40" customFormat="true" ht="11" hidden="false" customHeight="false" outlineLevel="0" collapsed="false">
      <c r="C7567" s="40" t="n">
        <f aca="false">IF(ISNUMBER(SEARCH($A$2,D7567)),MAX($C$1:C7566)+1,0)</f>
        <v>0</v>
      </c>
      <c r="D7567" s="41" t="s">
        <v>19464</v>
      </c>
      <c r="E7567" s="41" t="s">
        <v>19465</v>
      </c>
      <c r="F7567" s="41"/>
    </row>
    <row r="7568" s="40" customFormat="true" ht="11" hidden="false" customHeight="false" outlineLevel="0" collapsed="false">
      <c r="C7568" s="40" t="n">
        <f aca="false">IF(ISNUMBER(SEARCH($A$2,D7568)),MAX($C$1:C7567)+1,0)</f>
        <v>0</v>
      </c>
      <c r="D7568" s="41" t="s">
        <v>19466</v>
      </c>
      <c r="E7568" s="41" t="s">
        <v>19467</v>
      </c>
      <c r="F7568" s="41"/>
    </row>
    <row r="7569" s="40" customFormat="true" ht="11" hidden="false" customHeight="false" outlineLevel="0" collapsed="false">
      <c r="C7569" s="40" t="n">
        <f aca="false">IF(ISNUMBER(SEARCH($A$2,D7569)),MAX($C$1:C7568)+1,0)</f>
        <v>0</v>
      </c>
      <c r="D7569" s="41" t="s">
        <v>19468</v>
      </c>
      <c r="E7569" s="41" t="s">
        <v>19469</v>
      </c>
      <c r="F7569" s="41"/>
    </row>
    <row r="7570" s="40" customFormat="true" ht="11" hidden="false" customHeight="false" outlineLevel="0" collapsed="false">
      <c r="C7570" s="40" t="n">
        <f aca="false">IF(ISNUMBER(SEARCH($A$2,D7570)),MAX($C$1:C7569)+1,0)</f>
        <v>0</v>
      </c>
      <c r="D7570" s="41" t="s">
        <v>19470</v>
      </c>
      <c r="E7570" s="41" t="s">
        <v>19471</v>
      </c>
      <c r="F7570" s="41"/>
    </row>
    <row r="7571" s="40" customFormat="true" ht="11" hidden="false" customHeight="false" outlineLevel="0" collapsed="false">
      <c r="C7571" s="40" t="n">
        <f aca="false">IF(ISNUMBER(SEARCH($A$2,D7571)),MAX($C$1:C7570)+1,0)</f>
        <v>0</v>
      </c>
      <c r="D7571" s="41" t="s">
        <v>19472</v>
      </c>
      <c r="E7571" s="41" t="s">
        <v>19473</v>
      </c>
      <c r="F7571" s="41" t="s">
        <v>19474</v>
      </c>
    </row>
    <row r="7572" s="40" customFormat="true" ht="11" hidden="false" customHeight="false" outlineLevel="0" collapsed="false">
      <c r="C7572" s="40" t="n">
        <f aca="false">IF(ISNUMBER(SEARCH($A$2,D7572)),MAX($C$1:C7571)+1,0)</f>
        <v>0</v>
      </c>
      <c r="D7572" s="41" t="s">
        <v>19475</v>
      </c>
      <c r="E7572" s="41" t="s">
        <v>19476</v>
      </c>
      <c r="F7572" s="41" t="s">
        <v>19459</v>
      </c>
    </row>
    <row r="7573" s="40" customFormat="true" ht="11" hidden="false" customHeight="false" outlineLevel="0" collapsed="false">
      <c r="C7573" s="40" t="n">
        <f aca="false">IF(ISNUMBER(SEARCH($A$2,D7573)),MAX($C$1:C7572)+1,0)</f>
        <v>0</v>
      </c>
      <c r="D7573" s="41" t="s">
        <v>19477</v>
      </c>
      <c r="E7573" s="41" t="s">
        <v>19478</v>
      </c>
      <c r="F7573" s="41"/>
    </row>
    <row r="7574" s="40" customFormat="true" ht="11" hidden="false" customHeight="false" outlineLevel="0" collapsed="false">
      <c r="C7574" s="40" t="n">
        <f aca="false">IF(ISNUMBER(SEARCH($A$2,D7574)),MAX($C$1:C7573)+1,0)</f>
        <v>0</v>
      </c>
      <c r="D7574" s="41" t="s">
        <v>19479</v>
      </c>
      <c r="E7574" s="41" t="s">
        <v>19480</v>
      </c>
      <c r="F7574" s="41"/>
    </row>
    <row r="7575" s="40" customFormat="true" ht="11" hidden="false" customHeight="false" outlineLevel="0" collapsed="false">
      <c r="C7575" s="40" t="n">
        <f aca="false">IF(ISNUMBER(SEARCH($A$2,D7575)),MAX($C$1:C7574)+1,0)</f>
        <v>0</v>
      </c>
      <c r="D7575" s="41" t="s">
        <v>19481</v>
      </c>
      <c r="E7575" s="41" t="s">
        <v>19482</v>
      </c>
      <c r="F7575" s="41"/>
    </row>
    <row r="7576" s="40" customFormat="true" ht="11" hidden="false" customHeight="false" outlineLevel="0" collapsed="false">
      <c r="C7576" s="40" t="n">
        <f aca="false">IF(ISNUMBER(SEARCH($A$2,D7576)),MAX($C$1:C7575)+1,0)</f>
        <v>0</v>
      </c>
      <c r="D7576" s="41" t="s">
        <v>19483</v>
      </c>
      <c r="E7576" s="41" t="s">
        <v>19484</v>
      </c>
      <c r="F7576" s="41" t="s">
        <v>19485</v>
      </c>
    </row>
    <row r="7577" s="40" customFormat="true" ht="11" hidden="false" customHeight="false" outlineLevel="0" collapsed="false">
      <c r="C7577" s="40" t="n">
        <f aca="false">IF(ISNUMBER(SEARCH($A$2,D7577)),MAX($C$1:C7576)+1,0)</f>
        <v>0</v>
      </c>
      <c r="D7577" s="41" t="s">
        <v>19486</v>
      </c>
      <c r="E7577" s="41" t="s">
        <v>19487</v>
      </c>
      <c r="F7577" s="41"/>
    </row>
    <row r="7578" s="40" customFormat="true" ht="11" hidden="false" customHeight="false" outlineLevel="0" collapsed="false">
      <c r="C7578" s="40" t="n">
        <f aca="false">IF(ISNUMBER(SEARCH($A$2,D7578)),MAX($C$1:C7577)+1,0)</f>
        <v>0</v>
      </c>
      <c r="D7578" s="41" t="s">
        <v>19488</v>
      </c>
      <c r="E7578" s="41" t="s">
        <v>19489</v>
      </c>
      <c r="F7578" s="41" t="s">
        <v>19490</v>
      </c>
    </row>
    <row r="7579" s="40" customFormat="true" ht="11" hidden="false" customHeight="false" outlineLevel="0" collapsed="false">
      <c r="C7579" s="40" t="n">
        <f aca="false">IF(ISNUMBER(SEARCH($A$2,D7579)),MAX($C$1:C7578)+1,0)</f>
        <v>0</v>
      </c>
      <c r="D7579" s="41" t="s">
        <v>19491</v>
      </c>
      <c r="E7579" s="41" t="s">
        <v>19492</v>
      </c>
      <c r="F7579" s="41"/>
    </row>
    <row r="7580" s="40" customFormat="true" ht="11" hidden="false" customHeight="false" outlineLevel="0" collapsed="false">
      <c r="C7580" s="40" t="n">
        <f aca="false">IF(ISNUMBER(SEARCH($A$2,D7580)),MAX($C$1:C7579)+1,0)</f>
        <v>0</v>
      </c>
      <c r="D7580" s="41" t="s">
        <v>19493</v>
      </c>
      <c r="E7580" s="41" t="s">
        <v>19494</v>
      </c>
      <c r="F7580" s="41" t="s">
        <v>19495</v>
      </c>
    </row>
    <row r="7581" s="40" customFormat="true" ht="11" hidden="false" customHeight="false" outlineLevel="0" collapsed="false">
      <c r="C7581" s="40" t="n">
        <f aca="false">IF(ISNUMBER(SEARCH($A$2,D7581)),MAX($C$1:C7580)+1,0)</f>
        <v>0</v>
      </c>
      <c r="D7581" s="41" t="s">
        <v>19496</v>
      </c>
      <c r="E7581" s="41" t="s">
        <v>19497</v>
      </c>
      <c r="F7581" s="41"/>
    </row>
    <row r="7582" s="40" customFormat="true" ht="11" hidden="false" customHeight="false" outlineLevel="0" collapsed="false">
      <c r="C7582" s="40" t="n">
        <f aca="false">IF(ISNUMBER(SEARCH($A$2,D7582)),MAX($C$1:C7581)+1,0)</f>
        <v>0</v>
      </c>
      <c r="D7582" s="41" t="s">
        <v>19498</v>
      </c>
      <c r="E7582" s="41" t="s">
        <v>19499</v>
      </c>
      <c r="F7582" s="41" t="s">
        <v>19500</v>
      </c>
    </row>
    <row r="7583" s="40" customFormat="true" ht="11" hidden="false" customHeight="false" outlineLevel="0" collapsed="false">
      <c r="C7583" s="40" t="n">
        <f aca="false">IF(ISNUMBER(SEARCH($A$2,D7583)),MAX($C$1:C7582)+1,0)</f>
        <v>0</v>
      </c>
      <c r="D7583" s="41" t="s">
        <v>19501</v>
      </c>
      <c r="E7583" s="41" t="s">
        <v>19502</v>
      </c>
      <c r="F7583" s="41"/>
    </row>
    <row r="7584" s="40" customFormat="true" ht="11" hidden="false" customHeight="false" outlineLevel="0" collapsed="false">
      <c r="C7584" s="40" t="n">
        <f aca="false">IF(ISNUMBER(SEARCH($A$2,D7584)),MAX($C$1:C7583)+1,0)</f>
        <v>0</v>
      </c>
      <c r="D7584" s="41" t="s">
        <v>19503</v>
      </c>
      <c r="E7584" s="41" t="s">
        <v>19504</v>
      </c>
      <c r="F7584" s="41"/>
    </row>
    <row r="7585" s="40" customFormat="true" ht="11" hidden="false" customHeight="false" outlineLevel="0" collapsed="false">
      <c r="C7585" s="40" t="n">
        <f aca="false">IF(ISNUMBER(SEARCH($A$2,D7585)),MAX($C$1:C7584)+1,0)</f>
        <v>0</v>
      </c>
      <c r="D7585" s="41" t="s">
        <v>19505</v>
      </c>
      <c r="E7585" s="41" t="s">
        <v>19506</v>
      </c>
      <c r="F7585" s="41"/>
    </row>
    <row r="7586" s="40" customFormat="true" ht="11" hidden="false" customHeight="false" outlineLevel="0" collapsed="false">
      <c r="C7586" s="40" t="n">
        <f aca="false">IF(ISNUMBER(SEARCH($A$2,D7586)),MAX($C$1:C7585)+1,0)</f>
        <v>0</v>
      </c>
      <c r="D7586" s="41" t="s">
        <v>19507</v>
      </c>
      <c r="E7586" s="41" t="s">
        <v>19508</v>
      </c>
      <c r="F7586" s="41"/>
    </row>
    <row r="7587" s="40" customFormat="true" ht="11" hidden="false" customHeight="false" outlineLevel="0" collapsed="false">
      <c r="C7587" s="40" t="n">
        <f aca="false">IF(ISNUMBER(SEARCH($A$2,D7587)),MAX($C$1:C7586)+1,0)</f>
        <v>0</v>
      </c>
      <c r="D7587" s="41" t="s">
        <v>19509</v>
      </c>
      <c r="E7587" s="41" t="s">
        <v>19510</v>
      </c>
      <c r="F7587" s="41"/>
    </row>
    <row r="7588" s="40" customFormat="true" ht="11" hidden="false" customHeight="false" outlineLevel="0" collapsed="false">
      <c r="C7588" s="40" t="n">
        <f aca="false">IF(ISNUMBER(SEARCH($A$2,D7588)),MAX($C$1:C7587)+1,0)</f>
        <v>0</v>
      </c>
      <c r="D7588" s="41" t="s">
        <v>19511</v>
      </c>
      <c r="E7588" s="41" t="s">
        <v>19512</v>
      </c>
      <c r="F7588" s="41"/>
    </row>
    <row r="7589" s="40" customFormat="true" ht="11" hidden="false" customHeight="false" outlineLevel="0" collapsed="false">
      <c r="C7589" s="40" t="n">
        <f aca="false">IF(ISNUMBER(SEARCH($A$2,D7589)),MAX($C$1:C7588)+1,0)</f>
        <v>0</v>
      </c>
      <c r="D7589" s="41" t="s">
        <v>19513</v>
      </c>
      <c r="E7589" s="41" t="s">
        <v>19514</v>
      </c>
      <c r="F7589" s="41"/>
    </row>
    <row r="7590" s="40" customFormat="true" ht="11" hidden="false" customHeight="false" outlineLevel="0" collapsed="false">
      <c r="C7590" s="40" t="n">
        <f aca="false">IF(ISNUMBER(SEARCH($A$2,D7590)),MAX($C$1:C7589)+1,0)</f>
        <v>0</v>
      </c>
      <c r="D7590" s="41" t="s">
        <v>19515</v>
      </c>
      <c r="E7590" s="41" t="s">
        <v>19516</v>
      </c>
      <c r="F7590" s="41"/>
    </row>
    <row r="7591" s="40" customFormat="true" ht="11" hidden="false" customHeight="false" outlineLevel="0" collapsed="false">
      <c r="C7591" s="40" t="n">
        <f aca="false">IF(ISNUMBER(SEARCH($A$2,D7591)),MAX($C$1:C7590)+1,0)</f>
        <v>0</v>
      </c>
      <c r="D7591" s="41" t="s">
        <v>19517</v>
      </c>
      <c r="E7591" s="41" t="s">
        <v>19518</v>
      </c>
      <c r="F7591" s="41" t="s">
        <v>19519</v>
      </c>
    </row>
    <row r="7592" s="40" customFormat="true" ht="11" hidden="false" customHeight="false" outlineLevel="0" collapsed="false">
      <c r="C7592" s="40" t="n">
        <f aca="false">IF(ISNUMBER(SEARCH($A$2,D7592)),MAX($C$1:C7591)+1,0)</f>
        <v>0</v>
      </c>
      <c r="D7592" s="41" t="s">
        <v>19520</v>
      </c>
      <c r="E7592" s="41" t="s">
        <v>19521</v>
      </c>
      <c r="F7592" s="41" t="s">
        <v>19522</v>
      </c>
    </row>
    <row r="7593" s="40" customFormat="true" ht="11" hidden="false" customHeight="false" outlineLevel="0" collapsed="false">
      <c r="C7593" s="40" t="n">
        <f aca="false">IF(ISNUMBER(SEARCH($A$2,D7593)),MAX($C$1:C7592)+1,0)</f>
        <v>0</v>
      </c>
      <c r="D7593" s="41" t="s">
        <v>19523</v>
      </c>
      <c r="E7593" s="41" t="s">
        <v>19524</v>
      </c>
      <c r="F7593" s="41" t="s">
        <v>19525</v>
      </c>
    </row>
    <row r="7594" s="40" customFormat="true" ht="11" hidden="false" customHeight="false" outlineLevel="0" collapsed="false">
      <c r="C7594" s="40" t="n">
        <f aca="false">IF(ISNUMBER(SEARCH($A$2,D7594)),MAX($C$1:C7593)+1,0)</f>
        <v>0</v>
      </c>
      <c r="D7594" s="41" t="s">
        <v>19526</v>
      </c>
      <c r="E7594" s="41" t="s">
        <v>19527</v>
      </c>
      <c r="F7594" s="41"/>
    </row>
    <row r="7595" s="40" customFormat="true" ht="11" hidden="false" customHeight="false" outlineLevel="0" collapsed="false">
      <c r="C7595" s="40" t="n">
        <f aca="false">IF(ISNUMBER(SEARCH($A$2,D7595)),MAX($C$1:C7594)+1,0)</f>
        <v>0</v>
      </c>
      <c r="D7595" s="41" t="s">
        <v>19528</v>
      </c>
      <c r="E7595" s="41" t="s">
        <v>19529</v>
      </c>
      <c r="F7595" s="41" t="s">
        <v>19530</v>
      </c>
    </row>
    <row r="7596" s="40" customFormat="true" ht="11" hidden="false" customHeight="false" outlineLevel="0" collapsed="false">
      <c r="C7596" s="40" t="n">
        <f aca="false">IF(ISNUMBER(SEARCH($A$2,D7596)),MAX($C$1:C7595)+1,0)</f>
        <v>0</v>
      </c>
      <c r="D7596" s="41" t="s">
        <v>19531</v>
      </c>
      <c r="E7596" s="41" t="s">
        <v>19532</v>
      </c>
      <c r="F7596" s="41"/>
    </row>
    <row r="7597" s="40" customFormat="true" ht="11" hidden="false" customHeight="false" outlineLevel="0" collapsed="false">
      <c r="C7597" s="40" t="n">
        <f aca="false">IF(ISNUMBER(SEARCH($A$2,D7597)),MAX($C$1:C7596)+1,0)</f>
        <v>0</v>
      </c>
      <c r="D7597" s="41" t="s">
        <v>19533</v>
      </c>
      <c r="E7597" s="41" t="s">
        <v>19534</v>
      </c>
      <c r="F7597" s="41"/>
    </row>
    <row r="7598" s="40" customFormat="true" ht="11" hidden="false" customHeight="false" outlineLevel="0" collapsed="false">
      <c r="C7598" s="40" t="n">
        <f aca="false">IF(ISNUMBER(SEARCH($A$2,D7598)),MAX($C$1:C7597)+1,0)</f>
        <v>0</v>
      </c>
      <c r="D7598" s="41" t="s">
        <v>19535</v>
      </c>
      <c r="E7598" s="41" t="s">
        <v>19536</v>
      </c>
      <c r="F7598" s="41" t="s">
        <v>19537</v>
      </c>
    </row>
    <row r="7599" s="40" customFormat="true" ht="11" hidden="false" customHeight="false" outlineLevel="0" collapsed="false">
      <c r="C7599" s="40" t="n">
        <f aca="false">IF(ISNUMBER(SEARCH($A$2,D7599)),MAX($C$1:C7598)+1,0)</f>
        <v>0</v>
      </c>
      <c r="D7599" s="41" t="s">
        <v>19538</v>
      </c>
      <c r="E7599" s="41" t="s">
        <v>19539</v>
      </c>
      <c r="F7599" s="41"/>
    </row>
    <row r="7600" s="40" customFormat="true" ht="11" hidden="false" customHeight="false" outlineLevel="0" collapsed="false">
      <c r="C7600" s="40" t="n">
        <f aca="false">IF(ISNUMBER(SEARCH($A$2,D7600)),MAX($C$1:C7599)+1,0)</f>
        <v>0</v>
      </c>
      <c r="D7600" s="41" t="s">
        <v>19540</v>
      </c>
      <c r="E7600" s="41" t="s">
        <v>19541</v>
      </c>
      <c r="F7600" s="41"/>
    </row>
    <row r="7601" s="40" customFormat="true" ht="11" hidden="false" customHeight="false" outlineLevel="0" collapsed="false">
      <c r="C7601" s="40" t="n">
        <f aca="false">IF(ISNUMBER(SEARCH($A$2,D7601)),MAX($C$1:C7600)+1,0)</f>
        <v>0</v>
      </c>
      <c r="D7601" s="41" t="s">
        <v>19542</v>
      </c>
      <c r="E7601" s="41" t="s">
        <v>19543</v>
      </c>
      <c r="F7601" s="41"/>
    </row>
    <row r="7602" s="40" customFormat="true" ht="11" hidden="false" customHeight="false" outlineLevel="0" collapsed="false">
      <c r="C7602" s="40" t="n">
        <f aca="false">IF(ISNUMBER(SEARCH($A$2,D7602)),MAX($C$1:C7601)+1,0)</f>
        <v>0</v>
      </c>
      <c r="D7602" s="41" t="s">
        <v>19544</v>
      </c>
      <c r="E7602" s="41" t="s">
        <v>19545</v>
      </c>
      <c r="F7602" s="41" t="s">
        <v>19546</v>
      </c>
    </row>
    <row r="7603" s="40" customFormat="true" ht="11" hidden="false" customHeight="false" outlineLevel="0" collapsed="false">
      <c r="C7603" s="40" t="n">
        <f aca="false">IF(ISNUMBER(SEARCH($A$2,D7603)),MAX($C$1:C7602)+1,0)</f>
        <v>0</v>
      </c>
      <c r="D7603" s="41" t="s">
        <v>19547</v>
      </c>
      <c r="E7603" s="41" t="s">
        <v>19548</v>
      </c>
      <c r="F7603" s="41"/>
    </row>
    <row r="7604" s="40" customFormat="true" ht="11" hidden="false" customHeight="false" outlineLevel="0" collapsed="false">
      <c r="C7604" s="40" t="n">
        <f aca="false">IF(ISNUMBER(SEARCH($A$2,D7604)),MAX($C$1:C7603)+1,0)</f>
        <v>0</v>
      </c>
      <c r="D7604" s="41" t="s">
        <v>19549</v>
      </c>
      <c r="E7604" s="41" t="s">
        <v>19550</v>
      </c>
      <c r="F7604" s="41"/>
    </row>
    <row r="7605" s="40" customFormat="true" ht="11" hidden="false" customHeight="false" outlineLevel="0" collapsed="false">
      <c r="C7605" s="40" t="n">
        <f aca="false">IF(ISNUMBER(SEARCH($A$2,D7605)),MAX($C$1:C7604)+1,0)</f>
        <v>0</v>
      </c>
      <c r="D7605" s="41" t="s">
        <v>19551</v>
      </c>
      <c r="E7605" s="41" t="s">
        <v>19552</v>
      </c>
      <c r="F7605" s="41"/>
    </row>
    <row r="7606" s="40" customFormat="true" ht="11" hidden="false" customHeight="false" outlineLevel="0" collapsed="false">
      <c r="C7606" s="40" t="n">
        <f aca="false">IF(ISNUMBER(SEARCH($A$2,D7606)),MAX($C$1:C7605)+1,0)</f>
        <v>0</v>
      </c>
      <c r="D7606" s="41" t="s">
        <v>19553</v>
      </c>
      <c r="E7606" s="41" t="s">
        <v>19554</v>
      </c>
      <c r="F7606" s="41"/>
    </row>
    <row r="7607" s="40" customFormat="true" ht="11" hidden="false" customHeight="false" outlineLevel="0" collapsed="false">
      <c r="C7607" s="40" t="n">
        <f aca="false">IF(ISNUMBER(SEARCH($A$2,D7607)),MAX($C$1:C7606)+1,0)</f>
        <v>0</v>
      </c>
      <c r="D7607" s="41" t="s">
        <v>19555</v>
      </c>
      <c r="E7607" s="41" t="s">
        <v>19556</v>
      </c>
      <c r="F7607" s="41"/>
    </row>
    <row r="7608" s="40" customFormat="true" ht="11" hidden="false" customHeight="false" outlineLevel="0" collapsed="false">
      <c r="C7608" s="40" t="n">
        <f aca="false">IF(ISNUMBER(SEARCH($A$2,D7608)),MAX($C$1:C7607)+1,0)</f>
        <v>0</v>
      </c>
      <c r="D7608" s="41" t="s">
        <v>19557</v>
      </c>
      <c r="E7608" s="41" t="s">
        <v>19558</v>
      </c>
      <c r="F7608" s="41"/>
    </row>
    <row r="7609" s="40" customFormat="true" ht="11" hidden="false" customHeight="false" outlineLevel="0" collapsed="false">
      <c r="C7609" s="40" t="n">
        <f aca="false">IF(ISNUMBER(SEARCH($A$2,D7609)),MAX($C$1:C7608)+1,0)</f>
        <v>0</v>
      </c>
      <c r="D7609" s="41" t="s">
        <v>19559</v>
      </c>
      <c r="E7609" s="41" t="s">
        <v>19560</v>
      </c>
      <c r="F7609" s="41"/>
    </row>
    <row r="7610" s="40" customFormat="true" ht="11" hidden="false" customHeight="false" outlineLevel="0" collapsed="false">
      <c r="C7610" s="40" t="n">
        <f aca="false">IF(ISNUMBER(SEARCH($A$2,D7610)),MAX($C$1:C7609)+1,0)</f>
        <v>0</v>
      </c>
      <c r="D7610" s="41" t="s">
        <v>19561</v>
      </c>
      <c r="E7610" s="41" t="s">
        <v>19562</v>
      </c>
      <c r="F7610" s="41" t="s">
        <v>18547</v>
      </c>
    </row>
    <row r="7611" s="40" customFormat="true" ht="11" hidden="false" customHeight="false" outlineLevel="0" collapsed="false">
      <c r="C7611" s="40" t="n">
        <f aca="false">IF(ISNUMBER(SEARCH($A$2,D7611)),MAX($C$1:C7610)+1,0)</f>
        <v>0</v>
      </c>
      <c r="D7611" s="41" t="s">
        <v>19563</v>
      </c>
      <c r="E7611" s="41" t="s">
        <v>19564</v>
      </c>
      <c r="F7611" s="41"/>
    </row>
    <row r="7612" s="40" customFormat="true" ht="11" hidden="false" customHeight="false" outlineLevel="0" collapsed="false">
      <c r="C7612" s="40" t="n">
        <f aca="false">IF(ISNUMBER(SEARCH($A$2,D7612)),MAX($C$1:C7611)+1,0)</f>
        <v>0</v>
      </c>
      <c r="D7612" s="41" t="s">
        <v>19565</v>
      </c>
      <c r="E7612" s="41" t="s">
        <v>19566</v>
      </c>
      <c r="F7612" s="41"/>
    </row>
    <row r="7613" s="40" customFormat="true" ht="11" hidden="false" customHeight="false" outlineLevel="0" collapsed="false">
      <c r="C7613" s="40" t="n">
        <f aca="false">IF(ISNUMBER(SEARCH($A$2,D7613)),MAX($C$1:C7612)+1,0)</f>
        <v>0</v>
      </c>
      <c r="D7613" s="41" t="s">
        <v>19567</v>
      </c>
      <c r="E7613" s="41" t="s">
        <v>19568</v>
      </c>
      <c r="F7613" s="41"/>
    </row>
    <row r="7614" s="40" customFormat="true" ht="11" hidden="false" customHeight="false" outlineLevel="0" collapsed="false">
      <c r="C7614" s="40" t="n">
        <f aca="false">IF(ISNUMBER(SEARCH($A$2,D7614)),MAX($C$1:C7613)+1,0)</f>
        <v>0</v>
      </c>
      <c r="D7614" s="41" t="s">
        <v>19569</v>
      </c>
      <c r="E7614" s="41" t="s">
        <v>19570</v>
      </c>
      <c r="F7614" s="41"/>
    </row>
    <row r="7615" s="40" customFormat="true" ht="11" hidden="false" customHeight="false" outlineLevel="0" collapsed="false">
      <c r="C7615" s="40" t="n">
        <f aca="false">IF(ISNUMBER(SEARCH($A$2,D7615)),MAX($C$1:C7614)+1,0)</f>
        <v>0</v>
      </c>
      <c r="D7615" s="41" t="s">
        <v>19571</v>
      </c>
      <c r="E7615" s="41" t="s">
        <v>19572</v>
      </c>
      <c r="F7615" s="41"/>
    </row>
    <row r="7616" s="40" customFormat="true" ht="11" hidden="false" customHeight="false" outlineLevel="0" collapsed="false">
      <c r="C7616" s="40" t="n">
        <f aca="false">IF(ISNUMBER(SEARCH($A$2,D7616)),MAX($C$1:C7615)+1,0)</f>
        <v>0</v>
      </c>
      <c r="D7616" s="41" t="s">
        <v>19573</v>
      </c>
      <c r="E7616" s="41" t="s">
        <v>19574</v>
      </c>
      <c r="F7616" s="41"/>
    </row>
    <row r="7617" s="40" customFormat="true" ht="11" hidden="false" customHeight="false" outlineLevel="0" collapsed="false">
      <c r="C7617" s="40" t="n">
        <f aca="false">IF(ISNUMBER(SEARCH($A$2,D7617)),MAX($C$1:C7616)+1,0)</f>
        <v>0</v>
      </c>
      <c r="D7617" s="41" t="s">
        <v>19575</v>
      </c>
      <c r="E7617" s="41" t="s">
        <v>19576</v>
      </c>
    </row>
    <row r="7618" s="40" customFormat="true" ht="11" hidden="false" customHeight="false" outlineLevel="0" collapsed="false">
      <c r="C7618" s="40" t="n">
        <f aca="false">IF(ISNUMBER(SEARCH($A$2,D7618)),MAX($C$1:C7617)+1,0)</f>
        <v>0</v>
      </c>
      <c r="D7618" s="41" t="s">
        <v>19577</v>
      </c>
      <c r="E7618" s="41" t="s">
        <v>19578</v>
      </c>
    </row>
    <row r="7619" s="40" customFormat="true" ht="11" hidden="false" customHeight="false" outlineLevel="0" collapsed="false">
      <c r="C7619" s="40" t="n">
        <f aca="false">IF(ISNUMBER(SEARCH($A$2,D7619)),MAX($C$1:C7618)+1,0)</f>
        <v>0</v>
      </c>
      <c r="D7619" s="41" t="s">
        <v>19579</v>
      </c>
      <c r="E7619" s="41" t="s">
        <v>19580</v>
      </c>
    </row>
    <row r="7620" s="40" customFormat="true" ht="11" hidden="false" customHeight="false" outlineLevel="0" collapsed="false">
      <c r="C7620" s="40" t="n">
        <f aca="false">IF(ISNUMBER(SEARCH($A$2,D7620)),MAX($C$1:C7619)+1,0)</f>
        <v>0</v>
      </c>
      <c r="D7620" s="41" t="s">
        <v>19581</v>
      </c>
      <c r="E7620" s="41" t="s">
        <v>19582</v>
      </c>
    </row>
    <row r="7621" s="40" customFormat="true" ht="11" hidden="false" customHeight="false" outlineLevel="0" collapsed="false">
      <c r="C7621" s="40" t="n">
        <f aca="false">IF(ISNUMBER(SEARCH($A$2,D7621)),MAX($C$1:C7620)+1,0)</f>
        <v>0</v>
      </c>
      <c r="D7621" s="41" t="s">
        <v>19583</v>
      </c>
      <c r="E7621" s="41" t="s">
        <v>19584</v>
      </c>
    </row>
    <row r="7622" s="40" customFormat="true" ht="11" hidden="false" customHeight="false" outlineLevel="0" collapsed="false">
      <c r="C7622" s="40" t="n">
        <f aca="false">IF(ISNUMBER(SEARCH($A$2,D7622)),MAX($C$1:C7621)+1,0)</f>
        <v>0</v>
      </c>
      <c r="D7622" s="41" t="s">
        <v>19585</v>
      </c>
      <c r="E7622" s="41" t="s">
        <v>19586</v>
      </c>
    </row>
    <row r="7623" s="40" customFormat="true" ht="11" hidden="false" customHeight="false" outlineLevel="0" collapsed="false">
      <c r="C7623" s="40" t="n">
        <f aca="false">IF(ISNUMBER(SEARCH($A$2,D7623)),MAX($C$1:C7622)+1,0)</f>
        <v>0</v>
      </c>
      <c r="D7623" s="41" t="s">
        <v>19587</v>
      </c>
      <c r="E7623" s="41" t="s">
        <v>19588</v>
      </c>
    </row>
    <row r="7624" s="40" customFormat="true" ht="11" hidden="false" customHeight="false" outlineLevel="0" collapsed="false">
      <c r="C7624" s="40" t="n">
        <f aca="false">IF(ISNUMBER(SEARCH($A$2,D7624)),MAX($C$1:C7623)+1,0)</f>
        <v>0</v>
      </c>
      <c r="D7624" s="41" t="s">
        <v>19589</v>
      </c>
      <c r="E7624" s="41" t="s">
        <v>19590</v>
      </c>
    </row>
    <row r="7625" s="40" customFormat="true" ht="11" hidden="false" customHeight="false" outlineLevel="0" collapsed="false">
      <c r="C7625" s="40" t="n">
        <f aca="false">IF(ISNUMBER(SEARCH($A$2,D7625)),MAX($C$1:C7624)+1,0)</f>
        <v>0</v>
      </c>
      <c r="D7625" s="41" t="s">
        <v>19591</v>
      </c>
      <c r="E7625" s="41" t="s">
        <v>19592</v>
      </c>
    </row>
    <row r="7626" s="40" customFormat="true" ht="11" hidden="false" customHeight="false" outlineLevel="0" collapsed="false">
      <c r="C7626" s="40" t="n">
        <f aca="false">IF(ISNUMBER(SEARCH($A$2,D7626)),MAX($C$1:C7625)+1,0)</f>
        <v>0</v>
      </c>
      <c r="D7626" s="41" t="s">
        <v>19593</v>
      </c>
      <c r="E7626" s="41" t="s">
        <v>19594</v>
      </c>
    </row>
    <row r="7627" s="40" customFormat="true" ht="11" hidden="false" customHeight="false" outlineLevel="0" collapsed="false">
      <c r="C7627" s="40" t="n">
        <f aca="false">IF(ISNUMBER(SEARCH($A$2,D7627)),MAX($C$1:C7626)+1,0)</f>
        <v>0</v>
      </c>
      <c r="D7627" s="41" t="s">
        <v>19595</v>
      </c>
      <c r="E7627" s="41" t="s">
        <v>19596</v>
      </c>
    </row>
    <row r="7628" s="40" customFormat="true" ht="11" hidden="false" customHeight="false" outlineLevel="0" collapsed="false">
      <c r="C7628" s="40" t="n">
        <f aca="false">IF(ISNUMBER(SEARCH($A$2,D7628)),MAX($C$1:C7627)+1,0)</f>
        <v>92</v>
      </c>
      <c r="D7628" s="41" t="s">
        <v>19597</v>
      </c>
      <c r="E7628" s="41" t="s">
        <v>19598</v>
      </c>
    </row>
    <row r="7629" s="40" customFormat="true" ht="11" hidden="false" customHeight="false" outlineLevel="0" collapsed="false">
      <c r="C7629" s="40" t="n">
        <f aca="false">IF(ISNUMBER(SEARCH($A$2,D7629)),MAX($C$1:C7628)+1,0)</f>
        <v>0</v>
      </c>
      <c r="D7629" s="41" t="s">
        <v>19599</v>
      </c>
      <c r="E7629" s="41" t="s">
        <v>19600</v>
      </c>
    </row>
    <row r="7630" s="40" customFormat="true" ht="11" hidden="false" customHeight="false" outlineLevel="0" collapsed="false">
      <c r="C7630" s="40" t="n">
        <f aca="false">IF(ISNUMBER(SEARCH($A$2,D7630)),MAX($C$1:C7629)+1,0)</f>
        <v>0</v>
      </c>
      <c r="D7630" s="41" t="s">
        <v>19601</v>
      </c>
      <c r="E7630" s="41" t="s">
        <v>19602</v>
      </c>
    </row>
    <row r="7631" s="40" customFormat="true" ht="11" hidden="false" customHeight="false" outlineLevel="0" collapsed="false">
      <c r="C7631" s="40" t="n">
        <f aca="false">IF(ISNUMBER(SEARCH($A$2,D7631)),MAX($C$1:C7630)+1,0)</f>
        <v>0</v>
      </c>
      <c r="D7631" s="41" t="s">
        <v>19603</v>
      </c>
      <c r="E7631" s="41" t="s">
        <v>19604</v>
      </c>
    </row>
    <row r="7632" s="40" customFormat="true" ht="11" hidden="false" customHeight="false" outlineLevel="0" collapsed="false">
      <c r="C7632" s="40" t="n">
        <f aca="false">IF(ISNUMBER(SEARCH($A$2,D7632)),MAX($C$1:C7631)+1,0)</f>
        <v>0</v>
      </c>
      <c r="D7632" s="41" t="s">
        <v>19605</v>
      </c>
      <c r="E7632" s="41" t="s">
        <v>19606</v>
      </c>
    </row>
    <row r="7633" s="40" customFormat="true" ht="11" hidden="false" customHeight="false" outlineLevel="0" collapsed="false">
      <c r="C7633" s="40" t="n">
        <f aca="false">IF(ISNUMBER(SEARCH($A$2,D7633)),MAX($C$1:C7632)+1,0)</f>
        <v>0</v>
      </c>
      <c r="D7633" s="41" t="s">
        <v>19607</v>
      </c>
      <c r="E7633" s="41" t="s">
        <v>19608</v>
      </c>
      <c r="F7633" s="41"/>
    </row>
    <row r="7634" s="40" customFormat="true" ht="11" hidden="false" customHeight="false" outlineLevel="0" collapsed="false">
      <c r="C7634" s="40" t="n">
        <f aca="false">IF(ISNUMBER(SEARCH($A$2,D7634)),MAX($C$1:C7633)+1,0)</f>
        <v>0</v>
      </c>
      <c r="D7634" s="41" t="s">
        <v>19609</v>
      </c>
      <c r="E7634" s="41" t="s">
        <v>19610</v>
      </c>
      <c r="F7634" s="41"/>
    </row>
    <row r="7635" s="40" customFormat="true" ht="11" hidden="false" customHeight="false" outlineLevel="0" collapsed="false">
      <c r="C7635" s="40" t="n">
        <f aca="false">IF(ISNUMBER(SEARCH($A$2,D7635)),MAX($C$1:C7634)+1,0)</f>
        <v>0</v>
      </c>
      <c r="D7635" s="41" t="s">
        <v>19611</v>
      </c>
      <c r="E7635" s="41" t="s">
        <v>19612</v>
      </c>
      <c r="F7635" s="41"/>
    </row>
    <row r="7636" s="40" customFormat="true" ht="11" hidden="false" customHeight="false" outlineLevel="0" collapsed="false">
      <c r="C7636" s="40" t="n">
        <f aca="false">IF(ISNUMBER(SEARCH($A$2,D7636)),MAX($C$1:C7635)+1,0)</f>
        <v>0</v>
      </c>
      <c r="D7636" s="41" t="s">
        <v>19613</v>
      </c>
      <c r="E7636" s="41" t="s">
        <v>19614</v>
      </c>
      <c r="F7636" s="41"/>
    </row>
    <row r="7637" s="40" customFormat="true" ht="11" hidden="false" customHeight="false" outlineLevel="0" collapsed="false">
      <c r="C7637" s="40" t="n">
        <f aca="false">IF(ISNUMBER(SEARCH($A$2,D7637)),MAX($C$1:C7636)+1,0)</f>
        <v>0</v>
      </c>
      <c r="D7637" s="41" t="s">
        <v>19615</v>
      </c>
      <c r="E7637" s="41" t="s">
        <v>19616</v>
      </c>
      <c r="F7637" s="41"/>
    </row>
    <row r="7638" s="40" customFormat="true" ht="11" hidden="false" customHeight="false" outlineLevel="0" collapsed="false">
      <c r="C7638" s="40" t="n">
        <f aca="false">IF(ISNUMBER(SEARCH($A$2,D7638)),MAX($C$1:C7637)+1,0)</f>
        <v>0</v>
      </c>
      <c r="D7638" s="41" t="s">
        <v>19617</v>
      </c>
      <c r="E7638" s="41" t="s">
        <v>19618</v>
      </c>
      <c r="F7638" s="41"/>
    </row>
    <row r="7639" s="40" customFormat="true" ht="11" hidden="false" customHeight="false" outlineLevel="0" collapsed="false">
      <c r="C7639" s="40" t="n">
        <f aca="false">IF(ISNUMBER(SEARCH($A$2,D7639)),MAX($C$1:C7638)+1,0)</f>
        <v>0</v>
      </c>
      <c r="D7639" s="41" t="s">
        <v>19619</v>
      </c>
      <c r="E7639" s="41" t="s">
        <v>19620</v>
      </c>
      <c r="F7639" s="41"/>
    </row>
    <row r="7640" s="40" customFormat="true" ht="11" hidden="false" customHeight="false" outlineLevel="0" collapsed="false">
      <c r="C7640" s="40" t="n">
        <f aca="false">IF(ISNUMBER(SEARCH($A$2,D7640)),MAX($C$1:C7639)+1,0)</f>
        <v>0</v>
      </c>
      <c r="D7640" s="41" t="s">
        <v>19621</v>
      </c>
      <c r="E7640" s="41" t="s">
        <v>19622</v>
      </c>
      <c r="F7640" s="41" t="s">
        <v>19623</v>
      </c>
    </row>
    <row r="7641" s="40" customFormat="true" ht="11" hidden="false" customHeight="false" outlineLevel="0" collapsed="false">
      <c r="C7641" s="40" t="n">
        <f aca="false">IF(ISNUMBER(SEARCH($A$2,D7641)),MAX($C$1:C7640)+1,0)</f>
        <v>0</v>
      </c>
      <c r="D7641" s="41" t="s">
        <v>19624</v>
      </c>
      <c r="E7641" s="41" t="s">
        <v>19625</v>
      </c>
      <c r="F7641" s="41"/>
    </row>
    <row r="7642" s="40" customFormat="true" ht="11" hidden="false" customHeight="false" outlineLevel="0" collapsed="false">
      <c r="C7642" s="40" t="n">
        <f aca="false">IF(ISNUMBER(SEARCH($A$2,D7642)),MAX($C$1:C7641)+1,0)</f>
        <v>0</v>
      </c>
      <c r="D7642" s="41" t="s">
        <v>19626</v>
      </c>
      <c r="E7642" s="41" t="s">
        <v>19627</v>
      </c>
      <c r="F7642" s="41"/>
    </row>
    <row r="7643" s="40" customFormat="true" ht="11" hidden="false" customHeight="false" outlineLevel="0" collapsed="false">
      <c r="C7643" s="40" t="n">
        <f aca="false">IF(ISNUMBER(SEARCH($A$2,D7643)),MAX($C$1:C7642)+1,0)</f>
        <v>0</v>
      </c>
      <c r="D7643" s="41" t="s">
        <v>19628</v>
      </c>
      <c r="E7643" s="41" t="s">
        <v>19629</v>
      </c>
      <c r="F7643" s="41"/>
    </row>
    <row r="7644" s="40" customFormat="true" ht="11" hidden="false" customHeight="false" outlineLevel="0" collapsed="false">
      <c r="C7644" s="40" t="n">
        <f aca="false">IF(ISNUMBER(SEARCH($A$2,D7644)),MAX($C$1:C7643)+1,0)</f>
        <v>0</v>
      </c>
      <c r="D7644" s="41" t="s">
        <v>19630</v>
      </c>
      <c r="E7644" s="41" t="s">
        <v>19631</v>
      </c>
      <c r="F7644" s="41"/>
    </row>
    <row r="7645" s="40" customFormat="true" ht="11" hidden="false" customHeight="false" outlineLevel="0" collapsed="false">
      <c r="C7645" s="40" t="n">
        <f aca="false">IF(ISNUMBER(SEARCH($A$2,D7645)),MAX($C$1:C7644)+1,0)</f>
        <v>0</v>
      </c>
      <c r="D7645" s="41" t="s">
        <v>19632</v>
      </c>
      <c r="E7645" s="41" t="s">
        <v>19633</v>
      </c>
      <c r="F7645" s="41"/>
    </row>
    <row r="7646" s="40" customFormat="true" ht="11" hidden="false" customHeight="false" outlineLevel="0" collapsed="false">
      <c r="C7646" s="40" t="n">
        <f aca="false">IF(ISNUMBER(SEARCH($A$2,D7646)),MAX($C$1:C7645)+1,0)</f>
        <v>0</v>
      </c>
      <c r="D7646" s="41" t="s">
        <v>19634</v>
      </c>
      <c r="E7646" s="41" t="s">
        <v>19635</v>
      </c>
      <c r="F7646" s="41"/>
    </row>
    <row r="7647" s="40" customFormat="true" ht="11" hidden="false" customHeight="false" outlineLevel="0" collapsed="false">
      <c r="C7647" s="40" t="n">
        <f aca="false">IF(ISNUMBER(SEARCH($A$2,D7647)),MAX($C$1:C7646)+1,0)</f>
        <v>0</v>
      </c>
      <c r="D7647" s="41" t="s">
        <v>19636</v>
      </c>
      <c r="E7647" s="41" t="s">
        <v>19637</v>
      </c>
      <c r="F7647" s="41"/>
    </row>
    <row r="7648" s="40" customFormat="true" ht="11" hidden="false" customHeight="false" outlineLevel="0" collapsed="false">
      <c r="C7648" s="40" t="n">
        <f aca="false">IF(ISNUMBER(SEARCH($A$2,D7648)),MAX($C$1:C7647)+1,0)</f>
        <v>0</v>
      </c>
      <c r="D7648" s="41" t="s">
        <v>19638</v>
      </c>
      <c r="E7648" s="41" t="s">
        <v>19639</v>
      </c>
      <c r="F7648" s="41"/>
    </row>
    <row r="7649" s="40" customFormat="true" ht="11" hidden="false" customHeight="false" outlineLevel="0" collapsed="false">
      <c r="C7649" s="40" t="n">
        <f aca="false">IF(ISNUMBER(SEARCH($A$2,D7649)),MAX($C$1:C7648)+1,0)</f>
        <v>0</v>
      </c>
      <c r="D7649" s="41" t="s">
        <v>19640</v>
      </c>
      <c r="E7649" s="41" t="s">
        <v>19641</v>
      </c>
      <c r="F7649" s="41"/>
    </row>
    <row r="7650" s="40" customFormat="true" ht="11" hidden="false" customHeight="false" outlineLevel="0" collapsed="false">
      <c r="C7650" s="40" t="n">
        <f aca="false">IF(ISNUMBER(SEARCH($A$2,D7650)),MAX($C$1:C7649)+1,0)</f>
        <v>0</v>
      </c>
      <c r="D7650" s="41" t="s">
        <v>19642</v>
      </c>
      <c r="E7650" s="41" t="s">
        <v>19643</v>
      </c>
      <c r="F7650" s="41"/>
    </row>
    <row r="7651" s="40" customFormat="true" ht="11" hidden="false" customHeight="false" outlineLevel="0" collapsed="false">
      <c r="C7651" s="40" t="n">
        <f aca="false">IF(ISNUMBER(SEARCH($A$2,D7651)),MAX($C$1:C7650)+1,0)</f>
        <v>0</v>
      </c>
      <c r="D7651" s="41" t="s">
        <v>19644</v>
      </c>
      <c r="E7651" s="41" t="s">
        <v>19645</v>
      </c>
      <c r="F7651" s="41"/>
    </row>
    <row r="7652" s="40" customFormat="true" ht="11" hidden="false" customHeight="false" outlineLevel="0" collapsed="false">
      <c r="C7652" s="40" t="n">
        <f aca="false">IF(ISNUMBER(SEARCH($A$2,D7652)),MAX($C$1:C7651)+1,0)</f>
        <v>0</v>
      </c>
      <c r="D7652" s="41" t="s">
        <v>19646</v>
      </c>
      <c r="E7652" s="41" t="s">
        <v>19647</v>
      </c>
      <c r="F7652" s="41" t="s">
        <v>19648</v>
      </c>
    </row>
    <row r="7653" s="40" customFormat="true" ht="11" hidden="false" customHeight="false" outlineLevel="0" collapsed="false">
      <c r="C7653" s="40" t="n">
        <f aca="false">IF(ISNUMBER(SEARCH($A$2,D7653)),MAX($C$1:C7652)+1,0)</f>
        <v>0</v>
      </c>
      <c r="D7653" s="41" t="s">
        <v>19649</v>
      </c>
      <c r="E7653" s="41" t="s">
        <v>19650</v>
      </c>
      <c r="F7653" s="41"/>
    </row>
    <row r="7654" s="40" customFormat="true" ht="11" hidden="false" customHeight="false" outlineLevel="0" collapsed="false">
      <c r="C7654" s="40" t="n">
        <f aca="false">IF(ISNUMBER(SEARCH($A$2,D7654)),MAX($C$1:C7653)+1,0)</f>
        <v>0</v>
      </c>
      <c r="D7654" s="41" t="s">
        <v>19651</v>
      </c>
      <c r="E7654" s="41" t="s">
        <v>19652</v>
      </c>
      <c r="F7654" s="41" t="s">
        <v>15322</v>
      </c>
    </row>
    <row r="7655" s="40" customFormat="true" ht="11" hidden="false" customHeight="false" outlineLevel="0" collapsed="false">
      <c r="C7655" s="40" t="n">
        <f aca="false">IF(ISNUMBER(SEARCH($A$2,D7655)),MAX($C$1:C7654)+1,0)</f>
        <v>0</v>
      </c>
      <c r="D7655" s="41" t="s">
        <v>19653</v>
      </c>
      <c r="E7655" s="41" t="s">
        <v>19654</v>
      </c>
      <c r="F7655" s="41" t="s">
        <v>15325</v>
      </c>
    </row>
    <row r="7656" s="40" customFormat="true" ht="11" hidden="false" customHeight="false" outlineLevel="0" collapsed="false">
      <c r="C7656" s="40" t="n">
        <f aca="false">IF(ISNUMBER(SEARCH($A$2,D7656)),MAX($C$1:C7655)+1,0)</f>
        <v>0</v>
      </c>
      <c r="D7656" s="41" t="s">
        <v>19655</v>
      </c>
      <c r="E7656" s="41" t="s">
        <v>19656</v>
      </c>
      <c r="F7656" s="41" t="s">
        <v>19657</v>
      </c>
    </row>
    <row r="7657" s="40" customFormat="true" ht="11" hidden="false" customHeight="false" outlineLevel="0" collapsed="false">
      <c r="C7657" s="40" t="n">
        <f aca="false">IF(ISNUMBER(SEARCH($A$2,D7657)),MAX($C$1:C7656)+1,0)</f>
        <v>0</v>
      </c>
      <c r="D7657" s="41" t="s">
        <v>19658</v>
      </c>
      <c r="E7657" s="41" t="s">
        <v>19659</v>
      </c>
      <c r="F7657" s="41"/>
    </row>
    <row r="7658" s="40" customFormat="true" ht="11" hidden="false" customHeight="false" outlineLevel="0" collapsed="false">
      <c r="C7658" s="40" t="n">
        <f aca="false">IF(ISNUMBER(SEARCH($A$2,D7658)),MAX($C$1:C7657)+1,0)</f>
        <v>0</v>
      </c>
      <c r="D7658" s="41" t="s">
        <v>19660</v>
      </c>
      <c r="E7658" s="41" t="s">
        <v>19661</v>
      </c>
      <c r="F7658" s="41"/>
    </row>
    <row r="7659" s="40" customFormat="true" ht="11" hidden="false" customHeight="false" outlineLevel="0" collapsed="false">
      <c r="C7659" s="40" t="n">
        <f aca="false">IF(ISNUMBER(SEARCH($A$2,D7659)),MAX($C$1:C7658)+1,0)</f>
        <v>0</v>
      </c>
      <c r="D7659" s="41" t="s">
        <v>19662</v>
      </c>
      <c r="E7659" s="41" t="s">
        <v>19663</v>
      </c>
      <c r="F7659" s="41"/>
    </row>
    <row r="7660" s="40" customFormat="true" ht="11" hidden="false" customHeight="false" outlineLevel="0" collapsed="false">
      <c r="C7660" s="40" t="n">
        <f aca="false">IF(ISNUMBER(SEARCH($A$2,D7660)),MAX($C$1:C7659)+1,0)</f>
        <v>0</v>
      </c>
      <c r="D7660" s="41" t="s">
        <v>19664</v>
      </c>
      <c r="E7660" s="41" t="s">
        <v>19665</v>
      </c>
      <c r="F7660" s="41"/>
    </row>
    <row r="7661" s="40" customFormat="true" ht="11" hidden="false" customHeight="false" outlineLevel="0" collapsed="false">
      <c r="C7661" s="40" t="n">
        <f aca="false">IF(ISNUMBER(SEARCH($A$2,D7661)),MAX($C$1:C7660)+1,0)</f>
        <v>0</v>
      </c>
      <c r="D7661" s="41" t="s">
        <v>19666</v>
      </c>
      <c r="E7661" s="41" t="s">
        <v>19667</v>
      </c>
      <c r="F7661" s="41"/>
    </row>
    <row r="7662" s="40" customFormat="true" ht="11" hidden="false" customHeight="false" outlineLevel="0" collapsed="false">
      <c r="C7662" s="40" t="n">
        <f aca="false">IF(ISNUMBER(SEARCH($A$2,D7662)),MAX($C$1:C7661)+1,0)</f>
        <v>0</v>
      </c>
      <c r="D7662" s="41" t="s">
        <v>19668</v>
      </c>
      <c r="E7662" s="41" t="s">
        <v>19669</v>
      </c>
      <c r="F7662" s="41" t="s">
        <v>19670</v>
      </c>
    </row>
    <row r="7663" s="40" customFormat="true" ht="11" hidden="false" customHeight="false" outlineLevel="0" collapsed="false">
      <c r="C7663" s="40" t="n">
        <f aca="false">IF(ISNUMBER(SEARCH($A$2,D7663)),MAX($C$1:C7662)+1,0)</f>
        <v>0</v>
      </c>
      <c r="D7663" s="41" t="s">
        <v>19671</v>
      </c>
      <c r="E7663" s="41" t="s">
        <v>19672</v>
      </c>
      <c r="F7663" s="41"/>
    </row>
    <row r="7664" s="40" customFormat="true" ht="11" hidden="false" customHeight="false" outlineLevel="0" collapsed="false">
      <c r="C7664" s="40" t="n">
        <f aca="false">IF(ISNUMBER(SEARCH($A$2,D7664)),MAX($C$1:C7663)+1,0)</f>
        <v>0</v>
      </c>
      <c r="D7664" s="41" t="s">
        <v>19673</v>
      </c>
      <c r="E7664" s="41" t="s">
        <v>19674</v>
      </c>
      <c r="F7664" s="41" t="s">
        <v>19675</v>
      </c>
    </row>
    <row r="7665" s="40" customFormat="true" ht="11" hidden="false" customHeight="false" outlineLevel="0" collapsed="false">
      <c r="C7665" s="40" t="n">
        <f aca="false">IF(ISNUMBER(SEARCH($A$2,D7665)),MAX($C$1:C7664)+1,0)</f>
        <v>0</v>
      </c>
      <c r="D7665" s="41" t="s">
        <v>19676</v>
      </c>
      <c r="E7665" s="41" t="s">
        <v>19677</v>
      </c>
      <c r="F7665" s="41"/>
    </row>
    <row r="7666" s="40" customFormat="true" ht="11" hidden="false" customHeight="false" outlineLevel="0" collapsed="false">
      <c r="C7666" s="40" t="n">
        <f aca="false">IF(ISNUMBER(SEARCH($A$2,D7666)),MAX($C$1:C7665)+1,0)</f>
        <v>0</v>
      </c>
      <c r="D7666" s="41" t="s">
        <v>19678</v>
      </c>
      <c r="E7666" s="41" t="s">
        <v>19679</v>
      </c>
      <c r="F7666" s="41"/>
    </row>
    <row r="7667" s="40" customFormat="true" ht="11" hidden="false" customHeight="false" outlineLevel="0" collapsed="false">
      <c r="C7667" s="40" t="n">
        <f aca="false">IF(ISNUMBER(SEARCH($A$2,D7667)),MAX($C$1:C7666)+1,0)</f>
        <v>0</v>
      </c>
      <c r="D7667" s="41" t="s">
        <v>19680</v>
      </c>
      <c r="E7667" s="41" t="s">
        <v>19681</v>
      </c>
      <c r="F7667" s="41" t="s">
        <v>19682</v>
      </c>
    </row>
    <row r="7668" s="40" customFormat="true" ht="11" hidden="false" customHeight="false" outlineLevel="0" collapsed="false">
      <c r="C7668" s="40" t="n">
        <f aca="false">IF(ISNUMBER(SEARCH($A$2,D7668)),MAX($C$1:C7667)+1,0)</f>
        <v>0</v>
      </c>
      <c r="D7668" s="41" t="s">
        <v>19683</v>
      </c>
      <c r="E7668" s="41" t="s">
        <v>19684</v>
      </c>
      <c r="F7668" s="41"/>
    </row>
    <row r="7669" s="40" customFormat="true" ht="11" hidden="false" customHeight="false" outlineLevel="0" collapsed="false">
      <c r="C7669" s="40" t="n">
        <f aca="false">IF(ISNUMBER(SEARCH($A$2,D7669)),MAX($C$1:C7668)+1,0)</f>
        <v>0</v>
      </c>
      <c r="D7669" s="41" t="s">
        <v>19685</v>
      </c>
      <c r="E7669" s="41" t="s">
        <v>19686</v>
      </c>
      <c r="F7669" s="41"/>
    </row>
    <row r="7670" s="40" customFormat="true" ht="11" hidden="false" customHeight="false" outlineLevel="0" collapsed="false">
      <c r="C7670" s="40" t="n">
        <f aca="false">IF(ISNUMBER(SEARCH($A$2,D7670)),MAX($C$1:C7669)+1,0)</f>
        <v>0</v>
      </c>
      <c r="D7670" s="41" t="s">
        <v>19687</v>
      </c>
      <c r="E7670" s="41" t="s">
        <v>19688</v>
      </c>
      <c r="F7670" s="41" t="s">
        <v>19689</v>
      </c>
    </row>
    <row r="7671" s="40" customFormat="true" ht="11" hidden="false" customHeight="false" outlineLevel="0" collapsed="false">
      <c r="C7671" s="40" t="n">
        <f aca="false">IF(ISNUMBER(SEARCH($A$2,D7671)),MAX($C$1:C7670)+1,0)</f>
        <v>0</v>
      </c>
      <c r="D7671" s="41" t="s">
        <v>19690</v>
      </c>
      <c r="E7671" s="41" t="s">
        <v>19691</v>
      </c>
      <c r="F7671" s="41" t="s">
        <v>19692</v>
      </c>
    </row>
    <row r="7672" s="40" customFormat="true" ht="11" hidden="false" customHeight="false" outlineLevel="0" collapsed="false">
      <c r="C7672" s="40" t="n">
        <f aca="false">IF(ISNUMBER(SEARCH($A$2,D7672)),MAX($C$1:C7671)+1,0)</f>
        <v>0</v>
      </c>
      <c r="D7672" s="41" t="s">
        <v>19693</v>
      </c>
      <c r="E7672" s="41" t="s">
        <v>19694</v>
      </c>
      <c r="F7672" s="41"/>
    </row>
    <row r="7673" s="40" customFormat="true" ht="11" hidden="false" customHeight="false" outlineLevel="0" collapsed="false">
      <c r="C7673" s="40" t="n">
        <f aca="false">IF(ISNUMBER(SEARCH($A$2,D7673)),MAX($C$1:C7672)+1,0)</f>
        <v>0</v>
      </c>
      <c r="D7673" s="41" t="s">
        <v>19695</v>
      </c>
      <c r="E7673" s="41" t="s">
        <v>19696</v>
      </c>
      <c r="F7673" s="41" t="s">
        <v>19697</v>
      </c>
    </row>
    <row r="7674" s="40" customFormat="true" ht="11" hidden="false" customHeight="false" outlineLevel="0" collapsed="false">
      <c r="C7674" s="40" t="n">
        <f aca="false">IF(ISNUMBER(SEARCH($A$2,D7674)),MAX($C$1:C7673)+1,0)</f>
        <v>0</v>
      </c>
      <c r="D7674" s="41" t="s">
        <v>19698</v>
      </c>
      <c r="E7674" s="41" t="s">
        <v>19699</v>
      </c>
      <c r="F7674" s="41" t="s">
        <v>19697</v>
      </c>
    </row>
    <row r="7675" s="40" customFormat="true" ht="11" hidden="false" customHeight="false" outlineLevel="0" collapsed="false">
      <c r="C7675" s="40" t="n">
        <f aca="false">IF(ISNUMBER(SEARCH($A$2,D7675)),MAX($C$1:C7674)+1,0)</f>
        <v>0</v>
      </c>
      <c r="D7675" s="41" t="s">
        <v>19698</v>
      </c>
      <c r="E7675" s="41" t="s">
        <v>19700</v>
      </c>
      <c r="F7675" s="41" t="s">
        <v>19697</v>
      </c>
    </row>
    <row r="7676" s="40" customFormat="true" ht="11" hidden="false" customHeight="false" outlineLevel="0" collapsed="false">
      <c r="C7676" s="40" t="n">
        <f aca="false">IF(ISNUMBER(SEARCH($A$2,D7676)),MAX($C$1:C7675)+1,0)</f>
        <v>0</v>
      </c>
      <c r="D7676" s="41" t="s">
        <v>19701</v>
      </c>
      <c r="E7676" s="41" t="s">
        <v>19702</v>
      </c>
      <c r="F7676" s="41"/>
    </row>
    <row r="7677" s="40" customFormat="true" ht="11" hidden="false" customHeight="false" outlineLevel="0" collapsed="false">
      <c r="C7677" s="40" t="n">
        <f aca="false">IF(ISNUMBER(SEARCH($A$2,D7677)),MAX($C$1:C7676)+1,0)</f>
        <v>0</v>
      </c>
      <c r="D7677" s="41" t="s">
        <v>19703</v>
      </c>
      <c r="E7677" s="41" t="s">
        <v>19704</v>
      </c>
      <c r="F7677" s="41"/>
    </row>
    <row r="7678" s="40" customFormat="true" ht="11" hidden="false" customHeight="false" outlineLevel="0" collapsed="false">
      <c r="C7678" s="40" t="n">
        <f aca="false">IF(ISNUMBER(SEARCH($A$2,D7678)),MAX($C$1:C7677)+1,0)</f>
        <v>0</v>
      </c>
      <c r="D7678" s="41" t="s">
        <v>19705</v>
      </c>
      <c r="E7678" s="41" t="s">
        <v>19706</v>
      </c>
      <c r="F7678" s="41"/>
    </row>
    <row r="7679" s="40" customFormat="true" ht="11" hidden="false" customHeight="false" outlineLevel="0" collapsed="false">
      <c r="C7679" s="40" t="n">
        <f aca="false">IF(ISNUMBER(SEARCH($A$2,D7679)),MAX($C$1:C7678)+1,0)</f>
        <v>0</v>
      </c>
      <c r="D7679" s="41" t="s">
        <v>19707</v>
      </c>
      <c r="E7679" s="41" t="s">
        <v>19708</v>
      </c>
      <c r="F7679" s="41"/>
    </row>
    <row r="7680" s="40" customFormat="true" ht="11" hidden="false" customHeight="false" outlineLevel="0" collapsed="false">
      <c r="C7680" s="40" t="n">
        <f aca="false">IF(ISNUMBER(SEARCH($A$2,D7680)),MAX($C$1:C7679)+1,0)</f>
        <v>0</v>
      </c>
      <c r="D7680" s="41" t="s">
        <v>19709</v>
      </c>
      <c r="E7680" s="41" t="s">
        <v>19710</v>
      </c>
      <c r="F7680" s="41" t="s">
        <v>19711</v>
      </c>
    </row>
    <row r="7681" s="40" customFormat="true" ht="11" hidden="false" customHeight="false" outlineLevel="0" collapsed="false">
      <c r="C7681" s="40" t="n">
        <f aca="false">IF(ISNUMBER(SEARCH($A$2,D7681)),MAX($C$1:C7680)+1,0)</f>
        <v>0</v>
      </c>
      <c r="D7681" s="41" t="s">
        <v>19712</v>
      </c>
      <c r="E7681" s="41" t="s">
        <v>19713</v>
      </c>
      <c r="F7681" s="41"/>
    </row>
    <row r="7682" s="40" customFormat="true" ht="11" hidden="false" customHeight="false" outlineLevel="0" collapsed="false">
      <c r="C7682" s="40" t="n">
        <f aca="false">IF(ISNUMBER(SEARCH($A$2,D7682)),MAX($C$1:C7681)+1,0)</f>
        <v>0</v>
      </c>
      <c r="D7682" s="41" t="s">
        <v>19714</v>
      </c>
      <c r="E7682" s="41" t="s">
        <v>19715</v>
      </c>
      <c r="F7682" s="41" t="s">
        <v>19716</v>
      </c>
    </row>
    <row r="7683" s="40" customFormat="true" ht="11" hidden="false" customHeight="false" outlineLevel="0" collapsed="false">
      <c r="C7683" s="40" t="n">
        <f aca="false">IF(ISNUMBER(SEARCH($A$2,D7683)),MAX($C$1:C7682)+1,0)</f>
        <v>0</v>
      </c>
      <c r="D7683" s="41" t="s">
        <v>19717</v>
      </c>
      <c r="E7683" s="41" t="s">
        <v>19718</v>
      </c>
      <c r="F7683" s="41" t="s">
        <v>19719</v>
      </c>
    </row>
    <row r="7684" s="40" customFormat="true" ht="11" hidden="false" customHeight="false" outlineLevel="0" collapsed="false">
      <c r="C7684" s="40" t="n">
        <f aca="false">IF(ISNUMBER(SEARCH($A$2,D7684)),MAX($C$1:C7683)+1,0)</f>
        <v>0</v>
      </c>
      <c r="D7684" s="41" t="s">
        <v>19720</v>
      </c>
      <c r="E7684" s="41" t="s">
        <v>19721</v>
      </c>
      <c r="F7684" s="41"/>
    </row>
    <row r="7685" s="40" customFormat="true" ht="11" hidden="false" customHeight="false" outlineLevel="0" collapsed="false">
      <c r="C7685" s="40" t="n">
        <f aca="false">IF(ISNUMBER(SEARCH($A$2,D7685)),MAX($C$1:C7684)+1,0)</f>
        <v>0</v>
      </c>
      <c r="D7685" s="41" t="s">
        <v>19722</v>
      </c>
      <c r="E7685" s="41" t="s">
        <v>19723</v>
      </c>
      <c r="F7685" s="41" t="s">
        <v>19724</v>
      </c>
    </row>
    <row r="7686" s="40" customFormat="true" ht="11" hidden="false" customHeight="false" outlineLevel="0" collapsed="false">
      <c r="C7686" s="40" t="n">
        <f aca="false">IF(ISNUMBER(SEARCH($A$2,D7686)),MAX($C$1:C7685)+1,0)</f>
        <v>0</v>
      </c>
      <c r="D7686" s="41" t="s">
        <v>19725</v>
      </c>
      <c r="E7686" s="41" t="s">
        <v>19726</v>
      </c>
      <c r="F7686" s="41"/>
    </row>
    <row r="7687" s="40" customFormat="true" ht="11" hidden="false" customHeight="false" outlineLevel="0" collapsed="false">
      <c r="C7687" s="40" t="n">
        <f aca="false">IF(ISNUMBER(SEARCH($A$2,D7687)),MAX($C$1:C7686)+1,0)</f>
        <v>0</v>
      </c>
      <c r="D7687" s="41" t="s">
        <v>19727</v>
      </c>
      <c r="E7687" s="41" t="s">
        <v>19728</v>
      </c>
      <c r="F7687" s="41"/>
    </row>
    <row r="7688" s="40" customFormat="true" ht="11" hidden="false" customHeight="false" outlineLevel="0" collapsed="false">
      <c r="C7688" s="40" t="n">
        <f aca="false">IF(ISNUMBER(SEARCH($A$2,D7688)),MAX($C$1:C7687)+1,0)</f>
        <v>0</v>
      </c>
      <c r="D7688" s="41" t="s">
        <v>19729</v>
      </c>
      <c r="E7688" s="41" t="s">
        <v>19730</v>
      </c>
      <c r="F7688" s="41"/>
    </row>
    <row r="7689" s="40" customFormat="true" ht="11" hidden="false" customHeight="false" outlineLevel="0" collapsed="false">
      <c r="C7689" s="40" t="n">
        <f aca="false">IF(ISNUMBER(SEARCH($A$2,D7689)),MAX($C$1:C7688)+1,0)</f>
        <v>0</v>
      </c>
      <c r="D7689" s="41" t="s">
        <v>19731</v>
      </c>
      <c r="E7689" s="41" t="s">
        <v>19732</v>
      </c>
      <c r="F7689" s="41"/>
    </row>
    <row r="7690" s="40" customFormat="true" ht="11" hidden="false" customHeight="false" outlineLevel="0" collapsed="false">
      <c r="C7690" s="40" t="n">
        <f aca="false">IF(ISNUMBER(SEARCH($A$2,D7690)),MAX($C$1:C7689)+1,0)</f>
        <v>0</v>
      </c>
      <c r="D7690" s="41" t="s">
        <v>19733</v>
      </c>
      <c r="E7690" s="41" t="s">
        <v>19734</v>
      </c>
      <c r="F7690" s="41"/>
    </row>
    <row r="7691" s="40" customFormat="true" ht="11" hidden="false" customHeight="false" outlineLevel="0" collapsed="false">
      <c r="C7691" s="40" t="n">
        <f aca="false">IF(ISNUMBER(SEARCH($A$2,D7691)),MAX($C$1:C7690)+1,0)</f>
        <v>0</v>
      </c>
      <c r="D7691" s="41" t="s">
        <v>19735</v>
      </c>
      <c r="E7691" s="41" t="s">
        <v>19736</v>
      </c>
      <c r="F7691" s="41"/>
    </row>
    <row r="7692" s="40" customFormat="true" ht="11" hidden="false" customHeight="false" outlineLevel="0" collapsed="false">
      <c r="C7692" s="40" t="n">
        <f aca="false">IF(ISNUMBER(SEARCH($A$2,D7692)),MAX($C$1:C7691)+1,0)</f>
        <v>0</v>
      </c>
      <c r="D7692" s="41" t="s">
        <v>19737</v>
      </c>
      <c r="E7692" s="41" t="s">
        <v>19738</v>
      </c>
      <c r="F7692" s="41"/>
    </row>
    <row r="7693" s="40" customFormat="true" ht="11" hidden="false" customHeight="false" outlineLevel="0" collapsed="false">
      <c r="C7693" s="40" t="n">
        <f aca="false">IF(ISNUMBER(SEARCH($A$2,D7693)),MAX($C$1:C7692)+1,0)</f>
        <v>0</v>
      </c>
      <c r="D7693" s="41" t="s">
        <v>19739</v>
      </c>
      <c r="E7693" s="41" t="s">
        <v>19740</v>
      </c>
      <c r="F7693" s="41"/>
    </row>
    <row r="7694" s="40" customFormat="true" ht="11" hidden="false" customHeight="false" outlineLevel="0" collapsed="false">
      <c r="C7694" s="40" t="n">
        <f aca="false">IF(ISNUMBER(SEARCH($A$2,D7694)),MAX($C$1:C7693)+1,0)</f>
        <v>0</v>
      </c>
      <c r="D7694" s="41" t="s">
        <v>19741</v>
      </c>
      <c r="E7694" s="41" t="s">
        <v>19742</v>
      </c>
      <c r="F7694" s="41"/>
    </row>
    <row r="7695" s="40" customFormat="true" ht="11" hidden="false" customHeight="false" outlineLevel="0" collapsed="false">
      <c r="C7695" s="40" t="n">
        <f aca="false">IF(ISNUMBER(SEARCH($A$2,D7695)),MAX($C$1:C7694)+1,0)</f>
        <v>0</v>
      </c>
      <c r="D7695" s="41" t="s">
        <v>19743</v>
      </c>
      <c r="E7695" s="41" t="s">
        <v>19744</v>
      </c>
      <c r="F7695" s="41"/>
    </row>
    <row r="7696" s="40" customFormat="true" ht="11" hidden="false" customHeight="false" outlineLevel="0" collapsed="false">
      <c r="C7696" s="40" t="n">
        <f aca="false">IF(ISNUMBER(SEARCH($A$2,D7696)),MAX($C$1:C7695)+1,0)</f>
        <v>0</v>
      </c>
      <c r="D7696" s="41" t="s">
        <v>19745</v>
      </c>
      <c r="E7696" s="41" t="s">
        <v>19746</v>
      </c>
      <c r="F7696" s="41"/>
    </row>
    <row r="7697" s="40" customFormat="true" ht="11" hidden="false" customHeight="false" outlineLevel="0" collapsed="false">
      <c r="C7697" s="40" t="n">
        <f aca="false">IF(ISNUMBER(SEARCH($A$2,D7697)),MAX($C$1:C7696)+1,0)</f>
        <v>0</v>
      </c>
      <c r="D7697" s="41" t="s">
        <v>19747</v>
      </c>
      <c r="E7697" s="41" t="s">
        <v>19748</v>
      </c>
    </row>
    <row r="7698" s="40" customFormat="true" ht="11" hidden="false" customHeight="false" outlineLevel="0" collapsed="false">
      <c r="C7698" s="40" t="n">
        <f aca="false">IF(ISNUMBER(SEARCH($A$2,D7698)),MAX($C$1:C7697)+1,0)</f>
        <v>0</v>
      </c>
      <c r="D7698" s="41" t="s">
        <v>19749</v>
      </c>
      <c r="E7698" s="41" t="s">
        <v>19750</v>
      </c>
    </row>
    <row r="7699" s="40" customFormat="true" ht="11" hidden="false" customHeight="false" outlineLevel="0" collapsed="false">
      <c r="C7699" s="40" t="n">
        <f aca="false">IF(ISNUMBER(SEARCH($A$2,D7699)),MAX($C$1:C7698)+1,0)</f>
        <v>0</v>
      </c>
      <c r="D7699" s="41" t="s">
        <v>19751</v>
      </c>
      <c r="E7699" s="41" t="s">
        <v>19752</v>
      </c>
    </row>
    <row r="7700" s="40" customFormat="true" ht="11" hidden="false" customHeight="false" outlineLevel="0" collapsed="false">
      <c r="C7700" s="40" t="n">
        <f aca="false">IF(ISNUMBER(SEARCH($A$2,D7700)),MAX($C$1:C7699)+1,0)</f>
        <v>0</v>
      </c>
      <c r="D7700" s="41" t="s">
        <v>19753</v>
      </c>
      <c r="E7700" s="41" t="s">
        <v>19754</v>
      </c>
    </row>
    <row r="7701" s="40" customFormat="true" ht="11" hidden="false" customHeight="false" outlineLevel="0" collapsed="false">
      <c r="C7701" s="40" t="n">
        <f aca="false">IF(ISNUMBER(SEARCH($A$2,D7701)),MAX($C$1:C7700)+1,0)</f>
        <v>0</v>
      </c>
      <c r="D7701" s="41" t="s">
        <v>19755</v>
      </c>
      <c r="E7701" s="41" t="s">
        <v>19756</v>
      </c>
    </row>
    <row r="7702" s="40" customFormat="true" ht="11" hidden="false" customHeight="false" outlineLevel="0" collapsed="false">
      <c r="C7702" s="40" t="n">
        <f aca="false">IF(ISNUMBER(SEARCH($A$2,D7702)),MAX($C$1:C7701)+1,0)</f>
        <v>0</v>
      </c>
      <c r="D7702" s="41" t="s">
        <v>19757</v>
      </c>
      <c r="E7702" s="41" t="s">
        <v>19758</v>
      </c>
    </row>
    <row r="7703" s="40" customFormat="true" ht="11" hidden="false" customHeight="false" outlineLevel="0" collapsed="false">
      <c r="C7703" s="40" t="n">
        <f aca="false">IF(ISNUMBER(SEARCH($A$2,D7703)),MAX($C$1:C7702)+1,0)</f>
        <v>0</v>
      </c>
      <c r="D7703" s="41" t="s">
        <v>19759</v>
      </c>
      <c r="E7703" s="41" t="s">
        <v>19760</v>
      </c>
    </row>
    <row r="7704" s="40" customFormat="true" ht="11" hidden="false" customHeight="false" outlineLevel="0" collapsed="false">
      <c r="C7704" s="40" t="n">
        <f aca="false">IF(ISNUMBER(SEARCH($A$2,D7704)),MAX($C$1:C7703)+1,0)</f>
        <v>0</v>
      </c>
      <c r="D7704" s="41" t="s">
        <v>19761</v>
      </c>
      <c r="E7704" s="41" t="s">
        <v>19762</v>
      </c>
    </row>
    <row r="7705" s="40" customFormat="true" ht="11" hidden="false" customHeight="false" outlineLevel="0" collapsed="false">
      <c r="C7705" s="40" t="n">
        <f aca="false">IF(ISNUMBER(SEARCH($A$2,D7705)),MAX($C$1:C7704)+1,0)</f>
        <v>0</v>
      </c>
      <c r="D7705" s="41" t="s">
        <v>19763</v>
      </c>
      <c r="E7705" s="41" t="s">
        <v>19764</v>
      </c>
    </row>
    <row r="7706" s="40" customFormat="true" ht="11" hidden="false" customHeight="false" outlineLevel="0" collapsed="false">
      <c r="C7706" s="40" t="n">
        <f aca="false">IF(ISNUMBER(SEARCH($A$2,D7706)),MAX($C$1:C7705)+1,0)</f>
        <v>0</v>
      </c>
      <c r="D7706" s="41" t="s">
        <v>19765</v>
      </c>
      <c r="E7706" s="41" t="s">
        <v>19766</v>
      </c>
    </row>
    <row r="7707" s="40" customFormat="true" ht="11" hidden="false" customHeight="false" outlineLevel="0" collapsed="false">
      <c r="C7707" s="40" t="n">
        <f aca="false">IF(ISNUMBER(SEARCH($A$2,D7707)),MAX($C$1:C7706)+1,0)</f>
        <v>0</v>
      </c>
      <c r="D7707" s="41" t="s">
        <v>19767</v>
      </c>
      <c r="E7707" s="41" t="s">
        <v>19768</v>
      </c>
    </row>
    <row r="7708" s="40" customFormat="true" ht="11" hidden="false" customHeight="false" outlineLevel="0" collapsed="false">
      <c r="C7708" s="40" t="n">
        <f aca="false">IF(ISNUMBER(SEARCH($A$2,D7708)),MAX($C$1:C7707)+1,0)</f>
        <v>0</v>
      </c>
      <c r="D7708" s="41" t="s">
        <v>19769</v>
      </c>
      <c r="E7708" s="41" t="s">
        <v>19770</v>
      </c>
    </row>
    <row r="7709" s="40" customFormat="true" ht="11" hidden="false" customHeight="false" outlineLevel="0" collapsed="false">
      <c r="C7709" s="40" t="n">
        <f aca="false">IF(ISNUMBER(SEARCH($A$2,D7709)),MAX($C$1:C7708)+1,0)</f>
        <v>0</v>
      </c>
      <c r="D7709" s="41" t="s">
        <v>19771</v>
      </c>
      <c r="E7709" s="41" t="s">
        <v>19772</v>
      </c>
    </row>
    <row r="7710" s="40" customFormat="true" ht="11" hidden="false" customHeight="false" outlineLevel="0" collapsed="false">
      <c r="C7710" s="40" t="n">
        <f aca="false">IF(ISNUMBER(SEARCH($A$2,D7710)),MAX($C$1:C7709)+1,0)</f>
        <v>0</v>
      </c>
      <c r="D7710" s="41" t="s">
        <v>19773</v>
      </c>
      <c r="E7710" s="41" t="s">
        <v>19774</v>
      </c>
    </row>
    <row r="7711" s="40" customFormat="true" ht="11" hidden="false" customHeight="false" outlineLevel="0" collapsed="false">
      <c r="C7711" s="40" t="n">
        <f aca="false">IF(ISNUMBER(SEARCH($A$2,D7711)),MAX($C$1:C7710)+1,0)</f>
        <v>0</v>
      </c>
      <c r="D7711" s="41" t="s">
        <v>19775</v>
      </c>
      <c r="E7711" s="41" t="s">
        <v>19776</v>
      </c>
    </row>
    <row r="7712" s="40" customFormat="true" ht="11" hidden="false" customHeight="false" outlineLevel="0" collapsed="false">
      <c r="C7712" s="40" t="n">
        <f aca="false">IF(ISNUMBER(SEARCH($A$2,D7712)),MAX($C$1:C7711)+1,0)</f>
        <v>0</v>
      </c>
      <c r="D7712" s="41" t="s">
        <v>19777</v>
      </c>
      <c r="E7712" s="41" t="s">
        <v>19778</v>
      </c>
    </row>
    <row r="7713" s="40" customFormat="true" ht="11" hidden="false" customHeight="false" outlineLevel="0" collapsed="false">
      <c r="C7713" s="40" t="n">
        <f aca="false">IF(ISNUMBER(SEARCH($A$2,D7713)),MAX($C$1:C7712)+1,0)</f>
        <v>0</v>
      </c>
      <c r="D7713" s="41" t="s">
        <v>19779</v>
      </c>
      <c r="E7713" s="41" t="s">
        <v>19780</v>
      </c>
      <c r="F7713" s="41" t="s">
        <v>19781</v>
      </c>
    </row>
    <row r="7714" s="40" customFormat="true" ht="11" hidden="false" customHeight="false" outlineLevel="0" collapsed="false">
      <c r="C7714" s="40" t="n">
        <f aca="false">IF(ISNUMBER(SEARCH($A$2,D7714)),MAX($C$1:C7713)+1,0)</f>
        <v>0</v>
      </c>
      <c r="D7714" s="41" t="s">
        <v>19782</v>
      </c>
      <c r="E7714" s="41" t="s">
        <v>19783</v>
      </c>
      <c r="F7714" s="41"/>
    </row>
    <row r="7715" s="40" customFormat="true" ht="11" hidden="false" customHeight="false" outlineLevel="0" collapsed="false">
      <c r="C7715" s="40" t="n">
        <f aca="false">IF(ISNUMBER(SEARCH($A$2,D7715)),MAX($C$1:C7714)+1,0)</f>
        <v>0</v>
      </c>
      <c r="D7715" s="41" t="s">
        <v>19784</v>
      </c>
      <c r="E7715" s="41" t="s">
        <v>19785</v>
      </c>
      <c r="F7715" s="41"/>
    </row>
    <row r="7716" s="40" customFormat="true" ht="11" hidden="false" customHeight="false" outlineLevel="0" collapsed="false">
      <c r="C7716" s="40" t="n">
        <f aca="false">IF(ISNUMBER(SEARCH($A$2,D7716)),MAX($C$1:C7715)+1,0)</f>
        <v>0</v>
      </c>
      <c r="D7716" s="41" t="s">
        <v>19786</v>
      </c>
      <c r="E7716" s="41" t="s">
        <v>19787</v>
      </c>
      <c r="F7716" s="41"/>
    </row>
    <row r="7717" s="40" customFormat="true" ht="11" hidden="false" customHeight="false" outlineLevel="0" collapsed="false">
      <c r="C7717" s="40" t="n">
        <f aca="false">IF(ISNUMBER(SEARCH($A$2,D7717)),MAX($C$1:C7716)+1,0)</f>
        <v>0</v>
      </c>
      <c r="D7717" s="41" t="s">
        <v>19788</v>
      </c>
      <c r="E7717" s="41" t="s">
        <v>19789</v>
      </c>
      <c r="F7717" s="41"/>
    </row>
    <row r="7718" s="40" customFormat="true" ht="11" hidden="false" customHeight="false" outlineLevel="0" collapsed="false">
      <c r="C7718" s="40" t="n">
        <f aca="false">IF(ISNUMBER(SEARCH($A$2,D7718)),MAX($C$1:C7717)+1,0)</f>
        <v>0</v>
      </c>
      <c r="D7718" s="41" t="s">
        <v>19790</v>
      </c>
      <c r="E7718" s="41" t="s">
        <v>19791</v>
      </c>
      <c r="F7718" s="41"/>
    </row>
    <row r="7719" s="40" customFormat="true" ht="11" hidden="false" customHeight="false" outlineLevel="0" collapsed="false">
      <c r="C7719" s="40" t="n">
        <f aca="false">IF(ISNUMBER(SEARCH($A$2,D7719)),MAX($C$1:C7718)+1,0)</f>
        <v>0</v>
      </c>
      <c r="D7719" s="41" t="s">
        <v>19792</v>
      </c>
      <c r="E7719" s="41" t="s">
        <v>19793</v>
      </c>
      <c r="F7719" s="41"/>
    </row>
    <row r="7720" s="40" customFormat="true" ht="11" hidden="false" customHeight="false" outlineLevel="0" collapsed="false">
      <c r="C7720" s="40" t="n">
        <f aca="false">IF(ISNUMBER(SEARCH($A$2,D7720)),MAX($C$1:C7719)+1,0)</f>
        <v>0</v>
      </c>
      <c r="D7720" s="41" t="s">
        <v>19794</v>
      </c>
      <c r="E7720" s="41" t="s">
        <v>19795</v>
      </c>
      <c r="F7720" s="41"/>
    </row>
    <row r="7721" s="40" customFormat="true" ht="11" hidden="false" customHeight="false" outlineLevel="0" collapsed="false">
      <c r="C7721" s="40" t="n">
        <f aca="false">IF(ISNUMBER(SEARCH($A$2,D7721)),MAX($C$1:C7720)+1,0)</f>
        <v>0</v>
      </c>
      <c r="D7721" s="41" t="s">
        <v>19796</v>
      </c>
      <c r="E7721" s="41" t="s">
        <v>19797</v>
      </c>
      <c r="F7721" s="41"/>
    </row>
    <row r="7722" s="40" customFormat="true" ht="11" hidden="false" customHeight="false" outlineLevel="0" collapsed="false">
      <c r="C7722" s="40" t="n">
        <f aca="false">IF(ISNUMBER(SEARCH($A$2,D7722)),MAX($C$1:C7721)+1,0)</f>
        <v>0</v>
      </c>
      <c r="D7722" s="41" t="s">
        <v>19798</v>
      </c>
      <c r="E7722" s="41" t="s">
        <v>19799</v>
      </c>
      <c r="F7722" s="41"/>
    </row>
    <row r="7723" s="40" customFormat="true" ht="11" hidden="false" customHeight="false" outlineLevel="0" collapsed="false">
      <c r="C7723" s="40" t="n">
        <f aca="false">IF(ISNUMBER(SEARCH($A$2,D7723)),MAX($C$1:C7722)+1,0)</f>
        <v>0</v>
      </c>
      <c r="D7723" s="41" t="s">
        <v>19800</v>
      </c>
      <c r="E7723" s="41" t="s">
        <v>19801</v>
      </c>
      <c r="F7723" s="41"/>
    </row>
    <row r="7724" s="40" customFormat="true" ht="11" hidden="false" customHeight="false" outlineLevel="0" collapsed="false">
      <c r="C7724" s="40" t="n">
        <f aca="false">IF(ISNUMBER(SEARCH($A$2,D7724)),MAX($C$1:C7723)+1,0)</f>
        <v>0</v>
      </c>
      <c r="D7724" s="41" t="s">
        <v>19802</v>
      </c>
      <c r="E7724" s="41" t="s">
        <v>19803</v>
      </c>
      <c r="F7724" s="41" t="s">
        <v>19804</v>
      </c>
    </row>
    <row r="7725" s="40" customFormat="true" ht="11" hidden="false" customHeight="false" outlineLevel="0" collapsed="false">
      <c r="C7725" s="40" t="n">
        <f aca="false">IF(ISNUMBER(SEARCH($A$2,D7725)),MAX($C$1:C7724)+1,0)</f>
        <v>0</v>
      </c>
      <c r="D7725" s="41" t="s">
        <v>19805</v>
      </c>
      <c r="E7725" s="41" t="s">
        <v>19806</v>
      </c>
      <c r="F7725" s="41" t="s">
        <v>10952</v>
      </c>
    </row>
    <row r="7726" s="40" customFormat="true" ht="11" hidden="false" customHeight="false" outlineLevel="0" collapsed="false">
      <c r="C7726" s="40" t="n">
        <f aca="false">IF(ISNUMBER(SEARCH($A$2,D7726)),MAX($C$1:C7725)+1,0)</f>
        <v>0</v>
      </c>
      <c r="D7726" s="41" t="s">
        <v>19807</v>
      </c>
      <c r="E7726" s="41" t="s">
        <v>19808</v>
      </c>
      <c r="F7726" s="41"/>
    </row>
    <row r="7727" s="40" customFormat="true" ht="11" hidden="false" customHeight="false" outlineLevel="0" collapsed="false">
      <c r="C7727" s="40" t="n">
        <f aca="false">IF(ISNUMBER(SEARCH($A$2,D7727)),MAX($C$1:C7726)+1,0)</f>
        <v>0</v>
      </c>
      <c r="D7727" s="41" t="s">
        <v>19809</v>
      </c>
      <c r="E7727" s="41" t="s">
        <v>19810</v>
      </c>
      <c r="F7727" s="41"/>
    </row>
    <row r="7728" s="40" customFormat="true" ht="11" hidden="false" customHeight="false" outlineLevel="0" collapsed="false">
      <c r="C7728" s="40" t="n">
        <f aca="false">IF(ISNUMBER(SEARCH($A$2,D7728)),MAX($C$1:C7727)+1,0)</f>
        <v>0</v>
      </c>
      <c r="D7728" s="41" t="s">
        <v>19811</v>
      </c>
      <c r="E7728" s="41" t="s">
        <v>19812</v>
      </c>
      <c r="F7728" s="41" t="s">
        <v>19813</v>
      </c>
    </row>
    <row r="7729" s="40" customFormat="true" ht="11" hidden="false" customHeight="false" outlineLevel="0" collapsed="false">
      <c r="C7729" s="40" t="n">
        <f aca="false">IF(ISNUMBER(SEARCH($A$2,D7729)),MAX($C$1:C7728)+1,0)</f>
        <v>0</v>
      </c>
      <c r="D7729" s="41" t="s">
        <v>19814</v>
      </c>
      <c r="E7729" s="41" t="s">
        <v>19815</v>
      </c>
      <c r="F7729" s="41"/>
    </row>
    <row r="7730" s="40" customFormat="true" ht="11" hidden="false" customHeight="false" outlineLevel="0" collapsed="false">
      <c r="C7730" s="40" t="n">
        <f aca="false">IF(ISNUMBER(SEARCH($A$2,D7730)),MAX($C$1:C7729)+1,0)</f>
        <v>0</v>
      </c>
      <c r="D7730" s="41" t="s">
        <v>19816</v>
      </c>
      <c r="E7730" s="41" t="s">
        <v>19817</v>
      </c>
      <c r="F7730" s="41"/>
    </row>
    <row r="7731" s="40" customFormat="true" ht="11" hidden="false" customHeight="false" outlineLevel="0" collapsed="false">
      <c r="C7731" s="40" t="n">
        <f aca="false">IF(ISNUMBER(SEARCH($A$2,D7731)),MAX($C$1:C7730)+1,0)</f>
        <v>0</v>
      </c>
      <c r="D7731" s="41" t="s">
        <v>19818</v>
      </c>
      <c r="E7731" s="41" t="s">
        <v>19819</v>
      </c>
      <c r="F7731" s="41"/>
    </row>
    <row r="7732" s="40" customFormat="true" ht="11" hidden="false" customHeight="false" outlineLevel="0" collapsed="false">
      <c r="C7732" s="40" t="n">
        <f aca="false">IF(ISNUMBER(SEARCH($A$2,D7732)),MAX($C$1:C7731)+1,0)</f>
        <v>0</v>
      </c>
      <c r="D7732" s="41" t="s">
        <v>19820</v>
      </c>
      <c r="E7732" s="41" t="s">
        <v>19821</v>
      </c>
      <c r="F7732" s="41"/>
    </row>
    <row r="7733" s="40" customFormat="true" ht="11" hidden="false" customHeight="false" outlineLevel="0" collapsed="false">
      <c r="C7733" s="40" t="n">
        <f aca="false">IF(ISNUMBER(SEARCH($A$2,D7733)),MAX($C$1:C7732)+1,0)</f>
        <v>0</v>
      </c>
      <c r="D7733" s="41" t="s">
        <v>19822</v>
      </c>
      <c r="E7733" s="41" t="s">
        <v>19823</v>
      </c>
      <c r="F7733" s="41"/>
    </row>
    <row r="7734" s="40" customFormat="true" ht="11" hidden="false" customHeight="false" outlineLevel="0" collapsed="false">
      <c r="C7734" s="40" t="n">
        <f aca="false">IF(ISNUMBER(SEARCH($A$2,D7734)),MAX($C$1:C7733)+1,0)</f>
        <v>0</v>
      </c>
      <c r="D7734" s="41" t="s">
        <v>19824</v>
      </c>
      <c r="E7734" s="41" t="s">
        <v>19825</v>
      </c>
      <c r="F7734" s="41" t="s">
        <v>19826</v>
      </c>
    </row>
    <row r="7735" s="40" customFormat="true" ht="11" hidden="false" customHeight="false" outlineLevel="0" collapsed="false">
      <c r="C7735" s="40" t="n">
        <f aca="false">IF(ISNUMBER(SEARCH($A$2,D7735)),MAX($C$1:C7734)+1,0)</f>
        <v>0</v>
      </c>
      <c r="D7735" s="41" t="s">
        <v>19827</v>
      </c>
      <c r="E7735" s="41" t="s">
        <v>19828</v>
      </c>
      <c r="F7735" s="41"/>
    </row>
    <row r="7736" s="40" customFormat="true" ht="11" hidden="false" customHeight="false" outlineLevel="0" collapsed="false">
      <c r="C7736" s="40" t="n">
        <f aca="false">IF(ISNUMBER(SEARCH($A$2,D7736)),MAX($C$1:C7735)+1,0)</f>
        <v>0</v>
      </c>
      <c r="D7736" s="41" t="s">
        <v>19829</v>
      </c>
      <c r="E7736" s="41" t="s">
        <v>19830</v>
      </c>
      <c r="F7736" s="41"/>
    </row>
    <row r="7737" s="40" customFormat="true" ht="11" hidden="false" customHeight="false" outlineLevel="0" collapsed="false">
      <c r="C7737" s="40" t="n">
        <f aca="false">IF(ISNUMBER(SEARCH($A$2,D7737)),MAX($C$1:C7736)+1,0)</f>
        <v>0</v>
      </c>
      <c r="D7737" s="41" t="s">
        <v>19831</v>
      </c>
      <c r="E7737" s="41" t="s">
        <v>19832</v>
      </c>
      <c r="F7737" s="41"/>
    </row>
    <row r="7738" s="40" customFormat="true" ht="11" hidden="false" customHeight="false" outlineLevel="0" collapsed="false">
      <c r="C7738" s="40" t="n">
        <f aca="false">IF(ISNUMBER(SEARCH($A$2,D7738)),MAX($C$1:C7737)+1,0)</f>
        <v>0</v>
      </c>
      <c r="D7738" s="41" t="s">
        <v>19833</v>
      </c>
      <c r="E7738" s="41" t="s">
        <v>19834</v>
      </c>
      <c r="F7738" s="41"/>
    </row>
    <row r="7739" s="40" customFormat="true" ht="11" hidden="false" customHeight="false" outlineLevel="0" collapsed="false">
      <c r="C7739" s="40" t="n">
        <f aca="false">IF(ISNUMBER(SEARCH($A$2,D7739)),MAX($C$1:C7738)+1,0)</f>
        <v>0</v>
      </c>
      <c r="D7739" s="41" t="s">
        <v>19835</v>
      </c>
      <c r="E7739" s="41" t="s">
        <v>19836</v>
      </c>
      <c r="F7739" s="41"/>
    </row>
    <row r="7740" s="40" customFormat="true" ht="11" hidden="false" customHeight="false" outlineLevel="0" collapsed="false">
      <c r="C7740" s="40" t="n">
        <f aca="false">IF(ISNUMBER(SEARCH($A$2,D7740)),MAX($C$1:C7739)+1,0)</f>
        <v>0</v>
      </c>
      <c r="D7740" s="41" t="s">
        <v>19837</v>
      </c>
      <c r="E7740" s="41" t="s">
        <v>19838</v>
      </c>
      <c r="F7740" s="41"/>
    </row>
    <row r="7741" s="40" customFormat="true" ht="11" hidden="false" customHeight="false" outlineLevel="0" collapsed="false">
      <c r="C7741" s="40" t="n">
        <f aca="false">IF(ISNUMBER(SEARCH($A$2,D7741)),MAX($C$1:C7740)+1,0)</f>
        <v>0</v>
      </c>
      <c r="D7741" s="41" t="s">
        <v>19839</v>
      </c>
      <c r="E7741" s="41" t="s">
        <v>19840</v>
      </c>
      <c r="F7741" s="41"/>
    </row>
    <row r="7742" s="40" customFormat="true" ht="11" hidden="false" customHeight="false" outlineLevel="0" collapsed="false">
      <c r="C7742" s="40" t="n">
        <f aca="false">IF(ISNUMBER(SEARCH($A$2,D7742)),MAX($C$1:C7741)+1,0)</f>
        <v>0</v>
      </c>
      <c r="D7742" s="41" t="s">
        <v>19841</v>
      </c>
      <c r="E7742" s="41" t="s">
        <v>19842</v>
      </c>
      <c r="F7742" s="41"/>
    </row>
    <row r="7743" s="40" customFormat="true" ht="11" hidden="false" customHeight="false" outlineLevel="0" collapsed="false">
      <c r="C7743" s="40" t="n">
        <f aca="false">IF(ISNUMBER(SEARCH($A$2,D7743)),MAX($C$1:C7742)+1,0)</f>
        <v>0</v>
      </c>
      <c r="D7743" s="41" t="s">
        <v>19843</v>
      </c>
      <c r="E7743" s="41" t="s">
        <v>19844</v>
      </c>
      <c r="F7743" s="41" t="s">
        <v>19845</v>
      </c>
    </row>
    <row r="7744" s="40" customFormat="true" ht="11" hidden="false" customHeight="false" outlineLevel="0" collapsed="false">
      <c r="C7744" s="40" t="n">
        <f aca="false">IF(ISNUMBER(SEARCH($A$2,D7744)),MAX($C$1:C7743)+1,0)</f>
        <v>0</v>
      </c>
      <c r="D7744" s="41" t="s">
        <v>19846</v>
      </c>
      <c r="E7744" s="41" t="s">
        <v>19847</v>
      </c>
      <c r="F7744" s="41" t="s">
        <v>19848</v>
      </c>
    </row>
    <row r="7745" s="40" customFormat="true" ht="11" hidden="false" customHeight="false" outlineLevel="0" collapsed="false">
      <c r="C7745" s="40" t="n">
        <f aca="false">IF(ISNUMBER(SEARCH($A$2,D7745)),MAX($C$1:C7744)+1,0)</f>
        <v>0</v>
      </c>
      <c r="D7745" s="41" t="s">
        <v>19849</v>
      </c>
      <c r="E7745" s="41" t="s">
        <v>19850</v>
      </c>
      <c r="F7745" s="41" t="s">
        <v>19851</v>
      </c>
    </row>
    <row r="7746" s="40" customFormat="true" ht="11" hidden="false" customHeight="false" outlineLevel="0" collapsed="false">
      <c r="C7746" s="40" t="n">
        <f aca="false">IF(ISNUMBER(SEARCH($A$2,D7746)),MAX($C$1:C7745)+1,0)</f>
        <v>0</v>
      </c>
      <c r="D7746" s="41" t="s">
        <v>19852</v>
      </c>
      <c r="E7746" s="41" t="s">
        <v>19853</v>
      </c>
      <c r="F7746" s="41" t="s">
        <v>19854</v>
      </c>
    </row>
    <row r="7747" s="40" customFormat="true" ht="11" hidden="false" customHeight="false" outlineLevel="0" collapsed="false">
      <c r="C7747" s="40" t="n">
        <f aca="false">IF(ISNUMBER(SEARCH($A$2,D7747)),MAX($C$1:C7746)+1,0)</f>
        <v>0</v>
      </c>
      <c r="D7747" s="41" t="s">
        <v>19855</v>
      </c>
      <c r="E7747" s="41" t="s">
        <v>19856</v>
      </c>
      <c r="F7747" s="41"/>
    </row>
    <row r="7748" s="40" customFormat="true" ht="11" hidden="false" customHeight="false" outlineLevel="0" collapsed="false">
      <c r="C7748" s="40" t="n">
        <f aca="false">IF(ISNUMBER(SEARCH($A$2,D7748)),MAX($C$1:C7747)+1,0)</f>
        <v>0</v>
      </c>
      <c r="D7748" s="41" t="s">
        <v>19857</v>
      </c>
      <c r="E7748" s="41" t="s">
        <v>19858</v>
      </c>
      <c r="F7748" s="41"/>
    </row>
    <row r="7749" s="40" customFormat="true" ht="11" hidden="false" customHeight="false" outlineLevel="0" collapsed="false">
      <c r="C7749" s="40" t="n">
        <f aca="false">IF(ISNUMBER(SEARCH($A$2,D7749)),MAX($C$1:C7748)+1,0)</f>
        <v>0</v>
      </c>
      <c r="D7749" s="41" t="s">
        <v>19859</v>
      </c>
      <c r="E7749" s="41" t="s">
        <v>19860</v>
      </c>
      <c r="F7749" s="41" t="s">
        <v>19861</v>
      </c>
    </row>
    <row r="7750" s="40" customFormat="true" ht="11" hidden="false" customHeight="false" outlineLevel="0" collapsed="false">
      <c r="C7750" s="40" t="n">
        <f aca="false">IF(ISNUMBER(SEARCH($A$2,D7750)),MAX($C$1:C7749)+1,0)</f>
        <v>0</v>
      </c>
      <c r="D7750" s="41" t="s">
        <v>19862</v>
      </c>
      <c r="E7750" s="41" t="s">
        <v>19863</v>
      </c>
      <c r="F7750" s="41" t="s">
        <v>17747</v>
      </c>
    </row>
    <row r="7751" s="40" customFormat="true" ht="11" hidden="false" customHeight="false" outlineLevel="0" collapsed="false">
      <c r="C7751" s="40" t="n">
        <f aca="false">IF(ISNUMBER(SEARCH($A$2,D7751)),MAX($C$1:C7750)+1,0)</f>
        <v>0</v>
      </c>
      <c r="D7751" s="41" t="s">
        <v>19864</v>
      </c>
      <c r="E7751" s="41" t="s">
        <v>19865</v>
      </c>
      <c r="F7751" s="41"/>
    </row>
    <row r="7752" s="40" customFormat="true" ht="11" hidden="false" customHeight="false" outlineLevel="0" collapsed="false">
      <c r="C7752" s="40" t="n">
        <f aca="false">IF(ISNUMBER(SEARCH($A$2,D7752)),MAX($C$1:C7751)+1,0)</f>
        <v>0</v>
      </c>
      <c r="D7752" s="41" t="s">
        <v>19866</v>
      </c>
      <c r="E7752" s="41" t="s">
        <v>19867</v>
      </c>
      <c r="F7752" s="41"/>
    </row>
    <row r="7753" s="40" customFormat="true" ht="11" hidden="false" customHeight="false" outlineLevel="0" collapsed="false">
      <c r="C7753" s="40" t="n">
        <f aca="false">IF(ISNUMBER(SEARCH($A$2,D7753)),MAX($C$1:C7752)+1,0)</f>
        <v>0</v>
      </c>
      <c r="D7753" s="41" t="s">
        <v>19868</v>
      </c>
      <c r="E7753" s="41" t="s">
        <v>19869</v>
      </c>
      <c r="F7753" s="41"/>
    </row>
    <row r="7754" s="40" customFormat="true" ht="11" hidden="false" customHeight="false" outlineLevel="0" collapsed="false">
      <c r="C7754" s="40" t="n">
        <f aca="false">IF(ISNUMBER(SEARCH($A$2,D7754)),MAX($C$1:C7753)+1,0)</f>
        <v>0</v>
      </c>
      <c r="D7754" s="41" t="s">
        <v>19870</v>
      </c>
      <c r="E7754" s="41" t="s">
        <v>19871</v>
      </c>
      <c r="F7754" s="41" t="s">
        <v>19872</v>
      </c>
    </row>
    <row r="7755" s="40" customFormat="true" ht="11" hidden="false" customHeight="false" outlineLevel="0" collapsed="false">
      <c r="C7755" s="40" t="n">
        <f aca="false">IF(ISNUMBER(SEARCH($A$2,D7755)),MAX($C$1:C7754)+1,0)</f>
        <v>0</v>
      </c>
      <c r="D7755" s="41" t="s">
        <v>19873</v>
      </c>
      <c r="E7755" s="41" t="s">
        <v>19874</v>
      </c>
      <c r="F7755" s="41" t="s">
        <v>19875</v>
      </c>
    </row>
    <row r="7756" s="40" customFormat="true" ht="11" hidden="false" customHeight="false" outlineLevel="0" collapsed="false">
      <c r="C7756" s="40" t="n">
        <f aca="false">IF(ISNUMBER(SEARCH($A$2,D7756)),MAX($C$1:C7755)+1,0)</f>
        <v>0</v>
      </c>
      <c r="D7756" s="41" t="s">
        <v>19876</v>
      </c>
      <c r="E7756" s="41" t="s">
        <v>19877</v>
      </c>
      <c r="F7756" s="41"/>
    </row>
    <row r="7757" s="40" customFormat="true" ht="11" hidden="false" customHeight="false" outlineLevel="0" collapsed="false">
      <c r="C7757" s="40" t="n">
        <f aca="false">IF(ISNUMBER(SEARCH($A$2,D7757)),MAX($C$1:C7756)+1,0)</f>
        <v>0</v>
      </c>
      <c r="D7757" s="41" t="s">
        <v>19878</v>
      </c>
      <c r="E7757" s="41" t="s">
        <v>19879</v>
      </c>
      <c r="F7757" s="41"/>
    </row>
    <row r="7758" s="40" customFormat="true" ht="11" hidden="false" customHeight="false" outlineLevel="0" collapsed="false">
      <c r="C7758" s="40" t="n">
        <f aca="false">IF(ISNUMBER(SEARCH($A$2,D7758)),MAX($C$1:C7757)+1,0)</f>
        <v>0</v>
      </c>
      <c r="D7758" s="41" t="s">
        <v>19880</v>
      </c>
      <c r="E7758" s="41" t="s">
        <v>19881</v>
      </c>
      <c r="F7758" s="41"/>
    </row>
    <row r="7759" s="40" customFormat="true" ht="11" hidden="false" customHeight="false" outlineLevel="0" collapsed="false">
      <c r="C7759" s="40" t="n">
        <f aca="false">IF(ISNUMBER(SEARCH($A$2,D7759)),MAX($C$1:C7758)+1,0)</f>
        <v>0</v>
      </c>
      <c r="D7759" s="41" t="s">
        <v>19882</v>
      </c>
      <c r="E7759" s="41" t="s">
        <v>19883</v>
      </c>
      <c r="F7759" s="41"/>
    </row>
    <row r="7760" s="40" customFormat="true" ht="11" hidden="false" customHeight="false" outlineLevel="0" collapsed="false">
      <c r="C7760" s="40" t="n">
        <f aca="false">IF(ISNUMBER(SEARCH($A$2,D7760)),MAX($C$1:C7759)+1,0)</f>
        <v>0</v>
      </c>
      <c r="D7760" s="41" t="s">
        <v>19884</v>
      </c>
      <c r="E7760" s="41" t="s">
        <v>19885</v>
      </c>
      <c r="F7760" s="41"/>
    </row>
    <row r="7761" s="40" customFormat="true" ht="11" hidden="false" customHeight="false" outlineLevel="0" collapsed="false">
      <c r="C7761" s="40" t="n">
        <f aca="false">IF(ISNUMBER(SEARCH($A$2,D7761)),MAX($C$1:C7760)+1,0)</f>
        <v>0</v>
      </c>
      <c r="D7761" s="41" t="s">
        <v>19886</v>
      </c>
      <c r="E7761" s="41" t="s">
        <v>19887</v>
      </c>
    </row>
    <row r="7762" s="40" customFormat="true" ht="11" hidden="false" customHeight="false" outlineLevel="0" collapsed="false">
      <c r="C7762" s="40" t="n">
        <f aca="false">IF(ISNUMBER(SEARCH($A$2,D7762)),MAX($C$1:C7761)+1,0)</f>
        <v>0</v>
      </c>
      <c r="D7762" s="41" t="s">
        <v>19888</v>
      </c>
      <c r="E7762" s="41" t="s">
        <v>19889</v>
      </c>
    </row>
    <row r="7763" s="40" customFormat="true" ht="11" hidden="false" customHeight="false" outlineLevel="0" collapsed="false">
      <c r="C7763" s="40" t="n">
        <f aca="false">IF(ISNUMBER(SEARCH($A$2,D7763)),MAX($C$1:C7762)+1,0)</f>
        <v>0</v>
      </c>
      <c r="D7763" s="41" t="s">
        <v>19890</v>
      </c>
      <c r="E7763" s="41" t="s">
        <v>19891</v>
      </c>
    </row>
    <row r="7764" s="40" customFormat="true" ht="11" hidden="false" customHeight="false" outlineLevel="0" collapsed="false">
      <c r="C7764" s="40" t="n">
        <f aca="false">IF(ISNUMBER(SEARCH($A$2,D7764)),MAX($C$1:C7763)+1,0)</f>
        <v>0</v>
      </c>
      <c r="D7764" s="41" t="s">
        <v>19892</v>
      </c>
      <c r="E7764" s="41" t="s">
        <v>19893</v>
      </c>
    </row>
    <row r="7765" s="40" customFormat="true" ht="11" hidden="false" customHeight="false" outlineLevel="0" collapsed="false">
      <c r="C7765" s="40" t="n">
        <f aca="false">IF(ISNUMBER(SEARCH($A$2,D7765)),MAX($C$1:C7764)+1,0)</f>
        <v>0</v>
      </c>
      <c r="D7765" s="41" t="s">
        <v>19894</v>
      </c>
      <c r="E7765" s="41" t="s">
        <v>19895</v>
      </c>
    </row>
    <row r="7766" s="40" customFormat="true" ht="11" hidden="false" customHeight="false" outlineLevel="0" collapsed="false">
      <c r="C7766" s="40" t="n">
        <f aca="false">IF(ISNUMBER(SEARCH($A$2,D7766)),MAX($C$1:C7765)+1,0)</f>
        <v>0</v>
      </c>
      <c r="D7766" s="41" t="s">
        <v>19896</v>
      </c>
      <c r="E7766" s="41" t="s">
        <v>19897</v>
      </c>
    </row>
    <row r="7767" s="40" customFormat="true" ht="11" hidden="false" customHeight="false" outlineLevel="0" collapsed="false">
      <c r="C7767" s="40" t="n">
        <f aca="false">IF(ISNUMBER(SEARCH($A$2,D7767)),MAX($C$1:C7766)+1,0)</f>
        <v>0</v>
      </c>
      <c r="D7767" s="41" t="s">
        <v>19898</v>
      </c>
      <c r="E7767" s="41" t="s">
        <v>19899</v>
      </c>
    </row>
    <row r="7768" s="40" customFormat="true" ht="11" hidden="false" customHeight="false" outlineLevel="0" collapsed="false">
      <c r="C7768" s="40" t="n">
        <f aca="false">IF(ISNUMBER(SEARCH($A$2,D7768)),MAX($C$1:C7767)+1,0)</f>
        <v>0</v>
      </c>
      <c r="D7768" s="41" t="s">
        <v>19900</v>
      </c>
      <c r="E7768" s="41" t="s">
        <v>19901</v>
      </c>
    </row>
    <row r="7769" s="40" customFormat="true" ht="11" hidden="false" customHeight="false" outlineLevel="0" collapsed="false">
      <c r="C7769" s="40" t="n">
        <f aca="false">IF(ISNUMBER(SEARCH($A$2,D7769)),MAX($C$1:C7768)+1,0)</f>
        <v>0</v>
      </c>
      <c r="D7769" s="41" t="s">
        <v>19902</v>
      </c>
      <c r="E7769" s="41" t="s">
        <v>19903</v>
      </c>
    </row>
    <row r="7770" s="40" customFormat="true" ht="11" hidden="false" customHeight="false" outlineLevel="0" collapsed="false">
      <c r="C7770" s="40" t="n">
        <f aca="false">IF(ISNUMBER(SEARCH($A$2,D7770)),MAX($C$1:C7769)+1,0)</f>
        <v>0</v>
      </c>
      <c r="D7770" s="41" t="s">
        <v>19904</v>
      </c>
      <c r="E7770" s="41" t="s">
        <v>19905</v>
      </c>
    </row>
    <row r="7771" s="40" customFormat="true" ht="11" hidden="false" customHeight="false" outlineLevel="0" collapsed="false">
      <c r="C7771" s="40" t="n">
        <f aca="false">IF(ISNUMBER(SEARCH($A$2,D7771)),MAX($C$1:C7770)+1,0)</f>
        <v>0</v>
      </c>
      <c r="D7771" s="41" t="s">
        <v>19906</v>
      </c>
      <c r="E7771" s="41" t="s">
        <v>19907</v>
      </c>
    </row>
    <row r="7772" s="40" customFormat="true" ht="11" hidden="false" customHeight="false" outlineLevel="0" collapsed="false">
      <c r="C7772" s="40" t="n">
        <f aca="false">IF(ISNUMBER(SEARCH($A$2,D7772)),MAX($C$1:C7771)+1,0)</f>
        <v>0</v>
      </c>
      <c r="D7772" s="41" t="s">
        <v>19908</v>
      </c>
      <c r="E7772" s="41" t="s">
        <v>19909</v>
      </c>
    </row>
    <row r="7773" s="40" customFormat="true" ht="11" hidden="false" customHeight="false" outlineLevel="0" collapsed="false">
      <c r="C7773" s="40" t="n">
        <f aca="false">IF(ISNUMBER(SEARCH($A$2,D7773)),MAX($C$1:C7772)+1,0)</f>
        <v>0</v>
      </c>
      <c r="D7773" s="41" t="s">
        <v>19910</v>
      </c>
      <c r="E7773" s="41" t="s">
        <v>19911</v>
      </c>
    </row>
    <row r="7774" s="40" customFormat="true" ht="11" hidden="false" customHeight="false" outlineLevel="0" collapsed="false">
      <c r="C7774" s="40" t="n">
        <f aca="false">IF(ISNUMBER(SEARCH($A$2,D7774)),MAX($C$1:C7773)+1,0)</f>
        <v>0</v>
      </c>
      <c r="D7774" s="41" t="s">
        <v>19912</v>
      </c>
      <c r="E7774" s="41" t="s">
        <v>19913</v>
      </c>
    </row>
    <row r="7775" s="40" customFormat="true" ht="11" hidden="false" customHeight="false" outlineLevel="0" collapsed="false">
      <c r="C7775" s="40" t="n">
        <f aca="false">IF(ISNUMBER(SEARCH($A$2,D7775)),MAX($C$1:C7774)+1,0)</f>
        <v>0</v>
      </c>
      <c r="D7775" s="41" t="s">
        <v>19914</v>
      </c>
      <c r="E7775" s="41" t="s">
        <v>19915</v>
      </c>
    </row>
    <row r="7776" s="40" customFormat="true" ht="11" hidden="false" customHeight="false" outlineLevel="0" collapsed="false">
      <c r="C7776" s="40" t="n">
        <f aca="false">IF(ISNUMBER(SEARCH($A$2,D7776)),MAX($C$1:C7775)+1,0)</f>
        <v>0</v>
      </c>
      <c r="D7776" s="41" t="s">
        <v>19916</v>
      </c>
      <c r="E7776" s="41" t="s">
        <v>19917</v>
      </c>
    </row>
    <row r="7777" s="40" customFormat="true" ht="11" hidden="false" customHeight="false" outlineLevel="0" collapsed="false">
      <c r="C7777" s="40" t="n">
        <f aca="false">IF(ISNUMBER(SEARCH($A$2,D7777)),MAX($C$1:C7776)+1,0)</f>
        <v>0</v>
      </c>
      <c r="D7777" s="41" t="s">
        <v>19918</v>
      </c>
      <c r="E7777" s="41" t="s">
        <v>19919</v>
      </c>
      <c r="F7777" s="41"/>
    </row>
    <row r="7778" s="40" customFormat="true" ht="11" hidden="false" customHeight="false" outlineLevel="0" collapsed="false">
      <c r="C7778" s="40" t="n">
        <f aca="false">IF(ISNUMBER(SEARCH($A$2,D7778)),MAX($C$1:C7777)+1,0)</f>
        <v>0</v>
      </c>
      <c r="D7778" s="41" t="s">
        <v>19920</v>
      </c>
      <c r="E7778" s="41" t="s">
        <v>19921</v>
      </c>
      <c r="F7778" s="41"/>
    </row>
    <row r="7779" s="40" customFormat="true" ht="11" hidden="false" customHeight="false" outlineLevel="0" collapsed="false">
      <c r="C7779" s="40" t="n">
        <f aca="false">IF(ISNUMBER(SEARCH($A$2,D7779)),MAX($C$1:C7778)+1,0)</f>
        <v>0</v>
      </c>
      <c r="D7779" s="41" t="s">
        <v>19922</v>
      </c>
      <c r="E7779" s="41" t="s">
        <v>19923</v>
      </c>
      <c r="F7779" s="41"/>
    </row>
    <row r="7780" s="40" customFormat="true" ht="11" hidden="false" customHeight="false" outlineLevel="0" collapsed="false">
      <c r="C7780" s="40" t="n">
        <f aca="false">IF(ISNUMBER(SEARCH($A$2,D7780)),MAX($C$1:C7779)+1,0)</f>
        <v>0</v>
      </c>
      <c r="D7780" s="41" t="s">
        <v>19924</v>
      </c>
      <c r="E7780" s="41" t="s">
        <v>19925</v>
      </c>
      <c r="F7780" s="41"/>
    </row>
    <row r="7781" s="40" customFormat="true" ht="11" hidden="false" customHeight="false" outlineLevel="0" collapsed="false">
      <c r="C7781" s="40" t="n">
        <f aca="false">IF(ISNUMBER(SEARCH($A$2,D7781)),MAX($C$1:C7780)+1,0)</f>
        <v>0</v>
      </c>
      <c r="D7781" s="41" t="s">
        <v>19926</v>
      </c>
      <c r="E7781" s="41" t="s">
        <v>19927</v>
      </c>
      <c r="F7781" s="41"/>
    </row>
    <row r="7782" s="40" customFormat="true" ht="11" hidden="false" customHeight="false" outlineLevel="0" collapsed="false">
      <c r="C7782" s="40" t="n">
        <f aca="false">IF(ISNUMBER(SEARCH($A$2,D7782)),MAX($C$1:C7781)+1,0)</f>
        <v>0</v>
      </c>
      <c r="D7782" s="41" t="s">
        <v>19928</v>
      </c>
      <c r="E7782" s="41" t="s">
        <v>19929</v>
      </c>
      <c r="F7782" s="41"/>
    </row>
    <row r="7783" s="40" customFormat="true" ht="11" hidden="false" customHeight="false" outlineLevel="0" collapsed="false">
      <c r="C7783" s="40" t="n">
        <f aca="false">IF(ISNUMBER(SEARCH($A$2,D7783)),MAX($C$1:C7782)+1,0)</f>
        <v>0</v>
      </c>
      <c r="D7783" s="41" t="s">
        <v>19930</v>
      </c>
      <c r="E7783" s="41" t="s">
        <v>19931</v>
      </c>
      <c r="F7783" s="41"/>
    </row>
    <row r="7784" s="40" customFormat="true" ht="11" hidden="false" customHeight="false" outlineLevel="0" collapsed="false">
      <c r="C7784" s="40" t="n">
        <f aca="false">IF(ISNUMBER(SEARCH($A$2,D7784)),MAX($C$1:C7783)+1,0)</f>
        <v>0</v>
      </c>
      <c r="D7784" s="41" t="s">
        <v>19932</v>
      </c>
      <c r="E7784" s="41" t="s">
        <v>19933</v>
      </c>
      <c r="F7784" s="41"/>
    </row>
    <row r="7785" s="40" customFormat="true" ht="11" hidden="false" customHeight="false" outlineLevel="0" collapsed="false">
      <c r="C7785" s="40" t="n">
        <f aca="false">IF(ISNUMBER(SEARCH($A$2,D7785)),MAX($C$1:C7784)+1,0)</f>
        <v>0</v>
      </c>
      <c r="D7785" s="41" t="s">
        <v>19934</v>
      </c>
      <c r="E7785" s="41" t="s">
        <v>19935</v>
      </c>
      <c r="F7785" s="41"/>
    </row>
    <row r="7786" s="40" customFormat="true" ht="11" hidden="false" customHeight="false" outlineLevel="0" collapsed="false">
      <c r="C7786" s="40" t="n">
        <f aca="false">IF(ISNUMBER(SEARCH($A$2,D7786)),MAX($C$1:C7785)+1,0)</f>
        <v>0</v>
      </c>
      <c r="D7786" s="41" t="s">
        <v>19936</v>
      </c>
      <c r="E7786" s="41" t="s">
        <v>19937</v>
      </c>
      <c r="F7786" s="41" t="s">
        <v>19938</v>
      </c>
    </row>
    <row r="7787" s="40" customFormat="true" ht="11" hidden="false" customHeight="false" outlineLevel="0" collapsed="false">
      <c r="C7787" s="40" t="n">
        <f aca="false">IF(ISNUMBER(SEARCH($A$2,D7787)),MAX($C$1:C7786)+1,0)</f>
        <v>0</v>
      </c>
      <c r="D7787" s="41" t="s">
        <v>19939</v>
      </c>
      <c r="E7787" s="41" t="s">
        <v>19940</v>
      </c>
      <c r="F7787" s="41"/>
    </row>
    <row r="7788" s="40" customFormat="true" ht="11" hidden="false" customHeight="false" outlineLevel="0" collapsed="false">
      <c r="C7788" s="40" t="n">
        <f aca="false">IF(ISNUMBER(SEARCH($A$2,D7788)),MAX($C$1:C7787)+1,0)</f>
        <v>0</v>
      </c>
      <c r="D7788" s="41" t="s">
        <v>19941</v>
      </c>
      <c r="E7788" s="41" t="s">
        <v>19942</v>
      </c>
      <c r="F7788" s="41" t="s">
        <v>19943</v>
      </c>
    </row>
    <row r="7789" s="40" customFormat="true" ht="11" hidden="false" customHeight="false" outlineLevel="0" collapsed="false">
      <c r="C7789" s="40" t="n">
        <f aca="false">IF(ISNUMBER(SEARCH($A$2,D7789)),MAX($C$1:C7788)+1,0)</f>
        <v>0</v>
      </c>
      <c r="D7789" s="41" t="s">
        <v>19944</v>
      </c>
      <c r="E7789" s="41" t="s">
        <v>19945</v>
      </c>
      <c r="F7789" s="41"/>
    </row>
    <row r="7790" s="40" customFormat="true" ht="11" hidden="false" customHeight="false" outlineLevel="0" collapsed="false">
      <c r="C7790" s="40" t="n">
        <f aca="false">IF(ISNUMBER(SEARCH($A$2,D7790)),MAX($C$1:C7789)+1,0)</f>
        <v>0</v>
      </c>
      <c r="D7790" s="41" t="s">
        <v>19946</v>
      </c>
      <c r="E7790" s="41" t="s">
        <v>19947</v>
      </c>
      <c r="F7790" s="41"/>
    </row>
    <row r="7791" s="40" customFormat="true" ht="11" hidden="false" customHeight="false" outlineLevel="0" collapsed="false">
      <c r="C7791" s="40" t="n">
        <f aca="false">IF(ISNUMBER(SEARCH($A$2,D7791)),MAX($C$1:C7790)+1,0)</f>
        <v>0</v>
      </c>
      <c r="D7791" s="41" t="s">
        <v>19948</v>
      </c>
      <c r="E7791" s="41" t="s">
        <v>19949</v>
      </c>
      <c r="F7791" s="41" t="s">
        <v>19950</v>
      </c>
    </row>
    <row r="7792" s="40" customFormat="true" ht="11" hidden="false" customHeight="false" outlineLevel="0" collapsed="false">
      <c r="C7792" s="40" t="n">
        <f aca="false">IF(ISNUMBER(SEARCH($A$2,D7792)),MAX($C$1:C7791)+1,0)</f>
        <v>0</v>
      </c>
      <c r="D7792" s="41" t="s">
        <v>19951</v>
      </c>
      <c r="E7792" s="41" t="s">
        <v>19952</v>
      </c>
      <c r="F7792" s="41"/>
    </row>
    <row r="7793" s="40" customFormat="true" ht="11" hidden="false" customHeight="false" outlineLevel="0" collapsed="false">
      <c r="C7793" s="40" t="n">
        <f aca="false">IF(ISNUMBER(SEARCH($A$2,D7793)),MAX($C$1:C7792)+1,0)</f>
        <v>0</v>
      </c>
      <c r="D7793" s="41" t="s">
        <v>19953</v>
      </c>
      <c r="E7793" s="41" t="s">
        <v>19954</v>
      </c>
      <c r="F7793" s="41"/>
    </row>
    <row r="7794" s="40" customFormat="true" ht="11" hidden="false" customHeight="false" outlineLevel="0" collapsed="false">
      <c r="C7794" s="40" t="n">
        <f aca="false">IF(ISNUMBER(SEARCH($A$2,D7794)),MAX($C$1:C7793)+1,0)</f>
        <v>0</v>
      </c>
      <c r="D7794" s="41" t="s">
        <v>19955</v>
      </c>
      <c r="E7794" s="41" t="s">
        <v>19956</v>
      </c>
      <c r="F7794" s="41"/>
    </row>
    <row r="7795" s="40" customFormat="true" ht="11" hidden="false" customHeight="false" outlineLevel="0" collapsed="false">
      <c r="C7795" s="40" t="n">
        <f aca="false">IF(ISNUMBER(SEARCH($A$2,D7795)),MAX($C$1:C7794)+1,0)</f>
        <v>0</v>
      </c>
      <c r="D7795" s="41" t="s">
        <v>19957</v>
      </c>
      <c r="E7795" s="41" t="s">
        <v>19958</v>
      </c>
      <c r="F7795" s="41" t="s">
        <v>19959</v>
      </c>
    </row>
    <row r="7796" s="40" customFormat="true" ht="11" hidden="false" customHeight="false" outlineLevel="0" collapsed="false">
      <c r="C7796" s="40" t="n">
        <f aca="false">IF(ISNUMBER(SEARCH($A$2,D7796)),MAX($C$1:C7795)+1,0)</f>
        <v>0</v>
      </c>
      <c r="D7796" s="41" t="s">
        <v>19960</v>
      </c>
      <c r="E7796" s="41" t="s">
        <v>19961</v>
      </c>
      <c r="F7796" s="41"/>
    </row>
    <row r="7797" s="40" customFormat="true" ht="11" hidden="false" customHeight="false" outlineLevel="0" collapsed="false">
      <c r="C7797" s="40" t="n">
        <f aca="false">IF(ISNUMBER(SEARCH($A$2,D7797)),MAX($C$1:C7796)+1,0)</f>
        <v>0</v>
      </c>
      <c r="D7797" s="41" t="s">
        <v>19962</v>
      </c>
      <c r="E7797" s="41" t="s">
        <v>19963</v>
      </c>
      <c r="F7797" s="41"/>
    </row>
    <row r="7798" s="40" customFormat="true" ht="11" hidden="false" customHeight="false" outlineLevel="0" collapsed="false">
      <c r="C7798" s="40" t="n">
        <f aca="false">IF(ISNUMBER(SEARCH($A$2,D7798)),MAX($C$1:C7797)+1,0)</f>
        <v>0</v>
      </c>
      <c r="D7798" s="41" t="s">
        <v>19964</v>
      </c>
      <c r="E7798" s="41" t="s">
        <v>19965</v>
      </c>
      <c r="F7798" s="41"/>
    </row>
    <row r="7799" s="40" customFormat="true" ht="11" hidden="false" customHeight="false" outlineLevel="0" collapsed="false">
      <c r="C7799" s="40" t="n">
        <f aca="false">IF(ISNUMBER(SEARCH($A$2,D7799)),MAX($C$1:C7798)+1,0)</f>
        <v>0</v>
      </c>
      <c r="D7799" s="41" t="s">
        <v>19966</v>
      </c>
      <c r="E7799" s="41" t="s">
        <v>19967</v>
      </c>
      <c r="F7799" s="41"/>
    </row>
    <row r="7800" s="40" customFormat="true" ht="11" hidden="false" customHeight="false" outlineLevel="0" collapsed="false">
      <c r="C7800" s="40" t="n">
        <f aca="false">IF(ISNUMBER(SEARCH($A$2,D7800)),MAX($C$1:C7799)+1,0)</f>
        <v>0</v>
      </c>
      <c r="D7800" s="41" t="s">
        <v>19968</v>
      </c>
      <c r="E7800" s="41" t="s">
        <v>19969</v>
      </c>
      <c r="F7800" s="41"/>
    </row>
    <row r="7801" s="40" customFormat="true" ht="11" hidden="false" customHeight="false" outlineLevel="0" collapsed="false">
      <c r="C7801" s="40" t="n">
        <f aca="false">IF(ISNUMBER(SEARCH($A$2,D7801)),MAX($C$1:C7800)+1,0)</f>
        <v>0</v>
      </c>
      <c r="D7801" s="41" t="s">
        <v>19970</v>
      </c>
      <c r="E7801" s="41" t="s">
        <v>19971</v>
      </c>
      <c r="F7801" s="41"/>
    </row>
    <row r="7802" s="40" customFormat="true" ht="11" hidden="false" customHeight="false" outlineLevel="0" collapsed="false">
      <c r="C7802" s="40" t="n">
        <f aca="false">IF(ISNUMBER(SEARCH($A$2,D7802)),MAX($C$1:C7801)+1,0)</f>
        <v>0</v>
      </c>
      <c r="D7802" s="41" t="s">
        <v>19972</v>
      </c>
      <c r="E7802" s="41" t="s">
        <v>19973</v>
      </c>
      <c r="F7802" s="41" t="s">
        <v>19974</v>
      </c>
    </row>
    <row r="7803" s="40" customFormat="true" ht="11" hidden="false" customHeight="false" outlineLevel="0" collapsed="false">
      <c r="C7803" s="40" t="n">
        <f aca="false">IF(ISNUMBER(SEARCH($A$2,D7803)),MAX($C$1:C7802)+1,0)</f>
        <v>0</v>
      </c>
      <c r="D7803" s="41" t="s">
        <v>19975</v>
      </c>
      <c r="E7803" s="41" t="s">
        <v>19976</v>
      </c>
      <c r="F7803" s="41"/>
    </row>
    <row r="7804" s="40" customFormat="true" ht="11" hidden="false" customHeight="false" outlineLevel="0" collapsed="false">
      <c r="C7804" s="40" t="n">
        <f aca="false">IF(ISNUMBER(SEARCH($A$2,D7804)),MAX($C$1:C7803)+1,0)</f>
        <v>0</v>
      </c>
      <c r="D7804" s="41" t="s">
        <v>19977</v>
      </c>
      <c r="E7804" s="41" t="s">
        <v>19978</v>
      </c>
      <c r="F7804" s="41"/>
    </row>
    <row r="7805" s="40" customFormat="true" ht="11" hidden="false" customHeight="false" outlineLevel="0" collapsed="false">
      <c r="C7805" s="40" t="n">
        <f aca="false">IF(ISNUMBER(SEARCH($A$2,D7805)),MAX($C$1:C7804)+1,0)</f>
        <v>0</v>
      </c>
      <c r="D7805" s="41" t="s">
        <v>19979</v>
      </c>
      <c r="E7805" s="41" t="s">
        <v>19980</v>
      </c>
      <c r="F7805" s="41"/>
    </row>
    <row r="7806" s="40" customFormat="true" ht="11" hidden="false" customHeight="false" outlineLevel="0" collapsed="false">
      <c r="C7806" s="40" t="n">
        <f aca="false">IF(ISNUMBER(SEARCH($A$2,D7806)),MAX($C$1:C7805)+1,0)</f>
        <v>0</v>
      </c>
      <c r="D7806" s="41" t="s">
        <v>19981</v>
      </c>
      <c r="E7806" s="41" t="s">
        <v>19982</v>
      </c>
      <c r="F7806" s="41"/>
    </row>
    <row r="7807" s="40" customFormat="true" ht="11" hidden="false" customHeight="false" outlineLevel="0" collapsed="false">
      <c r="C7807" s="40" t="n">
        <f aca="false">IF(ISNUMBER(SEARCH($A$2,D7807)),MAX($C$1:C7806)+1,0)</f>
        <v>0</v>
      </c>
      <c r="D7807" s="41" t="s">
        <v>19983</v>
      </c>
      <c r="E7807" s="41" t="s">
        <v>19984</v>
      </c>
      <c r="F7807" s="41"/>
    </row>
    <row r="7808" s="40" customFormat="true" ht="11" hidden="false" customHeight="false" outlineLevel="0" collapsed="false">
      <c r="C7808" s="40" t="n">
        <f aca="false">IF(ISNUMBER(SEARCH($A$2,D7808)),MAX($C$1:C7807)+1,0)</f>
        <v>0</v>
      </c>
      <c r="D7808" s="41" t="s">
        <v>19985</v>
      </c>
      <c r="E7808" s="41" t="s">
        <v>19986</v>
      </c>
      <c r="F7808" s="41"/>
    </row>
    <row r="7809" s="40" customFormat="true" ht="11" hidden="false" customHeight="false" outlineLevel="0" collapsed="false">
      <c r="C7809" s="40" t="n">
        <f aca="false">IF(ISNUMBER(SEARCH($A$2,D7809)),MAX($C$1:C7808)+1,0)</f>
        <v>0</v>
      </c>
      <c r="D7809" s="41" t="s">
        <v>19987</v>
      </c>
      <c r="E7809" s="41" t="s">
        <v>19988</v>
      </c>
      <c r="F7809" s="41" t="s">
        <v>19989</v>
      </c>
    </row>
    <row r="7810" s="40" customFormat="true" ht="11" hidden="false" customHeight="false" outlineLevel="0" collapsed="false">
      <c r="C7810" s="40" t="n">
        <f aca="false">IF(ISNUMBER(SEARCH($A$2,D7810)),MAX($C$1:C7809)+1,0)</f>
        <v>0</v>
      </c>
      <c r="D7810" s="41" t="s">
        <v>19990</v>
      </c>
      <c r="E7810" s="41" t="s">
        <v>19991</v>
      </c>
      <c r="F7810" s="41"/>
    </row>
    <row r="7811" s="40" customFormat="true" ht="11" hidden="false" customHeight="false" outlineLevel="0" collapsed="false">
      <c r="C7811" s="40" t="n">
        <f aca="false">IF(ISNUMBER(SEARCH($A$2,D7811)),MAX($C$1:C7810)+1,0)</f>
        <v>0</v>
      </c>
      <c r="D7811" s="41" t="s">
        <v>19992</v>
      </c>
      <c r="E7811" s="41" t="s">
        <v>19993</v>
      </c>
      <c r="F7811" s="41" t="s">
        <v>19994</v>
      </c>
    </row>
    <row r="7812" s="40" customFormat="true" ht="11" hidden="false" customHeight="false" outlineLevel="0" collapsed="false">
      <c r="C7812" s="40" t="n">
        <f aca="false">IF(ISNUMBER(SEARCH($A$2,D7812)),MAX($C$1:C7811)+1,0)</f>
        <v>0</v>
      </c>
      <c r="D7812" s="41" t="s">
        <v>19995</v>
      </c>
      <c r="E7812" s="41" t="s">
        <v>19996</v>
      </c>
      <c r="F7812" s="41"/>
    </row>
    <row r="7813" s="40" customFormat="true" ht="11" hidden="false" customHeight="false" outlineLevel="0" collapsed="false">
      <c r="C7813" s="40" t="n">
        <f aca="false">IF(ISNUMBER(SEARCH($A$2,D7813)),MAX($C$1:C7812)+1,0)</f>
        <v>0</v>
      </c>
      <c r="D7813" s="41" t="s">
        <v>19997</v>
      </c>
      <c r="E7813" s="41" t="s">
        <v>19998</v>
      </c>
      <c r="F7813" s="41"/>
    </row>
    <row r="7814" s="40" customFormat="true" ht="11" hidden="false" customHeight="false" outlineLevel="0" collapsed="false">
      <c r="C7814" s="40" t="n">
        <f aca="false">IF(ISNUMBER(SEARCH($A$2,D7814)),MAX($C$1:C7813)+1,0)</f>
        <v>0</v>
      </c>
      <c r="D7814" s="41" t="s">
        <v>19999</v>
      </c>
      <c r="E7814" s="41" t="s">
        <v>20000</v>
      </c>
      <c r="F7814" s="41"/>
    </row>
    <row r="7815" s="40" customFormat="true" ht="11" hidden="false" customHeight="false" outlineLevel="0" collapsed="false">
      <c r="C7815" s="40" t="n">
        <f aca="false">IF(ISNUMBER(SEARCH($A$2,D7815)),MAX($C$1:C7814)+1,0)</f>
        <v>0</v>
      </c>
      <c r="D7815" s="41" t="s">
        <v>20001</v>
      </c>
      <c r="E7815" s="41" t="s">
        <v>20002</v>
      </c>
      <c r="F7815" s="41" t="s">
        <v>20003</v>
      </c>
    </row>
    <row r="7816" s="40" customFormat="true" ht="11" hidden="false" customHeight="false" outlineLevel="0" collapsed="false">
      <c r="C7816" s="40" t="n">
        <f aca="false">IF(ISNUMBER(SEARCH($A$2,D7816)),MAX($C$1:C7815)+1,0)</f>
        <v>0</v>
      </c>
      <c r="D7816" s="41" t="s">
        <v>20004</v>
      </c>
      <c r="E7816" s="41" t="s">
        <v>20005</v>
      </c>
      <c r="F7816" s="41"/>
    </row>
    <row r="7817" s="40" customFormat="true" ht="11" hidden="false" customHeight="false" outlineLevel="0" collapsed="false">
      <c r="C7817" s="40" t="n">
        <f aca="false">IF(ISNUMBER(SEARCH($A$2,D7817)),MAX($C$1:C7816)+1,0)</f>
        <v>0</v>
      </c>
      <c r="D7817" s="41" t="s">
        <v>20006</v>
      </c>
      <c r="E7817" s="41" t="s">
        <v>20007</v>
      </c>
      <c r="F7817" s="41" t="s">
        <v>20008</v>
      </c>
    </row>
    <row r="7818" s="40" customFormat="true" ht="11" hidden="false" customHeight="false" outlineLevel="0" collapsed="false">
      <c r="C7818" s="40" t="n">
        <f aca="false">IF(ISNUMBER(SEARCH($A$2,D7818)),MAX($C$1:C7817)+1,0)</f>
        <v>0</v>
      </c>
      <c r="D7818" s="41" t="s">
        <v>20009</v>
      </c>
      <c r="E7818" s="41" t="s">
        <v>20010</v>
      </c>
      <c r="F7818" s="41" t="s">
        <v>20011</v>
      </c>
    </row>
    <row r="7819" s="40" customFormat="true" ht="11" hidden="false" customHeight="false" outlineLevel="0" collapsed="false">
      <c r="C7819" s="40" t="n">
        <f aca="false">IF(ISNUMBER(SEARCH($A$2,D7819)),MAX($C$1:C7818)+1,0)</f>
        <v>0</v>
      </c>
      <c r="D7819" s="41" t="s">
        <v>20012</v>
      </c>
      <c r="E7819" s="41" t="s">
        <v>20013</v>
      </c>
      <c r="F7819" s="41"/>
    </row>
    <row r="7820" s="40" customFormat="true" ht="11" hidden="false" customHeight="false" outlineLevel="0" collapsed="false">
      <c r="C7820" s="40" t="n">
        <f aca="false">IF(ISNUMBER(SEARCH($A$2,D7820)),MAX($C$1:C7819)+1,0)</f>
        <v>0</v>
      </c>
      <c r="D7820" s="41" t="s">
        <v>20014</v>
      </c>
      <c r="E7820" s="41" t="s">
        <v>20015</v>
      </c>
      <c r="F7820" s="41"/>
    </row>
    <row r="7821" s="40" customFormat="true" ht="11" hidden="false" customHeight="false" outlineLevel="0" collapsed="false">
      <c r="C7821" s="40" t="n">
        <f aca="false">IF(ISNUMBER(SEARCH($A$2,D7821)),MAX($C$1:C7820)+1,0)</f>
        <v>0</v>
      </c>
      <c r="D7821" s="41" t="s">
        <v>20016</v>
      </c>
      <c r="E7821" s="41" t="s">
        <v>20017</v>
      </c>
      <c r="F7821" s="41"/>
    </row>
    <row r="7822" s="40" customFormat="true" ht="11" hidden="false" customHeight="false" outlineLevel="0" collapsed="false">
      <c r="C7822" s="40" t="n">
        <f aca="false">IF(ISNUMBER(SEARCH($A$2,D7822)),MAX($C$1:C7821)+1,0)</f>
        <v>0</v>
      </c>
      <c r="D7822" s="41" t="s">
        <v>20018</v>
      </c>
      <c r="E7822" s="41" t="s">
        <v>20019</v>
      </c>
      <c r="F7822" s="41"/>
    </row>
    <row r="7823" s="40" customFormat="true" ht="11" hidden="false" customHeight="false" outlineLevel="0" collapsed="false">
      <c r="C7823" s="40" t="n">
        <f aca="false">IF(ISNUMBER(SEARCH($A$2,D7823)),MAX($C$1:C7822)+1,0)</f>
        <v>0</v>
      </c>
      <c r="D7823" s="41" t="s">
        <v>20020</v>
      </c>
      <c r="E7823" s="41" t="s">
        <v>20021</v>
      </c>
      <c r="F7823" s="41"/>
    </row>
    <row r="7824" s="40" customFormat="true" ht="11" hidden="false" customHeight="false" outlineLevel="0" collapsed="false">
      <c r="C7824" s="40" t="n">
        <f aca="false">IF(ISNUMBER(SEARCH($A$2,D7824)),MAX($C$1:C7823)+1,0)</f>
        <v>0</v>
      </c>
      <c r="D7824" s="41" t="s">
        <v>20022</v>
      </c>
      <c r="E7824" s="41" t="s">
        <v>20023</v>
      </c>
      <c r="F7824" s="41" t="s">
        <v>20024</v>
      </c>
    </row>
    <row r="7825" s="40" customFormat="true" ht="11" hidden="false" customHeight="false" outlineLevel="0" collapsed="false">
      <c r="C7825" s="40" t="n">
        <f aca="false">IF(ISNUMBER(SEARCH($A$2,D7825)),MAX($C$1:C7824)+1,0)</f>
        <v>0</v>
      </c>
      <c r="D7825" s="41" t="s">
        <v>20025</v>
      </c>
      <c r="E7825" s="41" t="s">
        <v>20026</v>
      </c>
      <c r="F7825" s="41"/>
    </row>
    <row r="7826" s="40" customFormat="true" ht="11" hidden="false" customHeight="false" outlineLevel="0" collapsed="false">
      <c r="C7826" s="40" t="n">
        <f aca="false">IF(ISNUMBER(SEARCH($A$2,D7826)),MAX($C$1:C7825)+1,0)</f>
        <v>0</v>
      </c>
      <c r="D7826" s="41" t="s">
        <v>20027</v>
      </c>
      <c r="E7826" s="41" t="s">
        <v>20028</v>
      </c>
      <c r="F7826" s="41"/>
    </row>
    <row r="7827" s="40" customFormat="true" ht="11" hidden="false" customHeight="false" outlineLevel="0" collapsed="false">
      <c r="C7827" s="40" t="n">
        <f aca="false">IF(ISNUMBER(SEARCH($A$2,D7827)),MAX($C$1:C7826)+1,0)</f>
        <v>0</v>
      </c>
      <c r="D7827" s="41" t="s">
        <v>20029</v>
      </c>
      <c r="E7827" s="41" t="s">
        <v>20030</v>
      </c>
      <c r="F7827" s="41"/>
    </row>
    <row r="7828" s="40" customFormat="true" ht="11" hidden="false" customHeight="false" outlineLevel="0" collapsed="false">
      <c r="C7828" s="40" t="n">
        <f aca="false">IF(ISNUMBER(SEARCH($A$2,D7828)),MAX($C$1:C7827)+1,0)</f>
        <v>0</v>
      </c>
      <c r="D7828" s="41" t="s">
        <v>20031</v>
      </c>
      <c r="E7828" s="41" t="s">
        <v>20032</v>
      </c>
      <c r="F7828" s="41" t="s">
        <v>20033</v>
      </c>
    </row>
    <row r="7829" s="40" customFormat="true" ht="11" hidden="false" customHeight="false" outlineLevel="0" collapsed="false">
      <c r="C7829" s="40" t="n">
        <f aca="false">IF(ISNUMBER(SEARCH($A$2,D7829)),MAX($C$1:C7828)+1,0)</f>
        <v>0</v>
      </c>
      <c r="D7829" s="41" t="s">
        <v>20034</v>
      </c>
      <c r="E7829" s="41" t="s">
        <v>20035</v>
      </c>
      <c r="F7829" s="41"/>
    </row>
    <row r="7830" s="40" customFormat="true" ht="11" hidden="false" customHeight="false" outlineLevel="0" collapsed="false">
      <c r="C7830" s="40" t="n">
        <f aca="false">IF(ISNUMBER(SEARCH($A$2,D7830)),MAX($C$1:C7829)+1,0)</f>
        <v>0</v>
      </c>
      <c r="D7830" s="41" t="s">
        <v>20036</v>
      </c>
      <c r="E7830" s="41" t="s">
        <v>20037</v>
      </c>
      <c r="F7830" s="41"/>
    </row>
    <row r="7831" s="40" customFormat="true" ht="11" hidden="false" customHeight="false" outlineLevel="0" collapsed="false">
      <c r="C7831" s="40" t="n">
        <f aca="false">IF(ISNUMBER(SEARCH($A$2,D7831)),MAX($C$1:C7830)+1,0)</f>
        <v>0</v>
      </c>
      <c r="D7831" s="41" t="s">
        <v>20038</v>
      </c>
      <c r="E7831" s="41" t="s">
        <v>20039</v>
      </c>
      <c r="F7831" s="41" t="s">
        <v>20040</v>
      </c>
    </row>
    <row r="7832" s="40" customFormat="true" ht="11" hidden="false" customHeight="false" outlineLevel="0" collapsed="false">
      <c r="C7832" s="40" t="n">
        <f aca="false">IF(ISNUMBER(SEARCH($A$2,D7832)),MAX($C$1:C7831)+1,0)</f>
        <v>0</v>
      </c>
      <c r="D7832" s="41" t="s">
        <v>20041</v>
      </c>
      <c r="E7832" s="41" t="s">
        <v>20042</v>
      </c>
      <c r="F7832" s="41"/>
    </row>
    <row r="7833" s="40" customFormat="true" ht="11" hidden="false" customHeight="false" outlineLevel="0" collapsed="false">
      <c r="C7833" s="40" t="n">
        <f aca="false">IF(ISNUMBER(SEARCH($A$2,D7833)),MAX($C$1:C7832)+1,0)</f>
        <v>0</v>
      </c>
      <c r="D7833" s="41" t="s">
        <v>20043</v>
      </c>
      <c r="E7833" s="41" t="s">
        <v>20044</v>
      </c>
      <c r="F7833" s="41"/>
    </row>
    <row r="7834" s="40" customFormat="true" ht="11" hidden="false" customHeight="false" outlineLevel="0" collapsed="false">
      <c r="C7834" s="40" t="n">
        <f aca="false">IF(ISNUMBER(SEARCH($A$2,D7834)),MAX($C$1:C7833)+1,0)</f>
        <v>0</v>
      </c>
      <c r="D7834" s="41" t="s">
        <v>20045</v>
      </c>
      <c r="E7834" s="41" t="s">
        <v>20046</v>
      </c>
      <c r="F7834" s="41" t="s">
        <v>20047</v>
      </c>
    </row>
    <row r="7835" s="40" customFormat="true" ht="11" hidden="false" customHeight="false" outlineLevel="0" collapsed="false">
      <c r="C7835" s="40" t="n">
        <f aca="false">IF(ISNUMBER(SEARCH($A$2,D7835)),MAX($C$1:C7834)+1,0)</f>
        <v>0</v>
      </c>
      <c r="D7835" s="41" t="s">
        <v>20048</v>
      </c>
      <c r="E7835" s="41" t="s">
        <v>20049</v>
      </c>
      <c r="F7835" s="41"/>
    </row>
    <row r="7836" s="40" customFormat="true" ht="11" hidden="false" customHeight="false" outlineLevel="0" collapsed="false">
      <c r="C7836" s="40" t="n">
        <f aca="false">IF(ISNUMBER(SEARCH($A$2,D7836)),MAX($C$1:C7835)+1,0)</f>
        <v>0</v>
      </c>
      <c r="D7836" s="41" t="s">
        <v>20050</v>
      </c>
      <c r="E7836" s="41" t="s">
        <v>20051</v>
      </c>
      <c r="F7836" s="41"/>
    </row>
    <row r="7837" s="40" customFormat="true" ht="11" hidden="false" customHeight="false" outlineLevel="0" collapsed="false">
      <c r="C7837" s="40" t="n">
        <f aca="false">IF(ISNUMBER(SEARCH($A$2,D7837)),MAX($C$1:C7836)+1,0)</f>
        <v>0</v>
      </c>
      <c r="D7837" s="41" t="s">
        <v>20052</v>
      </c>
      <c r="E7837" s="41" t="s">
        <v>20053</v>
      </c>
      <c r="F7837" s="41"/>
    </row>
    <row r="7838" s="40" customFormat="true" ht="11" hidden="false" customHeight="false" outlineLevel="0" collapsed="false">
      <c r="C7838" s="40" t="n">
        <f aca="false">IF(ISNUMBER(SEARCH($A$2,D7838)),MAX($C$1:C7837)+1,0)</f>
        <v>0</v>
      </c>
      <c r="D7838" s="41" t="s">
        <v>20054</v>
      </c>
      <c r="E7838" s="41" t="s">
        <v>20055</v>
      </c>
      <c r="F7838" s="41"/>
    </row>
    <row r="7839" s="40" customFormat="true" ht="11" hidden="false" customHeight="false" outlineLevel="0" collapsed="false">
      <c r="C7839" s="40" t="n">
        <f aca="false">IF(ISNUMBER(SEARCH($A$2,D7839)),MAX($C$1:C7838)+1,0)</f>
        <v>0</v>
      </c>
      <c r="D7839" s="41" t="s">
        <v>20056</v>
      </c>
      <c r="E7839" s="41" t="s">
        <v>20057</v>
      </c>
      <c r="F7839" s="41" t="s">
        <v>20058</v>
      </c>
    </row>
    <row r="7840" s="40" customFormat="true" ht="11" hidden="false" customHeight="false" outlineLevel="0" collapsed="false">
      <c r="C7840" s="40" t="n">
        <f aca="false">IF(ISNUMBER(SEARCH($A$2,D7840)),MAX($C$1:C7839)+1,0)</f>
        <v>0</v>
      </c>
      <c r="D7840" s="41" t="s">
        <v>20059</v>
      </c>
      <c r="E7840" s="41" t="s">
        <v>20060</v>
      </c>
      <c r="F7840" s="41"/>
    </row>
    <row r="7841" s="40" customFormat="true" ht="11" hidden="false" customHeight="false" outlineLevel="0" collapsed="false">
      <c r="C7841" s="40" t="n">
        <f aca="false">IF(ISNUMBER(SEARCH($A$2,D7841)),MAX($C$1:C7840)+1,0)</f>
        <v>0</v>
      </c>
      <c r="D7841" s="41" t="s">
        <v>20061</v>
      </c>
      <c r="E7841" s="41" t="s">
        <v>20062</v>
      </c>
      <c r="F7841" s="41"/>
    </row>
    <row r="7842" s="40" customFormat="true" ht="11" hidden="false" customHeight="false" outlineLevel="0" collapsed="false">
      <c r="C7842" s="40" t="n">
        <f aca="false">IF(ISNUMBER(SEARCH($A$2,D7842)),MAX($C$1:C7841)+1,0)</f>
        <v>0</v>
      </c>
      <c r="D7842" s="41" t="s">
        <v>20063</v>
      </c>
      <c r="E7842" s="41" t="s">
        <v>20064</v>
      </c>
      <c r="F7842" s="41"/>
    </row>
    <row r="7843" s="40" customFormat="true" ht="11" hidden="false" customHeight="false" outlineLevel="0" collapsed="false">
      <c r="C7843" s="40" t="n">
        <f aca="false">IF(ISNUMBER(SEARCH($A$2,D7843)),MAX($C$1:C7842)+1,0)</f>
        <v>0</v>
      </c>
      <c r="D7843" s="41" t="s">
        <v>20065</v>
      </c>
      <c r="E7843" s="41" t="s">
        <v>20066</v>
      </c>
      <c r="F7843" s="41"/>
    </row>
    <row r="7844" s="40" customFormat="true" ht="11" hidden="false" customHeight="false" outlineLevel="0" collapsed="false">
      <c r="C7844" s="40" t="n">
        <f aca="false">IF(ISNUMBER(SEARCH($A$2,D7844)),MAX($C$1:C7843)+1,0)</f>
        <v>0</v>
      </c>
      <c r="D7844" s="41" t="s">
        <v>20067</v>
      </c>
      <c r="E7844" s="41" t="s">
        <v>20068</v>
      </c>
      <c r="F7844" s="41"/>
    </row>
    <row r="7845" s="40" customFormat="true" ht="11" hidden="false" customHeight="false" outlineLevel="0" collapsed="false">
      <c r="C7845" s="40" t="n">
        <f aca="false">IF(ISNUMBER(SEARCH($A$2,D7845)),MAX($C$1:C7844)+1,0)</f>
        <v>0</v>
      </c>
      <c r="D7845" s="41" t="s">
        <v>20069</v>
      </c>
      <c r="E7845" s="41" t="s">
        <v>20070</v>
      </c>
      <c r="F7845" s="41"/>
    </row>
    <row r="7846" s="40" customFormat="true" ht="11" hidden="false" customHeight="false" outlineLevel="0" collapsed="false">
      <c r="C7846" s="40" t="n">
        <f aca="false">IF(ISNUMBER(SEARCH($A$2,D7846)),MAX($C$1:C7845)+1,0)</f>
        <v>0</v>
      </c>
      <c r="D7846" s="41" t="s">
        <v>20071</v>
      </c>
      <c r="E7846" s="41" t="s">
        <v>20072</v>
      </c>
      <c r="F7846" s="41"/>
    </row>
    <row r="7847" s="40" customFormat="true" ht="11" hidden="false" customHeight="false" outlineLevel="0" collapsed="false">
      <c r="C7847" s="40" t="n">
        <f aca="false">IF(ISNUMBER(SEARCH($A$2,D7847)),MAX($C$1:C7846)+1,0)</f>
        <v>0</v>
      </c>
      <c r="D7847" s="41" t="s">
        <v>20073</v>
      </c>
      <c r="E7847" s="41" t="s">
        <v>20074</v>
      </c>
      <c r="F7847" s="41"/>
    </row>
    <row r="7848" s="40" customFormat="true" ht="11" hidden="false" customHeight="false" outlineLevel="0" collapsed="false">
      <c r="C7848" s="40" t="n">
        <f aca="false">IF(ISNUMBER(SEARCH($A$2,D7848)),MAX($C$1:C7847)+1,0)</f>
        <v>0</v>
      </c>
      <c r="D7848" s="41" t="s">
        <v>20075</v>
      </c>
      <c r="E7848" s="41" t="s">
        <v>20076</v>
      </c>
      <c r="F7848" s="41" t="s">
        <v>20077</v>
      </c>
    </row>
    <row r="7849" s="40" customFormat="true" ht="11" hidden="false" customHeight="false" outlineLevel="0" collapsed="false">
      <c r="C7849" s="40" t="n">
        <f aca="false">IF(ISNUMBER(SEARCH($A$2,D7849)),MAX($C$1:C7848)+1,0)</f>
        <v>0</v>
      </c>
      <c r="D7849" s="41" t="s">
        <v>20078</v>
      </c>
      <c r="E7849" s="41" t="s">
        <v>20079</v>
      </c>
      <c r="F7849" s="41"/>
    </row>
    <row r="7850" s="40" customFormat="true" ht="11" hidden="false" customHeight="false" outlineLevel="0" collapsed="false">
      <c r="C7850" s="40" t="n">
        <f aca="false">IF(ISNUMBER(SEARCH($A$2,D7850)),MAX($C$1:C7849)+1,0)</f>
        <v>0</v>
      </c>
      <c r="D7850" s="41" t="s">
        <v>20080</v>
      </c>
      <c r="E7850" s="41" t="s">
        <v>20081</v>
      </c>
      <c r="F7850" s="41"/>
    </row>
    <row r="7851" s="40" customFormat="true" ht="11" hidden="false" customHeight="false" outlineLevel="0" collapsed="false">
      <c r="C7851" s="40" t="n">
        <f aca="false">IF(ISNUMBER(SEARCH($A$2,D7851)),MAX($C$1:C7850)+1,0)</f>
        <v>0</v>
      </c>
      <c r="D7851" s="41" t="s">
        <v>20082</v>
      </c>
      <c r="E7851" s="41" t="s">
        <v>20083</v>
      </c>
      <c r="F7851" s="41" t="s">
        <v>20084</v>
      </c>
    </row>
    <row r="7852" s="40" customFormat="true" ht="11" hidden="false" customHeight="false" outlineLevel="0" collapsed="false">
      <c r="C7852" s="40" t="n">
        <f aca="false">IF(ISNUMBER(SEARCH($A$2,D7852)),MAX($C$1:C7851)+1,0)</f>
        <v>0</v>
      </c>
      <c r="D7852" s="41" t="s">
        <v>20085</v>
      </c>
      <c r="E7852" s="41" t="s">
        <v>20086</v>
      </c>
      <c r="F7852" s="41"/>
    </row>
    <row r="7853" s="40" customFormat="true" ht="11" hidden="false" customHeight="false" outlineLevel="0" collapsed="false">
      <c r="C7853" s="40" t="n">
        <f aca="false">IF(ISNUMBER(SEARCH($A$2,D7853)),MAX($C$1:C7852)+1,0)</f>
        <v>0</v>
      </c>
      <c r="D7853" s="41" t="s">
        <v>20087</v>
      </c>
      <c r="E7853" s="41" t="s">
        <v>20088</v>
      </c>
      <c r="F7853" s="41"/>
    </row>
    <row r="7854" s="40" customFormat="true" ht="11" hidden="false" customHeight="false" outlineLevel="0" collapsed="false">
      <c r="C7854" s="40" t="n">
        <f aca="false">IF(ISNUMBER(SEARCH($A$2,D7854)),MAX($C$1:C7853)+1,0)</f>
        <v>0</v>
      </c>
      <c r="D7854" s="41" t="s">
        <v>20089</v>
      </c>
      <c r="E7854" s="41" t="s">
        <v>20090</v>
      </c>
      <c r="F7854" s="41"/>
    </row>
    <row r="7855" s="40" customFormat="true" ht="11" hidden="false" customHeight="false" outlineLevel="0" collapsed="false">
      <c r="C7855" s="40" t="n">
        <f aca="false">IF(ISNUMBER(SEARCH($A$2,D7855)),MAX($C$1:C7854)+1,0)</f>
        <v>0</v>
      </c>
      <c r="D7855" s="41" t="s">
        <v>20091</v>
      </c>
      <c r="E7855" s="41" t="s">
        <v>20092</v>
      </c>
      <c r="F7855" s="41"/>
    </row>
    <row r="7856" s="40" customFormat="true" ht="11" hidden="false" customHeight="false" outlineLevel="0" collapsed="false">
      <c r="C7856" s="40" t="n">
        <f aca="false">IF(ISNUMBER(SEARCH($A$2,D7856)),MAX($C$1:C7855)+1,0)</f>
        <v>0</v>
      </c>
      <c r="D7856" s="41" t="s">
        <v>20093</v>
      </c>
      <c r="E7856" s="41" t="s">
        <v>20094</v>
      </c>
      <c r="F7856" s="41"/>
    </row>
    <row r="7857" s="40" customFormat="true" ht="11" hidden="false" customHeight="false" outlineLevel="0" collapsed="false">
      <c r="C7857" s="40" t="n">
        <f aca="false">IF(ISNUMBER(SEARCH($A$2,D7857)),MAX($C$1:C7856)+1,0)</f>
        <v>0</v>
      </c>
      <c r="D7857" s="41" t="s">
        <v>20095</v>
      </c>
      <c r="E7857" s="41" t="s">
        <v>20096</v>
      </c>
      <c r="F7857" s="41"/>
    </row>
    <row r="7858" s="40" customFormat="true" ht="11" hidden="false" customHeight="false" outlineLevel="0" collapsed="false">
      <c r="C7858" s="40" t="n">
        <f aca="false">IF(ISNUMBER(SEARCH($A$2,D7858)),MAX($C$1:C7857)+1,0)</f>
        <v>0</v>
      </c>
      <c r="D7858" s="41" t="s">
        <v>20097</v>
      </c>
      <c r="E7858" s="41" t="s">
        <v>20098</v>
      </c>
      <c r="F7858" s="41"/>
    </row>
    <row r="7859" s="40" customFormat="true" ht="11" hidden="false" customHeight="false" outlineLevel="0" collapsed="false">
      <c r="C7859" s="40" t="n">
        <f aca="false">IF(ISNUMBER(SEARCH($A$2,D7859)),MAX($C$1:C7858)+1,0)</f>
        <v>0</v>
      </c>
      <c r="D7859" s="41" t="s">
        <v>20099</v>
      </c>
      <c r="E7859" s="41" t="s">
        <v>20100</v>
      </c>
      <c r="F7859" s="41"/>
    </row>
    <row r="7860" s="40" customFormat="true" ht="11" hidden="false" customHeight="false" outlineLevel="0" collapsed="false">
      <c r="C7860" s="40" t="n">
        <f aca="false">IF(ISNUMBER(SEARCH($A$2,D7860)),MAX($C$1:C7859)+1,0)</f>
        <v>0</v>
      </c>
      <c r="D7860" s="41" t="s">
        <v>20101</v>
      </c>
      <c r="E7860" s="41" t="s">
        <v>20102</v>
      </c>
      <c r="F7860" s="41" t="s">
        <v>20103</v>
      </c>
    </row>
    <row r="7861" s="40" customFormat="true" ht="11" hidden="false" customHeight="false" outlineLevel="0" collapsed="false">
      <c r="C7861" s="40" t="n">
        <f aca="false">IF(ISNUMBER(SEARCH($A$2,D7861)),MAX($C$1:C7860)+1,0)</f>
        <v>0</v>
      </c>
      <c r="D7861" s="41" t="s">
        <v>20104</v>
      </c>
      <c r="E7861" s="41" t="s">
        <v>20105</v>
      </c>
      <c r="F7861" s="41"/>
    </row>
    <row r="7862" s="40" customFormat="true" ht="11" hidden="false" customHeight="false" outlineLevel="0" collapsed="false">
      <c r="C7862" s="40" t="n">
        <f aca="false">IF(ISNUMBER(SEARCH($A$2,D7862)),MAX($C$1:C7861)+1,0)</f>
        <v>0</v>
      </c>
      <c r="D7862" s="41" t="s">
        <v>20106</v>
      </c>
      <c r="E7862" s="41" t="s">
        <v>20107</v>
      </c>
      <c r="F7862" s="41"/>
    </row>
    <row r="7863" s="40" customFormat="true" ht="11" hidden="false" customHeight="false" outlineLevel="0" collapsed="false">
      <c r="C7863" s="40" t="n">
        <f aca="false">IF(ISNUMBER(SEARCH($A$2,D7863)),MAX($C$1:C7862)+1,0)</f>
        <v>0</v>
      </c>
      <c r="D7863" s="41" t="s">
        <v>20108</v>
      </c>
      <c r="E7863" s="41" t="s">
        <v>20109</v>
      </c>
      <c r="F7863" s="41"/>
    </row>
    <row r="7864" s="40" customFormat="true" ht="11" hidden="false" customHeight="false" outlineLevel="0" collapsed="false">
      <c r="C7864" s="40" t="n">
        <f aca="false">IF(ISNUMBER(SEARCH($A$2,D7864)),MAX($C$1:C7863)+1,0)</f>
        <v>0</v>
      </c>
      <c r="D7864" s="41" t="s">
        <v>20110</v>
      </c>
      <c r="E7864" s="41" t="s">
        <v>20111</v>
      </c>
      <c r="F7864" s="41"/>
    </row>
    <row r="7865" s="40" customFormat="true" ht="11" hidden="false" customHeight="false" outlineLevel="0" collapsed="false">
      <c r="C7865" s="40" t="n">
        <f aca="false">IF(ISNUMBER(SEARCH($A$2,D7865)),MAX($C$1:C7864)+1,0)</f>
        <v>0</v>
      </c>
      <c r="D7865" s="41" t="s">
        <v>20112</v>
      </c>
      <c r="E7865" s="41" t="s">
        <v>20113</v>
      </c>
      <c r="F7865" s="41"/>
    </row>
    <row r="7866" s="40" customFormat="true" ht="11" hidden="false" customHeight="false" outlineLevel="0" collapsed="false">
      <c r="C7866" s="40" t="n">
        <f aca="false">IF(ISNUMBER(SEARCH($A$2,D7866)),MAX($C$1:C7865)+1,0)</f>
        <v>0</v>
      </c>
      <c r="D7866" s="41" t="s">
        <v>20114</v>
      </c>
      <c r="E7866" s="41" t="s">
        <v>20115</v>
      </c>
      <c r="F7866" s="41" t="s">
        <v>20116</v>
      </c>
    </row>
    <row r="7867" s="40" customFormat="true" ht="11" hidden="false" customHeight="false" outlineLevel="0" collapsed="false">
      <c r="C7867" s="40" t="n">
        <f aca="false">IF(ISNUMBER(SEARCH($A$2,D7867)),MAX($C$1:C7866)+1,0)</f>
        <v>0</v>
      </c>
      <c r="D7867" s="41" t="s">
        <v>20117</v>
      </c>
      <c r="E7867" s="41" t="s">
        <v>20118</v>
      </c>
      <c r="F7867" s="41"/>
    </row>
    <row r="7868" s="40" customFormat="true" ht="11" hidden="false" customHeight="false" outlineLevel="0" collapsed="false">
      <c r="C7868" s="40" t="n">
        <f aca="false">IF(ISNUMBER(SEARCH($A$2,D7868)),MAX($C$1:C7867)+1,0)</f>
        <v>0</v>
      </c>
      <c r="D7868" s="41" t="s">
        <v>20119</v>
      </c>
      <c r="E7868" s="41" t="s">
        <v>20120</v>
      </c>
      <c r="F7868" s="41"/>
    </row>
    <row r="7869" s="40" customFormat="true" ht="11" hidden="false" customHeight="false" outlineLevel="0" collapsed="false">
      <c r="C7869" s="40" t="n">
        <f aca="false">IF(ISNUMBER(SEARCH($A$2,D7869)),MAX($C$1:C7868)+1,0)</f>
        <v>0</v>
      </c>
      <c r="D7869" s="41" t="s">
        <v>20121</v>
      </c>
      <c r="E7869" s="41" t="s">
        <v>20122</v>
      </c>
      <c r="F7869" s="41" t="s">
        <v>20123</v>
      </c>
    </row>
    <row r="7870" s="40" customFormat="true" ht="11" hidden="false" customHeight="false" outlineLevel="0" collapsed="false">
      <c r="C7870" s="40" t="n">
        <f aca="false">IF(ISNUMBER(SEARCH($A$2,D7870)),MAX($C$1:C7869)+1,0)</f>
        <v>0</v>
      </c>
      <c r="D7870" s="41" t="s">
        <v>20124</v>
      </c>
      <c r="E7870" s="41" t="s">
        <v>20125</v>
      </c>
      <c r="F7870" s="41" t="s">
        <v>20126</v>
      </c>
    </row>
    <row r="7871" s="40" customFormat="true" ht="11" hidden="false" customHeight="false" outlineLevel="0" collapsed="false">
      <c r="C7871" s="40" t="n">
        <f aca="false">IF(ISNUMBER(SEARCH($A$2,D7871)),MAX($C$1:C7870)+1,0)</f>
        <v>0</v>
      </c>
      <c r="D7871" s="41" t="s">
        <v>20127</v>
      </c>
      <c r="E7871" s="41" t="s">
        <v>20128</v>
      </c>
      <c r="F7871" s="41"/>
    </row>
    <row r="7872" s="40" customFormat="true" ht="11" hidden="false" customHeight="false" outlineLevel="0" collapsed="false">
      <c r="C7872" s="40" t="n">
        <f aca="false">IF(ISNUMBER(SEARCH($A$2,D7872)),MAX($C$1:C7871)+1,0)</f>
        <v>0</v>
      </c>
      <c r="D7872" s="41" t="s">
        <v>20129</v>
      </c>
      <c r="E7872" s="41" t="s">
        <v>20130</v>
      </c>
      <c r="F7872" s="41"/>
    </row>
    <row r="7873" s="40" customFormat="true" ht="11" hidden="false" customHeight="false" outlineLevel="0" collapsed="false">
      <c r="C7873" s="40" t="n">
        <f aca="false">IF(ISNUMBER(SEARCH($A$2,D7873)),MAX($C$1:C7872)+1,0)</f>
        <v>0</v>
      </c>
      <c r="D7873" s="41" t="s">
        <v>20131</v>
      </c>
      <c r="E7873" s="41" t="s">
        <v>20132</v>
      </c>
      <c r="F7873" s="41"/>
    </row>
    <row r="7874" s="40" customFormat="true" ht="11" hidden="false" customHeight="false" outlineLevel="0" collapsed="false">
      <c r="C7874" s="40" t="n">
        <f aca="false">IF(ISNUMBER(SEARCH($A$2,D7874)),MAX($C$1:C7873)+1,0)</f>
        <v>0</v>
      </c>
      <c r="D7874" s="41" t="s">
        <v>20133</v>
      </c>
      <c r="E7874" s="41" t="s">
        <v>20134</v>
      </c>
      <c r="F7874" s="41"/>
    </row>
    <row r="7875" s="40" customFormat="true" ht="11" hidden="false" customHeight="false" outlineLevel="0" collapsed="false">
      <c r="C7875" s="40" t="n">
        <f aca="false">IF(ISNUMBER(SEARCH($A$2,D7875)),MAX($C$1:C7874)+1,0)</f>
        <v>0</v>
      </c>
      <c r="D7875" s="41" t="s">
        <v>20135</v>
      </c>
      <c r="E7875" s="41" t="s">
        <v>20136</v>
      </c>
      <c r="F7875" s="41"/>
    </row>
    <row r="7876" s="40" customFormat="true" ht="11" hidden="false" customHeight="false" outlineLevel="0" collapsed="false">
      <c r="C7876" s="40" t="n">
        <f aca="false">IF(ISNUMBER(SEARCH($A$2,D7876)),MAX($C$1:C7875)+1,0)</f>
        <v>0</v>
      </c>
      <c r="D7876" s="41" t="s">
        <v>20137</v>
      </c>
      <c r="E7876" s="41" t="s">
        <v>20138</v>
      </c>
      <c r="F7876" s="41" t="s">
        <v>20139</v>
      </c>
    </row>
    <row r="7877" s="40" customFormat="true" ht="11" hidden="false" customHeight="false" outlineLevel="0" collapsed="false">
      <c r="C7877" s="40" t="n">
        <f aca="false">IF(ISNUMBER(SEARCH($A$2,D7877)),MAX($C$1:C7876)+1,0)</f>
        <v>0</v>
      </c>
      <c r="D7877" s="41" t="s">
        <v>20140</v>
      </c>
      <c r="E7877" s="41" t="s">
        <v>20141</v>
      </c>
      <c r="F7877" s="41" t="s">
        <v>20142</v>
      </c>
    </row>
    <row r="7878" s="40" customFormat="true" ht="11" hidden="false" customHeight="false" outlineLevel="0" collapsed="false">
      <c r="C7878" s="40" t="n">
        <f aca="false">IF(ISNUMBER(SEARCH($A$2,D7878)),MAX($C$1:C7877)+1,0)</f>
        <v>0</v>
      </c>
      <c r="D7878" s="41" t="s">
        <v>20143</v>
      </c>
      <c r="E7878" s="41" t="s">
        <v>20144</v>
      </c>
      <c r="F7878" s="41"/>
    </row>
    <row r="7879" s="40" customFormat="true" ht="11" hidden="false" customHeight="false" outlineLevel="0" collapsed="false">
      <c r="C7879" s="40" t="n">
        <f aca="false">IF(ISNUMBER(SEARCH($A$2,D7879)),MAX($C$1:C7878)+1,0)</f>
        <v>0</v>
      </c>
      <c r="D7879" s="41" t="s">
        <v>20145</v>
      </c>
      <c r="E7879" s="41" t="s">
        <v>20146</v>
      </c>
      <c r="F7879" s="41"/>
    </row>
    <row r="7880" s="40" customFormat="true" ht="11" hidden="false" customHeight="false" outlineLevel="0" collapsed="false">
      <c r="C7880" s="40" t="n">
        <f aca="false">IF(ISNUMBER(SEARCH($A$2,D7880)),MAX($C$1:C7879)+1,0)</f>
        <v>0</v>
      </c>
      <c r="D7880" s="41" t="s">
        <v>20147</v>
      </c>
      <c r="E7880" s="41" t="s">
        <v>20148</v>
      </c>
      <c r="F7880" s="41"/>
    </row>
    <row r="7881" s="40" customFormat="true" ht="11" hidden="false" customHeight="false" outlineLevel="0" collapsed="false">
      <c r="C7881" s="40" t="n">
        <f aca="false">IF(ISNUMBER(SEARCH($A$2,D7881)),MAX($C$1:C7880)+1,0)</f>
        <v>0</v>
      </c>
      <c r="D7881" s="41" t="s">
        <v>20149</v>
      </c>
      <c r="E7881" s="41" t="s">
        <v>20150</v>
      </c>
      <c r="F7881" s="41"/>
    </row>
    <row r="7882" s="40" customFormat="true" ht="11" hidden="false" customHeight="false" outlineLevel="0" collapsed="false">
      <c r="C7882" s="40" t="n">
        <f aca="false">IF(ISNUMBER(SEARCH($A$2,D7882)),MAX($C$1:C7881)+1,0)</f>
        <v>0</v>
      </c>
      <c r="D7882" s="41" t="s">
        <v>20151</v>
      </c>
      <c r="E7882" s="41" t="s">
        <v>20152</v>
      </c>
      <c r="F7882" s="41"/>
    </row>
    <row r="7883" s="40" customFormat="true" ht="11" hidden="false" customHeight="false" outlineLevel="0" collapsed="false">
      <c r="C7883" s="40" t="n">
        <f aca="false">IF(ISNUMBER(SEARCH($A$2,D7883)),MAX($C$1:C7882)+1,0)</f>
        <v>0</v>
      </c>
      <c r="D7883" s="41" t="s">
        <v>20153</v>
      </c>
      <c r="E7883" s="41" t="s">
        <v>20154</v>
      </c>
      <c r="F7883" s="41" t="s">
        <v>20155</v>
      </c>
    </row>
    <row r="7884" s="40" customFormat="true" ht="11" hidden="false" customHeight="false" outlineLevel="0" collapsed="false">
      <c r="C7884" s="40" t="n">
        <f aca="false">IF(ISNUMBER(SEARCH($A$2,D7884)),MAX($C$1:C7883)+1,0)</f>
        <v>0</v>
      </c>
      <c r="D7884" s="41" t="s">
        <v>20156</v>
      </c>
      <c r="E7884" s="41" t="s">
        <v>20157</v>
      </c>
      <c r="F7884" s="41"/>
    </row>
    <row r="7885" s="40" customFormat="true" ht="11" hidden="false" customHeight="false" outlineLevel="0" collapsed="false">
      <c r="C7885" s="40" t="n">
        <f aca="false">IF(ISNUMBER(SEARCH($A$2,D7885)),MAX($C$1:C7884)+1,0)</f>
        <v>0</v>
      </c>
      <c r="D7885" s="41" t="s">
        <v>20158</v>
      </c>
      <c r="E7885" s="41" t="s">
        <v>20159</v>
      </c>
      <c r="F7885" s="41"/>
    </row>
    <row r="7886" s="40" customFormat="true" ht="11" hidden="false" customHeight="false" outlineLevel="0" collapsed="false">
      <c r="C7886" s="40" t="n">
        <f aca="false">IF(ISNUMBER(SEARCH($A$2,D7886)),MAX($C$1:C7885)+1,0)</f>
        <v>0</v>
      </c>
      <c r="D7886" s="41" t="s">
        <v>435</v>
      </c>
      <c r="E7886" s="41" t="s">
        <v>20160</v>
      </c>
      <c r="F7886" s="41" t="s">
        <v>20161</v>
      </c>
    </row>
    <row r="7887" s="40" customFormat="true" ht="11" hidden="false" customHeight="false" outlineLevel="0" collapsed="false">
      <c r="C7887" s="40" t="n">
        <f aca="false">IF(ISNUMBER(SEARCH($A$2,D7887)),MAX($C$1:C7886)+1,0)</f>
        <v>0</v>
      </c>
      <c r="D7887" s="41" t="s">
        <v>20162</v>
      </c>
      <c r="E7887" s="41" t="s">
        <v>20163</v>
      </c>
      <c r="F7887" s="41"/>
    </row>
    <row r="7888" s="40" customFormat="true" ht="11" hidden="false" customHeight="false" outlineLevel="0" collapsed="false">
      <c r="C7888" s="40" t="n">
        <f aca="false">IF(ISNUMBER(SEARCH($A$2,D7888)),MAX($C$1:C7887)+1,0)</f>
        <v>0</v>
      </c>
      <c r="D7888" s="41" t="s">
        <v>20164</v>
      </c>
      <c r="E7888" s="41" t="s">
        <v>20165</v>
      </c>
      <c r="F7888" s="41"/>
    </row>
    <row r="7889" s="40" customFormat="true" ht="11" hidden="false" customHeight="false" outlineLevel="0" collapsed="false">
      <c r="C7889" s="40" t="n">
        <f aca="false">IF(ISNUMBER(SEARCH($A$2,D7889)),MAX($C$1:C7888)+1,0)</f>
        <v>0</v>
      </c>
      <c r="D7889" s="41" t="s">
        <v>20166</v>
      </c>
      <c r="E7889" s="41" t="s">
        <v>20167</v>
      </c>
      <c r="F7889" s="41"/>
    </row>
    <row r="7890" s="40" customFormat="true" ht="11" hidden="false" customHeight="false" outlineLevel="0" collapsed="false">
      <c r="C7890" s="40" t="n">
        <f aca="false">IF(ISNUMBER(SEARCH($A$2,D7890)),MAX($C$1:C7889)+1,0)</f>
        <v>0</v>
      </c>
      <c r="D7890" s="41" t="s">
        <v>20168</v>
      </c>
      <c r="E7890" s="41" t="s">
        <v>20169</v>
      </c>
      <c r="F7890" s="41" t="s">
        <v>20170</v>
      </c>
    </row>
    <row r="7891" s="40" customFormat="true" ht="11" hidden="false" customHeight="false" outlineLevel="0" collapsed="false">
      <c r="C7891" s="40" t="n">
        <f aca="false">IF(ISNUMBER(SEARCH($A$2,D7891)),MAX($C$1:C7890)+1,0)</f>
        <v>0</v>
      </c>
      <c r="D7891" s="41" t="s">
        <v>20171</v>
      </c>
      <c r="E7891" s="41" t="s">
        <v>20172</v>
      </c>
      <c r="F7891" s="41"/>
    </row>
    <row r="7892" s="40" customFormat="true" ht="11" hidden="false" customHeight="false" outlineLevel="0" collapsed="false">
      <c r="C7892" s="40" t="n">
        <f aca="false">IF(ISNUMBER(SEARCH($A$2,D7892)),MAX($C$1:C7891)+1,0)</f>
        <v>0</v>
      </c>
      <c r="D7892" s="41" t="s">
        <v>20173</v>
      </c>
      <c r="E7892" s="41" t="s">
        <v>20174</v>
      </c>
      <c r="F7892" s="41"/>
    </row>
    <row r="7893" s="40" customFormat="true" ht="11" hidden="false" customHeight="false" outlineLevel="0" collapsed="false">
      <c r="C7893" s="40" t="n">
        <f aca="false">IF(ISNUMBER(SEARCH($A$2,D7893)),MAX($C$1:C7892)+1,0)</f>
        <v>0</v>
      </c>
      <c r="D7893" s="41" t="s">
        <v>20175</v>
      </c>
      <c r="E7893" s="41" t="s">
        <v>20176</v>
      </c>
      <c r="F7893" s="41"/>
    </row>
    <row r="7894" s="40" customFormat="true" ht="11" hidden="false" customHeight="false" outlineLevel="0" collapsed="false">
      <c r="C7894" s="40" t="n">
        <f aca="false">IF(ISNUMBER(SEARCH($A$2,D7894)),MAX($C$1:C7893)+1,0)</f>
        <v>0</v>
      </c>
      <c r="D7894" s="41" t="s">
        <v>20177</v>
      </c>
      <c r="E7894" s="41" t="s">
        <v>20178</v>
      </c>
      <c r="F7894" s="41"/>
    </row>
    <row r="7895" s="40" customFormat="true" ht="11" hidden="false" customHeight="false" outlineLevel="0" collapsed="false">
      <c r="C7895" s="40" t="n">
        <f aca="false">IF(ISNUMBER(SEARCH($A$2,D7895)),MAX($C$1:C7894)+1,0)</f>
        <v>0</v>
      </c>
      <c r="D7895" s="41" t="s">
        <v>20179</v>
      </c>
      <c r="E7895" s="41" t="s">
        <v>20180</v>
      </c>
      <c r="F7895" s="41"/>
    </row>
    <row r="7896" s="40" customFormat="true" ht="11" hidden="false" customHeight="false" outlineLevel="0" collapsed="false">
      <c r="C7896" s="40" t="n">
        <f aca="false">IF(ISNUMBER(SEARCH($A$2,D7896)),MAX($C$1:C7895)+1,0)</f>
        <v>0</v>
      </c>
      <c r="D7896" s="41" t="s">
        <v>20181</v>
      </c>
      <c r="E7896" s="41" t="s">
        <v>20182</v>
      </c>
      <c r="F7896" s="41"/>
    </row>
    <row r="7897" s="40" customFormat="true" ht="11" hidden="false" customHeight="false" outlineLevel="0" collapsed="false">
      <c r="C7897" s="40" t="n">
        <f aca="false">IF(ISNUMBER(SEARCH($A$2,D7897)),MAX($C$1:C7896)+1,0)</f>
        <v>0</v>
      </c>
      <c r="D7897" s="41" t="s">
        <v>20183</v>
      </c>
      <c r="E7897" s="41" t="s">
        <v>20184</v>
      </c>
      <c r="F7897" s="41"/>
    </row>
    <row r="7898" s="40" customFormat="true" ht="11" hidden="false" customHeight="false" outlineLevel="0" collapsed="false">
      <c r="C7898" s="40" t="n">
        <f aca="false">IF(ISNUMBER(SEARCH($A$2,D7898)),MAX($C$1:C7897)+1,0)</f>
        <v>0</v>
      </c>
      <c r="D7898" s="41" t="s">
        <v>20183</v>
      </c>
      <c r="E7898" s="41" t="s">
        <v>20185</v>
      </c>
      <c r="F7898" s="41"/>
    </row>
    <row r="7899" s="40" customFormat="true" ht="11" hidden="false" customHeight="false" outlineLevel="0" collapsed="false">
      <c r="C7899" s="40" t="n">
        <f aca="false">IF(ISNUMBER(SEARCH($A$2,D7899)),MAX($C$1:C7898)+1,0)</f>
        <v>0</v>
      </c>
      <c r="D7899" s="41" t="s">
        <v>20186</v>
      </c>
      <c r="E7899" s="41" t="s">
        <v>20187</v>
      </c>
      <c r="F7899" s="41"/>
    </row>
    <row r="7900" s="40" customFormat="true" ht="11" hidden="false" customHeight="false" outlineLevel="0" collapsed="false">
      <c r="C7900" s="40" t="n">
        <f aca="false">IF(ISNUMBER(SEARCH($A$2,D7900)),MAX($C$1:C7899)+1,0)</f>
        <v>0</v>
      </c>
      <c r="D7900" s="41" t="s">
        <v>20188</v>
      </c>
      <c r="E7900" s="41" t="s">
        <v>20189</v>
      </c>
      <c r="F7900" s="41"/>
    </row>
    <row r="7901" s="40" customFormat="true" ht="11" hidden="false" customHeight="false" outlineLevel="0" collapsed="false">
      <c r="C7901" s="40" t="n">
        <f aca="false">IF(ISNUMBER(SEARCH($A$2,D7901)),MAX($C$1:C7900)+1,0)</f>
        <v>0</v>
      </c>
      <c r="D7901" s="41" t="s">
        <v>20190</v>
      </c>
      <c r="E7901" s="41" t="s">
        <v>20191</v>
      </c>
      <c r="F7901" s="41"/>
    </row>
    <row r="7902" s="40" customFormat="true" ht="11" hidden="false" customHeight="false" outlineLevel="0" collapsed="false">
      <c r="C7902" s="40" t="n">
        <f aca="false">IF(ISNUMBER(SEARCH($A$2,D7902)),MAX($C$1:C7901)+1,0)</f>
        <v>0</v>
      </c>
      <c r="D7902" s="41" t="s">
        <v>20192</v>
      </c>
      <c r="E7902" s="41" t="s">
        <v>20193</v>
      </c>
      <c r="F7902" s="41" t="s">
        <v>20194</v>
      </c>
    </row>
    <row r="7903" s="40" customFormat="true" ht="11" hidden="false" customHeight="false" outlineLevel="0" collapsed="false">
      <c r="C7903" s="40" t="n">
        <f aca="false">IF(ISNUMBER(SEARCH($A$2,D7903)),MAX($C$1:C7902)+1,0)</f>
        <v>0</v>
      </c>
      <c r="D7903" s="41" t="s">
        <v>20195</v>
      </c>
      <c r="E7903" s="41" t="s">
        <v>20196</v>
      </c>
      <c r="F7903" s="41"/>
    </row>
    <row r="7904" s="40" customFormat="true" ht="11" hidden="false" customHeight="false" outlineLevel="0" collapsed="false">
      <c r="C7904" s="40" t="n">
        <f aca="false">IF(ISNUMBER(SEARCH($A$2,D7904)),MAX($C$1:C7903)+1,0)</f>
        <v>0</v>
      </c>
      <c r="D7904" s="41" t="s">
        <v>20197</v>
      </c>
      <c r="E7904" s="41" t="s">
        <v>20198</v>
      </c>
      <c r="F7904" s="41" t="s">
        <v>20194</v>
      </c>
    </row>
    <row r="7905" s="40" customFormat="true" ht="11" hidden="false" customHeight="false" outlineLevel="0" collapsed="false">
      <c r="C7905" s="40" t="n">
        <f aca="false">IF(ISNUMBER(SEARCH($A$2,D7905)),MAX($C$1:C7904)+1,0)</f>
        <v>0</v>
      </c>
      <c r="D7905" s="41" t="s">
        <v>20199</v>
      </c>
      <c r="E7905" s="41" t="s">
        <v>20200</v>
      </c>
      <c r="F7905" s="41"/>
    </row>
    <row r="7906" s="40" customFormat="true" ht="11" hidden="false" customHeight="false" outlineLevel="0" collapsed="false">
      <c r="C7906" s="40" t="n">
        <f aca="false">IF(ISNUMBER(SEARCH($A$2,D7906)),MAX($C$1:C7905)+1,0)</f>
        <v>0</v>
      </c>
      <c r="D7906" s="41" t="s">
        <v>20201</v>
      </c>
      <c r="E7906" s="41" t="s">
        <v>20202</v>
      </c>
      <c r="F7906" s="41"/>
    </row>
    <row r="7907" s="40" customFormat="true" ht="11" hidden="false" customHeight="false" outlineLevel="0" collapsed="false">
      <c r="C7907" s="40" t="n">
        <f aca="false">IF(ISNUMBER(SEARCH($A$2,D7907)),MAX($C$1:C7906)+1,0)</f>
        <v>0</v>
      </c>
      <c r="D7907" s="41" t="s">
        <v>20203</v>
      </c>
      <c r="E7907" s="41" t="s">
        <v>20204</v>
      </c>
      <c r="F7907" s="41"/>
    </row>
    <row r="7908" s="40" customFormat="true" ht="11" hidden="false" customHeight="false" outlineLevel="0" collapsed="false">
      <c r="C7908" s="40" t="n">
        <f aca="false">IF(ISNUMBER(SEARCH($A$2,D7908)),MAX($C$1:C7907)+1,0)</f>
        <v>0</v>
      </c>
      <c r="D7908" s="41" t="s">
        <v>20205</v>
      </c>
      <c r="E7908" s="41" t="s">
        <v>20206</v>
      </c>
      <c r="F7908" s="41"/>
    </row>
    <row r="7909" s="40" customFormat="true" ht="11" hidden="false" customHeight="false" outlineLevel="0" collapsed="false">
      <c r="C7909" s="40" t="n">
        <f aca="false">IF(ISNUMBER(SEARCH($A$2,D7909)),MAX($C$1:C7908)+1,0)</f>
        <v>0</v>
      </c>
      <c r="D7909" s="41" t="s">
        <v>20207</v>
      </c>
      <c r="E7909" s="41" t="s">
        <v>20208</v>
      </c>
      <c r="F7909" s="41"/>
    </row>
    <row r="7910" s="40" customFormat="true" ht="11" hidden="false" customHeight="false" outlineLevel="0" collapsed="false">
      <c r="C7910" s="40" t="n">
        <f aca="false">IF(ISNUMBER(SEARCH($A$2,D7910)),MAX($C$1:C7909)+1,0)</f>
        <v>0</v>
      </c>
      <c r="D7910" s="41" t="s">
        <v>20209</v>
      </c>
      <c r="E7910" s="41" t="s">
        <v>20210</v>
      </c>
      <c r="F7910" s="41" t="s">
        <v>20211</v>
      </c>
    </row>
    <row r="7911" s="40" customFormat="true" ht="11" hidden="false" customHeight="false" outlineLevel="0" collapsed="false">
      <c r="C7911" s="40" t="n">
        <f aca="false">IF(ISNUMBER(SEARCH($A$2,D7911)),MAX($C$1:C7910)+1,0)</f>
        <v>0</v>
      </c>
      <c r="D7911" s="41" t="s">
        <v>20212</v>
      </c>
      <c r="E7911" s="41" t="s">
        <v>20213</v>
      </c>
      <c r="F7911" s="41"/>
    </row>
    <row r="7912" s="40" customFormat="true" ht="11" hidden="false" customHeight="false" outlineLevel="0" collapsed="false">
      <c r="C7912" s="40" t="n">
        <f aca="false">IF(ISNUMBER(SEARCH($A$2,D7912)),MAX($C$1:C7911)+1,0)</f>
        <v>0</v>
      </c>
      <c r="D7912" s="41" t="s">
        <v>20214</v>
      </c>
      <c r="E7912" s="41" t="s">
        <v>20215</v>
      </c>
      <c r="F7912" s="41"/>
    </row>
    <row r="7913" s="40" customFormat="true" ht="11" hidden="false" customHeight="false" outlineLevel="0" collapsed="false">
      <c r="C7913" s="40" t="n">
        <f aca="false">IF(ISNUMBER(SEARCH($A$2,D7913)),MAX($C$1:C7912)+1,0)</f>
        <v>0</v>
      </c>
      <c r="D7913" s="41" t="s">
        <v>20216</v>
      </c>
      <c r="E7913" s="41" t="s">
        <v>20217</v>
      </c>
      <c r="F7913" s="41"/>
    </row>
    <row r="7914" s="40" customFormat="true" ht="11" hidden="false" customHeight="false" outlineLevel="0" collapsed="false">
      <c r="C7914" s="40" t="n">
        <f aca="false">IF(ISNUMBER(SEARCH($A$2,D7914)),MAX($C$1:C7913)+1,0)</f>
        <v>0</v>
      </c>
      <c r="D7914" s="41" t="s">
        <v>20218</v>
      </c>
      <c r="E7914" s="41" t="s">
        <v>20219</v>
      </c>
      <c r="F7914" s="41"/>
    </row>
    <row r="7915" s="40" customFormat="true" ht="11" hidden="false" customHeight="false" outlineLevel="0" collapsed="false">
      <c r="C7915" s="40" t="n">
        <f aca="false">IF(ISNUMBER(SEARCH($A$2,D7915)),MAX($C$1:C7914)+1,0)</f>
        <v>0</v>
      </c>
      <c r="D7915" s="41" t="s">
        <v>20220</v>
      </c>
      <c r="E7915" s="41" t="s">
        <v>20221</v>
      </c>
      <c r="F7915" s="41" t="s">
        <v>20222</v>
      </c>
    </row>
    <row r="7916" s="40" customFormat="true" ht="11" hidden="false" customHeight="false" outlineLevel="0" collapsed="false">
      <c r="C7916" s="40" t="n">
        <f aca="false">IF(ISNUMBER(SEARCH($A$2,D7916)),MAX($C$1:C7915)+1,0)</f>
        <v>0</v>
      </c>
      <c r="D7916" s="41" t="s">
        <v>20223</v>
      </c>
      <c r="E7916" s="41" t="s">
        <v>20224</v>
      </c>
      <c r="F7916" s="41"/>
    </row>
    <row r="7917" s="40" customFormat="true" ht="11" hidden="false" customHeight="false" outlineLevel="0" collapsed="false">
      <c r="C7917" s="40" t="n">
        <f aca="false">IF(ISNUMBER(SEARCH($A$2,D7917)),MAX($C$1:C7916)+1,0)</f>
        <v>0</v>
      </c>
      <c r="D7917" s="41" t="s">
        <v>20225</v>
      </c>
      <c r="E7917" s="41" t="s">
        <v>20226</v>
      </c>
      <c r="F7917" s="41" t="s">
        <v>20227</v>
      </c>
    </row>
    <row r="7918" s="40" customFormat="true" ht="11" hidden="false" customHeight="false" outlineLevel="0" collapsed="false">
      <c r="C7918" s="40" t="n">
        <f aca="false">IF(ISNUMBER(SEARCH($A$2,D7918)),MAX($C$1:C7917)+1,0)</f>
        <v>0</v>
      </c>
      <c r="D7918" s="41" t="s">
        <v>20228</v>
      </c>
      <c r="E7918" s="41" t="s">
        <v>20229</v>
      </c>
      <c r="F7918" s="41"/>
    </row>
    <row r="7919" s="40" customFormat="true" ht="11" hidden="false" customHeight="false" outlineLevel="0" collapsed="false">
      <c r="C7919" s="40" t="n">
        <f aca="false">IF(ISNUMBER(SEARCH($A$2,D7919)),MAX($C$1:C7918)+1,0)</f>
        <v>0</v>
      </c>
      <c r="D7919" s="41" t="s">
        <v>20230</v>
      </c>
      <c r="E7919" s="41" t="s">
        <v>20231</v>
      </c>
      <c r="F7919" s="41" t="s">
        <v>20232</v>
      </c>
    </row>
    <row r="7920" s="40" customFormat="true" ht="11" hidden="false" customHeight="false" outlineLevel="0" collapsed="false">
      <c r="C7920" s="40" t="n">
        <f aca="false">IF(ISNUMBER(SEARCH($A$2,D7920)),MAX($C$1:C7919)+1,0)</f>
        <v>0</v>
      </c>
      <c r="D7920" s="41" t="s">
        <v>20233</v>
      </c>
      <c r="E7920" s="41" t="s">
        <v>20234</v>
      </c>
      <c r="F7920" s="41"/>
    </row>
    <row r="7921" s="40" customFormat="true" ht="11" hidden="false" customHeight="false" outlineLevel="0" collapsed="false">
      <c r="C7921" s="40" t="n">
        <f aca="false">IF(ISNUMBER(SEARCH($A$2,D7921)),MAX($C$1:C7920)+1,0)</f>
        <v>0</v>
      </c>
      <c r="D7921" s="41" t="s">
        <v>20235</v>
      </c>
      <c r="E7921" s="41" t="s">
        <v>20236</v>
      </c>
      <c r="F7921" s="41" t="s">
        <v>20237</v>
      </c>
    </row>
    <row r="7922" s="40" customFormat="true" ht="11" hidden="false" customHeight="false" outlineLevel="0" collapsed="false">
      <c r="C7922" s="40" t="n">
        <f aca="false">IF(ISNUMBER(SEARCH($A$2,D7922)),MAX($C$1:C7921)+1,0)</f>
        <v>0</v>
      </c>
      <c r="D7922" s="41" t="s">
        <v>20238</v>
      </c>
      <c r="E7922" s="41" t="s">
        <v>20239</v>
      </c>
      <c r="F7922" s="41" t="s">
        <v>20240</v>
      </c>
    </row>
    <row r="7923" s="40" customFormat="true" ht="11" hidden="false" customHeight="false" outlineLevel="0" collapsed="false">
      <c r="C7923" s="40" t="n">
        <f aca="false">IF(ISNUMBER(SEARCH($A$2,D7923)),MAX($C$1:C7922)+1,0)</f>
        <v>0</v>
      </c>
      <c r="D7923" s="41" t="s">
        <v>20241</v>
      </c>
      <c r="E7923" s="41" t="s">
        <v>20242</v>
      </c>
      <c r="F7923" s="41"/>
    </row>
    <row r="7924" s="40" customFormat="true" ht="11" hidden="false" customHeight="false" outlineLevel="0" collapsed="false">
      <c r="C7924" s="40" t="n">
        <f aca="false">IF(ISNUMBER(SEARCH($A$2,D7924)),MAX($C$1:C7923)+1,0)</f>
        <v>0</v>
      </c>
      <c r="D7924" s="41" t="s">
        <v>20243</v>
      </c>
      <c r="E7924" s="41" t="s">
        <v>20244</v>
      </c>
      <c r="F7924" s="41" t="s">
        <v>20245</v>
      </c>
    </row>
    <row r="7925" s="40" customFormat="true" ht="11" hidden="false" customHeight="false" outlineLevel="0" collapsed="false">
      <c r="C7925" s="40" t="n">
        <f aca="false">IF(ISNUMBER(SEARCH($A$2,D7925)),MAX($C$1:C7924)+1,0)</f>
        <v>0</v>
      </c>
      <c r="D7925" s="41" t="s">
        <v>20246</v>
      </c>
      <c r="E7925" s="41" t="s">
        <v>20247</v>
      </c>
      <c r="F7925" s="41" t="s">
        <v>20248</v>
      </c>
    </row>
    <row r="7926" s="40" customFormat="true" ht="11" hidden="false" customHeight="false" outlineLevel="0" collapsed="false">
      <c r="C7926" s="40" t="n">
        <f aca="false">IF(ISNUMBER(SEARCH($A$2,D7926)),MAX($C$1:C7925)+1,0)</f>
        <v>0</v>
      </c>
      <c r="D7926" s="41" t="s">
        <v>20249</v>
      </c>
      <c r="E7926" s="41" t="s">
        <v>20250</v>
      </c>
      <c r="F7926" s="41" t="s">
        <v>20251</v>
      </c>
    </row>
    <row r="7927" s="40" customFormat="true" ht="11" hidden="false" customHeight="false" outlineLevel="0" collapsed="false">
      <c r="C7927" s="40" t="n">
        <f aca="false">IF(ISNUMBER(SEARCH($A$2,D7927)),MAX($C$1:C7926)+1,0)</f>
        <v>0</v>
      </c>
      <c r="D7927" s="41" t="s">
        <v>20252</v>
      </c>
      <c r="E7927" s="41" t="s">
        <v>20253</v>
      </c>
      <c r="F7927" s="41"/>
    </row>
    <row r="7928" s="40" customFormat="true" ht="11" hidden="false" customHeight="false" outlineLevel="0" collapsed="false">
      <c r="C7928" s="40" t="n">
        <f aca="false">IF(ISNUMBER(SEARCH($A$2,D7928)),MAX($C$1:C7927)+1,0)</f>
        <v>0</v>
      </c>
      <c r="D7928" s="41" t="s">
        <v>20254</v>
      </c>
      <c r="E7928" s="41" t="s">
        <v>20255</v>
      </c>
      <c r="F7928" s="41" t="s">
        <v>20256</v>
      </c>
    </row>
    <row r="7929" s="40" customFormat="true" ht="11" hidden="false" customHeight="false" outlineLevel="0" collapsed="false">
      <c r="C7929" s="40" t="n">
        <f aca="false">IF(ISNUMBER(SEARCH($A$2,D7929)),MAX($C$1:C7928)+1,0)</f>
        <v>0</v>
      </c>
      <c r="D7929" s="41" t="s">
        <v>20257</v>
      </c>
      <c r="E7929" s="41" t="s">
        <v>20258</v>
      </c>
      <c r="F7929" s="41"/>
    </row>
    <row r="7930" s="40" customFormat="true" ht="11" hidden="false" customHeight="false" outlineLevel="0" collapsed="false">
      <c r="C7930" s="40" t="n">
        <f aca="false">IF(ISNUMBER(SEARCH($A$2,D7930)),MAX($C$1:C7929)+1,0)</f>
        <v>0</v>
      </c>
      <c r="D7930" s="41" t="s">
        <v>20259</v>
      </c>
      <c r="E7930" s="41" t="s">
        <v>20260</v>
      </c>
      <c r="F7930" s="41" t="s">
        <v>20261</v>
      </c>
    </row>
    <row r="7931" s="40" customFormat="true" ht="11" hidden="false" customHeight="false" outlineLevel="0" collapsed="false">
      <c r="C7931" s="40" t="n">
        <f aca="false">IF(ISNUMBER(SEARCH($A$2,D7931)),MAX($C$1:C7930)+1,0)</f>
        <v>0</v>
      </c>
      <c r="D7931" s="41" t="s">
        <v>20262</v>
      </c>
      <c r="E7931" s="41" t="s">
        <v>20263</v>
      </c>
      <c r="F7931" s="41"/>
    </row>
    <row r="7932" s="40" customFormat="true" ht="11" hidden="false" customHeight="false" outlineLevel="0" collapsed="false">
      <c r="C7932" s="40" t="n">
        <f aca="false">IF(ISNUMBER(SEARCH($A$2,D7932)),MAX($C$1:C7931)+1,0)</f>
        <v>0</v>
      </c>
      <c r="D7932" s="41" t="s">
        <v>20264</v>
      </c>
      <c r="E7932" s="41" t="s">
        <v>20265</v>
      </c>
      <c r="F7932" s="41"/>
    </row>
    <row r="7933" s="40" customFormat="true" ht="11" hidden="false" customHeight="false" outlineLevel="0" collapsed="false">
      <c r="C7933" s="40" t="n">
        <f aca="false">IF(ISNUMBER(SEARCH($A$2,D7933)),MAX($C$1:C7932)+1,0)</f>
        <v>0</v>
      </c>
      <c r="D7933" s="41" t="s">
        <v>20266</v>
      </c>
      <c r="E7933" s="41" t="s">
        <v>20267</v>
      </c>
      <c r="F7933" s="41" t="s">
        <v>20261</v>
      </c>
    </row>
    <row r="7934" s="40" customFormat="true" ht="11" hidden="false" customHeight="false" outlineLevel="0" collapsed="false">
      <c r="C7934" s="40" t="n">
        <f aca="false">IF(ISNUMBER(SEARCH($A$2,D7934)),MAX($C$1:C7933)+1,0)</f>
        <v>0</v>
      </c>
      <c r="D7934" s="41" t="s">
        <v>20268</v>
      </c>
      <c r="E7934" s="41" t="s">
        <v>20269</v>
      </c>
      <c r="F7934" s="41" t="s">
        <v>20270</v>
      </c>
    </row>
    <row r="7935" s="40" customFormat="true" ht="11" hidden="false" customHeight="false" outlineLevel="0" collapsed="false">
      <c r="C7935" s="40" t="n">
        <f aca="false">IF(ISNUMBER(SEARCH($A$2,D7935)),MAX($C$1:C7934)+1,0)</f>
        <v>0</v>
      </c>
      <c r="D7935" s="41" t="s">
        <v>20271</v>
      </c>
      <c r="E7935" s="41" t="s">
        <v>20272</v>
      </c>
      <c r="F7935" s="41" t="s">
        <v>20273</v>
      </c>
    </row>
    <row r="7936" s="40" customFormat="true" ht="11" hidden="false" customHeight="false" outlineLevel="0" collapsed="false">
      <c r="C7936" s="40" t="n">
        <f aca="false">IF(ISNUMBER(SEARCH($A$2,D7936)),MAX($C$1:C7935)+1,0)</f>
        <v>0</v>
      </c>
      <c r="D7936" s="41" t="s">
        <v>20274</v>
      </c>
      <c r="E7936" s="41" t="s">
        <v>20275</v>
      </c>
      <c r="F7936" s="41" t="s">
        <v>20276</v>
      </c>
    </row>
    <row r="7937" s="40" customFormat="true" ht="11" hidden="false" customHeight="false" outlineLevel="0" collapsed="false">
      <c r="C7937" s="40" t="n">
        <f aca="false">IF(ISNUMBER(SEARCH($A$2,D7937)),MAX($C$1:C7936)+1,0)</f>
        <v>0</v>
      </c>
      <c r="D7937" s="41" t="s">
        <v>20277</v>
      </c>
      <c r="E7937" s="41" t="s">
        <v>20278</v>
      </c>
      <c r="F7937" s="41"/>
    </row>
    <row r="7938" s="40" customFormat="true" ht="11" hidden="false" customHeight="false" outlineLevel="0" collapsed="false">
      <c r="C7938" s="40" t="n">
        <f aca="false">IF(ISNUMBER(SEARCH($A$2,D7938)),MAX($C$1:C7937)+1,0)</f>
        <v>0</v>
      </c>
      <c r="D7938" s="41" t="s">
        <v>20279</v>
      </c>
      <c r="E7938" s="41" t="s">
        <v>20280</v>
      </c>
      <c r="F7938" s="41"/>
    </row>
    <row r="7939" s="40" customFormat="true" ht="11" hidden="false" customHeight="false" outlineLevel="0" collapsed="false">
      <c r="C7939" s="40" t="n">
        <f aca="false">IF(ISNUMBER(SEARCH($A$2,D7939)),MAX($C$1:C7938)+1,0)</f>
        <v>0</v>
      </c>
      <c r="D7939" s="41" t="s">
        <v>20281</v>
      </c>
      <c r="E7939" s="41" t="s">
        <v>20282</v>
      </c>
      <c r="F7939" s="41" t="s">
        <v>20283</v>
      </c>
    </row>
    <row r="7940" s="40" customFormat="true" ht="11" hidden="false" customHeight="false" outlineLevel="0" collapsed="false">
      <c r="C7940" s="40" t="n">
        <f aca="false">IF(ISNUMBER(SEARCH($A$2,D7940)),MAX($C$1:C7939)+1,0)</f>
        <v>0</v>
      </c>
      <c r="D7940" s="41" t="s">
        <v>20284</v>
      </c>
      <c r="E7940" s="41" t="s">
        <v>20285</v>
      </c>
      <c r="F7940" s="41"/>
    </row>
    <row r="7941" s="40" customFormat="true" ht="11" hidden="false" customHeight="false" outlineLevel="0" collapsed="false">
      <c r="C7941" s="40" t="n">
        <f aca="false">IF(ISNUMBER(SEARCH($A$2,D7941)),MAX($C$1:C7940)+1,0)</f>
        <v>0</v>
      </c>
      <c r="D7941" s="41" t="s">
        <v>20286</v>
      </c>
      <c r="E7941" s="41" t="s">
        <v>20287</v>
      </c>
      <c r="F7941" s="41" t="s">
        <v>20288</v>
      </c>
    </row>
    <row r="7942" s="40" customFormat="true" ht="11" hidden="false" customHeight="false" outlineLevel="0" collapsed="false">
      <c r="C7942" s="40" t="n">
        <f aca="false">IF(ISNUMBER(SEARCH($A$2,D7942)),MAX($C$1:C7941)+1,0)</f>
        <v>0</v>
      </c>
      <c r="D7942" s="41" t="s">
        <v>20289</v>
      </c>
      <c r="E7942" s="41" t="s">
        <v>20290</v>
      </c>
      <c r="F7942" s="41" t="s">
        <v>20288</v>
      </c>
    </row>
    <row r="7943" s="40" customFormat="true" ht="11" hidden="false" customHeight="false" outlineLevel="0" collapsed="false">
      <c r="C7943" s="40" t="n">
        <f aca="false">IF(ISNUMBER(SEARCH($A$2,D7943)),MAX($C$1:C7942)+1,0)</f>
        <v>0</v>
      </c>
      <c r="D7943" s="41" t="s">
        <v>20291</v>
      </c>
      <c r="E7943" s="41" t="s">
        <v>20292</v>
      </c>
      <c r="F7943" s="41"/>
    </row>
    <row r="7944" s="40" customFormat="true" ht="11" hidden="false" customHeight="false" outlineLevel="0" collapsed="false">
      <c r="C7944" s="40" t="n">
        <f aca="false">IF(ISNUMBER(SEARCH($A$2,D7944)),MAX($C$1:C7943)+1,0)</f>
        <v>0</v>
      </c>
      <c r="D7944" s="41" t="s">
        <v>20293</v>
      </c>
      <c r="E7944" s="41" t="s">
        <v>20294</v>
      </c>
      <c r="F7944" s="41" t="s">
        <v>20295</v>
      </c>
    </row>
    <row r="7945" s="40" customFormat="true" ht="11" hidden="false" customHeight="false" outlineLevel="0" collapsed="false">
      <c r="C7945" s="40" t="n">
        <f aca="false">IF(ISNUMBER(SEARCH($A$2,D7945)),MAX($C$1:C7944)+1,0)</f>
        <v>0</v>
      </c>
      <c r="D7945" s="41" t="s">
        <v>20296</v>
      </c>
      <c r="E7945" s="41" t="s">
        <v>20297</v>
      </c>
      <c r="F7945" s="41" t="s">
        <v>20298</v>
      </c>
    </row>
    <row r="7946" s="40" customFormat="true" ht="11" hidden="false" customHeight="false" outlineLevel="0" collapsed="false">
      <c r="C7946" s="40" t="n">
        <f aca="false">IF(ISNUMBER(SEARCH($A$2,D7946)),MAX($C$1:C7945)+1,0)</f>
        <v>0</v>
      </c>
      <c r="D7946" s="41" t="s">
        <v>20299</v>
      </c>
      <c r="E7946" s="41" t="s">
        <v>20300</v>
      </c>
      <c r="F7946" s="41"/>
    </row>
    <row r="7947" s="40" customFormat="true" ht="11" hidden="false" customHeight="false" outlineLevel="0" collapsed="false">
      <c r="C7947" s="40" t="n">
        <f aca="false">IF(ISNUMBER(SEARCH($A$2,D7947)),MAX($C$1:C7946)+1,0)</f>
        <v>0</v>
      </c>
      <c r="D7947" s="41" t="s">
        <v>20301</v>
      </c>
      <c r="E7947" s="41" t="s">
        <v>20302</v>
      </c>
      <c r="F7947" s="41" t="s">
        <v>20303</v>
      </c>
    </row>
    <row r="7948" s="40" customFormat="true" ht="11" hidden="false" customHeight="false" outlineLevel="0" collapsed="false">
      <c r="C7948" s="40" t="n">
        <f aca="false">IF(ISNUMBER(SEARCH($A$2,D7948)),MAX($C$1:C7947)+1,0)</f>
        <v>0</v>
      </c>
      <c r="D7948" s="41" t="s">
        <v>20304</v>
      </c>
      <c r="E7948" s="41" t="s">
        <v>20305</v>
      </c>
      <c r="F7948" s="41"/>
    </row>
    <row r="7949" s="40" customFormat="true" ht="11" hidden="false" customHeight="false" outlineLevel="0" collapsed="false">
      <c r="C7949" s="40" t="n">
        <f aca="false">IF(ISNUMBER(SEARCH($A$2,D7949)),MAX($C$1:C7948)+1,0)</f>
        <v>0</v>
      </c>
      <c r="D7949" s="41" t="s">
        <v>20306</v>
      </c>
      <c r="E7949" s="41" t="s">
        <v>20307</v>
      </c>
      <c r="F7949" s="41"/>
    </row>
    <row r="7950" s="40" customFormat="true" ht="11" hidden="false" customHeight="false" outlineLevel="0" collapsed="false">
      <c r="C7950" s="40" t="n">
        <f aca="false">IF(ISNUMBER(SEARCH($A$2,D7950)),MAX($C$1:C7949)+1,0)</f>
        <v>0</v>
      </c>
      <c r="D7950" s="41" t="s">
        <v>20308</v>
      </c>
      <c r="E7950" s="41" t="s">
        <v>20309</v>
      </c>
      <c r="F7950" s="41" t="s">
        <v>20310</v>
      </c>
    </row>
    <row r="7951" s="40" customFormat="true" ht="11" hidden="false" customHeight="false" outlineLevel="0" collapsed="false">
      <c r="C7951" s="40" t="n">
        <f aca="false">IF(ISNUMBER(SEARCH($A$2,D7951)),MAX($C$1:C7950)+1,0)</f>
        <v>0</v>
      </c>
      <c r="D7951" s="41" t="s">
        <v>20311</v>
      </c>
      <c r="E7951" s="41" t="s">
        <v>20312</v>
      </c>
      <c r="F7951" s="41"/>
    </row>
    <row r="7952" s="40" customFormat="true" ht="11" hidden="false" customHeight="false" outlineLevel="0" collapsed="false">
      <c r="C7952" s="40" t="n">
        <f aca="false">IF(ISNUMBER(SEARCH($A$2,D7952)),MAX($C$1:C7951)+1,0)</f>
        <v>0</v>
      </c>
      <c r="D7952" s="41" t="s">
        <v>20313</v>
      </c>
      <c r="E7952" s="41" t="s">
        <v>20314</v>
      </c>
      <c r="F7952" s="41" t="s">
        <v>20315</v>
      </c>
    </row>
    <row r="7953" s="40" customFormat="true" ht="11" hidden="false" customHeight="false" outlineLevel="0" collapsed="false">
      <c r="C7953" s="40" t="n">
        <f aca="false">IF(ISNUMBER(SEARCH($A$2,D7953)),MAX($C$1:C7952)+1,0)</f>
        <v>0</v>
      </c>
      <c r="D7953" s="41" t="s">
        <v>20316</v>
      </c>
      <c r="E7953" s="41" t="s">
        <v>20317</v>
      </c>
      <c r="F7953" s="41"/>
    </row>
    <row r="7954" s="40" customFormat="true" ht="11" hidden="false" customHeight="false" outlineLevel="0" collapsed="false">
      <c r="C7954" s="40" t="n">
        <f aca="false">IF(ISNUMBER(SEARCH($A$2,D7954)),MAX($C$1:C7953)+1,0)</f>
        <v>0</v>
      </c>
      <c r="D7954" s="41" t="s">
        <v>20318</v>
      </c>
      <c r="E7954" s="41" t="s">
        <v>20319</v>
      </c>
      <c r="F7954" s="41" t="s">
        <v>20320</v>
      </c>
    </row>
    <row r="7955" s="40" customFormat="true" ht="11" hidden="false" customHeight="false" outlineLevel="0" collapsed="false">
      <c r="C7955" s="40" t="n">
        <f aca="false">IF(ISNUMBER(SEARCH($A$2,D7955)),MAX($C$1:C7954)+1,0)</f>
        <v>0</v>
      </c>
      <c r="D7955" s="41" t="s">
        <v>20321</v>
      </c>
      <c r="E7955" s="41" t="s">
        <v>20322</v>
      </c>
      <c r="F7955" s="41"/>
    </row>
    <row r="7956" s="40" customFormat="true" ht="11" hidden="false" customHeight="false" outlineLevel="0" collapsed="false">
      <c r="C7956" s="40" t="n">
        <f aca="false">IF(ISNUMBER(SEARCH($A$2,D7956)),MAX($C$1:C7955)+1,0)</f>
        <v>0</v>
      </c>
      <c r="D7956" s="41" t="s">
        <v>20323</v>
      </c>
      <c r="E7956" s="41" t="s">
        <v>20324</v>
      </c>
      <c r="F7956" s="41"/>
    </row>
    <row r="7957" s="40" customFormat="true" ht="11" hidden="false" customHeight="false" outlineLevel="0" collapsed="false">
      <c r="C7957" s="40" t="n">
        <f aca="false">IF(ISNUMBER(SEARCH($A$2,D7957)),MAX($C$1:C7956)+1,0)</f>
        <v>0</v>
      </c>
      <c r="D7957" s="41" t="s">
        <v>20325</v>
      </c>
      <c r="E7957" s="41" t="s">
        <v>20326</v>
      </c>
      <c r="F7957" s="41"/>
    </row>
    <row r="7958" s="40" customFormat="true" ht="11" hidden="false" customHeight="false" outlineLevel="0" collapsed="false">
      <c r="C7958" s="40" t="n">
        <f aca="false">IF(ISNUMBER(SEARCH($A$2,D7958)),MAX($C$1:C7957)+1,0)</f>
        <v>0</v>
      </c>
      <c r="D7958" s="41" t="s">
        <v>20327</v>
      </c>
      <c r="E7958" s="41" t="s">
        <v>20328</v>
      </c>
      <c r="F7958" s="41"/>
    </row>
    <row r="7959" s="40" customFormat="true" ht="11" hidden="false" customHeight="false" outlineLevel="0" collapsed="false">
      <c r="C7959" s="40" t="n">
        <f aca="false">IF(ISNUMBER(SEARCH($A$2,D7959)),MAX($C$1:C7958)+1,0)</f>
        <v>0</v>
      </c>
      <c r="D7959" s="41" t="s">
        <v>20329</v>
      </c>
      <c r="E7959" s="41" t="s">
        <v>20330</v>
      </c>
      <c r="F7959" s="41" t="s">
        <v>20331</v>
      </c>
    </row>
    <row r="7960" s="40" customFormat="true" ht="11" hidden="false" customHeight="false" outlineLevel="0" collapsed="false">
      <c r="C7960" s="40" t="n">
        <f aca="false">IF(ISNUMBER(SEARCH($A$2,D7960)),MAX($C$1:C7959)+1,0)</f>
        <v>0</v>
      </c>
      <c r="D7960" s="41" t="s">
        <v>20332</v>
      </c>
      <c r="E7960" s="41" t="s">
        <v>20333</v>
      </c>
      <c r="F7960" s="41" t="s">
        <v>20334</v>
      </c>
    </row>
    <row r="7961" s="40" customFormat="true" ht="11" hidden="false" customHeight="false" outlineLevel="0" collapsed="false">
      <c r="C7961" s="40" t="n">
        <f aca="false">IF(ISNUMBER(SEARCH($A$2,D7961)),MAX($C$1:C7960)+1,0)</f>
        <v>0</v>
      </c>
      <c r="D7961" s="41" t="s">
        <v>20335</v>
      </c>
      <c r="E7961" s="41" t="s">
        <v>20336</v>
      </c>
      <c r="F7961" s="41"/>
    </row>
    <row r="7962" s="40" customFormat="true" ht="11" hidden="false" customHeight="false" outlineLevel="0" collapsed="false">
      <c r="C7962" s="40" t="n">
        <f aca="false">IF(ISNUMBER(SEARCH($A$2,D7962)),MAX($C$1:C7961)+1,0)</f>
        <v>0</v>
      </c>
      <c r="D7962" s="41" t="s">
        <v>259</v>
      </c>
      <c r="E7962" s="41" t="s">
        <v>20337</v>
      </c>
      <c r="F7962" s="41"/>
    </row>
    <row r="7963" s="40" customFormat="true" ht="11" hidden="false" customHeight="false" outlineLevel="0" collapsed="false">
      <c r="C7963" s="40" t="n">
        <f aca="false">IF(ISNUMBER(SEARCH($A$2,D7963)),MAX($C$1:C7962)+1,0)</f>
        <v>0</v>
      </c>
      <c r="D7963" s="41" t="s">
        <v>20338</v>
      </c>
      <c r="E7963" s="41" t="s">
        <v>20339</v>
      </c>
      <c r="F7963" s="41"/>
    </row>
    <row r="7964" s="40" customFormat="true" ht="11" hidden="false" customHeight="false" outlineLevel="0" collapsed="false">
      <c r="C7964" s="40" t="n">
        <f aca="false">IF(ISNUMBER(SEARCH($A$2,D7964)),MAX($C$1:C7963)+1,0)</f>
        <v>0</v>
      </c>
      <c r="D7964" s="41" t="s">
        <v>20340</v>
      </c>
      <c r="E7964" s="41" t="s">
        <v>20341</v>
      </c>
      <c r="F7964" s="41"/>
    </row>
    <row r="7965" s="40" customFormat="true" ht="11" hidden="false" customHeight="false" outlineLevel="0" collapsed="false">
      <c r="C7965" s="40" t="n">
        <f aca="false">IF(ISNUMBER(SEARCH($A$2,D7965)),MAX($C$1:C7964)+1,0)</f>
        <v>0</v>
      </c>
      <c r="D7965" s="41" t="s">
        <v>20342</v>
      </c>
      <c r="E7965" s="41" t="s">
        <v>20343</v>
      </c>
      <c r="F7965" s="41"/>
    </row>
    <row r="7966" s="40" customFormat="true" ht="11" hidden="false" customHeight="false" outlineLevel="0" collapsed="false">
      <c r="C7966" s="40" t="n">
        <f aca="false">IF(ISNUMBER(SEARCH($A$2,D7966)),MAX($C$1:C7965)+1,0)</f>
        <v>0</v>
      </c>
      <c r="D7966" s="41" t="s">
        <v>20344</v>
      </c>
      <c r="E7966" s="41" t="s">
        <v>20345</v>
      </c>
      <c r="F7966" s="41" t="s">
        <v>20346</v>
      </c>
    </row>
    <row r="7967" s="40" customFormat="true" ht="11" hidden="false" customHeight="false" outlineLevel="0" collapsed="false">
      <c r="C7967" s="40" t="n">
        <f aca="false">IF(ISNUMBER(SEARCH($A$2,D7967)),MAX($C$1:C7966)+1,0)</f>
        <v>0</v>
      </c>
      <c r="D7967" s="41" t="s">
        <v>20347</v>
      </c>
      <c r="E7967" s="41" t="s">
        <v>20348</v>
      </c>
      <c r="F7967" s="41" t="s">
        <v>20349</v>
      </c>
    </row>
    <row r="7968" s="40" customFormat="true" ht="11" hidden="false" customHeight="false" outlineLevel="0" collapsed="false">
      <c r="C7968" s="40" t="n">
        <f aca="false">IF(ISNUMBER(SEARCH($A$2,D7968)),MAX($C$1:C7967)+1,0)</f>
        <v>0</v>
      </c>
      <c r="D7968" s="41" t="s">
        <v>20350</v>
      </c>
      <c r="E7968" s="41" t="s">
        <v>20351</v>
      </c>
      <c r="F7968" s="41" t="s">
        <v>20352</v>
      </c>
    </row>
    <row r="7969" s="40" customFormat="true" ht="11" hidden="false" customHeight="false" outlineLevel="0" collapsed="false">
      <c r="C7969" s="40" t="n">
        <f aca="false">IF(ISNUMBER(SEARCH($A$2,D7969)),MAX($C$1:C7968)+1,0)</f>
        <v>0</v>
      </c>
      <c r="D7969" s="41" t="s">
        <v>20353</v>
      </c>
      <c r="E7969" s="41" t="s">
        <v>20354</v>
      </c>
      <c r="F7969" s="41"/>
    </row>
    <row r="7970" s="40" customFormat="true" ht="11" hidden="false" customHeight="false" outlineLevel="0" collapsed="false">
      <c r="C7970" s="40" t="n">
        <f aca="false">IF(ISNUMBER(SEARCH($A$2,D7970)),MAX($C$1:C7969)+1,0)</f>
        <v>0</v>
      </c>
      <c r="D7970" s="41" t="s">
        <v>20355</v>
      </c>
      <c r="E7970" s="41" t="s">
        <v>20356</v>
      </c>
      <c r="F7970" s="41"/>
    </row>
    <row r="7971" s="40" customFormat="true" ht="11" hidden="false" customHeight="false" outlineLevel="0" collapsed="false">
      <c r="C7971" s="40" t="n">
        <f aca="false">IF(ISNUMBER(SEARCH($A$2,D7971)),MAX($C$1:C7970)+1,0)</f>
        <v>0</v>
      </c>
      <c r="D7971" s="41" t="s">
        <v>20357</v>
      </c>
      <c r="E7971" s="41" t="s">
        <v>20358</v>
      </c>
      <c r="F7971" s="41" t="s">
        <v>20359</v>
      </c>
    </row>
    <row r="7972" s="40" customFormat="true" ht="11" hidden="false" customHeight="false" outlineLevel="0" collapsed="false">
      <c r="C7972" s="40" t="n">
        <f aca="false">IF(ISNUMBER(SEARCH($A$2,D7972)),MAX($C$1:C7971)+1,0)</f>
        <v>0</v>
      </c>
      <c r="D7972" s="41" t="s">
        <v>20360</v>
      </c>
      <c r="E7972" s="41" t="s">
        <v>20361</v>
      </c>
      <c r="F7972" s="41"/>
    </row>
    <row r="7973" s="40" customFormat="true" ht="11" hidden="false" customHeight="false" outlineLevel="0" collapsed="false">
      <c r="C7973" s="40" t="n">
        <f aca="false">IF(ISNUMBER(SEARCH($A$2,D7973)),MAX($C$1:C7972)+1,0)</f>
        <v>0</v>
      </c>
      <c r="D7973" s="41" t="s">
        <v>20362</v>
      </c>
      <c r="E7973" s="41" t="s">
        <v>20363</v>
      </c>
      <c r="F7973" s="41"/>
    </row>
    <row r="7974" s="40" customFormat="true" ht="11" hidden="false" customHeight="false" outlineLevel="0" collapsed="false">
      <c r="C7974" s="40" t="n">
        <f aca="false">IF(ISNUMBER(SEARCH($A$2,D7974)),MAX($C$1:C7973)+1,0)</f>
        <v>0</v>
      </c>
      <c r="D7974" s="41" t="s">
        <v>20364</v>
      </c>
      <c r="E7974" s="41" t="s">
        <v>20365</v>
      </c>
      <c r="F7974" s="41"/>
    </row>
    <row r="7975" s="40" customFormat="true" ht="11" hidden="false" customHeight="false" outlineLevel="0" collapsed="false">
      <c r="C7975" s="40" t="n">
        <f aca="false">IF(ISNUMBER(SEARCH($A$2,D7975)),MAX($C$1:C7974)+1,0)</f>
        <v>0</v>
      </c>
      <c r="D7975" s="41" t="s">
        <v>20366</v>
      </c>
      <c r="E7975" s="41" t="s">
        <v>20367</v>
      </c>
      <c r="F7975" s="41" t="s">
        <v>20368</v>
      </c>
    </row>
    <row r="7976" s="40" customFormat="true" ht="11" hidden="false" customHeight="false" outlineLevel="0" collapsed="false">
      <c r="C7976" s="40" t="n">
        <f aca="false">IF(ISNUMBER(SEARCH($A$2,D7976)),MAX($C$1:C7975)+1,0)</f>
        <v>0</v>
      </c>
      <c r="D7976" s="41" t="s">
        <v>20369</v>
      </c>
      <c r="E7976" s="41" t="s">
        <v>20370</v>
      </c>
      <c r="F7976" s="41" t="s">
        <v>20371</v>
      </c>
    </row>
    <row r="7977" s="40" customFormat="true" ht="11" hidden="false" customHeight="false" outlineLevel="0" collapsed="false">
      <c r="C7977" s="40" t="n">
        <f aca="false">IF(ISNUMBER(SEARCH($A$2,D7977)),MAX($C$1:C7976)+1,0)</f>
        <v>0</v>
      </c>
      <c r="D7977" s="41" t="s">
        <v>20372</v>
      </c>
      <c r="E7977" s="41" t="s">
        <v>20373</v>
      </c>
      <c r="F7977" s="41"/>
    </row>
    <row r="7978" s="40" customFormat="true" ht="11" hidden="false" customHeight="false" outlineLevel="0" collapsed="false">
      <c r="C7978" s="40" t="n">
        <f aca="false">IF(ISNUMBER(SEARCH($A$2,D7978)),MAX($C$1:C7977)+1,0)</f>
        <v>0</v>
      </c>
      <c r="D7978" s="41" t="s">
        <v>20374</v>
      </c>
      <c r="E7978" s="41" t="s">
        <v>20375</v>
      </c>
      <c r="F7978" s="41" t="s">
        <v>20376</v>
      </c>
    </row>
    <row r="7979" s="40" customFormat="true" ht="11" hidden="false" customHeight="false" outlineLevel="0" collapsed="false">
      <c r="C7979" s="40" t="n">
        <f aca="false">IF(ISNUMBER(SEARCH($A$2,D7979)),MAX($C$1:C7978)+1,0)</f>
        <v>0</v>
      </c>
      <c r="D7979" s="41" t="s">
        <v>20377</v>
      </c>
      <c r="E7979" s="41" t="s">
        <v>20378</v>
      </c>
      <c r="F7979" s="41"/>
    </row>
    <row r="7980" s="40" customFormat="true" ht="11" hidden="false" customHeight="false" outlineLevel="0" collapsed="false">
      <c r="C7980" s="40" t="n">
        <f aca="false">IF(ISNUMBER(SEARCH($A$2,D7980)),MAX($C$1:C7979)+1,0)</f>
        <v>0</v>
      </c>
      <c r="D7980" s="41" t="s">
        <v>20379</v>
      </c>
      <c r="E7980" s="41" t="s">
        <v>20380</v>
      </c>
      <c r="F7980" s="41"/>
    </row>
    <row r="7981" s="40" customFormat="true" ht="11" hidden="false" customHeight="false" outlineLevel="0" collapsed="false">
      <c r="C7981" s="40" t="n">
        <f aca="false">IF(ISNUMBER(SEARCH($A$2,D7981)),MAX($C$1:C7980)+1,0)</f>
        <v>0</v>
      </c>
      <c r="D7981" s="41" t="s">
        <v>20381</v>
      </c>
      <c r="E7981" s="41" t="s">
        <v>20382</v>
      </c>
      <c r="F7981" s="41"/>
    </row>
    <row r="7982" s="40" customFormat="true" ht="11" hidden="false" customHeight="false" outlineLevel="0" collapsed="false">
      <c r="C7982" s="40" t="n">
        <f aca="false">IF(ISNUMBER(SEARCH($A$2,D7982)),MAX($C$1:C7981)+1,0)</f>
        <v>0</v>
      </c>
      <c r="D7982" s="41" t="s">
        <v>20383</v>
      </c>
      <c r="E7982" s="41" t="s">
        <v>20384</v>
      </c>
      <c r="F7982" s="41" t="s">
        <v>20385</v>
      </c>
    </row>
    <row r="7983" s="40" customFormat="true" ht="11" hidden="false" customHeight="false" outlineLevel="0" collapsed="false">
      <c r="C7983" s="40" t="n">
        <f aca="false">IF(ISNUMBER(SEARCH($A$2,D7983)),MAX($C$1:C7982)+1,0)</f>
        <v>0</v>
      </c>
      <c r="D7983" s="41" t="s">
        <v>20386</v>
      </c>
      <c r="E7983" s="41" t="s">
        <v>20387</v>
      </c>
      <c r="F7983" s="41"/>
    </row>
    <row r="7984" s="40" customFormat="true" ht="11" hidden="false" customHeight="false" outlineLevel="0" collapsed="false">
      <c r="C7984" s="40" t="n">
        <f aca="false">IF(ISNUMBER(SEARCH($A$2,D7984)),MAX($C$1:C7983)+1,0)</f>
        <v>0</v>
      </c>
      <c r="D7984" s="41" t="s">
        <v>20388</v>
      </c>
      <c r="E7984" s="41" t="s">
        <v>20389</v>
      </c>
      <c r="F7984" s="41"/>
    </row>
    <row r="7985" s="40" customFormat="true" ht="11" hidden="false" customHeight="false" outlineLevel="0" collapsed="false">
      <c r="C7985" s="40" t="n">
        <f aca="false">IF(ISNUMBER(SEARCH($A$2,D7985)),MAX($C$1:C7984)+1,0)</f>
        <v>0</v>
      </c>
      <c r="D7985" s="41" t="s">
        <v>20390</v>
      </c>
      <c r="E7985" s="41" t="s">
        <v>20391</v>
      </c>
      <c r="F7985" s="41" t="s">
        <v>20392</v>
      </c>
    </row>
    <row r="7986" s="40" customFormat="true" ht="11" hidden="false" customHeight="false" outlineLevel="0" collapsed="false">
      <c r="C7986" s="40" t="n">
        <f aca="false">IF(ISNUMBER(SEARCH($A$2,D7986)),MAX($C$1:C7985)+1,0)</f>
        <v>0</v>
      </c>
      <c r="D7986" s="41" t="s">
        <v>20393</v>
      </c>
      <c r="E7986" s="41" t="s">
        <v>20394</v>
      </c>
      <c r="F7986" s="41"/>
    </row>
    <row r="7987" s="40" customFormat="true" ht="11" hidden="false" customHeight="false" outlineLevel="0" collapsed="false">
      <c r="C7987" s="40" t="n">
        <f aca="false">IF(ISNUMBER(SEARCH($A$2,D7987)),MAX($C$1:C7986)+1,0)</f>
        <v>0</v>
      </c>
      <c r="D7987" s="41" t="s">
        <v>20395</v>
      </c>
      <c r="E7987" s="41" t="s">
        <v>20396</v>
      </c>
      <c r="F7987" s="41"/>
    </row>
    <row r="7988" s="40" customFormat="true" ht="11" hidden="false" customHeight="false" outlineLevel="0" collapsed="false">
      <c r="C7988" s="40" t="n">
        <f aca="false">IF(ISNUMBER(SEARCH($A$2,D7988)),MAX($C$1:C7987)+1,0)</f>
        <v>0</v>
      </c>
      <c r="D7988" s="41" t="s">
        <v>20397</v>
      </c>
      <c r="E7988" s="41" t="s">
        <v>20398</v>
      </c>
      <c r="F7988" s="41"/>
    </row>
    <row r="7989" s="40" customFormat="true" ht="11" hidden="false" customHeight="false" outlineLevel="0" collapsed="false">
      <c r="C7989" s="40" t="n">
        <f aca="false">IF(ISNUMBER(SEARCH($A$2,D7989)),MAX($C$1:C7988)+1,0)</f>
        <v>0</v>
      </c>
      <c r="D7989" s="41" t="s">
        <v>20399</v>
      </c>
      <c r="E7989" s="41" t="s">
        <v>20400</v>
      </c>
      <c r="F7989" s="41"/>
    </row>
    <row r="7990" s="40" customFormat="true" ht="11" hidden="false" customHeight="false" outlineLevel="0" collapsed="false">
      <c r="C7990" s="40" t="n">
        <f aca="false">IF(ISNUMBER(SEARCH($A$2,D7990)),MAX($C$1:C7989)+1,0)</f>
        <v>0</v>
      </c>
      <c r="D7990" s="41" t="s">
        <v>20401</v>
      </c>
      <c r="E7990" s="41" t="s">
        <v>20402</v>
      </c>
      <c r="F7990" s="41"/>
    </row>
    <row r="7991" s="40" customFormat="true" ht="11" hidden="false" customHeight="false" outlineLevel="0" collapsed="false">
      <c r="C7991" s="40" t="n">
        <f aca="false">IF(ISNUMBER(SEARCH($A$2,D7991)),MAX($C$1:C7990)+1,0)</f>
        <v>0</v>
      </c>
      <c r="D7991" s="41" t="s">
        <v>20403</v>
      </c>
      <c r="E7991" s="41" t="s">
        <v>20404</v>
      </c>
      <c r="F7991" s="41" t="s">
        <v>5776</v>
      </c>
    </row>
    <row r="7992" s="40" customFormat="true" ht="11" hidden="false" customHeight="false" outlineLevel="0" collapsed="false">
      <c r="C7992" s="40" t="n">
        <f aca="false">IF(ISNUMBER(SEARCH($A$2,D7992)),MAX($C$1:C7991)+1,0)</f>
        <v>0</v>
      </c>
      <c r="D7992" s="41" t="s">
        <v>20405</v>
      </c>
      <c r="E7992" s="41" t="s">
        <v>20406</v>
      </c>
      <c r="F7992" s="41" t="s">
        <v>5779</v>
      </c>
    </row>
    <row r="7993" s="40" customFormat="true" ht="11" hidden="false" customHeight="false" outlineLevel="0" collapsed="false">
      <c r="C7993" s="40" t="n">
        <f aca="false">IF(ISNUMBER(SEARCH($A$2,D7993)),MAX($C$1:C7992)+1,0)</f>
        <v>0</v>
      </c>
      <c r="D7993" s="41" t="s">
        <v>20407</v>
      </c>
      <c r="E7993" s="41" t="s">
        <v>20408</v>
      </c>
      <c r="F7993" s="41"/>
    </row>
    <row r="7994" s="40" customFormat="true" ht="11" hidden="false" customHeight="false" outlineLevel="0" collapsed="false">
      <c r="C7994" s="40" t="n">
        <f aca="false">IF(ISNUMBER(SEARCH($A$2,D7994)),MAX($C$1:C7993)+1,0)</f>
        <v>0</v>
      </c>
      <c r="D7994" s="41" t="s">
        <v>20409</v>
      </c>
      <c r="E7994" s="41" t="s">
        <v>20410</v>
      </c>
      <c r="F7994" s="41" t="s">
        <v>20411</v>
      </c>
    </row>
    <row r="7995" s="40" customFormat="true" ht="11" hidden="false" customHeight="false" outlineLevel="0" collapsed="false">
      <c r="C7995" s="40" t="n">
        <f aca="false">IF(ISNUMBER(SEARCH($A$2,D7995)),MAX($C$1:C7994)+1,0)</f>
        <v>0</v>
      </c>
      <c r="D7995" s="41" t="s">
        <v>20412</v>
      </c>
      <c r="E7995" s="41" t="s">
        <v>20413</v>
      </c>
      <c r="F7995" s="41" t="s">
        <v>20414</v>
      </c>
    </row>
    <row r="7996" s="40" customFormat="true" ht="11" hidden="false" customHeight="false" outlineLevel="0" collapsed="false">
      <c r="C7996" s="40" t="n">
        <f aca="false">IF(ISNUMBER(SEARCH($A$2,D7996)),MAX($C$1:C7995)+1,0)</f>
        <v>0</v>
      </c>
      <c r="D7996" s="41" t="s">
        <v>20415</v>
      </c>
      <c r="E7996" s="41" t="s">
        <v>20416</v>
      </c>
      <c r="F7996" s="41"/>
    </row>
    <row r="7997" s="40" customFormat="true" ht="11" hidden="false" customHeight="false" outlineLevel="0" collapsed="false">
      <c r="C7997" s="40" t="n">
        <f aca="false">IF(ISNUMBER(SEARCH($A$2,D7997)),MAX($C$1:C7996)+1,0)</f>
        <v>0</v>
      </c>
      <c r="D7997" s="41" t="s">
        <v>20417</v>
      </c>
      <c r="E7997" s="41" t="s">
        <v>20418</v>
      </c>
      <c r="F7997" s="41" t="s">
        <v>20419</v>
      </c>
    </row>
    <row r="7998" s="40" customFormat="true" ht="11" hidden="false" customHeight="false" outlineLevel="0" collapsed="false">
      <c r="C7998" s="40" t="n">
        <f aca="false">IF(ISNUMBER(SEARCH($A$2,D7998)),MAX($C$1:C7997)+1,0)</f>
        <v>0</v>
      </c>
      <c r="D7998" s="41" t="s">
        <v>20420</v>
      </c>
      <c r="E7998" s="41" t="s">
        <v>20421</v>
      </c>
      <c r="F7998" s="41" t="s">
        <v>20422</v>
      </c>
    </row>
    <row r="7999" s="40" customFormat="true" ht="11" hidden="false" customHeight="false" outlineLevel="0" collapsed="false">
      <c r="C7999" s="40" t="n">
        <f aca="false">IF(ISNUMBER(SEARCH($A$2,D7999)),MAX($C$1:C7998)+1,0)</f>
        <v>0</v>
      </c>
      <c r="D7999" s="41" t="s">
        <v>20423</v>
      </c>
      <c r="E7999" s="41" t="s">
        <v>20424</v>
      </c>
      <c r="F7999" s="41" t="s">
        <v>20425</v>
      </c>
    </row>
    <row r="8000" s="40" customFormat="true" ht="11" hidden="false" customHeight="false" outlineLevel="0" collapsed="false">
      <c r="C8000" s="40" t="n">
        <f aca="false">IF(ISNUMBER(SEARCH($A$2,D8000)),MAX($C$1:C7999)+1,0)</f>
        <v>0</v>
      </c>
      <c r="D8000" s="41" t="s">
        <v>20426</v>
      </c>
      <c r="E8000" s="41" t="s">
        <v>20427</v>
      </c>
      <c r="F8000" s="41" t="s">
        <v>20428</v>
      </c>
    </row>
    <row r="8001" s="40" customFormat="true" ht="11" hidden="false" customHeight="false" outlineLevel="0" collapsed="false">
      <c r="C8001" s="40" t="n">
        <f aca="false">IF(ISNUMBER(SEARCH($A$2,D8001)),MAX($C$1:C8000)+1,0)</f>
        <v>0</v>
      </c>
      <c r="D8001" s="41" t="s">
        <v>20429</v>
      </c>
      <c r="E8001" s="41" t="s">
        <v>20430</v>
      </c>
      <c r="F8001" s="41" t="s">
        <v>20431</v>
      </c>
    </row>
    <row r="8002" s="40" customFormat="true" ht="11" hidden="false" customHeight="false" outlineLevel="0" collapsed="false">
      <c r="C8002" s="40" t="n">
        <f aca="false">IF(ISNUMBER(SEARCH($A$2,D8002)),MAX($C$1:C8001)+1,0)</f>
        <v>0</v>
      </c>
      <c r="D8002" s="41" t="s">
        <v>20432</v>
      </c>
      <c r="E8002" s="41" t="s">
        <v>20433</v>
      </c>
      <c r="F8002" s="41" t="s">
        <v>20434</v>
      </c>
    </row>
    <row r="8003" s="40" customFormat="true" ht="11" hidden="false" customHeight="false" outlineLevel="0" collapsed="false">
      <c r="C8003" s="40" t="n">
        <f aca="false">IF(ISNUMBER(SEARCH($A$2,D8003)),MAX($C$1:C8002)+1,0)</f>
        <v>0</v>
      </c>
      <c r="D8003" s="41" t="s">
        <v>20435</v>
      </c>
      <c r="E8003" s="41" t="s">
        <v>20436</v>
      </c>
      <c r="F8003" s="41" t="s">
        <v>20437</v>
      </c>
    </row>
    <row r="8004" s="40" customFormat="true" ht="11" hidden="false" customHeight="false" outlineLevel="0" collapsed="false">
      <c r="C8004" s="40" t="n">
        <f aca="false">IF(ISNUMBER(SEARCH($A$2,D8004)),MAX($C$1:C8003)+1,0)</f>
        <v>0</v>
      </c>
      <c r="D8004" s="41" t="s">
        <v>20438</v>
      </c>
      <c r="E8004" s="41" t="s">
        <v>20439</v>
      </c>
      <c r="F8004" s="41"/>
    </row>
    <row r="8005" s="40" customFormat="true" ht="11" hidden="false" customHeight="false" outlineLevel="0" collapsed="false">
      <c r="C8005" s="40" t="n">
        <f aca="false">IF(ISNUMBER(SEARCH($A$2,D8005)),MAX($C$1:C8004)+1,0)</f>
        <v>0</v>
      </c>
      <c r="D8005" s="41" t="s">
        <v>20440</v>
      </c>
      <c r="E8005" s="41" t="s">
        <v>20441</v>
      </c>
      <c r="F8005" s="41"/>
    </row>
    <row r="8006" s="40" customFormat="true" ht="11" hidden="false" customHeight="false" outlineLevel="0" collapsed="false">
      <c r="C8006" s="40" t="n">
        <f aca="false">IF(ISNUMBER(SEARCH($A$2,D8006)),MAX($C$1:C8005)+1,0)</f>
        <v>0</v>
      </c>
      <c r="D8006" s="41" t="s">
        <v>20442</v>
      </c>
      <c r="E8006" s="41" t="s">
        <v>20443</v>
      </c>
      <c r="F8006" s="41" t="s">
        <v>20444</v>
      </c>
    </row>
    <row r="8007" s="40" customFormat="true" ht="11" hidden="false" customHeight="false" outlineLevel="0" collapsed="false">
      <c r="C8007" s="40" t="n">
        <f aca="false">IF(ISNUMBER(SEARCH($A$2,D8007)),MAX($C$1:C8006)+1,0)</f>
        <v>0</v>
      </c>
      <c r="D8007" s="41" t="s">
        <v>20445</v>
      </c>
      <c r="E8007" s="41" t="s">
        <v>20446</v>
      </c>
      <c r="F8007" s="41"/>
    </row>
    <row r="8008" s="40" customFormat="true" ht="11" hidden="false" customHeight="false" outlineLevel="0" collapsed="false">
      <c r="C8008" s="40" t="n">
        <f aca="false">IF(ISNUMBER(SEARCH($A$2,D8008)),MAX($C$1:C8007)+1,0)</f>
        <v>0</v>
      </c>
      <c r="D8008" s="41" t="s">
        <v>20447</v>
      </c>
      <c r="E8008" s="41" t="s">
        <v>20448</v>
      </c>
      <c r="F8008" s="41"/>
    </row>
    <row r="8009" s="40" customFormat="true" ht="11" hidden="false" customHeight="false" outlineLevel="0" collapsed="false">
      <c r="C8009" s="40" t="n">
        <f aca="false">IF(ISNUMBER(SEARCH($A$2,D8009)),MAX($C$1:C8008)+1,0)</f>
        <v>0</v>
      </c>
      <c r="D8009" s="41" t="s">
        <v>20449</v>
      </c>
      <c r="E8009" s="41" t="s">
        <v>20450</v>
      </c>
      <c r="F8009" s="41"/>
    </row>
    <row r="8010" s="40" customFormat="true" ht="11" hidden="false" customHeight="false" outlineLevel="0" collapsed="false">
      <c r="C8010" s="40" t="n">
        <f aca="false">IF(ISNUMBER(SEARCH($A$2,D8010)),MAX($C$1:C8009)+1,0)</f>
        <v>0</v>
      </c>
      <c r="D8010" s="41" t="s">
        <v>20451</v>
      </c>
      <c r="E8010" s="41" t="s">
        <v>20452</v>
      </c>
      <c r="F8010" s="41"/>
    </row>
    <row r="8011" s="40" customFormat="true" ht="11" hidden="false" customHeight="false" outlineLevel="0" collapsed="false">
      <c r="C8011" s="40" t="n">
        <f aca="false">IF(ISNUMBER(SEARCH($A$2,D8011)),MAX($C$1:C8010)+1,0)</f>
        <v>0</v>
      </c>
      <c r="D8011" s="41" t="s">
        <v>20453</v>
      </c>
      <c r="E8011" s="41" t="s">
        <v>20454</v>
      </c>
      <c r="F8011" s="41"/>
    </row>
    <row r="8012" s="40" customFormat="true" ht="11" hidden="false" customHeight="false" outlineLevel="0" collapsed="false">
      <c r="C8012" s="40" t="n">
        <f aca="false">IF(ISNUMBER(SEARCH($A$2,D8012)),MAX($C$1:C8011)+1,0)</f>
        <v>0</v>
      </c>
      <c r="D8012" s="41" t="s">
        <v>20455</v>
      </c>
      <c r="E8012" s="41" t="s">
        <v>20456</v>
      </c>
      <c r="F8012" s="41"/>
    </row>
    <row r="8013" s="40" customFormat="true" ht="11" hidden="false" customHeight="false" outlineLevel="0" collapsed="false">
      <c r="C8013" s="40" t="n">
        <f aca="false">IF(ISNUMBER(SEARCH($A$2,D8013)),MAX($C$1:C8012)+1,0)</f>
        <v>0</v>
      </c>
      <c r="D8013" s="41" t="s">
        <v>20457</v>
      </c>
      <c r="E8013" s="41" t="s">
        <v>20458</v>
      </c>
      <c r="F8013" s="41"/>
    </row>
    <row r="8014" s="40" customFormat="true" ht="11" hidden="false" customHeight="false" outlineLevel="0" collapsed="false">
      <c r="C8014" s="40" t="n">
        <f aca="false">IF(ISNUMBER(SEARCH($A$2,D8014)),MAX($C$1:C8013)+1,0)</f>
        <v>0</v>
      </c>
      <c r="D8014" s="41" t="s">
        <v>20459</v>
      </c>
      <c r="E8014" s="41" t="s">
        <v>20460</v>
      </c>
      <c r="F8014" s="41"/>
    </row>
    <row r="8015" s="40" customFormat="true" ht="11" hidden="false" customHeight="false" outlineLevel="0" collapsed="false">
      <c r="C8015" s="40" t="n">
        <f aca="false">IF(ISNUMBER(SEARCH($A$2,D8015)),MAX($C$1:C8014)+1,0)</f>
        <v>0</v>
      </c>
      <c r="D8015" s="41" t="s">
        <v>20461</v>
      </c>
      <c r="E8015" s="41" t="s">
        <v>20462</v>
      </c>
      <c r="F8015" s="41"/>
    </row>
    <row r="8016" s="40" customFormat="true" ht="11" hidden="false" customHeight="false" outlineLevel="0" collapsed="false">
      <c r="C8016" s="40" t="n">
        <f aca="false">IF(ISNUMBER(SEARCH($A$2,D8016)),MAX($C$1:C8015)+1,0)</f>
        <v>0</v>
      </c>
      <c r="D8016" s="41" t="s">
        <v>20463</v>
      </c>
      <c r="E8016" s="41" t="s">
        <v>20464</v>
      </c>
      <c r="F8016" s="41"/>
    </row>
    <row r="8017" s="40" customFormat="true" ht="11" hidden="false" customHeight="false" outlineLevel="0" collapsed="false">
      <c r="C8017" s="40" t="n">
        <f aca="false">IF(ISNUMBER(SEARCH($A$2,D8017)),MAX($C$1:C8016)+1,0)</f>
        <v>0</v>
      </c>
      <c r="D8017" s="41" t="s">
        <v>20465</v>
      </c>
      <c r="E8017" s="41" t="s">
        <v>20466</v>
      </c>
      <c r="F8017" s="41"/>
    </row>
    <row r="8018" s="40" customFormat="true" ht="11" hidden="false" customHeight="false" outlineLevel="0" collapsed="false">
      <c r="C8018" s="40" t="n">
        <f aca="false">IF(ISNUMBER(SEARCH($A$2,D8018)),MAX($C$1:C8017)+1,0)</f>
        <v>0</v>
      </c>
      <c r="D8018" s="41" t="s">
        <v>20467</v>
      </c>
      <c r="E8018" s="41" t="s">
        <v>20468</v>
      </c>
      <c r="F8018" s="41" t="s">
        <v>20469</v>
      </c>
    </row>
    <row r="8019" s="40" customFormat="true" ht="11" hidden="false" customHeight="false" outlineLevel="0" collapsed="false">
      <c r="C8019" s="40" t="n">
        <f aca="false">IF(ISNUMBER(SEARCH($A$2,D8019)),MAX($C$1:C8018)+1,0)</f>
        <v>0</v>
      </c>
      <c r="D8019" s="41" t="s">
        <v>20470</v>
      </c>
      <c r="E8019" s="41" t="s">
        <v>20471</v>
      </c>
      <c r="F8019" s="41"/>
    </row>
    <row r="8020" s="40" customFormat="true" ht="11" hidden="false" customHeight="false" outlineLevel="0" collapsed="false">
      <c r="C8020" s="40" t="n">
        <f aca="false">IF(ISNUMBER(SEARCH($A$2,D8020)),MAX($C$1:C8019)+1,0)</f>
        <v>0</v>
      </c>
      <c r="D8020" s="41" t="s">
        <v>20472</v>
      </c>
      <c r="E8020" s="41" t="s">
        <v>20473</v>
      </c>
      <c r="F8020" s="41"/>
    </row>
    <row r="8021" s="40" customFormat="true" ht="11" hidden="false" customHeight="false" outlineLevel="0" collapsed="false">
      <c r="C8021" s="40" t="n">
        <f aca="false">IF(ISNUMBER(SEARCH($A$2,D8021)),MAX($C$1:C8020)+1,0)</f>
        <v>0</v>
      </c>
      <c r="D8021" s="41" t="s">
        <v>20474</v>
      </c>
      <c r="E8021" s="41" t="s">
        <v>20475</v>
      </c>
      <c r="F8021" s="41"/>
    </row>
    <row r="8022" s="40" customFormat="true" ht="11" hidden="false" customHeight="false" outlineLevel="0" collapsed="false">
      <c r="C8022" s="40" t="n">
        <f aca="false">IF(ISNUMBER(SEARCH($A$2,D8022)),MAX($C$1:C8021)+1,0)</f>
        <v>0</v>
      </c>
      <c r="D8022" s="41" t="s">
        <v>20476</v>
      </c>
      <c r="E8022" s="41" t="s">
        <v>20477</v>
      </c>
      <c r="F8022" s="41"/>
    </row>
    <row r="8023" s="40" customFormat="true" ht="11" hidden="false" customHeight="false" outlineLevel="0" collapsed="false">
      <c r="C8023" s="40" t="n">
        <f aca="false">IF(ISNUMBER(SEARCH($A$2,D8023)),MAX($C$1:C8022)+1,0)</f>
        <v>0</v>
      </c>
      <c r="D8023" s="41" t="s">
        <v>20478</v>
      </c>
      <c r="E8023" s="41" t="s">
        <v>20479</v>
      </c>
      <c r="F8023" s="41"/>
    </row>
    <row r="8024" s="40" customFormat="true" ht="11" hidden="false" customHeight="false" outlineLevel="0" collapsed="false">
      <c r="C8024" s="40" t="n">
        <f aca="false">IF(ISNUMBER(SEARCH($A$2,D8024)),MAX($C$1:C8023)+1,0)</f>
        <v>0</v>
      </c>
      <c r="D8024" s="41" t="s">
        <v>20480</v>
      </c>
      <c r="E8024" s="41" t="s">
        <v>20481</v>
      </c>
      <c r="F8024" s="41"/>
    </row>
    <row r="8025" s="40" customFormat="true" ht="11" hidden="false" customHeight="false" outlineLevel="0" collapsed="false">
      <c r="C8025" s="40" t="n">
        <f aca="false">IF(ISNUMBER(SEARCH($A$2,D8025)),MAX($C$1:C8024)+1,0)</f>
        <v>0</v>
      </c>
      <c r="D8025" s="41" t="s">
        <v>20482</v>
      </c>
      <c r="E8025" s="41" t="s">
        <v>20483</v>
      </c>
      <c r="F8025" s="41"/>
    </row>
    <row r="8026" s="40" customFormat="true" ht="11" hidden="false" customHeight="false" outlineLevel="0" collapsed="false">
      <c r="C8026" s="40" t="n">
        <f aca="false">IF(ISNUMBER(SEARCH($A$2,D8026)),MAX($C$1:C8025)+1,0)</f>
        <v>0</v>
      </c>
      <c r="D8026" s="41" t="s">
        <v>20484</v>
      </c>
      <c r="E8026" s="41" t="s">
        <v>20485</v>
      </c>
      <c r="F8026" s="41"/>
    </row>
    <row r="8027" s="40" customFormat="true" ht="11" hidden="false" customHeight="false" outlineLevel="0" collapsed="false">
      <c r="C8027" s="40" t="n">
        <f aca="false">IF(ISNUMBER(SEARCH($A$2,D8027)),MAX($C$1:C8026)+1,0)</f>
        <v>0</v>
      </c>
      <c r="D8027" s="41" t="s">
        <v>20486</v>
      </c>
      <c r="E8027" s="41" t="s">
        <v>20487</v>
      </c>
      <c r="F8027" s="41"/>
    </row>
    <row r="8028" s="40" customFormat="true" ht="11" hidden="false" customHeight="false" outlineLevel="0" collapsed="false">
      <c r="C8028" s="40" t="n">
        <f aca="false">IF(ISNUMBER(SEARCH($A$2,D8028)),MAX($C$1:C8027)+1,0)</f>
        <v>0</v>
      </c>
      <c r="D8028" s="41" t="s">
        <v>20488</v>
      </c>
      <c r="E8028" s="41" t="s">
        <v>20489</v>
      </c>
      <c r="F8028" s="41"/>
    </row>
    <row r="8029" s="40" customFormat="true" ht="11" hidden="false" customHeight="false" outlineLevel="0" collapsed="false">
      <c r="C8029" s="40" t="n">
        <f aca="false">IF(ISNUMBER(SEARCH($A$2,D8029)),MAX($C$1:C8028)+1,0)</f>
        <v>0</v>
      </c>
      <c r="D8029" s="41" t="s">
        <v>20490</v>
      </c>
      <c r="E8029" s="41" t="s">
        <v>20491</v>
      </c>
      <c r="F8029" s="41"/>
    </row>
    <row r="8030" s="40" customFormat="true" ht="11" hidden="false" customHeight="false" outlineLevel="0" collapsed="false">
      <c r="C8030" s="40" t="n">
        <f aca="false">IF(ISNUMBER(SEARCH($A$2,D8030)),MAX($C$1:C8029)+1,0)</f>
        <v>0</v>
      </c>
      <c r="D8030" s="41" t="s">
        <v>20492</v>
      </c>
      <c r="E8030" s="41" t="s">
        <v>20493</v>
      </c>
      <c r="F8030" s="41"/>
    </row>
    <row r="8031" s="40" customFormat="true" ht="11" hidden="false" customHeight="false" outlineLevel="0" collapsed="false">
      <c r="C8031" s="40" t="n">
        <f aca="false">IF(ISNUMBER(SEARCH($A$2,D8031)),MAX($C$1:C8030)+1,0)</f>
        <v>0</v>
      </c>
      <c r="D8031" s="41" t="s">
        <v>20494</v>
      </c>
      <c r="E8031" s="41" t="s">
        <v>20495</v>
      </c>
      <c r="F8031" s="41"/>
    </row>
    <row r="8032" s="40" customFormat="true" ht="11" hidden="false" customHeight="false" outlineLevel="0" collapsed="false">
      <c r="C8032" s="40" t="n">
        <f aca="false">IF(ISNUMBER(SEARCH($A$2,D8032)),MAX($C$1:C8031)+1,0)</f>
        <v>0</v>
      </c>
      <c r="D8032" s="41" t="s">
        <v>20496</v>
      </c>
      <c r="E8032" s="41" t="s">
        <v>20497</v>
      </c>
      <c r="F8032" s="41"/>
    </row>
    <row r="8033" s="40" customFormat="true" ht="11" hidden="false" customHeight="false" outlineLevel="0" collapsed="false">
      <c r="C8033" s="40" t="n">
        <f aca="false">IF(ISNUMBER(SEARCH($A$2,D8033)),MAX($C$1:C8032)+1,0)</f>
        <v>0</v>
      </c>
      <c r="D8033" s="41" t="s">
        <v>20498</v>
      </c>
      <c r="E8033" s="41" t="s">
        <v>20499</v>
      </c>
      <c r="F8033" s="41"/>
    </row>
    <row r="8034" s="40" customFormat="true" ht="11" hidden="false" customHeight="false" outlineLevel="0" collapsed="false">
      <c r="C8034" s="40" t="n">
        <f aca="false">IF(ISNUMBER(SEARCH($A$2,D8034)),MAX($C$1:C8033)+1,0)</f>
        <v>0</v>
      </c>
      <c r="D8034" s="41" t="s">
        <v>20500</v>
      </c>
      <c r="E8034" s="41" t="s">
        <v>20501</v>
      </c>
      <c r="F8034" s="41"/>
    </row>
    <row r="8035" s="40" customFormat="true" ht="11" hidden="false" customHeight="false" outlineLevel="0" collapsed="false">
      <c r="C8035" s="40" t="n">
        <f aca="false">IF(ISNUMBER(SEARCH($A$2,D8035)),MAX($C$1:C8034)+1,0)</f>
        <v>0</v>
      </c>
      <c r="D8035" s="41" t="s">
        <v>20502</v>
      </c>
      <c r="E8035" s="41" t="s">
        <v>20503</v>
      </c>
      <c r="F8035" s="41"/>
    </row>
    <row r="8036" s="40" customFormat="true" ht="11" hidden="false" customHeight="false" outlineLevel="0" collapsed="false">
      <c r="C8036" s="40" t="n">
        <f aca="false">IF(ISNUMBER(SEARCH($A$2,D8036)),MAX($C$1:C8035)+1,0)</f>
        <v>0</v>
      </c>
      <c r="D8036" s="41" t="s">
        <v>20504</v>
      </c>
      <c r="E8036" s="41" t="s">
        <v>20505</v>
      </c>
      <c r="F8036" s="41"/>
    </row>
    <row r="8037" s="40" customFormat="true" ht="11" hidden="false" customHeight="false" outlineLevel="0" collapsed="false">
      <c r="C8037" s="40" t="n">
        <f aca="false">IF(ISNUMBER(SEARCH($A$2,D8037)),MAX($C$1:C8036)+1,0)</f>
        <v>0</v>
      </c>
      <c r="D8037" s="41" t="s">
        <v>20506</v>
      </c>
      <c r="E8037" s="41" t="s">
        <v>20507</v>
      </c>
      <c r="F8037" s="41"/>
    </row>
    <row r="8038" s="40" customFormat="true" ht="11" hidden="false" customHeight="false" outlineLevel="0" collapsed="false">
      <c r="C8038" s="40" t="n">
        <f aca="false">IF(ISNUMBER(SEARCH($A$2,D8038)),MAX($C$1:C8037)+1,0)</f>
        <v>0</v>
      </c>
      <c r="D8038" s="41" t="s">
        <v>20508</v>
      </c>
      <c r="E8038" s="41" t="s">
        <v>20509</v>
      </c>
      <c r="F8038" s="41"/>
    </row>
    <row r="8039" s="40" customFormat="true" ht="11" hidden="false" customHeight="false" outlineLevel="0" collapsed="false">
      <c r="C8039" s="40" t="n">
        <f aca="false">IF(ISNUMBER(SEARCH($A$2,D8039)),MAX($C$1:C8038)+1,0)</f>
        <v>0</v>
      </c>
      <c r="D8039" s="41" t="s">
        <v>20510</v>
      </c>
      <c r="E8039" s="41" t="s">
        <v>20511</v>
      </c>
      <c r="F8039" s="41" t="s">
        <v>20512</v>
      </c>
    </row>
    <row r="8040" s="40" customFormat="true" ht="11" hidden="false" customHeight="false" outlineLevel="0" collapsed="false">
      <c r="C8040" s="40" t="n">
        <f aca="false">IF(ISNUMBER(SEARCH($A$2,D8040)),MAX($C$1:C8039)+1,0)</f>
        <v>0</v>
      </c>
      <c r="D8040" s="41" t="s">
        <v>20513</v>
      </c>
      <c r="E8040" s="41" t="s">
        <v>20514</v>
      </c>
      <c r="F8040" s="41" t="s">
        <v>20515</v>
      </c>
    </row>
    <row r="8041" s="40" customFormat="true" ht="11" hidden="false" customHeight="false" outlineLevel="0" collapsed="false">
      <c r="C8041" s="40" t="n">
        <f aca="false">IF(ISNUMBER(SEARCH($A$2,D8041)),MAX($C$1:C8040)+1,0)</f>
        <v>0</v>
      </c>
      <c r="D8041" s="41" t="s">
        <v>20516</v>
      </c>
      <c r="E8041" s="41" t="s">
        <v>20517</v>
      </c>
      <c r="F8041" s="41" t="s">
        <v>20518</v>
      </c>
    </row>
    <row r="8042" s="40" customFormat="true" ht="11" hidden="false" customHeight="false" outlineLevel="0" collapsed="false">
      <c r="C8042" s="40" t="n">
        <f aca="false">IF(ISNUMBER(SEARCH($A$2,D8042)),MAX($C$1:C8041)+1,0)</f>
        <v>0</v>
      </c>
      <c r="D8042" s="41" t="s">
        <v>20519</v>
      </c>
      <c r="E8042" s="41" t="s">
        <v>20520</v>
      </c>
      <c r="F8042" s="41"/>
    </row>
    <row r="8043" s="40" customFormat="true" ht="11" hidden="false" customHeight="false" outlineLevel="0" collapsed="false">
      <c r="C8043" s="40" t="n">
        <f aca="false">IF(ISNUMBER(SEARCH($A$2,D8043)),MAX($C$1:C8042)+1,0)</f>
        <v>0</v>
      </c>
      <c r="D8043" s="41" t="s">
        <v>20521</v>
      </c>
      <c r="E8043" s="41" t="s">
        <v>20522</v>
      </c>
      <c r="F8043" s="41"/>
    </row>
    <row r="8044" s="40" customFormat="true" ht="11" hidden="false" customHeight="false" outlineLevel="0" collapsed="false">
      <c r="C8044" s="40" t="n">
        <f aca="false">IF(ISNUMBER(SEARCH($A$2,D8044)),MAX($C$1:C8043)+1,0)</f>
        <v>0</v>
      </c>
      <c r="D8044" s="41" t="s">
        <v>20523</v>
      </c>
      <c r="E8044" s="41" t="s">
        <v>20524</v>
      </c>
      <c r="F8044" s="41"/>
    </row>
    <row r="8045" s="40" customFormat="true" ht="11" hidden="false" customHeight="false" outlineLevel="0" collapsed="false">
      <c r="C8045" s="40" t="n">
        <f aca="false">IF(ISNUMBER(SEARCH($A$2,D8045)),MAX($C$1:C8044)+1,0)</f>
        <v>0</v>
      </c>
      <c r="D8045" s="41" t="s">
        <v>20525</v>
      </c>
      <c r="E8045" s="41" t="s">
        <v>20526</v>
      </c>
      <c r="F8045" s="41"/>
    </row>
    <row r="8046" s="40" customFormat="true" ht="11" hidden="false" customHeight="false" outlineLevel="0" collapsed="false">
      <c r="C8046" s="40" t="n">
        <f aca="false">IF(ISNUMBER(SEARCH($A$2,D8046)),MAX($C$1:C8045)+1,0)</f>
        <v>0</v>
      </c>
      <c r="D8046" s="41" t="s">
        <v>20527</v>
      </c>
      <c r="E8046" s="41" t="s">
        <v>20528</v>
      </c>
      <c r="F8046" s="41" t="s">
        <v>20529</v>
      </c>
    </row>
    <row r="8047" s="40" customFormat="true" ht="11" hidden="false" customHeight="false" outlineLevel="0" collapsed="false">
      <c r="C8047" s="40" t="n">
        <f aca="false">IF(ISNUMBER(SEARCH($A$2,D8047)),MAX($C$1:C8046)+1,0)</f>
        <v>0</v>
      </c>
      <c r="D8047" s="41" t="s">
        <v>20530</v>
      </c>
      <c r="E8047" s="41" t="s">
        <v>20531</v>
      </c>
      <c r="F8047" s="41"/>
    </row>
    <row r="8048" s="40" customFormat="true" ht="11" hidden="false" customHeight="false" outlineLevel="0" collapsed="false">
      <c r="C8048" s="40" t="n">
        <f aca="false">IF(ISNUMBER(SEARCH($A$2,D8048)),MAX($C$1:C8047)+1,0)</f>
        <v>0</v>
      </c>
      <c r="D8048" s="41" t="s">
        <v>20532</v>
      </c>
      <c r="E8048" s="41" t="s">
        <v>20533</v>
      </c>
      <c r="F8048" s="41"/>
    </row>
    <row r="8049" s="40" customFormat="true" ht="11" hidden="false" customHeight="false" outlineLevel="0" collapsed="false">
      <c r="C8049" s="40" t="n">
        <f aca="false">IF(ISNUMBER(SEARCH($A$2,D8049)),MAX($C$1:C8048)+1,0)</f>
        <v>0</v>
      </c>
      <c r="D8049" s="41" t="s">
        <v>20534</v>
      </c>
      <c r="E8049" s="41" t="s">
        <v>20535</v>
      </c>
      <c r="F8049" s="41"/>
    </row>
    <row r="8050" s="40" customFormat="true" ht="11" hidden="false" customHeight="false" outlineLevel="0" collapsed="false">
      <c r="C8050" s="40" t="n">
        <f aca="false">IF(ISNUMBER(SEARCH($A$2,D8050)),MAX($C$1:C8049)+1,0)</f>
        <v>0</v>
      </c>
      <c r="D8050" s="41" t="s">
        <v>20536</v>
      </c>
      <c r="E8050" s="41" t="s">
        <v>20537</v>
      </c>
      <c r="F8050" s="41" t="s">
        <v>20538</v>
      </c>
    </row>
    <row r="8051" s="40" customFormat="true" ht="11" hidden="false" customHeight="false" outlineLevel="0" collapsed="false">
      <c r="C8051" s="40" t="n">
        <f aca="false">IF(ISNUMBER(SEARCH($A$2,D8051)),MAX($C$1:C8050)+1,0)</f>
        <v>0</v>
      </c>
      <c r="D8051" s="41" t="s">
        <v>20539</v>
      </c>
      <c r="E8051" s="41" t="s">
        <v>20540</v>
      </c>
      <c r="F8051" s="41"/>
    </row>
    <row r="8052" s="40" customFormat="true" ht="11" hidden="false" customHeight="false" outlineLevel="0" collapsed="false">
      <c r="C8052" s="40" t="n">
        <f aca="false">IF(ISNUMBER(SEARCH($A$2,D8052)),MAX($C$1:C8051)+1,0)</f>
        <v>0</v>
      </c>
      <c r="D8052" s="41" t="s">
        <v>20541</v>
      </c>
      <c r="E8052" s="41" t="s">
        <v>20542</v>
      </c>
      <c r="F8052" s="41" t="s">
        <v>20543</v>
      </c>
    </row>
    <row r="8053" s="40" customFormat="true" ht="11" hidden="false" customHeight="false" outlineLevel="0" collapsed="false">
      <c r="C8053" s="40" t="n">
        <f aca="false">IF(ISNUMBER(SEARCH($A$2,D8053)),MAX($C$1:C8052)+1,0)</f>
        <v>0</v>
      </c>
      <c r="D8053" s="41" t="s">
        <v>20544</v>
      </c>
      <c r="E8053" s="41" t="s">
        <v>20545</v>
      </c>
      <c r="F8053" s="41"/>
    </row>
    <row r="8054" s="40" customFormat="true" ht="11" hidden="false" customHeight="false" outlineLevel="0" collapsed="false">
      <c r="C8054" s="40" t="n">
        <f aca="false">IF(ISNUMBER(SEARCH($A$2,D8054)),MAX($C$1:C8053)+1,0)</f>
        <v>0</v>
      </c>
      <c r="D8054" s="41" t="s">
        <v>20546</v>
      </c>
      <c r="E8054" s="41" t="s">
        <v>20547</v>
      </c>
      <c r="F8054" s="41"/>
    </row>
    <row r="8055" s="40" customFormat="true" ht="11" hidden="false" customHeight="false" outlineLevel="0" collapsed="false">
      <c r="C8055" s="40" t="n">
        <f aca="false">IF(ISNUMBER(SEARCH($A$2,D8055)),MAX($C$1:C8054)+1,0)</f>
        <v>0</v>
      </c>
      <c r="D8055" s="41" t="s">
        <v>20548</v>
      </c>
      <c r="E8055" s="41" t="s">
        <v>20549</v>
      </c>
      <c r="F8055" s="41"/>
    </row>
    <row r="8056" s="40" customFormat="true" ht="11" hidden="false" customHeight="false" outlineLevel="0" collapsed="false">
      <c r="C8056" s="40" t="n">
        <f aca="false">IF(ISNUMBER(SEARCH($A$2,D8056)),MAX($C$1:C8055)+1,0)</f>
        <v>0</v>
      </c>
      <c r="D8056" s="41" t="s">
        <v>20550</v>
      </c>
      <c r="E8056" s="41" t="s">
        <v>20551</v>
      </c>
      <c r="F8056" s="41" t="s">
        <v>20552</v>
      </c>
    </row>
    <row r="8057" s="40" customFormat="true" ht="11" hidden="false" customHeight="false" outlineLevel="0" collapsed="false">
      <c r="C8057" s="40" t="n">
        <f aca="false">IF(ISNUMBER(SEARCH($A$2,D8057)),MAX($C$1:C8056)+1,0)</f>
        <v>0</v>
      </c>
      <c r="D8057" s="41" t="s">
        <v>20553</v>
      </c>
      <c r="E8057" s="41" t="s">
        <v>20554</v>
      </c>
      <c r="F8057" s="41"/>
    </row>
    <row r="8058" s="40" customFormat="true" ht="11" hidden="false" customHeight="false" outlineLevel="0" collapsed="false">
      <c r="C8058" s="40" t="n">
        <f aca="false">IF(ISNUMBER(SEARCH($A$2,D8058)),MAX($C$1:C8057)+1,0)</f>
        <v>0</v>
      </c>
      <c r="D8058" s="41" t="s">
        <v>20555</v>
      </c>
      <c r="E8058" s="41" t="s">
        <v>20556</v>
      </c>
      <c r="F8058" s="41" t="s">
        <v>20557</v>
      </c>
    </row>
    <row r="8059" s="40" customFormat="true" ht="11" hidden="false" customHeight="false" outlineLevel="0" collapsed="false">
      <c r="C8059" s="40" t="n">
        <f aca="false">IF(ISNUMBER(SEARCH($A$2,D8059)),MAX($C$1:C8058)+1,0)</f>
        <v>0</v>
      </c>
      <c r="D8059" s="41" t="s">
        <v>20558</v>
      </c>
      <c r="E8059" s="41" t="s">
        <v>20559</v>
      </c>
      <c r="F8059" s="41"/>
    </row>
    <row r="8060" s="40" customFormat="true" ht="11" hidden="false" customHeight="false" outlineLevel="0" collapsed="false">
      <c r="C8060" s="40" t="n">
        <f aca="false">IF(ISNUMBER(SEARCH($A$2,D8060)),MAX($C$1:C8059)+1,0)</f>
        <v>0</v>
      </c>
      <c r="D8060" s="41" t="s">
        <v>20560</v>
      </c>
      <c r="E8060" s="41" t="s">
        <v>20561</v>
      </c>
      <c r="F8060" s="41"/>
    </row>
    <row r="8061" s="40" customFormat="true" ht="11" hidden="false" customHeight="false" outlineLevel="0" collapsed="false">
      <c r="C8061" s="40" t="n">
        <f aca="false">IF(ISNUMBER(SEARCH($A$2,D8061)),MAX($C$1:C8060)+1,0)</f>
        <v>0</v>
      </c>
      <c r="D8061" s="41" t="s">
        <v>20562</v>
      </c>
      <c r="E8061" s="41" t="s">
        <v>20563</v>
      </c>
      <c r="F8061" s="41"/>
    </row>
    <row r="8062" s="40" customFormat="true" ht="11" hidden="false" customHeight="false" outlineLevel="0" collapsed="false">
      <c r="C8062" s="40" t="n">
        <f aca="false">IF(ISNUMBER(SEARCH($A$2,D8062)),MAX($C$1:C8061)+1,0)</f>
        <v>0</v>
      </c>
      <c r="D8062" s="41" t="s">
        <v>20564</v>
      </c>
      <c r="E8062" s="41" t="s">
        <v>20565</v>
      </c>
      <c r="F8062" s="41"/>
    </row>
    <row r="8063" s="40" customFormat="true" ht="11" hidden="false" customHeight="false" outlineLevel="0" collapsed="false">
      <c r="C8063" s="40" t="n">
        <f aca="false">IF(ISNUMBER(SEARCH($A$2,D8063)),MAX($C$1:C8062)+1,0)</f>
        <v>0</v>
      </c>
      <c r="D8063" s="41" t="s">
        <v>20566</v>
      </c>
      <c r="E8063" s="41" t="s">
        <v>20567</v>
      </c>
      <c r="F8063" s="41"/>
    </row>
    <row r="8064" s="40" customFormat="true" ht="11" hidden="false" customHeight="false" outlineLevel="0" collapsed="false">
      <c r="C8064" s="40" t="n">
        <f aca="false">IF(ISNUMBER(SEARCH($A$2,D8064)),MAX($C$1:C8063)+1,0)</f>
        <v>0</v>
      </c>
      <c r="D8064" s="41" t="s">
        <v>20568</v>
      </c>
      <c r="E8064" s="41" t="s">
        <v>20569</v>
      </c>
      <c r="F8064" s="41" t="s">
        <v>20570</v>
      </c>
    </row>
    <row r="8065" s="40" customFormat="true" ht="11" hidden="false" customHeight="false" outlineLevel="0" collapsed="false">
      <c r="C8065" s="40" t="n">
        <f aca="false">IF(ISNUMBER(SEARCH($A$2,D8065)),MAX($C$1:C8064)+1,0)</f>
        <v>0</v>
      </c>
      <c r="D8065" s="41" t="s">
        <v>20571</v>
      </c>
      <c r="E8065" s="41" t="s">
        <v>20572</v>
      </c>
      <c r="F8065" s="41"/>
    </row>
    <row r="8066" s="40" customFormat="true" ht="11" hidden="false" customHeight="false" outlineLevel="0" collapsed="false">
      <c r="C8066" s="40" t="n">
        <f aca="false">IF(ISNUMBER(SEARCH($A$2,D8066)),MAX($C$1:C8065)+1,0)</f>
        <v>0</v>
      </c>
      <c r="D8066" s="41" t="s">
        <v>20573</v>
      </c>
      <c r="E8066" s="41" t="s">
        <v>20574</v>
      </c>
      <c r="F8066" s="41"/>
    </row>
    <row r="8067" s="40" customFormat="true" ht="11" hidden="false" customHeight="false" outlineLevel="0" collapsed="false">
      <c r="C8067" s="40" t="n">
        <f aca="false">IF(ISNUMBER(SEARCH($A$2,D8067)),MAX($C$1:C8066)+1,0)</f>
        <v>0</v>
      </c>
      <c r="D8067" s="41" t="s">
        <v>20575</v>
      </c>
      <c r="E8067" s="41" t="s">
        <v>20576</v>
      </c>
      <c r="F8067" s="41"/>
    </row>
    <row r="8068" s="40" customFormat="true" ht="11" hidden="false" customHeight="false" outlineLevel="0" collapsed="false">
      <c r="C8068" s="40" t="n">
        <f aca="false">IF(ISNUMBER(SEARCH($A$2,D8068)),MAX($C$1:C8067)+1,0)</f>
        <v>0</v>
      </c>
      <c r="D8068" s="41" t="s">
        <v>20577</v>
      </c>
      <c r="E8068" s="41" t="s">
        <v>20578</v>
      </c>
      <c r="F8068" s="41" t="s">
        <v>20579</v>
      </c>
    </row>
    <row r="8069" s="40" customFormat="true" ht="11" hidden="false" customHeight="false" outlineLevel="0" collapsed="false">
      <c r="C8069" s="40" t="n">
        <f aca="false">IF(ISNUMBER(SEARCH($A$2,D8069)),MAX($C$1:C8068)+1,0)</f>
        <v>0</v>
      </c>
      <c r="D8069" s="41" t="s">
        <v>20580</v>
      </c>
      <c r="E8069" s="41" t="s">
        <v>20581</v>
      </c>
      <c r="F8069" s="41" t="s">
        <v>20582</v>
      </c>
    </row>
    <row r="8070" s="40" customFormat="true" ht="11" hidden="false" customHeight="false" outlineLevel="0" collapsed="false">
      <c r="C8070" s="40" t="n">
        <f aca="false">IF(ISNUMBER(SEARCH($A$2,D8070)),MAX($C$1:C8069)+1,0)</f>
        <v>0</v>
      </c>
      <c r="D8070" s="41" t="s">
        <v>20583</v>
      </c>
      <c r="E8070" s="41" t="s">
        <v>20584</v>
      </c>
      <c r="F8070" s="41"/>
    </row>
    <row r="8071" s="40" customFormat="true" ht="11" hidden="false" customHeight="false" outlineLevel="0" collapsed="false">
      <c r="C8071" s="40" t="n">
        <f aca="false">IF(ISNUMBER(SEARCH($A$2,D8071)),MAX($C$1:C8070)+1,0)</f>
        <v>0</v>
      </c>
      <c r="D8071" s="41" t="s">
        <v>20585</v>
      </c>
      <c r="E8071" s="41" t="s">
        <v>20586</v>
      </c>
      <c r="F8071" s="41"/>
    </row>
    <row r="8072" s="40" customFormat="true" ht="11" hidden="false" customHeight="false" outlineLevel="0" collapsed="false">
      <c r="C8072" s="40" t="n">
        <f aca="false">IF(ISNUMBER(SEARCH($A$2,D8072)),MAX($C$1:C8071)+1,0)</f>
        <v>0</v>
      </c>
      <c r="D8072" s="41" t="s">
        <v>20587</v>
      </c>
      <c r="E8072" s="41" t="s">
        <v>20588</v>
      </c>
      <c r="F8072" s="41"/>
    </row>
    <row r="8073" s="40" customFormat="true" ht="11" hidden="false" customHeight="false" outlineLevel="0" collapsed="false">
      <c r="C8073" s="40" t="n">
        <f aca="false">IF(ISNUMBER(SEARCH($A$2,D8073)),MAX($C$1:C8072)+1,0)</f>
        <v>0</v>
      </c>
      <c r="D8073" s="41" t="s">
        <v>20589</v>
      </c>
      <c r="E8073" s="41" t="s">
        <v>20590</v>
      </c>
      <c r="F8073" s="41"/>
    </row>
    <row r="8074" s="40" customFormat="true" ht="11" hidden="false" customHeight="false" outlineLevel="0" collapsed="false">
      <c r="C8074" s="40" t="n">
        <f aca="false">IF(ISNUMBER(SEARCH($A$2,D8074)),MAX($C$1:C8073)+1,0)</f>
        <v>0</v>
      </c>
      <c r="D8074" s="41" t="s">
        <v>20591</v>
      </c>
      <c r="E8074" s="41" t="s">
        <v>20592</v>
      </c>
      <c r="F8074" s="41"/>
    </row>
    <row r="8075" s="40" customFormat="true" ht="11" hidden="false" customHeight="false" outlineLevel="0" collapsed="false">
      <c r="C8075" s="40" t="n">
        <f aca="false">IF(ISNUMBER(SEARCH($A$2,D8075)),MAX($C$1:C8074)+1,0)</f>
        <v>0</v>
      </c>
      <c r="D8075" s="41" t="s">
        <v>20593</v>
      </c>
      <c r="E8075" s="41" t="s">
        <v>20594</v>
      </c>
      <c r="F8075" s="41"/>
    </row>
    <row r="8076" s="40" customFormat="true" ht="11" hidden="false" customHeight="false" outlineLevel="0" collapsed="false">
      <c r="C8076" s="40" t="n">
        <f aca="false">IF(ISNUMBER(SEARCH($A$2,D8076)),MAX($C$1:C8075)+1,0)</f>
        <v>0</v>
      </c>
      <c r="D8076" s="41" t="s">
        <v>20595</v>
      </c>
      <c r="E8076" s="41" t="s">
        <v>20596</v>
      </c>
      <c r="F8076" s="41"/>
    </row>
    <row r="8077" s="40" customFormat="true" ht="11" hidden="false" customHeight="false" outlineLevel="0" collapsed="false">
      <c r="C8077" s="40" t="n">
        <f aca="false">IF(ISNUMBER(SEARCH($A$2,D8077)),MAX($C$1:C8076)+1,0)</f>
        <v>0</v>
      </c>
      <c r="D8077" s="41" t="s">
        <v>20597</v>
      </c>
      <c r="E8077" s="41" t="s">
        <v>20598</v>
      </c>
      <c r="F8077" s="41" t="s">
        <v>20599</v>
      </c>
    </row>
    <row r="8078" s="40" customFormat="true" ht="11" hidden="false" customHeight="false" outlineLevel="0" collapsed="false">
      <c r="C8078" s="40" t="n">
        <f aca="false">IF(ISNUMBER(SEARCH($A$2,D8078)),MAX($C$1:C8077)+1,0)</f>
        <v>0</v>
      </c>
      <c r="D8078" s="41" t="s">
        <v>20600</v>
      </c>
      <c r="E8078" s="41" t="s">
        <v>20601</v>
      </c>
      <c r="F8078" s="41" t="s">
        <v>20602</v>
      </c>
    </row>
    <row r="8079" s="40" customFormat="true" ht="11" hidden="false" customHeight="false" outlineLevel="0" collapsed="false">
      <c r="C8079" s="40" t="n">
        <f aca="false">IF(ISNUMBER(SEARCH($A$2,D8079)),MAX($C$1:C8078)+1,0)</f>
        <v>0</v>
      </c>
      <c r="D8079" s="41" t="s">
        <v>20603</v>
      </c>
      <c r="E8079" s="41" t="s">
        <v>20604</v>
      </c>
      <c r="F8079" s="41"/>
    </row>
    <row r="8080" s="40" customFormat="true" ht="11" hidden="false" customHeight="false" outlineLevel="0" collapsed="false">
      <c r="C8080" s="40" t="n">
        <f aca="false">IF(ISNUMBER(SEARCH($A$2,D8080)),MAX($C$1:C8079)+1,0)</f>
        <v>0</v>
      </c>
      <c r="D8080" s="41" t="s">
        <v>20605</v>
      </c>
      <c r="E8080" s="41" t="s">
        <v>20606</v>
      </c>
      <c r="F8080" s="41"/>
    </row>
    <row r="8081" s="40" customFormat="true" ht="11" hidden="false" customHeight="false" outlineLevel="0" collapsed="false">
      <c r="C8081" s="40" t="n">
        <f aca="false">IF(ISNUMBER(SEARCH($A$2,D8081)),MAX($C$1:C8080)+1,0)</f>
        <v>0</v>
      </c>
      <c r="D8081" s="41" t="s">
        <v>20607</v>
      </c>
      <c r="E8081" s="41" t="s">
        <v>20608</v>
      </c>
      <c r="F8081" s="41" t="s">
        <v>20609</v>
      </c>
    </row>
    <row r="8082" s="40" customFormat="true" ht="11" hidden="false" customHeight="false" outlineLevel="0" collapsed="false">
      <c r="C8082" s="40" t="n">
        <f aca="false">IF(ISNUMBER(SEARCH($A$2,D8082)),MAX($C$1:C8081)+1,0)</f>
        <v>0</v>
      </c>
      <c r="D8082" s="41" t="s">
        <v>20610</v>
      </c>
      <c r="E8082" s="41" t="s">
        <v>20611</v>
      </c>
      <c r="F8082" s="41"/>
    </row>
    <row r="8083" s="40" customFormat="true" ht="11" hidden="false" customHeight="false" outlineLevel="0" collapsed="false">
      <c r="C8083" s="40" t="n">
        <f aca="false">IF(ISNUMBER(SEARCH($A$2,D8083)),MAX($C$1:C8082)+1,0)</f>
        <v>0</v>
      </c>
      <c r="D8083" s="41" t="s">
        <v>20612</v>
      </c>
      <c r="E8083" s="41" t="s">
        <v>20613</v>
      </c>
      <c r="F8083" s="41"/>
    </row>
    <row r="8084" s="40" customFormat="true" ht="11" hidden="false" customHeight="false" outlineLevel="0" collapsed="false">
      <c r="C8084" s="40" t="n">
        <f aca="false">IF(ISNUMBER(SEARCH($A$2,D8084)),MAX($C$1:C8083)+1,0)</f>
        <v>0</v>
      </c>
      <c r="D8084" s="41" t="s">
        <v>20614</v>
      </c>
      <c r="E8084" s="41" t="s">
        <v>20615</v>
      </c>
      <c r="F8084" s="41" t="s">
        <v>20616</v>
      </c>
    </row>
    <row r="8085" s="40" customFormat="true" ht="11" hidden="false" customHeight="false" outlineLevel="0" collapsed="false">
      <c r="C8085" s="40" t="n">
        <f aca="false">IF(ISNUMBER(SEARCH($A$2,D8085)),MAX($C$1:C8084)+1,0)</f>
        <v>0</v>
      </c>
      <c r="D8085" s="41" t="s">
        <v>20617</v>
      </c>
      <c r="E8085" s="41" t="s">
        <v>20618</v>
      </c>
      <c r="F8085" s="41"/>
    </row>
    <row r="8086" s="40" customFormat="true" ht="11" hidden="false" customHeight="false" outlineLevel="0" collapsed="false">
      <c r="C8086" s="40" t="n">
        <f aca="false">IF(ISNUMBER(SEARCH($A$2,D8086)),MAX($C$1:C8085)+1,0)</f>
        <v>0</v>
      </c>
      <c r="D8086" s="41" t="s">
        <v>20619</v>
      </c>
      <c r="E8086" s="41" t="s">
        <v>20620</v>
      </c>
      <c r="F8086" s="41" t="s">
        <v>20621</v>
      </c>
    </row>
    <row r="8087" s="40" customFormat="true" ht="11" hidden="false" customHeight="false" outlineLevel="0" collapsed="false">
      <c r="C8087" s="40" t="n">
        <f aca="false">IF(ISNUMBER(SEARCH($A$2,D8087)),MAX($C$1:C8086)+1,0)</f>
        <v>0</v>
      </c>
      <c r="D8087" s="41" t="s">
        <v>20622</v>
      </c>
      <c r="E8087" s="41" t="s">
        <v>20623</v>
      </c>
      <c r="F8087" s="41"/>
    </row>
    <row r="8088" s="40" customFormat="true" ht="11" hidden="false" customHeight="false" outlineLevel="0" collapsed="false">
      <c r="C8088" s="40" t="n">
        <f aca="false">IF(ISNUMBER(SEARCH($A$2,D8088)),MAX($C$1:C8087)+1,0)</f>
        <v>0</v>
      </c>
      <c r="D8088" s="41" t="s">
        <v>20624</v>
      </c>
      <c r="E8088" s="41" t="s">
        <v>20625</v>
      </c>
      <c r="F8088" s="41"/>
    </row>
    <row r="8089" s="40" customFormat="true" ht="11" hidden="false" customHeight="false" outlineLevel="0" collapsed="false">
      <c r="C8089" s="40" t="n">
        <f aca="false">IF(ISNUMBER(SEARCH($A$2,D8089)),MAX($C$1:C8088)+1,0)</f>
        <v>0</v>
      </c>
      <c r="D8089" s="41" t="s">
        <v>20626</v>
      </c>
      <c r="E8089" s="41" t="s">
        <v>20627</v>
      </c>
      <c r="F8089" s="41" t="s">
        <v>20628</v>
      </c>
    </row>
    <row r="8090" s="40" customFormat="true" ht="11" hidden="false" customHeight="false" outlineLevel="0" collapsed="false">
      <c r="C8090" s="40" t="n">
        <f aca="false">IF(ISNUMBER(SEARCH($A$2,D8090)),MAX($C$1:C8089)+1,0)</f>
        <v>0</v>
      </c>
      <c r="D8090" s="41" t="s">
        <v>331</v>
      </c>
      <c r="E8090" s="41" t="s">
        <v>20629</v>
      </c>
      <c r="F8090" s="41" t="s">
        <v>20630</v>
      </c>
    </row>
    <row r="8091" s="40" customFormat="true" ht="11" hidden="false" customHeight="false" outlineLevel="0" collapsed="false">
      <c r="C8091" s="40" t="n">
        <f aca="false">IF(ISNUMBER(SEARCH($A$2,D8091)),MAX($C$1:C8090)+1,0)</f>
        <v>0</v>
      </c>
      <c r="D8091" s="41" t="s">
        <v>20631</v>
      </c>
      <c r="E8091" s="41" t="s">
        <v>20632</v>
      </c>
      <c r="F8091" s="41"/>
    </row>
    <row r="8092" s="40" customFormat="true" ht="11" hidden="false" customHeight="false" outlineLevel="0" collapsed="false">
      <c r="C8092" s="40" t="n">
        <f aca="false">IF(ISNUMBER(SEARCH($A$2,D8092)),MAX($C$1:C8091)+1,0)</f>
        <v>0</v>
      </c>
      <c r="D8092" s="41" t="s">
        <v>20633</v>
      </c>
      <c r="E8092" s="41" t="s">
        <v>20634</v>
      </c>
      <c r="F8092" s="41" t="s">
        <v>20635</v>
      </c>
    </row>
    <row r="8093" s="40" customFormat="true" ht="11" hidden="false" customHeight="false" outlineLevel="0" collapsed="false">
      <c r="C8093" s="40" t="n">
        <f aca="false">IF(ISNUMBER(SEARCH($A$2,D8093)),MAX($C$1:C8092)+1,0)</f>
        <v>0</v>
      </c>
      <c r="D8093" s="41" t="s">
        <v>20636</v>
      </c>
      <c r="E8093" s="41" t="s">
        <v>20637</v>
      </c>
      <c r="F8093" s="41" t="s">
        <v>20638</v>
      </c>
    </row>
    <row r="8094" s="40" customFormat="true" ht="11" hidden="false" customHeight="false" outlineLevel="0" collapsed="false">
      <c r="C8094" s="40" t="n">
        <f aca="false">IF(ISNUMBER(SEARCH($A$2,D8094)),MAX($C$1:C8093)+1,0)</f>
        <v>0</v>
      </c>
      <c r="D8094" s="41" t="s">
        <v>20639</v>
      </c>
      <c r="E8094" s="41" t="s">
        <v>20640</v>
      </c>
      <c r="F8094" s="41"/>
    </row>
    <row r="8095" s="40" customFormat="true" ht="11" hidden="false" customHeight="false" outlineLevel="0" collapsed="false">
      <c r="C8095" s="40" t="n">
        <f aca="false">IF(ISNUMBER(SEARCH($A$2,D8095)),MAX($C$1:C8094)+1,0)</f>
        <v>0</v>
      </c>
      <c r="D8095" s="41" t="s">
        <v>20641</v>
      </c>
      <c r="E8095" s="41" t="s">
        <v>20642</v>
      </c>
      <c r="F8095" s="41"/>
    </row>
    <row r="8096" s="40" customFormat="true" ht="11" hidden="false" customHeight="false" outlineLevel="0" collapsed="false">
      <c r="C8096" s="40" t="n">
        <f aca="false">IF(ISNUMBER(SEARCH($A$2,D8096)),MAX($C$1:C8095)+1,0)</f>
        <v>0</v>
      </c>
      <c r="D8096" s="41" t="s">
        <v>20643</v>
      </c>
      <c r="E8096" s="41" t="s">
        <v>20644</v>
      </c>
      <c r="F8096" s="41" t="s">
        <v>20645</v>
      </c>
    </row>
    <row r="8097" s="40" customFormat="true" ht="11" hidden="false" customHeight="false" outlineLevel="0" collapsed="false">
      <c r="C8097" s="40" t="n">
        <f aca="false">IF(ISNUMBER(SEARCH($A$2,D8097)),MAX($C$1:C8096)+1,0)</f>
        <v>0</v>
      </c>
      <c r="D8097" s="41" t="s">
        <v>20646</v>
      </c>
      <c r="E8097" s="41" t="s">
        <v>20647</v>
      </c>
      <c r="F8097" s="41"/>
    </row>
    <row r="8098" s="40" customFormat="true" ht="11" hidden="false" customHeight="false" outlineLevel="0" collapsed="false">
      <c r="C8098" s="40" t="n">
        <f aca="false">IF(ISNUMBER(SEARCH($A$2,D8098)),MAX($C$1:C8097)+1,0)</f>
        <v>0</v>
      </c>
      <c r="D8098" s="41" t="s">
        <v>20648</v>
      </c>
      <c r="E8098" s="41" t="s">
        <v>20649</v>
      </c>
      <c r="F8098" s="41" t="s">
        <v>20650</v>
      </c>
    </row>
    <row r="8099" s="40" customFormat="true" ht="11" hidden="false" customHeight="false" outlineLevel="0" collapsed="false">
      <c r="C8099" s="40" t="n">
        <f aca="false">IF(ISNUMBER(SEARCH($A$2,D8099)),MAX($C$1:C8098)+1,0)</f>
        <v>0</v>
      </c>
      <c r="D8099" s="41" t="s">
        <v>20651</v>
      </c>
      <c r="E8099" s="41" t="s">
        <v>20652</v>
      </c>
      <c r="F8099" s="41"/>
    </row>
    <row r="8100" s="40" customFormat="true" ht="11" hidden="false" customHeight="false" outlineLevel="0" collapsed="false">
      <c r="C8100" s="40" t="n">
        <f aca="false">IF(ISNUMBER(SEARCH($A$2,D8100)),MAX($C$1:C8099)+1,0)</f>
        <v>0</v>
      </c>
      <c r="D8100" s="41" t="s">
        <v>20653</v>
      </c>
      <c r="E8100" s="41" t="s">
        <v>20654</v>
      </c>
      <c r="F8100" s="41"/>
    </row>
    <row r="8101" s="40" customFormat="true" ht="11" hidden="false" customHeight="false" outlineLevel="0" collapsed="false">
      <c r="C8101" s="40" t="n">
        <f aca="false">IF(ISNUMBER(SEARCH($A$2,D8101)),MAX($C$1:C8100)+1,0)</f>
        <v>0</v>
      </c>
      <c r="D8101" s="41" t="s">
        <v>20655</v>
      </c>
      <c r="E8101" s="41" t="s">
        <v>20656</v>
      </c>
      <c r="F8101" s="41"/>
    </row>
    <row r="8102" s="40" customFormat="true" ht="11" hidden="false" customHeight="false" outlineLevel="0" collapsed="false">
      <c r="C8102" s="40" t="n">
        <f aca="false">IF(ISNUMBER(SEARCH($A$2,D8102)),MAX($C$1:C8101)+1,0)</f>
        <v>0</v>
      </c>
      <c r="D8102" s="41" t="s">
        <v>20657</v>
      </c>
      <c r="E8102" s="41" t="s">
        <v>20658</v>
      </c>
      <c r="F8102" s="41"/>
    </row>
    <row r="8103" s="40" customFormat="true" ht="11" hidden="false" customHeight="false" outlineLevel="0" collapsed="false">
      <c r="C8103" s="40" t="n">
        <f aca="false">IF(ISNUMBER(SEARCH($A$2,D8103)),MAX($C$1:C8102)+1,0)</f>
        <v>0</v>
      </c>
      <c r="D8103" s="41" t="s">
        <v>20659</v>
      </c>
      <c r="E8103" s="41" t="s">
        <v>20660</v>
      </c>
      <c r="F8103" s="41"/>
    </row>
    <row r="8104" s="40" customFormat="true" ht="11" hidden="false" customHeight="false" outlineLevel="0" collapsed="false">
      <c r="C8104" s="40" t="n">
        <f aca="false">IF(ISNUMBER(SEARCH($A$2,D8104)),MAX($C$1:C8103)+1,0)</f>
        <v>0</v>
      </c>
      <c r="D8104" s="41" t="s">
        <v>20661</v>
      </c>
      <c r="E8104" s="41" t="s">
        <v>20662</v>
      </c>
      <c r="F8104" s="41"/>
    </row>
    <row r="8105" s="40" customFormat="true" ht="11" hidden="false" customHeight="false" outlineLevel="0" collapsed="false">
      <c r="C8105" s="40" t="n">
        <f aca="false">IF(ISNUMBER(SEARCH($A$2,D8105)),MAX($C$1:C8104)+1,0)</f>
        <v>0</v>
      </c>
      <c r="D8105" s="41" t="s">
        <v>20663</v>
      </c>
      <c r="E8105" s="41" t="s">
        <v>20664</v>
      </c>
      <c r="F8105" s="41"/>
    </row>
    <row r="8106" s="40" customFormat="true" ht="11" hidden="false" customHeight="false" outlineLevel="0" collapsed="false">
      <c r="C8106" s="40" t="n">
        <f aca="false">IF(ISNUMBER(SEARCH($A$2,D8106)),MAX($C$1:C8105)+1,0)</f>
        <v>93</v>
      </c>
      <c r="D8106" s="41" t="s">
        <v>20665</v>
      </c>
      <c r="E8106" s="41" t="s">
        <v>20666</v>
      </c>
      <c r="F8106" s="41"/>
    </row>
    <row r="8107" s="40" customFormat="true" ht="11" hidden="false" customHeight="false" outlineLevel="0" collapsed="false">
      <c r="C8107" s="40" t="n">
        <f aca="false">IF(ISNUMBER(SEARCH($A$2,D8107)),MAX($C$1:C8106)+1,0)</f>
        <v>0</v>
      </c>
      <c r="D8107" s="41" t="s">
        <v>20667</v>
      </c>
      <c r="E8107" s="41" t="s">
        <v>20668</v>
      </c>
      <c r="F8107" s="41" t="s">
        <v>20669</v>
      </c>
    </row>
    <row r="8108" s="40" customFormat="true" ht="11" hidden="false" customHeight="false" outlineLevel="0" collapsed="false">
      <c r="C8108" s="40" t="n">
        <f aca="false">IF(ISNUMBER(SEARCH($A$2,D8108)),MAX($C$1:C8107)+1,0)</f>
        <v>0</v>
      </c>
      <c r="D8108" s="41" t="s">
        <v>20670</v>
      </c>
      <c r="E8108" s="41" t="s">
        <v>20671</v>
      </c>
      <c r="F8108" s="41" t="s">
        <v>20609</v>
      </c>
    </row>
    <row r="8109" s="40" customFormat="true" ht="11" hidden="false" customHeight="false" outlineLevel="0" collapsed="false">
      <c r="C8109" s="40" t="n">
        <f aca="false">IF(ISNUMBER(SEARCH($A$2,D8109)),MAX($C$1:C8108)+1,0)</f>
        <v>0</v>
      </c>
      <c r="D8109" s="41" t="s">
        <v>20672</v>
      </c>
      <c r="E8109" s="41" t="s">
        <v>20673</v>
      </c>
      <c r="F8109" s="41" t="s">
        <v>20674</v>
      </c>
    </row>
    <row r="8110" s="40" customFormat="true" ht="11" hidden="false" customHeight="false" outlineLevel="0" collapsed="false">
      <c r="C8110" s="40" t="n">
        <f aca="false">IF(ISNUMBER(SEARCH($A$2,D8110)),MAX($C$1:C8109)+1,0)</f>
        <v>0</v>
      </c>
      <c r="D8110" s="41" t="s">
        <v>20675</v>
      </c>
      <c r="E8110" s="41" t="s">
        <v>20676</v>
      </c>
      <c r="F8110" s="41"/>
    </row>
    <row r="8111" s="40" customFormat="true" ht="11" hidden="false" customHeight="false" outlineLevel="0" collapsed="false">
      <c r="C8111" s="40" t="n">
        <f aca="false">IF(ISNUMBER(SEARCH($A$2,D8111)),MAX($C$1:C8110)+1,0)</f>
        <v>0</v>
      </c>
      <c r="D8111" s="41" t="s">
        <v>20677</v>
      </c>
      <c r="E8111" s="41" t="s">
        <v>20678</v>
      </c>
      <c r="F8111" s="41"/>
    </row>
    <row r="8112" s="40" customFormat="true" ht="11" hidden="false" customHeight="false" outlineLevel="0" collapsed="false">
      <c r="C8112" s="40" t="n">
        <f aca="false">IF(ISNUMBER(SEARCH($A$2,D8112)),MAX($C$1:C8111)+1,0)</f>
        <v>0</v>
      </c>
      <c r="D8112" s="41" t="s">
        <v>20679</v>
      </c>
      <c r="E8112" s="41" t="s">
        <v>20680</v>
      </c>
      <c r="F8112" s="41"/>
    </row>
    <row r="8113" s="40" customFormat="true" ht="11" hidden="false" customHeight="false" outlineLevel="0" collapsed="false">
      <c r="C8113" s="40" t="n">
        <f aca="false">IF(ISNUMBER(SEARCH($A$2,D8113)),MAX($C$1:C8112)+1,0)</f>
        <v>0</v>
      </c>
      <c r="D8113" s="41" t="s">
        <v>20681</v>
      </c>
      <c r="E8113" s="41" t="s">
        <v>20682</v>
      </c>
    </row>
    <row r="8114" s="40" customFormat="true" ht="11" hidden="false" customHeight="false" outlineLevel="0" collapsed="false">
      <c r="C8114" s="40" t="n">
        <f aca="false">IF(ISNUMBER(SEARCH($A$2,D8114)),MAX($C$1:C8113)+1,0)</f>
        <v>0</v>
      </c>
      <c r="D8114" s="41" t="s">
        <v>20683</v>
      </c>
      <c r="E8114" s="41" t="s">
        <v>20684</v>
      </c>
    </row>
    <row r="8115" s="40" customFormat="true" ht="11" hidden="false" customHeight="false" outlineLevel="0" collapsed="false">
      <c r="C8115" s="40" t="n">
        <f aca="false">IF(ISNUMBER(SEARCH($A$2,D8115)),MAX($C$1:C8114)+1,0)</f>
        <v>0</v>
      </c>
      <c r="D8115" s="41" t="s">
        <v>20685</v>
      </c>
      <c r="E8115" s="41" t="s">
        <v>20686</v>
      </c>
    </row>
    <row r="8116" s="40" customFormat="true" ht="11" hidden="false" customHeight="false" outlineLevel="0" collapsed="false">
      <c r="C8116" s="40" t="n">
        <f aca="false">IF(ISNUMBER(SEARCH($A$2,D8116)),MAX($C$1:C8115)+1,0)</f>
        <v>0</v>
      </c>
      <c r="D8116" s="41" t="s">
        <v>20687</v>
      </c>
      <c r="E8116" s="41" t="s">
        <v>20688</v>
      </c>
    </row>
    <row r="8117" s="40" customFormat="true" ht="11" hidden="false" customHeight="false" outlineLevel="0" collapsed="false">
      <c r="C8117" s="40" t="n">
        <f aca="false">IF(ISNUMBER(SEARCH($A$2,D8117)),MAX($C$1:C8116)+1,0)</f>
        <v>0</v>
      </c>
      <c r="D8117" s="41" t="s">
        <v>20689</v>
      </c>
      <c r="E8117" s="41" t="s">
        <v>20690</v>
      </c>
    </row>
    <row r="8118" s="40" customFormat="true" ht="11" hidden="false" customHeight="false" outlineLevel="0" collapsed="false">
      <c r="C8118" s="40" t="n">
        <f aca="false">IF(ISNUMBER(SEARCH($A$2,D8118)),MAX($C$1:C8117)+1,0)</f>
        <v>0</v>
      </c>
      <c r="D8118" s="41" t="s">
        <v>20691</v>
      </c>
      <c r="E8118" s="41" t="s">
        <v>20692</v>
      </c>
    </row>
    <row r="8119" s="40" customFormat="true" ht="11" hidden="false" customHeight="false" outlineLevel="0" collapsed="false">
      <c r="C8119" s="40" t="n">
        <f aca="false">IF(ISNUMBER(SEARCH($A$2,D8119)),MAX($C$1:C8118)+1,0)</f>
        <v>0</v>
      </c>
      <c r="D8119" s="41" t="s">
        <v>20693</v>
      </c>
      <c r="E8119" s="41" t="s">
        <v>20694</v>
      </c>
    </row>
    <row r="8120" s="40" customFormat="true" ht="11" hidden="false" customHeight="false" outlineLevel="0" collapsed="false">
      <c r="C8120" s="40" t="n">
        <f aca="false">IF(ISNUMBER(SEARCH($A$2,D8120)),MAX($C$1:C8119)+1,0)</f>
        <v>0</v>
      </c>
      <c r="D8120" s="41" t="s">
        <v>20695</v>
      </c>
      <c r="E8120" s="41" t="s">
        <v>20696</v>
      </c>
    </row>
    <row r="8121" s="40" customFormat="true" ht="11" hidden="false" customHeight="false" outlineLevel="0" collapsed="false">
      <c r="C8121" s="40" t="n">
        <f aca="false">IF(ISNUMBER(SEARCH($A$2,D8121)),MAX($C$1:C8120)+1,0)</f>
        <v>0</v>
      </c>
      <c r="D8121" s="41" t="s">
        <v>20697</v>
      </c>
      <c r="E8121" s="41" t="s">
        <v>20698</v>
      </c>
    </row>
    <row r="8122" s="40" customFormat="true" ht="11" hidden="false" customHeight="false" outlineLevel="0" collapsed="false">
      <c r="C8122" s="40" t="n">
        <f aca="false">IF(ISNUMBER(SEARCH($A$2,D8122)),MAX($C$1:C8121)+1,0)</f>
        <v>0</v>
      </c>
      <c r="D8122" s="41" t="s">
        <v>20699</v>
      </c>
      <c r="E8122" s="41" t="s">
        <v>20700</v>
      </c>
    </row>
    <row r="8123" s="40" customFormat="true" ht="11" hidden="false" customHeight="false" outlineLevel="0" collapsed="false">
      <c r="C8123" s="40" t="n">
        <f aca="false">IF(ISNUMBER(SEARCH($A$2,D8123)),MAX($C$1:C8122)+1,0)</f>
        <v>0</v>
      </c>
      <c r="D8123" s="41" t="s">
        <v>20701</v>
      </c>
      <c r="E8123" s="41" t="s">
        <v>20702</v>
      </c>
    </row>
    <row r="8124" s="40" customFormat="true" ht="11" hidden="false" customHeight="false" outlineLevel="0" collapsed="false">
      <c r="C8124" s="40" t="n">
        <f aca="false">IF(ISNUMBER(SEARCH($A$2,D8124)),MAX($C$1:C8123)+1,0)</f>
        <v>0</v>
      </c>
      <c r="D8124" s="41" t="s">
        <v>20703</v>
      </c>
      <c r="E8124" s="41" t="s">
        <v>20704</v>
      </c>
    </row>
    <row r="8125" s="40" customFormat="true" ht="11" hidden="false" customHeight="false" outlineLevel="0" collapsed="false">
      <c r="C8125" s="40" t="n">
        <f aca="false">IF(ISNUMBER(SEARCH($A$2,D8125)),MAX($C$1:C8124)+1,0)</f>
        <v>0</v>
      </c>
      <c r="D8125" s="41" t="s">
        <v>20705</v>
      </c>
      <c r="E8125" s="41" t="s">
        <v>20706</v>
      </c>
    </row>
    <row r="8126" s="40" customFormat="true" ht="11" hidden="false" customHeight="false" outlineLevel="0" collapsed="false">
      <c r="C8126" s="40" t="n">
        <f aca="false">IF(ISNUMBER(SEARCH($A$2,D8126)),MAX($C$1:C8125)+1,0)</f>
        <v>0</v>
      </c>
      <c r="D8126" s="41" t="s">
        <v>20707</v>
      </c>
      <c r="E8126" s="41" t="s">
        <v>20708</v>
      </c>
    </row>
    <row r="8127" s="40" customFormat="true" ht="11" hidden="false" customHeight="false" outlineLevel="0" collapsed="false">
      <c r="C8127" s="40" t="n">
        <f aca="false">IF(ISNUMBER(SEARCH($A$2,D8127)),MAX($C$1:C8126)+1,0)</f>
        <v>0</v>
      </c>
      <c r="D8127" s="41" t="s">
        <v>20709</v>
      </c>
      <c r="E8127" s="41" t="s">
        <v>20710</v>
      </c>
    </row>
    <row r="8128" s="40" customFormat="true" ht="11" hidden="false" customHeight="false" outlineLevel="0" collapsed="false">
      <c r="C8128" s="40" t="n">
        <f aca="false">IF(ISNUMBER(SEARCH($A$2,D8128)),MAX($C$1:C8127)+1,0)</f>
        <v>0</v>
      </c>
      <c r="D8128" s="41" t="s">
        <v>20711</v>
      </c>
      <c r="E8128" s="41" t="s">
        <v>20712</v>
      </c>
    </row>
    <row r="8129" s="40" customFormat="true" ht="11" hidden="false" customHeight="false" outlineLevel="0" collapsed="false">
      <c r="C8129" s="40" t="n">
        <f aca="false">IF(ISNUMBER(SEARCH($A$2,D8129)),MAX($C$1:C8128)+1,0)</f>
        <v>0</v>
      </c>
      <c r="D8129" s="41" t="s">
        <v>20713</v>
      </c>
      <c r="E8129" s="41" t="s">
        <v>20714</v>
      </c>
      <c r="F8129" s="41"/>
    </row>
    <row r="8130" s="40" customFormat="true" ht="11" hidden="false" customHeight="false" outlineLevel="0" collapsed="false">
      <c r="C8130" s="40" t="n">
        <f aca="false">IF(ISNUMBER(SEARCH($A$2,D8130)),MAX($C$1:C8129)+1,0)</f>
        <v>0</v>
      </c>
      <c r="D8130" s="41" t="s">
        <v>20715</v>
      </c>
      <c r="E8130" s="41" t="s">
        <v>20716</v>
      </c>
      <c r="F8130" s="41"/>
    </row>
    <row r="8131" s="40" customFormat="true" ht="11" hidden="false" customHeight="false" outlineLevel="0" collapsed="false">
      <c r="C8131" s="40" t="n">
        <f aca="false">IF(ISNUMBER(SEARCH($A$2,D8131)),MAX($C$1:C8130)+1,0)</f>
        <v>0</v>
      </c>
      <c r="D8131" s="41" t="s">
        <v>20717</v>
      </c>
      <c r="E8131" s="41" t="s">
        <v>20718</v>
      </c>
      <c r="F8131" s="41"/>
    </row>
    <row r="8132" s="40" customFormat="true" ht="11" hidden="false" customHeight="false" outlineLevel="0" collapsed="false">
      <c r="C8132" s="40" t="n">
        <f aca="false">IF(ISNUMBER(SEARCH($A$2,D8132)),MAX($C$1:C8131)+1,0)</f>
        <v>0</v>
      </c>
      <c r="D8132" s="41" t="s">
        <v>20719</v>
      </c>
      <c r="E8132" s="41" t="s">
        <v>20720</v>
      </c>
      <c r="F8132" s="41"/>
    </row>
    <row r="8133" s="40" customFormat="true" ht="11" hidden="false" customHeight="false" outlineLevel="0" collapsed="false">
      <c r="C8133" s="40" t="n">
        <f aca="false">IF(ISNUMBER(SEARCH($A$2,D8133)),MAX($C$1:C8132)+1,0)</f>
        <v>0</v>
      </c>
      <c r="D8133" s="41" t="s">
        <v>20721</v>
      </c>
      <c r="E8133" s="41" t="s">
        <v>20722</v>
      </c>
      <c r="F8133" s="41" t="s">
        <v>20723</v>
      </c>
    </row>
    <row r="8134" s="40" customFormat="true" ht="11" hidden="false" customHeight="false" outlineLevel="0" collapsed="false">
      <c r="C8134" s="40" t="n">
        <f aca="false">IF(ISNUMBER(SEARCH($A$2,D8134)),MAX($C$1:C8133)+1,0)</f>
        <v>0</v>
      </c>
      <c r="D8134" s="41" t="s">
        <v>20724</v>
      </c>
      <c r="E8134" s="41" t="s">
        <v>20725</v>
      </c>
      <c r="F8134" s="41"/>
    </row>
    <row r="8135" s="40" customFormat="true" ht="11" hidden="false" customHeight="false" outlineLevel="0" collapsed="false">
      <c r="C8135" s="40" t="n">
        <f aca="false">IF(ISNUMBER(SEARCH($A$2,D8135)),MAX($C$1:C8134)+1,0)</f>
        <v>0</v>
      </c>
      <c r="D8135" s="41" t="s">
        <v>20726</v>
      </c>
      <c r="E8135" s="41" t="s">
        <v>20727</v>
      </c>
      <c r="F8135" s="41"/>
    </row>
    <row r="8136" s="40" customFormat="true" ht="11" hidden="false" customHeight="false" outlineLevel="0" collapsed="false">
      <c r="C8136" s="40" t="n">
        <f aca="false">IF(ISNUMBER(SEARCH($A$2,D8136)),MAX($C$1:C8135)+1,0)</f>
        <v>0</v>
      </c>
      <c r="D8136" s="41" t="s">
        <v>20728</v>
      </c>
      <c r="E8136" s="41" t="s">
        <v>20729</v>
      </c>
      <c r="F8136" s="41"/>
    </row>
    <row r="8137" s="40" customFormat="true" ht="11" hidden="false" customHeight="false" outlineLevel="0" collapsed="false">
      <c r="C8137" s="40" t="n">
        <f aca="false">IF(ISNUMBER(SEARCH($A$2,D8137)),MAX($C$1:C8136)+1,0)</f>
        <v>0</v>
      </c>
      <c r="D8137" s="41" t="s">
        <v>20730</v>
      </c>
      <c r="E8137" s="41" t="s">
        <v>20731</v>
      </c>
      <c r="F8137" s="41" t="s">
        <v>20732</v>
      </c>
    </row>
    <row r="8138" s="40" customFormat="true" ht="11" hidden="false" customHeight="false" outlineLevel="0" collapsed="false">
      <c r="C8138" s="40" t="n">
        <f aca="false">IF(ISNUMBER(SEARCH($A$2,D8138)),MAX($C$1:C8137)+1,0)</f>
        <v>0</v>
      </c>
      <c r="D8138" s="41" t="s">
        <v>20733</v>
      </c>
      <c r="E8138" s="41" t="s">
        <v>20734</v>
      </c>
      <c r="F8138" s="41"/>
    </row>
    <row r="8139" s="40" customFormat="true" ht="11" hidden="false" customHeight="false" outlineLevel="0" collapsed="false">
      <c r="C8139" s="40" t="n">
        <f aca="false">IF(ISNUMBER(SEARCH($A$2,D8139)),MAX($C$1:C8138)+1,0)</f>
        <v>0</v>
      </c>
      <c r="D8139" s="41" t="s">
        <v>20735</v>
      </c>
      <c r="E8139" s="41" t="s">
        <v>20736</v>
      </c>
      <c r="F8139" s="41" t="s">
        <v>20737</v>
      </c>
    </row>
    <row r="8140" s="40" customFormat="true" ht="11" hidden="false" customHeight="false" outlineLevel="0" collapsed="false">
      <c r="C8140" s="40" t="n">
        <f aca="false">IF(ISNUMBER(SEARCH($A$2,D8140)),MAX($C$1:C8139)+1,0)</f>
        <v>0</v>
      </c>
      <c r="D8140" s="41" t="s">
        <v>20738</v>
      </c>
      <c r="E8140" s="41" t="s">
        <v>20739</v>
      </c>
      <c r="F8140" s="41" t="s">
        <v>20740</v>
      </c>
    </row>
    <row r="8141" s="40" customFormat="true" ht="11" hidden="false" customHeight="false" outlineLevel="0" collapsed="false">
      <c r="C8141" s="40" t="n">
        <f aca="false">IF(ISNUMBER(SEARCH($A$2,D8141)),MAX($C$1:C8140)+1,0)</f>
        <v>0</v>
      </c>
      <c r="D8141" s="41" t="s">
        <v>20741</v>
      </c>
      <c r="E8141" s="41" t="s">
        <v>20742</v>
      </c>
      <c r="F8141" s="41" t="s">
        <v>20743</v>
      </c>
    </row>
    <row r="8142" s="40" customFormat="true" ht="11" hidden="false" customHeight="false" outlineLevel="0" collapsed="false">
      <c r="C8142" s="40" t="n">
        <f aca="false">IF(ISNUMBER(SEARCH($A$2,D8142)),MAX($C$1:C8141)+1,0)</f>
        <v>0</v>
      </c>
      <c r="D8142" s="41" t="s">
        <v>20744</v>
      </c>
      <c r="E8142" s="41" t="s">
        <v>20745</v>
      </c>
      <c r="F8142" s="41"/>
    </row>
    <row r="8143" s="40" customFormat="true" ht="11" hidden="false" customHeight="false" outlineLevel="0" collapsed="false">
      <c r="C8143" s="40" t="n">
        <f aca="false">IF(ISNUMBER(SEARCH($A$2,D8143)),MAX($C$1:C8142)+1,0)</f>
        <v>0</v>
      </c>
      <c r="D8143" s="41" t="s">
        <v>20746</v>
      </c>
      <c r="E8143" s="41" t="s">
        <v>20747</v>
      </c>
      <c r="F8143" s="41"/>
    </row>
    <row r="8144" s="40" customFormat="true" ht="11" hidden="false" customHeight="false" outlineLevel="0" collapsed="false">
      <c r="C8144" s="40" t="n">
        <f aca="false">IF(ISNUMBER(SEARCH($A$2,D8144)),MAX($C$1:C8143)+1,0)</f>
        <v>0</v>
      </c>
      <c r="D8144" s="41" t="s">
        <v>20748</v>
      </c>
      <c r="E8144" s="41" t="s">
        <v>20749</v>
      </c>
      <c r="F8144" s="41"/>
    </row>
    <row r="8145" s="40" customFormat="true" ht="11" hidden="false" customHeight="false" outlineLevel="0" collapsed="false">
      <c r="C8145" s="40" t="n">
        <f aca="false">IF(ISNUMBER(SEARCH($A$2,D8145)),MAX($C$1:C8144)+1,0)</f>
        <v>0</v>
      </c>
      <c r="D8145" s="41" t="s">
        <v>20750</v>
      </c>
      <c r="E8145" s="41" t="s">
        <v>20751</v>
      </c>
      <c r="F8145" s="41"/>
    </row>
    <row r="8146" s="40" customFormat="true" ht="11" hidden="false" customHeight="false" outlineLevel="0" collapsed="false">
      <c r="C8146" s="40" t="n">
        <f aca="false">IF(ISNUMBER(SEARCH($A$2,D8146)),MAX($C$1:C8145)+1,0)</f>
        <v>0</v>
      </c>
      <c r="D8146" s="41" t="s">
        <v>20752</v>
      </c>
      <c r="E8146" s="41" t="s">
        <v>20753</v>
      </c>
      <c r="F8146" s="41" t="s">
        <v>20754</v>
      </c>
    </row>
    <row r="8147" s="40" customFormat="true" ht="11" hidden="false" customHeight="false" outlineLevel="0" collapsed="false">
      <c r="C8147" s="40" t="n">
        <f aca="false">IF(ISNUMBER(SEARCH($A$2,D8147)),MAX($C$1:C8146)+1,0)</f>
        <v>0</v>
      </c>
      <c r="D8147" s="41" t="s">
        <v>20755</v>
      </c>
      <c r="E8147" s="41" t="s">
        <v>20756</v>
      </c>
      <c r="F8147" s="41" t="s">
        <v>20757</v>
      </c>
    </row>
    <row r="8148" s="40" customFormat="true" ht="11" hidden="false" customHeight="false" outlineLevel="0" collapsed="false">
      <c r="C8148" s="40" t="n">
        <f aca="false">IF(ISNUMBER(SEARCH($A$2,D8148)),MAX($C$1:C8147)+1,0)</f>
        <v>0</v>
      </c>
      <c r="D8148" s="41" t="s">
        <v>20758</v>
      </c>
      <c r="E8148" s="41" t="s">
        <v>20759</v>
      </c>
      <c r="F8148" s="41"/>
    </row>
    <row r="8149" s="40" customFormat="true" ht="11" hidden="false" customHeight="false" outlineLevel="0" collapsed="false">
      <c r="C8149" s="40" t="n">
        <f aca="false">IF(ISNUMBER(SEARCH($A$2,D8149)),MAX($C$1:C8148)+1,0)</f>
        <v>0</v>
      </c>
      <c r="D8149" s="41" t="s">
        <v>20760</v>
      </c>
      <c r="E8149" s="41" t="s">
        <v>20761</v>
      </c>
      <c r="F8149" s="41"/>
    </row>
    <row r="8150" s="40" customFormat="true" ht="11" hidden="false" customHeight="false" outlineLevel="0" collapsed="false">
      <c r="C8150" s="40" t="n">
        <f aca="false">IF(ISNUMBER(SEARCH($A$2,D8150)),MAX($C$1:C8149)+1,0)</f>
        <v>0</v>
      </c>
      <c r="D8150" s="41" t="s">
        <v>20762</v>
      </c>
      <c r="E8150" s="41" t="s">
        <v>20763</v>
      </c>
      <c r="F8150" s="41" t="s">
        <v>20764</v>
      </c>
    </row>
    <row r="8151" s="40" customFormat="true" ht="11" hidden="false" customHeight="false" outlineLevel="0" collapsed="false">
      <c r="C8151" s="40" t="n">
        <f aca="false">IF(ISNUMBER(SEARCH($A$2,D8151)),MAX($C$1:C8150)+1,0)</f>
        <v>0</v>
      </c>
      <c r="D8151" s="41" t="s">
        <v>20765</v>
      </c>
      <c r="E8151" s="41" t="s">
        <v>20766</v>
      </c>
      <c r="F8151" s="41"/>
    </row>
    <row r="8152" s="40" customFormat="true" ht="11" hidden="false" customHeight="false" outlineLevel="0" collapsed="false">
      <c r="C8152" s="40" t="n">
        <f aca="false">IF(ISNUMBER(SEARCH($A$2,D8152)),MAX($C$1:C8151)+1,0)</f>
        <v>0</v>
      </c>
      <c r="D8152" s="41" t="s">
        <v>20767</v>
      </c>
      <c r="E8152" s="41" t="s">
        <v>20768</v>
      </c>
      <c r="F8152" s="41"/>
    </row>
    <row r="8153" s="40" customFormat="true" ht="11" hidden="false" customHeight="false" outlineLevel="0" collapsed="false">
      <c r="C8153" s="40" t="n">
        <f aca="false">IF(ISNUMBER(SEARCH($A$2,D8153)),MAX($C$1:C8152)+1,0)</f>
        <v>0</v>
      </c>
      <c r="D8153" s="41" t="s">
        <v>20769</v>
      </c>
      <c r="E8153" s="41" t="s">
        <v>20770</v>
      </c>
      <c r="F8153" s="41" t="s">
        <v>20771</v>
      </c>
    </row>
    <row r="8154" s="40" customFormat="true" ht="11" hidden="false" customHeight="false" outlineLevel="0" collapsed="false">
      <c r="C8154" s="40" t="n">
        <f aca="false">IF(ISNUMBER(SEARCH($A$2,D8154)),MAX($C$1:C8153)+1,0)</f>
        <v>0</v>
      </c>
      <c r="D8154" s="41" t="s">
        <v>20772</v>
      </c>
      <c r="E8154" s="41" t="s">
        <v>20773</v>
      </c>
      <c r="F8154" s="41"/>
    </row>
    <row r="8155" s="40" customFormat="true" ht="11" hidden="false" customHeight="false" outlineLevel="0" collapsed="false">
      <c r="C8155" s="40" t="n">
        <f aca="false">IF(ISNUMBER(SEARCH($A$2,D8155)),MAX($C$1:C8154)+1,0)</f>
        <v>0</v>
      </c>
      <c r="D8155" s="41" t="s">
        <v>20774</v>
      </c>
      <c r="E8155" s="41" t="s">
        <v>20775</v>
      </c>
      <c r="F8155" s="41" t="s">
        <v>20776</v>
      </c>
    </row>
    <row r="8156" s="40" customFormat="true" ht="11" hidden="false" customHeight="false" outlineLevel="0" collapsed="false">
      <c r="C8156" s="40" t="n">
        <f aca="false">IF(ISNUMBER(SEARCH($A$2,D8156)),MAX($C$1:C8155)+1,0)</f>
        <v>0</v>
      </c>
      <c r="D8156" s="41" t="s">
        <v>20777</v>
      </c>
      <c r="E8156" s="41" t="s">
        <v>20778</v>
      </c>
      <c r="F8156" s="41"/>
    </row>
    <row r="8157" s="40" customFormat="true" ht="11" hidden="false" customHeight="false" outlineLevel="0" collapsed="false">
      <c r="C8157" s="40" t="n">
        <f aca="false">IF(ISNUMBER(SEARCH($A$2,D8157)),MAX($C$1:C8156)+1,0)</f>
        <v>0</v>
      </c>
      <c r="D8157" s="41" t="s">
        <v>20779</v>
      </c>
      <c r="E8157" s="41" t="s">
        <v>20780</v>
      </c>
      <c r="F8157" s="41"/>
    </row>
    <row r="8158" s="40" customFormat="true" ht="11" hidden="false" customHeight="false" outlineLevel="0" collapsed="false">
      <c r="C8158" s="40" t="n">
        <f aca="false">IF(ISNUMBER(SEARCH($A$2,D8158)),MAX($C$1:C8157)+1,0)</f>
        <v>0</v>
      </c>
      <c r="D8158" s="41" t="s">
        <v>20781</v>
      </c>
      <c r="E8158" s="41" t="s">
        <v>20782</v>
      </c>
      <c r="F8158" s="41"/>
    </row>
    <row r="8159" s="40" customFormat="true" ht="11" hidden="false" customHeight="false" outlineLevel="0" collapsed="false">
      <c r="C8159" s="40" t="n">
        <f aca="false">IF(ISNUMBER(SEARCH($A$2,D8159)),MAX($C$1:C8158)+1,0)</f>
        <v>0</v>
      </c>
      <c r="D8159" s="41" t="s">
        <v>20783</v>
      </c>
      <c r="E8159" s="41" t="s">
        <v>20784</v>
      </c>
      <c r="F8159" s="41" t="s">
        <v>20785</v>
      </c>
    </row>
    <row r="8160" s="40" customFormat="true" ht="11" hidden="false" customHeight="false" outlineLevel="0" collapsed="false">
      <c r="C8160" s="40" t="n">
        <f aca="false">IF(ISNUMBER(SEARCH($A$2,D8160)),MAX($C$1:C8159)+1,0)</f>
        <v>0</v>
      </c>
      <c r="D8160" s="41" t="s">
        <v>20786</v>
      </c>
      <c r="E8160" s="41" t="s">
        <v>20787</v>
      </c>
      <c r="F8160" s="41" t="s">
        <v>20788</v>
      </c>
    </row>
    <row r="8161" s="40" customFormat="true" ht="11" hidden="false" customHeight="false" outlineLevel="0" collapsed="false">
      <c r="C8161" s="40" t="n">
        <f aca="false">IF(ISNUMBER(SEARCH($A$2,D8161)),MAX($C$1:C8160)+1,0)</f>
        <v>0</v>
      </c>
      <c r="D8161" s="41" t="s">
        <v>20789</v>
      </c>
      <c r="E8161" s="41" t="s">
        <v>20790</v>
      </c>
      <c r="F8161" s="41"/>
    </row>
    <row r="8162" s="40" customFormat="true" ht="11" hidden="false" customHeight="false" outlineLevel="0" collapsed="false">
      <c r="C8162" s="40" t="n">
        <f aca="false">IF(ISNUMBER(SEARCH($A$2,D8162)),MAX($C$1:C8161)+1,0)</f>
        <v>0</v>
      </c>
      <c r="D8162" s="41" t="s">
        <v>20791</v>
      </c>
      <c r="E8162" s="41" t="s">
        <v>20792</v>
      </c>
      <c r="F8162" s="41"/>
    </row>
    <row r="8163" s="40" customFormat="true" ht="11" hidden="false" customHeight="false" outlineLevel="0" collapsed="false">
      <c r="C8163" s="40" t="n">
        <f aca="false">IF(ISNUMBER(SEARCH($A$2,D8163)),MAX($C$1:C8162)+1,0)</f>
        <v>0</v>
      </c>
      <c r="D8163" s="41" t="s">
        <v>20793</v>
      </c>
      <c r="E8163" s="41" t="s">
        <v>20794</v>
      </c>
      <c r="F8163" s="41" t="s">
        <v>20795</v>
      </c>
    </row>
    <row r="8164" s="40" customFormat="true" ht="11" hidden="false" customHeight="false" outlineLevel="0" collapsed="false">
      <c r="C8164" s="40" t="n">
        <f aca="false">IF(ISNUMBER(SEARCH($A$2,D8164)),MAX($C$1:C8163)+1,0)</f>
        <v>0</v>
      </c>
      <c r="D8164" s="41" t="s">
        <v>20796</v>
      </c>
      <c r="E8164" s="41" t="s">
        <v>20797</v>
      </c>
      <c r="F8164" s="41" t="s">
        <v>20798</v>
      </c>
    </row>
    <row r="8165" s="40" customFormat="true" ht="11" hidden="false" customHeight="false" outlineLevel="0" collapsed="false">
      <c r="C8165" s="40" t="n">
        <f aca="false">IF(ISNUMBER(SEARCH($A$2,D8165)),MAX($C$1:C8164)+1,0)</f>
        <v>0</v>
      </c>
      <c r="D8165" s="41" t="s">
        <v>20799</v>
      </c>
      <c r="E8165" s="41" t="s">
        <v>20800</v>
      </c>
      <c r="F8165" s="41"/>
    </row>
    <row r="8166" s="40" customFormat="true" ht="11" hidden="false" customHeight="false" outlineLevel="0" collapsed="false">
      <c r="C8166" s="40" t="n">
        <f aca="false">IF(ISNUMBER(SEARCH($A$2,D8166)),MAX($C$1:C8165)+1,0)</f>
        <v>0</v>
      </c>
      <c r="D8166" s="41" t="s">
        <v>20801</v>
      </c>
      <c r="E8166" s="41" t="s">
        <v>20802</v>
      </c>
      <c r="F8166" s="41"/>
    </row>
    <row r="8167" s="40" customFormat="true" ht="11" hidden="false" customHeight="false" outlineLevel="0" collapsed="false">
      <c r="C8167" s="40" t="n">
        <f aca="false">IF(ISNUMBER(SEARCH($A$2,D8167)),MAX($C$1:C8166)+1,0)</f>
        <v>0</v>
      </c>
      <c r="D8167" s="41" t="s">
        <v>20803</v>
      </c>
      <c r="E8167" s="41" t="s">
        <v>20804</v>
      </c>
      <c r="F8167" s="41"/>
    </row>
    <row r="8168" s="40" customFormat="true" ht="11" hidden="false" customHeight="false" outlineLevel="0" collapsed="false">
      <c r="C8168" s="40" t="n">
        <f aca="false">IF(ISNUMBER(SEARCH($A$2,D8168)),MAX($C$1:C8167)+1,0)</f>
        <v>0</v>
      </c>
      <c r="D8168" s="41" t="s">
        <v>20805</v>
      </c>
      <c r="E8168" s="41" t="s">
        <v>20806</v>
      </c>
      <c r="F8168" s="41" t="s">
        <v>20807</v>
      </c>
    </row>
    <row r="8169" s="40" customFormat="true" ht="11" hidden="false" customHeight="false" outlineLevel="0" collapsed="false">
      <c r="C8169" s="40" t="n">
        <f aca="false">IF(ISNUMBER(SEARCH($A$2,D8169)),MAX($C$1:C8168)+1,0)</f>
        <v>0</v>
      </c>
      <c r="D8169" s="41" t="s">
        <v>20808</v>
      </c>
      <c r="E8169" s="41" t="s">
        <v>20809</v>
      </c>
      <c r="F8169" s="41"/>
    </row>
    <row r="8170" s="40" customFormat="true" ht="11" hidden="false" customHeight="false" outlineLevel="0" collapsed="false">
      <c r="C8170" s="40" t="n">
        <f aca="false">IF(ISNUMBER(SEARCH($A$2,D8170)),MAX($C$1:C8169)+1,0)</f>
        <v>0</v>
      </c>
      <c r="D8170" s="41" t="s">
        <v>20810</v>
      </c>
      <c r="E8170" s="41" t="s">
        <v>20811</v>
      </c>
      <c r="F8170" s="41"/>
    </row>
    <row r="8171" s="40" customFormat="true" ht="11" hidden="false" customHeight="false" outlineLevel="0" collapsed="false">
      <c r="C8171" s="40" t="n">
        <f aca="false">IF(ISNUMBER(SEARCH($A$2,D8171)),MAX($C$1:C8170)+1,0)</f>
        <v>0</v>
      </c>
      <c r="D8171" s="41" t="s">
        <v>20812</v>
      </c>
      <c r="E8171" s="41" t="s">
        <v>20813</v>
      </c>
      <c r="F8171" s="41"/>
    </row>
    <row r="8172" s="40" customFormat="true" ht="11" hidden="false" customHeight="false" outlineLevel="0" collapsed="false">
      <c r="C8172" s="40" t="n">
        <f aca="false">IF(ISNUMBER(SEARCH($A$2,D8172)),MAX($C$1:C8171)+1,0)</f>
        <v>0</v>
      </c>
      <c r="D8172" s="41" t="s">
        <v>20814</v>
      </c>
      <c r="E8172" s="41" t="s">
        <v>20815</v>
      </c>
      <c r="F8172" s="41" t="s">
        <v>20816</v>
      </c>
    </row>
    <row r="8173" s="40" customFormat="true" ht="11" hidden="false" customHeight="false" outlineLevel="0" collapsed="false">
      <c r="C8173" s="40" t="n">
        <f aca="false">IF(ISNUMBER(SEARCH($A$2,D8173)),MAX($C$1:C8172)+1,0)</f>
        <v>0</v>
      </c>
      <c r="D8173" s="41" t="s">
        <v>20817</v>
      </c>
      <c r="E8173" s="41" t="s">
        <v>20818</v>
      </c>
      <c r="F8173" s="41" t="s">
        <v>20819</v>
      </c>
    </row>
    <row r="8174" s="40" customFormat="true" ht="11" hidden="false" customHeight="false" outlineLevel="0" collapsed="false">
      <c r="C8174" s="40" t="n">
        <f aca="false">IF(ISNUMBER(SEARCH($A$2,D8174)),MAX($C$1:C8173)+1,0)</f>
        <v>0</v>
      </c>
      <c r="D8174" s="41" t="s">
        <v>20820</v>
      </c>
      <c r="E8174" s="41" t="s">
        <v>20821</v>
      </c>
      <c r="F8174" s="41"/>
    </row>
    <row r="8175" s="40" customFormat="true" ht="11" hidden="false" customHeight="false" outlineLevel="0" collapsed="false">
      <c r="C8175" s="40" t="n">
        <f aca="false">IF(ISNUMBER(SEARCH($A$2,D8175)),MAX($C$1:C8174)+1,0)</f>
        <v>0</v>
      </c>
      <c r="D8175" s="41" t="s">
        <v>20822</v>
      </c>
      <c r="E8175" s="41" t="s">
        <v>20823</v>
      </c>
      <c r="F8175" s="41"/>
    </row>
    <row r="8176" s="40" customFormat="true" ht="11" hidden="false" customHeight="false" outlineLevel="0" collapsed="false">
      <c r="C8176" s="40" t="n">
        <f aca="false">IF(ISNUMBER(SEARCH($A$2,D8176)),MAX($C$1:C8175)+1,0)</f>
        <v>0</v>
      </c>
      <c r="D8176" s="41" t="s">
        <v>20824</v>
      </c>
      <c r="E8176" s="41" t="s">
        <v>20825</v>
      </c>
      <c r="F8176" s="41"/>
    </row>
    <row r="8177" s="40" customFormat="true" ht="11" hidden="false" customHeight="false" outlineLevel="0" collapsed="false">
      <c r="C8177" s="40" t="n">
        <f aca="false">IF(ISNUMBER(SEARCH($A$2,D8177)),MAX($C$1:C8176)+1,0)</f>
        <v>0</v>
      </c>
      <c r="D8177" s="41" t="s">
        <v>20826</v>
      </c>
      <c r="E8177" s="41" t="s">
        <v>20827</v>
      </c>
      <c r="F8177" s="41"/>
    </row>
    <row r="8178" s="40" customFormat="true" ht="11" hidden="false" customHeight="false" outlineLevel="0" collapsed="false">
      <c r="C8178" s="40" t="n">
        <f aca="false">IF(ISNUMBER(SEARCH($A$2,D8178)),MAX($C$1:C8177)+1,0)</f>
        <v>0</v>
      </c>
      <c r="D8178" s="41" t="s">
        <v>20828</v>
      </c>
      <c r="E8178" s="41" t="s">
        <v>20829</v>
      </c>
      <c r="F8178" s="41"/>
    </row>
    <row r="8179" s="40" customFormat="true" ht="11" hidden="false" customHeight="false" outlineLevel="0" collapsed="false">
      <c r="C8179" s="40" t="n">
        <f aca="false">IF(ISNUMBER(SEARCH($A$2,D8179)),MAX($C$1:C8178)+1,0)</f>
        <v>0</v>
      </c>
      <c r="D8179" s="41" t="s">
        <v>20830</v>
      </c>
      <c r="E8179" s="41" t="s">
        <v>20831</v>
      </c>
      <c r="F8179" s="41" t="s">
        <v>20832</v>
      </c>
    </row>
    <row r="8180" s="40" customFormat="true" ht="11" hidden="false" customHeight="false" outlineLevel="0" collapsed="false">
      <c r="C8180" s="40" t="n">
        <f aca="false">IF(ISNUMBER(SEARCH($A$2,D8180)),MAX($C$1:C8179)+1,0)</f>
        <v>0</v>
      </c>
      <c r="D8180" s="41" t="s">
        <v>20833</v>
      </c>
      <c r="E8180" s="41" t="s">
        <v>20834</v>
      </c>
      <c r="F8180" s="41" t="s">
        <v>20835</v>
      </c>
    </row>
    <row r="8181" s="40" customFormat="true" ht="11" hidden="false" customHeight="false" outlineLevel="0" collapsed="false">
      <c r="C8181" s="40" t="n">
        <f aca="false">IF(ISNUMBER(SEARCH($A$2,D8181)),MAX($C$1:C8180)+1,0)</f>
        <v>0</v>
      </c>
      <c r="D8181" s="41" t="s">
        <v>20836</v>
      </c>
      <c r="E8181" s="41" t="s">
        <v>20837</v>
      </c>
      <c r="F8181" s="41" t="s">
        <v>20832</v>
      </c>
    </row>
    <row r="8182" s="40" customFormat="true" ht="11" hidden="false" customHeight="false" outlineLevel="0" collapsed="false">
      <c r="C8182" s="40" t="n">
        <f aca="false">IF(ISNUMBER(SEARCH($A$2,D8182)),MAX($C$1:C8181)+1,0)</f>
        <v>0</v>
      </c>
      <c r="D8182" s="41" t="s">
        <v>20838</v>
      </c>
      <c r="E8182" s="41" t="s">
        <v>20839</v>
      </c>
      <c r="F8182" s="41"/>
    </row>
    <row r="8183" s="40" customFormat="true" ht="11" hidden="false" customHeight="false" outlineLevel="0" collapsed="false">
      <c r="C8183" s="40" t="n">
        <f aca="false">IF(ISNUMBER(SEARCH($A$2,D8183)),MAX($C$1:C8182)+1,0)</f>
        <v>0</v>
      </c>
      <c r="D8183" s="41" t="s">
        <v>20840</v>
      </c>
      <c r="E8183" s="41" t="s">
        <v>20841</v>
      </c>
      <c r="F8183" s="41"/>
    </row>
    <row r="8184" s="40" customFormat="true" ht="11" hidden="false" customHeight="false" outlineLevel="0" collapsed="false">
      <c r="C8184" s="40" t="n">
        <f aca="false">IF(ISNUMBER(SEARCH($A$2,D8184)),MAX($C$1:C8183)+1,0)</f>
        <v>0</v>
      </c>
      <c r="D8184" s="41" t="s">
        <v>20842</v>
      </c>
      <c r="E8184" s="41" t="s">
        <v>20843</v>
      </c>
      <c r="F8184" s="41"/>
    </row>
    <row r="8185" s="40" customFormat="true" ht="11" hidden="false" customHeight="false" outlineLevel="0" collapsed="false">
      <c r="C8185" s="40" t="n">
        <f aca="false">IF(ISNUMBER(SEARCH($A$2,D8185)),MAX($C$1:C8184)+1,0)</f>
        <v>0</v>
      </c>
      <c r="D8185" s="41" t="s">
        <v>20844</v>
      </c>
      <c r="E8185" s="41" t="s">
        <v>20845</v>
      </c>
      <c r="F8185" s="41"/>
    </row>
    <row r="8186" s="40" customFormat="true" ht="11" hidden="false" customHeight="false" outlineLevel="0" collapsed="false">
      <c r="C8186" s="40" t="n">
        <f aca="false">IF(ISNUMBER(SEARCH($A$2,D8186)),MAX($C$1:C8185)+1,0)</f>
        <v>0</v>
      </c>
      <c r="D8186" s="41" t="s">
        <v>20846</v>
      </c>
      <c r="E8186" s="41" t="s">
        <v>20847</v>
      </c>
      <c r="F8186" s="41"/>
    </row>
    <row r="8187" s="40" customFormat="true" ht="11" hidden="false" customHeight="false" outlineLevel="0" collapsed="false">
      <c r="C8187" s="40" t="n">
        <f aca="false">IF(ISNUMBER(SEARCH($A$2,D8187)),MAX($C$1:C8186)+1,0)</f>
        <v>0</v>
      </c>
      <c r="D8187" s="41" t="s">
        <v>20848</v>
      </c>
      <c r="E8187" s="41" t="s">
        <v>20849</v>
      </c>
      <c r="F8187" s="41"/>
    </row>
    <row r="8188" s="40" customFormat="true" ht="11" hidden="false" customHeight="false" outlineLevel="0" collapsed="false">
      <c r="C8188" s="40" t="n">
        <f aca="false">IF(ISNUMBER(SEARCH($A$2,D8188)),MAX($C$1:C8187)+1,0)</f>
        <v>0</v>
      </c>
      <c r="D8188" s="41" t="s">
        <v>20850</v>
      </c>
      <c r="E8188" s="41" t="s">
        <v>20851</v>
      </c>
      <c r="F8188" s="41" t="s">
        <v>20852</v>
      </c>
    </row>
    <row r="8189" s="40" customFormat="true" ht="11" hidden="false" customHeight="false" outlineLevel="0" collapsed="false">
      <c r="C8189" s="40" t="n">
        <f aca="false">IF(ISNUMBER(SEARCH($A$2,D8189)),MAX($C$1:C8188)+1,0)</f>
        <v>0</v>
      </c>
      <c r="D8189" s="41" t="s">
        <v>20853</v>
      </c>
      <c r="E8189" s="41" t="s">
        <v>20854</v>
      </c>
      <c r="F8189" s="41"/>
    </row>
    <row r="8190" s="40" customFormat="true" ht="11" hidden="false" customHeight="false" outlineLevel="0" collapsed="false">
      <c r="C8190" s="40" t="n">
        <f aca="false">IF(ISNUMBER(SEARCH($A$2,D8190)),MAX($C$1:C8189)+1,0)</f>
        <v>0</v>
      </c>
      <c r="D8190" s="41" t="s">
        <v>20853</v>
      </c>
      <c r="E8190" s="41" t="s">
        <v>20855</v>
      </c>
      <c r="F8190" s="41"/>
    </row>
    <row r="8191" s="40" customFormat="true" ht="11" hidden="false" customHeight="false" outlineLevel="0" collapsed="false">
      <c r="C8191" s="40" t="n">
        <f aca="false">IF(ISNUMBER(SEARCH($A$2,D8191)),MAX($C$1:C8190)+1,0)</f>
        <v>0</v>
      </c>
      <c r="D8191" s="41" t="s">
        <v>20856</v>
      </c>
      <c r="E8191" s="41" t="s">
        <v>20857</v>
      </c>
      <c r="F8191" s="41" t="s">
        <v>20858</v>
      </c>
    </row>
    <row r="8192" s="40" customFormat="true" ht="11" hidden="false" customHeight="false" outlineLevel="0" collapsed="false">
      <c r="C8192" s="40" t="n">
        <f aca="false">IF(ISNUMBER(SEARCH($A$2,D8192)),MAX($C$1:C8191)+1,0)</f>
        <v>0</v>
      </c>
      <c r="D8192" s="41" t="s">
        <v>311</v>
      </c>
      <c r="E8192" s="41" t="s">
        <v>20859</v>
      </c>
      <c r="F8192" s="41" t="s">
        <v>20860</v>
      </c>
    </row>
    <row r="8193" s="40" customFormat="true" ht="11" hidden="false" customHeight="false" outlineLevel="0" collapsed="false">
      <c r="C8193" s="40" t="n">
        <f aca="false">IF(ISNUMBER(SEARCH($A$2,D8193)),MAX($C$1:C8192)+1,0)</f>
        <v>0</v>
      </c>
      <c r="D8193" s="41" t="s">
        <v>20861</v>
      </c>
      <c r="E8193" s="41" t="s">
        <v>20862</v>
      </c>
      <c r="F8193" s="41" t="s">
        <v>20863</v>
      </c>
    </row>
    <row r="8194" s="40" customFormat="true" ht="11" hidden="false" customHeight="false" outlineLevel="0" collapsed="false">
      <c r="C8194" s="40" t="n">
        <f aca="false">IF(ISNUMBER(SEARCH($A$2,D8194)),MAX($C$1:C8193)+1,0)</f>
        <v>0</v>
      </c>
      <c r="D8194" s="41" t="s">
        <v>20864</v>
      </c>
      <c r="E8194" s="41" t="s">
        <v>20865</v>
      </c>
      <c r="F8194" s="41" t="s">
        <v>20860</v>
      </c>
    </row>
    <row r="8195" s="40" customFormat="true" ht="11" hidden="false" customHeight="false" outlineLevel="0" collapsed="false">
      <c r="C8195" s="40" t="n">
        <f aca="false">IF(ISNUMBER(SEARCH($A$2,D8195)),MAX($C$1:C8194)+1,0)</f>
        <v>0</v>
      </c>
      <c r="D8195" s="41" t="s">
        <v>20866</v>
      </c>
      <c r="E8195" s="41" t="s">
        <v>20867</v>
      </c>
      <c r="F8195" s="41"/>
    </row>
    <row r="8196" s="40" customFormat="true" ht="11" hidden="false" customHeight="false" outlineLevel="0" collapsed="false">
      <c r="C8196" s="40" t="n">
        <f aca="false">IF(ISNUMBER(SEARCH($A$2,D8196)),MAX($C$1:C8195)+1,0)</f>
        <v>0</v>
      </c>
      <c r="D8196" s="41" t="s">
        <v>20868</v>
      </c>
      <c r="E8196" s="41" t="s">
        <v>20869</v>
      </c>
      <c r="F8196" s="41"/>
    </row>
    <row r="8197" s="40" customFormat="true" ht="11" hidden="false" customHeight="false" outlineLevel="0" collapsed="false">
      <c r="C8197" s="40" t="n">
        <f aca="false">IF(ISNUMBER(SEARCH($A$2,D8197)),MAX($C$1:C8196)+1,0)</f>
        <v>0</v>
      </c>
      <c r="D8197" s="41" t="s">
        <v>20870</v>
      </c>
      <c r="E8197" s="41" t="s">
        <v>20871</v>
      </c>
      <c r="F8197" s="41"/>
    </row>
    <row r="8198" s="40" customFormat="true" ht="11" hidden="false" customHeight="false" outlineLevel="0" collapsed="false">
      <c r="C8198" s="40" t="n">
        <f aca="false">IF(ISNUMBER(SEARCH($A$2,D8198)),MAX($C$1:C8197)+1,0)</f>
        <v>0</v>
      </c>
      <c r="D8198" s="41" t="s">
        <v>20872</v>
      </c>
      <c r="E8198" s="41" t="s">
        <v>20873</v>
      </c>
      <c r="F8198" s="41"/>
    </row>
    <row r="8199" s="40" customFormat="true" ht="11" hidden="false" customHeight="false" outlineLevel="0" collapsed="false">
      <c r="C8199" s="40" t="n">
        <f aca="false">IF(ISNUMBER(SEARCH($A$2,D8199)),MAX($C$1:C8198)+1,0)</f>
        <v>0</v>
      </c>
      <c r="D8199" s="41" t="s">
        <v>20874</v>
      </c>
      <c r="E8199" s="41" t="s">
        <v>20875</v>
      </c>
      <c r="F8199" s="41"/>
    </row>
    <row r="8200" s="40" customFormat="true" ht="11" hidden="false" customHeight="false" outlineLevel="0" collapsed="false">
      <c r="C8200" s="40" t="n">
        <f aca="false">IF(ISNUMBER(SEARCH($A$2,D8200)),MAX($C$1:C8199)+1,0)</f>
        <v>0</v>
      </c>
      <c r="D8200" s="41" t="s">
        <v>20876</v>
      </c>
      <c r="E8200" s="41" t="s">
        <v>20877</v>
      </c>
      <c r="F8200" s="41"/>
    </row>
    <row r="8201" s="40" customFormat="true" ht="11" hidden="false" customHeight="false" outlineLevel="0" collapsed="false">
      <c r="C8201" s="40" t="n">
        <f aca="false">IF(ISNUMBER(SEARCH($A$2,D8201)),MAX($C$1:C8200)+1,0)</f>
        <v>0</v>
      </c>
      <c r="D8201" s="41" t="s">
        <v>20878</v>
      </c>
      <c r="E8201" s="41" t="s">
        <v>20879</v>
      </c>
      <c r="F8201" s="41"/>
    </row>
    <row r="8202" s="40" customFormat="true" ht="11" hidden="false" customHeight="false" outlineLevel="0" collapsed="false">
      <c r="C8202" s="40" t="n">
        <f aca="false">IF(ISNUMBER(SEARCH($A$2,D8202)),MAX($C$1:C8201)+1,0)</f>
        <v>0</v>
      </c>
      <c r="D8202" s="41" t="s">
        <v>20880</v>
      </c>
      <c r="E8202" s="41" t="s">
        <v>20881</v>
      </c>
      <c r="F8202" s="41"/>
    </row>
    <row r="8203" s="40" customFormat="true" ht="11" hidden="false" customHeight="false" outlineLevel="0" collapsed="false">
      <c r="C8203" s="40" t="n">
        <f aca="false">IF(ISNUMBER(SEARCH($A$2,D8203)),MAX($C$1:C8202)+1,0)</f>
        <v>0</v>
      </c>
      <c r="D8203" s="41" t="s">
        <v>20882</v>
      </c>
      <c r="E8203" s="41" t="s">
        <v>20883</v>
      </c>
      <c r="F8203" s="41"/>
    </row>
    <row r="8204" s="40" customFormat="true" ht="11" hidden="false" customHeight="false" outlineLevel="0" collapsed="false">
      <c r="C8204" s="40" t="n">
        <f aca="false">IF(ISNUMBER(SEARCH($A$2,D8204)),MAX($C$1:C8203)+1,0)</f>
        <v>0</v>
      </c>
      <c r="D8204" s="41" t="s">
        <v>20884</v>
      </c>
      <c r="E8204" s="41" t="s">
        <v>20885</v>
      </c>
      <c r="F8204" s="41"/>
    </row>
    <row r="8205" s="40" customFormat="true" ht="11" hidden="false" customHeight="false" outlineLevel="0" collapsed="false">
      <c r="C8205" s="40" t="n">
        <f aca="false">IF(ISNUMBER(SEARCH($A$2,D8205)),MAX($C$1:C8204)+1,0)</f>
        <v>0</v>
      </c>
      <c r="D8205" s="41" t="s">
        <v>20886</v>
      </c>
      <c r="E8205" s="41" t="s">
        <v>20887</v>
      </c>
      <c r="F8205" s="41"/>
    </row>
    <row r="8206" s="40" customFormat="true" ht="11" hidden="false" customHeight="false" outlineLevel="0" collapsed="false">
      <c r="C8206" s="40" t="n">
        <f aca="false">IF(ISNUMBER(SEARCH($A$2,D8206)),MAX($C$1:C8205)+1,0)</f>
        <v>0</v>
      </c>
      <c r="D8206" s="41" t="s">
        <v>20886</v>
      </c>
      <c r="E8206" s="41" t="s">
        <v>20888</v>
      </c>
      <c r="F8206" s="41"/>
    </row>
    <row r="8207" s="40" customFormat="true" ht="11" hidden="false" customHeight="false" outlineLevel="0" collapsed="false">
      <c r="C8207" s="40" t="n">
        <f aca="false">IF(ISNUMBER(SEARCH($A$2,D8207)),MAX($C$1:C8206)+1,0)</f>
        <v>0</v>
      </c>
      <c r="D8207" s="41" t="s">
        <v>20889</v>
      </c>
      <c r="E8207" s="41" t="s">
        <v>20890</v>
      </c>
      <c r="F8207" s="41"/>
    </row>
    <row r="8208" s="40" customFormat="true" ht="11" hidden="false" customHeight="false" outlineLevel="0" collapsed="false">
      <c r="C8208" s="40" t="n">
        <f aca="false">IF(ISNUMBER(SEARCH($A$2,D8208)),MAX($C$1:C8207)+1,0)</f>
        <v>0</v>
      </c>
      <c r="D8208" s="41" t="s">
        <v>20891</v>
      </c>
      <c r="E8208" s="41" t="s">
        <v>20892</v>
      </c>
      <c r="F8208" s="41"/>
    </row>
    <row r="8209" s="40" customFormat="true" ht="11" hidden="false" customHeight="false" outlineLevel="0" collapsed="false">
      <c r="C8209" s="40" t="n">
        <f aca="false">IF(ISNUMBER(SEARCH($A$2,D8209)),MAX($C$1:C8208)+1,0)</f>
        <v>0</v>
      </c>
      <c r="D8209" s="41" t="s">
        <v>20893</v>
      </c>
      <c r="E8209" s="41" t="s">
        <v>20894</v>
      </c>
      <c r="F8209" s="41"/>
    </row>
    <row r="8210" s="40" customFormat="true" ht="11" hidden="false" customHeight="false" outlineLevel="0" collapsed="false">
      <c r="C8210" s="40" t="n">
        <f aca="false">IF(ISNUMBER(SEARCH($A$2,D8210)),MAX($C$1:C8209)+1,0)</f>
        <v>0</v>
      </c>
      <c r="D8210" s="41" t="s">
        <v>20895</v>
      </c>
      <c r="E8210" s="41" t="s">
        <v>20896</v>
      </c>
      <c r="F8210" s="41"/>
    </row>
    <row r="8211" s="40" customFormat="true" ht="11" hidden="false" customHeight="false" outlineLevel="0" collapsed="false">
      <c r="C8211" s="40" t="n">
        <f aca="false">IF(ISNUMBER(SEARCH($A$2,D8211)),MAX($C$1:C8210)+1,0)</f>
        <v>0</v>
      </c>
      <c r="D8211" s="41" t="s">
        <v>20897</v>
      </c>
      <c r="E8211" s="41" t="s">
        <v>20898</v>
      </c>
      <c r="F8211" s="41"/>
    </row>
    <row r="8212" s="40" customFormat="true" ht="11" hidden="false" customHeight="false" outlineLevel="0" collapsed="false">
      <c r="C8212" s="40" t="n">
        <f aca="false">IF(ISNUMBER(SEARCH($A$2,D8212)),MAX($C$1:C8211)+1,0)</f>
        <v>0</v>
      </c>
      <c r="D8212" s="41" t="s">
        <v>20899</v>
      </c>
      <c r="E8212" s="41" t="s">
        <v>20900</v>
      </c>
      <c r="F8212" s="41"/>
    </row>
    <row r="8213" s="40" customFormat="true" ht="11" hidden="false" customHeight="false" outlineLevel="0" collapsed="false">
      <c r="C8213" s="40" t="n">
        <f aca="false">IF(ISNUMBER(SEARCH($A$2,D8213)),MAX($C$1:C8212)+1,0)</f>
        <v>0</v>
      </c>
      <c r="D8213" s="41" t="s">
        <v>20901</v>
      </c>
      <c r="E8213" s="41" t="s">
        <v>20902</v>
      </c>
      <c r="F8213" s="41"/>
    </row>
    <row r="8214" s="40" customFormat="true" ht="11" hidden="false" customHeight="false" outlineLevel="0" collapsed="false">
      <c r="C8214" s="40" t="n">
        <f aca="false">IF(ISNUMBER(SEARCH($A$2,D8214)),MAX($C$1:C8213)+1,0)</f>
        <v>0</v>
      </c>
      <c r="D8214" s="41" t="s">
        <v>20903</v>
      </c>
      <c r="E8214" s="41" t="s">
        <v>20904</v>
      </c>
      <c r="F8214" s="41" t="s">
        <v>20905</v>
      </c>
    </row>
    <row r="8215" s="40" customFormat="true" ht="11" hidden="false" customHeight="false" outlineLevel="0" collapsed="false">
      <c r="C8215" s="40" t="n">
        <f aca="false">IF(ISNUMBER(SEARCH($A$2,D8215)),MAX($C$1:C8214)+1,0)</f>
        <v>0</v>
      </c>
      <c r="D8215" s="41" t="s">
        <v>20906</v>
      </c>
      <c r="E8215" s="41" t="s">
        <v>20907</v>
      </c>
      <c r="F8215" s="41"/>
    </row>
    <row r="8216" s="40" customFormat="true" ht="11" hidden="false" customHeight="false" outlineLevel="0" collapsed="false">
      <c r="C8216" s="40" t="n">
        <f aca="false">IF(ISNUMBER(SEARCH($A$2,D8216)),MAX($C$1:C8215)+1,0)</f>
        <v>0</v>
      </c>
      <c r="D8216" s="41" t="s">
        <v>20908</v>
      </c>
      <c r="E8216" s="41" t="s">
        <v>20909</v>
      </c>
      <c r="F8216" s="41"/>
    </row>
    <row r="8217" s="40" customFormat="true" ht="11" hidden="false" customHeight="false" outlineLevel="0" collapsed="false">
      <c r="C8217" s="40" t="n">
        <f aca="false">IF(ISNUMBER(SEARCH($A$2,D8217)),MAX($C$1:C8216)+1,0)</f>
        <v>0</v>
      </c>
      <c r="D8217" s="41" t="s">
        <v>20910</v>
      </c>
      <c r="E8217" s="41" t="s">
        <v>20911</v>
      </c>
      <c r="F8217" s="41"/>
    </row>
    <row r="8218" s="40" customFormat="true" ht="11" hidden="false" customHeight="false" outlineLevel="0" collapsed="false">
      <c r="C8218" s="40" t="n">
        <f aca="false">IF(ISNUMBER(SEARCH($A$2,D8218)),MAX($C$1:C8217)+1,0)</f>
        <v>0</v>
      </c>
      <c r="D8218" s="41" t="s">
        <v>20912</v>
      </c>
      <c r="E8218" s="41" t="s">
        <v>20913</v>
      </c>
      <c r="F8218" s="41"/>
    </row>
    <row r="8219" s="40" customFormat="true" ht="11" hidden="false" customHeight="false" outlineLevel="0" collapsed="false">
      <c r="C8219" s="40" t="n">
        <f aca="false">IF(ISNUMBER(SEARCH($A$2,D8219)),MAX($C$1:C8218)+1,0)</f>
        <v>0</v>
      </c>
      <c r="D8219" s="41" t="s">
        <v>20914</v>
      </c>
      <c r="E8219" s="41" t="s">
        <v>20915</v>
      </c>
      <c r="F8219" s="41" t="s">
        <v>20916</v>
      </c>
    </row>
    <row r="8220" s="40" customFormat="true" ht="11" hidden="false" customHeight="false" outlineLevel="0" collapsed="false">
      <c r="C8220" s="40" t="n">
        <f aca="false">IF(ISNUMBER(SEARCH($A$2,D8220)),MAX($C$1:C8219)+1,0)</f>
        <v>0</v>
      </c>
      <c r="D8220" s="41" t="s">
        <v>283</v>
      </c>
      <c r="E8220" s="41" t="s">
        <v>20917</v>
      </c>
      <c r="F8220" s="41" t="s">
        <v>20918</v>
      </c>
    </row>
    <row r="8221" s="40" customFormat="true" ht="11" hidden="false" customHeight="false" outlineLevel="0" collapsed="false">
      <c r="C8221" s="40" t="n">
        <f aca="false">IF(ISNUMBER(SEARCH($A$2,D8221)),MAX($C$1:C8220)+1,0)</f>
        <v>0</v>
      </c>
      <c r="D8221" s="41" t="s">
        <v>20919</v>
      </c>
      <c r="E8221" s="41" t="s">
        <v>20920</v>
      </c>
      <c r="F8221" s="41"/>
    </row>
    <row r="8222" s="40" customFormat="true" ht="11" hidden="false" customHeight="false" outlineLevel="0" collapsed="false">
      <c r="C8222" s="40" t="n">
        <f aca="false">IF(ISNUMBER(SEARCH($A$2,D8222)),MAX($C$1:C8221)+1,0)</f>
        <v>0</v>
      </c>
      <c r="D8222" s="41" t="s">
        <v>20921</v>
      </c>
      <c r="E8222" s="41" t="s">
        <v>20922</v>
      </c>
      <c r="F8222" s="41" t="s">
        <v>20923</v>
      </c>
    </row>
    <row r="8223" s="40" customFormat="true" ht="11" hidden="false" customHeight="false" outlineLevel="0" collapsed="false">
      <c r="C8223" s="40" t="n">
        <f aca="false">IF(ISNUMBER(SEARCH($A$2,D8223)),MAX($C$1:C8222)+1,0)</f>
        <v>0</v>
      </c>
      <c r="D8223" s="41" t="s">
        <v>20924</v>
      </c>
      <c r="E8223" s="41" t="s">
        <v>20925</v>
      </c>
      <c r="F8223" s="41"/>
    </row>
    <row r="8224" s="40" customFormat="true" ht="11" hidden="false" customHeight="false" outlineLevel="0" collapsed="false">
      <c r="C8224" s="40" t="n">
        <f aca="false">IF(ISNUMBER(SEARCH($A$2,D8224)),MAX($C$1:C8223)+1,0)</f>
        <v>0</v>
      </c>
      <c r="D8224" s="41" t="s">
        <v>20926</v>
      </c>
      <c r="E8224" s="41" t="s">
        <v>20927</v>
      </c>
      <c r="F8224" s="41"/>
    </row>
    <row r="8225" s="40" customFormat="true" ht="11" hidden="false" customHeight="false" outlineLevel="0" collapsed="false">
      <c r="C8225" s="40" t="n">
        <f aca="false">IF(ISNUMBER(SEARCH($A$2,D8225)),MAX($C$1:C8224)+1,0)</f>
        <v>0</v>
      </c>
      <c r="D8225" s="41" t="s">
        <v>20928</v>
      </c>
      <c r="E8225" s="41" t="s">
        <v>20929</v>
      </c>
      <c r="F8225" s="41" t="s">
        <v>20930</v>
      </c>
    </row>
    <row r="8226" s="40" customFormat="true" ht="11" hidden="false" customHeight="false" outlineLevel="0" collapsed="false">
      <c r="C8226" s="40" t="n">
        <f aca="false">IF(ISNUMBER(SEARCH($A$2,D8226)),MAX($C$1:C8225)+1,0)</f>
        <v>0</v>
      </c>
      <c r="D8226" s="41" t="s">
        <v>20931</v>
      </c>
      <c r="E8226" s="41" t="s">
        <v>20932</v>
      </c>
      <c r="F8226" s="41"/>
    </row>
    <row r="8227" s="40" customFormat="true" ht="11" hidden="false" customHeight="false" outlineLevel="0" collapsed="false">
      <c r="C8227" s="40" t="n">
        <f aca="false">IF(ISNUMBER(SEARCH($A$2,D8227)),MAX($C$1:C8226)+1,0)</f>
        <v>0</v>
      </c>
      <c r="D8227" s="41" t="s">
        <v>20933</v>
      </c>
      <c r="E8227" s="41" t="s">
        <v>20934</v>
      </c>
      <c r="F8227" s="41"/>
    </row>
    <row r="8228" s="40" customFormat="true" ht="11" hidden="false" customHeight="false" outlineLevel="0" collapsed="false">
      <c r="C8228" s="40" t="n">
        <f aca="false">IF(ISNUMBER(SEARCH($A$2,D8228)),MAX($C$1:C8227)+1,0)</f>
        <v>0</v>
      </c>
      <c r="D8228" s="41" t="s">
        <v>20935</v>
      </c>
      <c r="E8228" s="41" t="s">
        <v>20936</v>
      </c>
      <c r="F8228" s="41"/>
    </row>
    <row r="8229" s="40" customFormat="true" ht="11" hidden="false" customHeight="false" outlineLevel="0" collapsed="false">
      <c r="C8229" s="40" t="n">
        <f aca="false">IF(ISNUMBER(SEARCH($A$2,D8229)),MAX($C$1:C8228)+1,0)</f>
        <v>0</v>
      </c>
      <c r="D8229" s="41" t="s">
        <v>20937</v>
      </c>
      <c r="E8229" s="41" t="s">
        <v>20938</v>
      </c>
      <c r="F8229" s="41"/>
    </row>
    <row r="8230" s="40" customFormat="true" ht="11" hidden="false" customHeight="false" outlineLevel="0" collapsed="false">
      <c r="C8230" s="40" t="n">
        <f aca="false">IF(ISNUMBER(SEARCH($A$2,D8230)),MAX($C$1:C8229)+1,0)</f>
        <v>0</v>
      </c>
      <c r="D8230" s="41" t="s">
        <v>20939</v>
      </c>
      <c r="E8230" s="41" t="s">
        <v>20940</v>
      </c>
      <c r="F8230" s="41"/>
    </row>
    <row r="8231" s="40" customFormat="true" ht="11" hidden="false" customHeight="false" outlineLevel="0" collapsed="false">
      <c r="C8231" s="40" t="n">
        <f aca="false">IF(ISNUMBER(SEARCH($A$2,D8231)),MAX($C$1:C8230)+1,0)</f>
        <v>0</v>
      </c>
      <c r="D8231" s="41" t="s">
        <v>20941</v>
      </c>
      <c r="E8231" s="41" t="s">
        <v>20942</v>
      </c>
      <c r="F8231" s="41"/>
    </row>
    <row r="8232" s="40" customFormat="true" ht="11" hidden="false" customHeight="false" outlineLevel="0" collapsed="false">
      <c r="C8232" s="40" t="n">
        <f aca="false">IF(ISNUMBER(SEARCH($A$2,D8232)),MAX($C$1:C8231)+1,0)</f>
        <v>0</v>
      </c>
      <c r="D8232" s="41" t="s">
        <v>20943</v>
      </c>
      <c r="E8232" s="41" t="s">
        <v>20944</v>
      </c>
      <c r="F8232" s="41"/>
    </row>
    <row r="8233" s="40" customFormat="true" ht="11" hidden="false" customHeight="false" outlineLevel="0" collapsed="false">
      <c r="C8233" s="40" t="n">
        <f aca="false">IF(ISNUMBER(SEARCH($A$2,D8233)),MAX($C$1:C8232)+1,0)</f>
        <v>0</v>
      </c>
      <c r="D8233" s="41" t="s">
        <v>20945</v>
      </c>
      <c r="E8233" s="41" t="s">
        <v>20946</v>
      </c>
      <c r="F8233" s="41"/>
    </row>
    <row r="8234" s="40" customFormat="true" ht="11" hidden="false" customHeight="false" outlineLevel="0" collapsed="false">
      <c r="C8234" s="40" t="n">
        <f aca="false">IF(ISNUMBER(SEARCH($A$2,D8234)),MAX($C$1:C8233)+1,0)</f>
        <v>0</v>
      </c>
      <c r="D8234" s="41" t="s">
        <v>20945</v>
      </c>
      <c r="E8234" s="41" t="s">
        <v>20947</v>
      </c>
      <c r="F8234" s="41"/>
    </row>
    <row r="8235" s="40" customFormat="true" ht="11" hidden="false" customHeight="false" outlineLevel="0" collapsed="false">
      <c r="C8235" s="40" t="n">
        <f aca="false">IF(ISNUMBER(SEARCH($A$2,D8235)),MAX($C$1:C8234)+1,0)</f>
        <v>0</v>
      </c>
      <c r="D8235" s="41" t="s">
        <v>20948</v>
      </c>
      <c r="E8235" s="41" t="s">
        <v>20949</v>
      </c>
      <c r="F8235" s="41"/>
    </row>
    <row r="8236" s="40" customFormat="true" ht="11" hidden="false" customHeight="false" outlineLevel="0" collapsed="false">
      <c r="C8236" s="40" t="n">
        <f aca="false">IF(ISNUMBER(SEARCH($A$2,D8236)),MAX($C$1:C8235)+1,0)</f>
        <v>0</v>
      </c>
      <c r="D8236" s="41" t="s">
        <v>20950</v>
      </c>
      <c r="E8236" s="41" t="s">
        <v>20951</v>
      </c>
      <c r="F8236" s="41" t="s">
        <v>20952</v>
      </c>
    </row>
    <row r="8237" s="40" customFormat="true" ht="11" hidden="false" customHeight="false" outlineLevel="0" collapsed="false">
      <c r="C8237" s="40" t="n">
        <f aca="false">IF(ISNUMBER(SEARCH($A$2,D8237)),MAX($C$1:C8236)+1,0)</f>
        <v>0</v>
      </c>
      <c r="D8237" s="41" t="s">
        <v>20953</v>
      </c>
      <c r="E8237" s="41" t="s">
        <v>20954</v>
      </c>
      <c r="F8237" s="41"/>
    </row>
    <row r="8238" s="40" customFormat="true" ht="11" hidden="false" customHeight="false" outlineLevel="0" collapsed="false">
      <c r="C8238" s="40" t="n">
        <f aca="false">IF(ISNUMBER(SEARCH($A$2,D8238)),MAX($C$1:C8237)+1,0)</f>
        <v>0</v>
      </c>
      <c r="D8238" s="41" t="s">
        <v>20955</v>
      </c>
      <c r="E8238" s="41" t="s">
        <v>20956</v>
      </c>
      <c r="F8238" s="41" t="s">
        <v>20957</v>
      </c>
    </row>
    <row r="8239" s="40" customFormat="true" ht="11" hidden="false" customHeight="false" outlineLevel="0" collapsed="false">
      <c r="C8239" s="40" t="n">
        <f aca="false">IF(ISNUMBER(SEARCH($A$2,D8239)),MAX($C$1:C8238)+1,0)</f>
        <v>0</v>
      </c>
      <c r="D8239" s="41" t="s">
        <v>20958</v>
      </c>
      <c r="E8239" s="41" t="s">
        <v>20959</v>
      </c>
      <c r="F8239" s="41"/>
    </row>
    <row r="8240" s="40" customFormat="true" ht="11" hidden="false" customHeight="false" outlineLevel="0" collapsed="false">
      <c r="C8240" s="40" t="n">
        <f aca="false">IF(ISNUMBER(SEARCH($A$2,D8240)),MAX($C$1:C8239)+1,0)</f>
        <v>0</v>
      </c>
      <c r="D8240" s="41" t="s">
        <v>20960</v>
      </c>
      <c r="E8240" s="41" t="s">
        <v>20961</v>
      </c>
      <c r="F8240" s="41" t="s">
        <v>20962</v>
      </c>
    </row>
    <row r="8241" s="40" customFormat="true" ht="11" hidden="false" customHeight="false" outlineLevel="0" collapsed="false">
      <c r="C8241" s="40" t="n">
        <f aca="false">IF(ISNUMBER(SEARCH($A$2,D8241)),MAX($C$1:C8240)+1,0)</f>
        <v>0</v>
      </c>
      <c r="D8241" s="41" t="s">
        <v>20963</v>
      </c>
      <c r="E8241" s="41" t="s">
        <v>20964</v>
      </c>
      <c r="F8241" s="41"/>
    </row>
    <row r="8242" s="40" customFormat="true" ht="11" hidden="false" customHeight="false" outlineLevel="0" collapsed="false">
      <c r="C8242" s="40" t="n">
        <f aca="false">IF(ISNUMBER(SEARCH($A$2,D8242)),MAX($C$1:C8241)+1,0)</f>
        <v>0</v>
      </c>
      <c r="D8242" s="41" t="s">
        <v>20965</v>
      </c>
      <c r="E8242" s="41" t="s">
        <v>20966</v>
      </c>
      <c r="F8242" s="41"/>
    </row>
    <row r="8243" s="40" customFormat="true" ht="11" hidden="false" customHeight="false" outlineLevel="0" collapsed="false">
      <c r="C8243" s="40" t="n">
        <f aca="false">IF(ISNUMBER(SEARCH($A$2,D8243)),MAX($C$1:C8242)+1,0)</f>
        <v>0</v>
      </c>
      <c r="D8243" s="41" t="s">
        <v>20967</v>
      </c>
      <c r="E8243" s="41" t="s">
        <v>20968</v>
      </c>
      <c r="F8243" s="41"/>
    </row>
    <row r="8244" s="40" customFormat="true" ht="11" hidden="false" customHeight="false" outlineLevel="0" collapsed="false">
      <c r="C8244" s="40" t="n">
        <f aca="false">IF(ISNUMBER(SEARCH($A$2,D8244)),MAX($C$1:C8243)+1,0)</f>
        <v>0</v>
      </c>
      <c r="D8244" s="41" t="s">
        <v>20969</v>
      </c>
      <c r="E8244" s="41" t="s">
        <v>20970</v>
      </c>
      <c r="F8244" s="41"/>
    </row>
    <row r="8245" s="40" customFormat="true" ht="11" hidden="false" customHeight="false" outlineLevel="0" collapsed="false">
      <c r="C8245" s="40" t="n">
        <f aca="false">IF(ISNUMBER(SEARCH($A$2,D8245)),MAX($C$1:C8244)+1,0)</f>
        <v>0</v>
      </c>
      <c r="D8245" s="41" t="s">
        <v>20971</v>
      </c>
      <c r="E8245" s="41" t="s">
        <v>20972</v>
      </c>
      <c r="F8245" s="41" t="s">
        <v>20962</v>
      </c>
    </row>
    <row r="8246" s="40" customFormat="true" ht="11" hidden="false" customHeight="false" outlineLevel="0" collapsed="false">
      <c r="C8246" s="40" t="n">
        <f aca="false">IF(ISNUMBER(SEARCH($A$2,D8246)),MAX($C$1:C8245)+1,0)</f>
        <v>0</v>
      </c>
      <c r="D8246" s="41" t="s">
        <v>20973</v>
      </c>
      <c r="E8246" s="41" t="s">
        <v>20974</v>
      </c>
      <c r="F8246" s="41"/>
    </row>
    <row r="8247" s="40" customFormat="true" ht="11" hidden="false" customHeight="false" outlineLevel="0" collapsed="false">
      <c r="C8247" s="40" t="n">
        <f aca="false">IF(ISNUMBER(SEARCH($A$2,D8247)),MAX($C$1:C8246)+1,0)</f>
        <v>0</v>
      </c>
      <c r="D8247" s="41" t="s">
        <v>20975</v>
      </c>
      <c r="E8247" s="41" t="s">
        <v>20976</v>
      </c>
      <c r="F8247" s="41"/>
    </row>
    <row r="8248" s="40" customFormat="true" ht="11" hidden="false" customHeight="false" outlineLevel="0" collapsed="false">
      <c r="C8248" s="40" t="n">
        <f aca="false">IF(ISNUMBER(SEARCH($A$2,D8248)),MAX($C$1:C8247)+1,0)</f>
        <v>0</v>
      </c>
      <c r="D8248" s="41" t="s">
        <v>20977</v>
      </c>
      <c r="E8248" s="41" t="s">
        <v>20978</v>
      </c>
      <c r="F8248" s="41"/>
    </row>
    <row r="8249" s="40" customFormat="true" ht="11" hidden="false" customHeight="false" outlineLevel="0" collapsed="false">
      <c r="C8249" s="40" t="n">
        <f aca="false">IF(ISNUMBER(SEARCH($A$2,D8249)),MAX($C$1:C8248)+1,0)</f>
        <v>0</v>
      </c>
      <c r="D8249" s="41" t="s">
        <v>20979</v>
      </c>
      <c r="E8249" s="41" t="s">
        <v>20980</v>
      </c>
      <c r="F8249" s="41"/>
    </row>
    <row r="8250" s="40" customFormat="true" ht="11" hidden="false" customHeight="false" outlineLevel="0" collapsed="false">
      <c r="C8250" s="40" t="n">
        <f aca="false">IF(ISNUMBER(SEARCH($A$2,D8250)),MAX($C$1:C8249)+1,0)</f>
        <v>0</v>
      </c>
      <c r="D8250" s="41" t="s">
        <v>20979</v>
      </c>
      <c r="E8250" s="41" t="s">
        <v>20981</v>
      </c>
      <c r="F8250" s="41"/>
    </row>
    <row r="8251" s="40" customFormat="true" ht="11" hidden="false" customHeight="false" outlineLevel="0" collapsed="false">
      <c r="C8251" s="40" t="n">
        <f aca="false">IF(ISNUMBER(SEARCH($A$2,D8251)),MAX($C$1:C8250)+1,0)</f>
        <v>0</v>
      </c>
      <c r="D8251" s="41" t="s">
        <v>20982</v>
      </c>
      <c r="E8251" s="41" t="s">
        <v>20983</v>
      </c>
      <c r="F8251" s="41" t="s">
        <v>20984</v>
      </c>
    </row>
    <row r="8252" s="40" customFormat="true" ht="11" hidden="false" customHeight="false" outlineLevel="0" collapsed="false">
      <c r="C8252" s="40" t="n">
        <f aca="false">IF(ISNUMBER(SEARCH($A$2,D8252)),MAX($C$1:C8251)+1,0)</f>
        <v>0</v>
      </c>
      <c r="D8252" s="41" t="s">
        <v>20985</v>
      </c>
      <c r="E8252" s="41" t="s">
        <v>20986</v>
      </c>
      <c r="F8252" s="41"/>
    </row>
    <row r="8253" s="40" customFormat="true" ht="11" hidden="false" customHeight="false" outlineLevel="0" collapsed="false">
      <c r="C8253" s="40" t="n">
        <f aca="false">IF(ISNUMBER(SEARCH($A$2,D8253)),MAX($C$1:C8252)+1,0)</f>
        <v>0</v>
      </c>
      <c r="D8253" s="41" t="s">
        <v>20987</v>
      </c>
      <c r="E8253" s="41" t="s">
        <v>20988</v>
      </c>
      <c r="F8253" s="41"/>
    </row>
    <row r="8254" s="40" customFormat="true" ht="11" hidden="false" customHeight="false" outlineLevel="0" collapsed="false">
      <c r="C8254" s="40" t="n">
        <f aca="false">IF(ISNUMBER(SEARCH($A$2,D8254)),MAX($C$1:C8253)+1,0)</f>
        <v>0</v>
      </c>
      <c r="D8254" s="41" t="s">
        <v>20989</v>
      </c>
      <c r="E8254" s="41" t="s">
        <v>20990</v>
      </c>
      <c r="F8254" s="41"/>
    </row>
    <row r="8255" s="40" customFormat="true" ht="11" hidden="false" customHeight="false" outlineLevel="0" collapsed="false">
      <c r="C8255" s="40" t="n">
        <f aca="false">IF(ISNUMBER(SEARCH($A$2,D8255)),MAX($C$1:C8254)+1,0)</f>
        <v>0</v>
      </c>
      <c r="D8255" s="41" t="s">
        <v>20991</v>
      </c>
      <c r="E8255" s="41" t="s">
        <v>20992</v>
      </c>
      <c r="F8255" s="41"/>
    </row>
    <row r="8256" s="40" customFormat="true" ht="11" hidden="false" customHeight="false" outlineLevel="0" collapsed="false">
      <c r="C8256" s="40" t="n">
        <f aca="false">IF(ISNUMBER(SEARCH($A$2,D8256)),MAX($C$1:C8255)+1,0)</f>
        <v>0</v>
      </c>
      <c r="D8256" s="41" t="s">
        <v>20993</v>
      </c>
      <c r="E8256" s="41" t="s">
        <v>20994</v>
      </c>
      <c r="F8256" s="41"/>
    </row>
    <row r="8257" s="40" customFormat="true" ht="11" hidden="false" customHeight="false" outlineLevel="0" collapsed="false">
      <c r="C8257" s="40" t="n">
        <f aca="false">IF(ISNUMBER(SEARCH($A$2,D8257)),MAX($C$1:C8256)+1,0)</f>
        <v>0</v>
      </c>
      <c r="D8257" s="41" t="s">
        <v>20995</v>
      </c>
      <c r="E8257" s="41" t="s">
        <v>20996</v>
      </c>
      <c r="F8257" s="41"/>
    </row>
    <row r="8258" s="40" customFormat="true" ht="11" hidden="false" customHeight="false" outlineLevel="0" collapsed="false">
      <c r="C8258" s="40" t="n">
        <f aca="false">IF(ISNUMBER(SEARCH($A$2,D8258)),MAX($C$1:C8257)+1,0)</f>
        <v>0</v>
      </c>
      <c r="D8258" s="41" t="s">
        <v>20997</v>
      </c>
      <c r="E8258" s="41" t="s">
        <v>20998</v>
      </c>
      <c r="F8258" s="41"/>
    </row>
    <row r="8259" s="40" customFormat="true" ht="11" hidden="false" customHeight="false" outlineLevel="0" collapsed="false">
      <c r="C8259" s="40" t="n">
        <f aca="false">IF(ISNUMBER(SEARCH($A$2,D8259)),MAX($C$1:C8258)+1,0)</f>
        <v>0</v>
      </c>
      <c r="D8259" s="41" t="s">
        <v>20999</v>
      </c>
      <c r="E8259" s="41" t="s">
        <v>21000</v>
      </c>
      <c r="F8259" s="41" t="s">
        <v>21001</v>
      </c>
    </row>
    <row r="8260" s="40" customFormat="true" ht="11" hidden="false" customHeight="false" outlineLevel="0" collapsed="false">
      <c r="C8260" s="40" t="n">
        <f aca="false">IF(ISNUMBER(SEARCH($A$2,D8260)),MAX($C$1:C8259)+1,0)</f>
        <v>0</v>
      </c>
      <c r="D8260" s="41" t="s">
        <v>20999</v>
      </c>
      <c r="E8260" s="41" t="s">
        <v>21002</v>
      </c>
      <c r="F8260" s="41"/>
    </row>
    <row r="8261" s="40" customFormat="true" ht="11" hidden="false" customHeight="false" outlineLevel="0" collapsed="false">
      <c r="C8261" s="40" t="n">
        <f aca="false">IF(ISNUMBER(SEARCH($A$2,D8261)),MAX($C$1:C8260)+1,0)</f>
        <v>0</v>
      </c>
      <c r="D8261" s="41" t="s">
        <v>21003</v>
      </c>
      <c r="E8261" s="41" t="s">
        <v>21004</v>
      </c>
      <c r="F8261" s="41"/>
    </row>
    <row r="8262" s="40" customFormat="true" ht="11" hidden="false" customHeight="false" outlineLevel="0" collapsed="false">
      <c r="C8262" s="40" t="n">
        <f aca="false">IF(ISNUMBER(SEARCH($A$2,D8262)),MAX($C$1:C8261)+1,0)</f>
        <v>94</v>
      </c>
      <c r="D8262" s="41" t="s">
        <v>21005</v>
      </c>
      <c r="E8262" s="41" t="s">
        <v>21006</v>
      </c>
      <c r="F8262" s="41" t="s">
        <v>21007</v>
      </c>
    </row>
    <row r="8263" s="40" customFormat="true" ht="11" hidden="false" customHeight="false" outlineLevel="0" collapsed="false">
      <c r="C8263" s="40" t="n">
        <f aca="false">IF(ISNUMBER(SEARCH($A$2,D8263)),MAX($C$1:C8262)+1,0)</f>
        <v>0</v>
      </c>
      <c r="D8263" s="41" t="s">
        <v>21008</v>
      </c>
      <c r="E8263" s="41" t="s">
        <v>21009</v>
      </c>
      <c r="F8263" s="41"/>
    </row>
    <row r="8264" s="40" customFormat="true" ht="11" hidden="false" customHeight="false" outlineLevel="0" collapsed="false">
      <c r="C8264" s="40" t="n">
        <f aca="false">IF(ISNUMBER(SEARCH($A$2,D8264)),MAX($C$1:C8263)+1,0)</f>
        <v>0</v>
      </c>
      <c r="D8264" s="41" t="s">
        <v>21010</v>
      </c>
      <c r="E8264" s="41" t="s">
        <v>21011</v>
      </c>
      <c r="F8264" s="41" t="s">
        <v>21012</v>
      </c>
    </row>
    <row r="8265" s="40" customFormat="true" ht="11" hidden="false" customHeight="false" outlineLevel="0" collapsed="false">
      <c r="C8265" s="40" t="n">
        <f aca="false">IF(ISNUMBER(SEARCH($A$2,D8265)),MAX($C$1:C8264)+1,0)</f>
        <v>0</v>
      </c>
      <c r="D8265" s="41" t="s">
        <v>21013</v>
      </c>
      <c r="E8265" s="41" t="s">
        <v>21014</v>
      </c>
      <c r="F8265" s="41" t="s">
        <v>21015</v>
      </c>
    </row>
    <row r="8266" s="40" customFormat="true" ht="11" hidden="false" customHeight="false" outlineLevel="0" collapsed="false">
      <c r="C8266" s="40" t="n">
        <f aca="false">IF(ISNUMBER(SEARCH($A$2,D8266)),MAX($C$1:C8265)+1,0)</f>
        <v>0</v>
      </c>
      <c r="D8266" s="41" t="s">
        <v>21016</v>
      </c>
      <c r="E8266" s="41" t="s">
        <v>21017</v>
      </c>
      <c r="F8266" s="41" t="s">
        <v>21018</v>
      </c>
    </row>
    <row r="8267" s="40" customFormat="true" ht="11" hidden="false" customHeight="false" outlineLevel="0" collapsed="false">
      <c r="C8267" s="40" t="n">
        <f aca="false">IF(ISNUMBER(SEARCH($A$2,D8267)),MAX($C$1:C8266)+1,0)</f>
        <v>0</v>
      </c>
      <c r="D8267" s="41" t="s">
        <v>21019</v>
      </c>
      <c r="E8267" s="41" t="s">
        <v>21020</v>
      </c>
      <c r="F8267" s="41"/>
    </row>
    <row r="8268" s="40" customFormat="true" ht="11" hidden="false" customHeight="false" outlineLevel="0" collapsed="false">
      <c r="C8268" s="40" t="n">
        <f aca="false">IF(ISNUMBER(SEARCH($A$2,D8268)),MAX($C$1:C8267)+1,0)</f>
        <v>0</v>
      </c>
      <c r="D8268" s="41" t="s">
        <v>21021</v>
      </c>
      <c r="E8268" s="41" t="s">
        <v>21022</v>
      </c>
      <c r="F8268" s="41"/>
    </row>
    <row r="8269" s="40" customFormat="true" ht="11" hidden="false" customHeight="false" outlineLevel="0" collapsed="false">
      <c r="C8269" s="40" t="n">
        <f aca="false">IF(ISNUMBER(SEARCH($A$2,D8269)),MAX($C$1:C8268)+1,0)</f>
        <v>0</v>
      </c>
      <c r="D8269" s="41" t="s">
        <v>21023</v>
      </c>
      <c r="E8269" s="41" t="s">
        <v>21024</v>
      </c>
      <c r="F8269" s="41"/>
    </row>
    <row r="8270" s="40" customFormat="true" ht="11" hidden="false" customHeight="false" outlineLevel="0" collapsed="false">
      <c r="C8270" s="40" t="n">
        <f aca="false">IF(ISNUMBER(SEARCH($A$2,D8270)),MAX($C$1:C8269)+1,0)</f>
        <v>0</v>
      </c>
      <c r="D8270" s="41" t="s">
        <v>21025</v>
      </c>
      <c r="E8270" s="41" t="s">
        <v>21026</v>
      </c>
      <c r="F8270" s="41"/>
    </row>
    <row r="8271" s="40" customFormat="true" ht="11" hidden="false" customHeight="false" outlineLevel="0" collapsed="false">
      <c r="C8271" s="40" t="n">
        <f aca="false">IF(ISNUMBER(SEARCH($A$2,D8271)),MAX($C$1:C8270)+1,0)</f>
        <v>0</v>
      </c>
      <c r="D8271" s="41" t="s">
        <v>21027</v>
      </c>
      <c r="E8271" s="41" t="s">
        <v>21028</v>
      </c>
      <c r="F8271" s="41"/>
    </row>
    <row r="8272" s="40" customFormat="true" ht="11" hidden="false" customHeight="false" outlineLevel="0" collapsed="false">
      <c r="C8272" s="40" t="n">
        <f aca="false">IF(ISNUMBER(SEARCH($A$2,D8272)),MAX($C$1:C8271)+1,0)</f>
        <v>0</v>
      </c>
      <c r="D8272" s="41" t="s">
        <v>21029</v>
      </c>
      <c r="E8272" s="41" t="s">
        <v>21030</v>
      </c>
      <c r="F8272" s="41" t="s">
        <v>21031</v>
      </c>
    </row>
    <row r="8273" s="40" customFormat="true" ht="11" hidden="false" customHeight="false" outlineLevel="0" collapsed="false">
      <c r="C8273" s="40" t="n">
        <f aca="false">IF(ISNUMBER(SEARCH($A$2,D8273)),MAX($C$1:C8272)+1,0)</f>
        <v>0</v>
      </c>
      <c r="D8273" s="41" t="s">
        <v>21032</v>
      </c>
      <c r="E8273" s="41" t="s">
        <v>21033</v>
      </c>
      <c r="F8273" s="41" t="s">
        <v>21031</v>
      </c>
    </row>
    <row r="8274" s="40" customFormat="true" ht="11" hidden="false" customHeight="false" outlineLevel="0" collapsed="false">
      <c r="C8274" s="40" t="n">
        <f aca="false">IF(ISNUMBER(SEARCH($A$2,D8274)),MAX($C$1:C8273)+1,0)</f>
        <v>0</v>
      </c>
      <c r="D8274" s="41" t="s">
        <v>21034</v>
      </c>
      <c r="E8274" s="41" t="s">
        <v>21035</v>
      </c>
      <c r="F8274" s="41"/>
    </row>
    <row r="8275" s="40" customFormat="true" ht="11" hidden="false" customHeight="false" outlineLevel="0" collapsed="false">
      <c r="C8275" s="40" t="n">
        <f aca="false">IF(ISNUMBER(SEARCH($A$2,D8275)),MAX($C$1:C8274)+1,0)</f>
        <v>0</v>
      </c>
      <c r="D8275" s="41" t="s">
        <v>21036</v>
      </c>
      <c r="E8275" s="41" t="s">
        <v>21037</v>
      </c>
      <c r="F8275" s="41"/>
    </row>
    <row r="8276" s="40" customFormat="true" ht="11" hidden="false" customHeight="false" outlineLevel="0" collapsed="false">
      <c r="C8276" s="40" t="n">
        <f aca="false">IF(ISNUMBER(SEARCH($A$2,D8276)),MAX($C$1:C8275)+1,0)</f>
        <v>0</v>
      </c>
      <c r="D8276" s="41" t="s">
        <v>21038</v>
      </c>
      <c r="E8276" s="41" t="s">
        <v>21039</v>
      </c>
      <c r="F8276" s="41" t="s">
        <v>21040</v>
      </c>
    </row>
    <row r="8277" s="40" customFormat="true" ht="11" hidden="false" customHeight="false" outlineLevel="0" collapsed="false">
      <c r="C8277" s="40" t="n">
        <f aca="false">IF(ISNUMBER(SEARCH($A$2,D8277)),MAX($C$1:C8276)+1,0)</f>
        <v>0</v>
      </c>
      <c r="D8277" s="41" t="s">
        <v>21041</v>
      </c>
      <c r="E8277" s="41" t="s">
        <v>21042</v>
      </c>
      <c r="F8277" s="41" t="s">
        <v>21043</v>
      </c>
    </row>
    <row r="8278" s="40" customFormat="true" ht="11" hidden="false" customHeight="false" outlineLevel="0" collapsed="false">
      <c r="C8278" s="40" t="n">
        <f aca="false">IF(ISNUMBER(SEARCH($A$2,D8278)),MAX($C$1:C8277)+1,0)</f>
        <v>0</v>
      </c>
      <c r="D8278" s="41" t="s">
        <v>21044</v>
      </c>
      <c r="E8278" s="41" t="s">
        <v>21045</v>
      </c>
      <c r="F8278" s="41"/>
    </row>
    <row r="8279" s="40" customFormat="true" ht="11" hidden="false" customHeight="false" outlineLevel="0" collapsed="false">
      <c r="C8279" s="40" t="n">
        <f aca="false">IF(ISNUMBER(SEARCH($A$2,D8279)),MAX($C$1:C8278)+1,0)</f>
        <v>0</v>
      </c>
      <c r="D8279" s="41" t="s">
        <v>21046</v>
      </c>
      <c r="E8279" s="41" t="s">
        <v>21047</v>
      </c>
      <c r="F8279" s="41" t="s">
        <v>21048</v>
      </c>
    </row>
    <row r="8280" s="40" customFormat="true" ht="11" hidden="false" customHeight="false" outlineLevel="0" collapsed="false">
      <c r="C8280" s="40" t="n">
        <f aca="false">IF(ISNUMBER(SEARCH($A$2,D8280)),MAX($C$1:C8279)+1,0)</f>
        <v>0</v>
      </c>
      <c r="D8280" s="41" t="s">
        <v>21049</v>
      </c>
      <c r="E8280" s="41" t="s">
        <v>21050</v>
      </c>
      <c r="F8280" s="41"/>
    </row>
    <row r="8281" s="40" customFormat="true" ht="11" hidden="false" customHeight="false" outlineLevel="0" collapsed="false">
      <c r="C8281" s="40" t="n">
        <f aca="false">IF(ISNUMBER(SEARCH($A$2,D8281)),MAX($C$1:C8280)+1,0)</f>
        <v>0</v>
      </c>
      <c r="D8281" s="41" t="s">
        <v>21051</v>
      </c>
      <c r="E8281" s="41" t="s">
        <v>21052</v>
      </c>
      <c r="F8281" s="41"/>
    </row>
    <row r="8282" s="40" customFormat="true" ht="11" hidden="false" customHeight="false" outlineLevel="0" collapsed="false">
      <c r="C8282" s="40" t="n">
        <f aca="false">IF(ISNUMBER(SEARCH($A$2,D8282)),MAX($C$1:C8281)+1,0)</f>
        <v>0</v>
      </c>
      <c r="D8282" s="41" t="s">
        <v>21053</v>
      </c>
      <c r="E8282" s="41" t="s">
        <v>21054</v>
      </c>
      <c r="F8282" s="41"/>
    </row>
    <row r="8283" s="40" customFormat="true" ht="11" hidden="false" customHeight="false" outlineLevel="0" collapsed="false">
      <c r="C8283" s="40" t="n">
        <f aca="false">IF(ISNUMBER(SEARCH($A$2,D8283)),MAX($C$1:C8282)+1,0)</f>
        <v>0</v>
      </c>
      <c r="D8283" s="41" t="s">
        <v>21055</v>
      </c>
      <c r="E8283" s="41" t="s">
        <v>21056</v>
      </c>
      <c r="F8283" s="41" t="s">
        <v>21057</v>
      </c>
    </row>
    <row r="8284" s="40" customFormat="true" ht="11" hidden="false" customHeight="false" outlineLevel="0" collapsed="false">
      <c r="C8284" s="40" t="n">
        <f aca="false">IF(ISNUMBER(SEARCH($A$2,D8284)),MAX($C$1:C8283)+1,0)</f>
        <v>0</v>
      </c>
      <c r="D8284" s="41" t="s">
        <v>21058</v>
      </c>
      <c r="E8284" s="41" t="s">
        <v>21059</v>
      </c>
      <c r="F8284" s="41"/>
    </row>
    <row r="8285" s="40" customFormat="true" ht="11" hidden="false" customHeight="false" outlineLevel="0" collapsed="false">
      <c r="C8285" s="40" t="n">
        <f aca="false">IF(ISNUMBER(SEARCH($A$2,D8285)),MAX($C$1:C8284)+1,0)</f>
        <v>0</v>
      </c>
      <c r="D8285" s="41" t="s">
        <v>21060</v>
      </c>
      <c r="E8285" s="41" t="s">
        <v>21061</v>
      </c>
      <c r="F8285" s="41" t="s">
        <v>21062</v>
      </c>
    </row>
    <row r="8286" s="40" customFormat="true" ht="11" hidden="false" customHeight="false" outlineLevel="0" collapsed="false">
      <c r="C8286" s="40" t="n">
        <f aca="false">IF(ISNUMBER(SEARCH($A$2,D8286)),MAX($C$1:C8285)+1,0)</f>
        <v>0</v>
      </c>
      <c r="D8286" s="41" t="s">
        <v>21063</v>
      </c>
      <c r="E8286" s="41" t="s">
        <v>21064</v>
      </c>
      <c r="F8286" s="41" t="s">
        <v>21065</v>
      </c>
    </row>
    <row r="8287" s="40" customFormat="true" ht="11" hidden="false" customHeight="false" outlineLevel="0" collapsed="false">
      <c r="C8287" s="40" t="n">
        <f aca="false">IF(ISNUMBER(SEARCH($A$2,D8287)),MAX($C$1:C8286)+1,0)</f>
        <v>0</v>
      </c>
      <c r="D8287" s="41" t="s">
        <v>21066</v>
      </c>
      <c r="E8287" s="41" t="s">
        <v>21067</v>
      </c>
      <c r="F8287" s="41" t="s">
        <v>21068</v>
      </c>
    </row>
    <row r="8288" s="40" customFormat="true" ht="11" hidden="false" customHeight="false" outlineLevel="0" collapsed="false">
      <c r="C8288" s="40" t="n">
        <f aca="false">IF(ISNUMBER(SEARCH($A$2,D8288)),MAX($C$1:C8287)+1,0)</f>
        <v>0</v>
      </c>
      <c r="D8288" s="41" t="s">
        <v>21069</v>
      </c>
      <c r="E8288" s="41" t="s">
        <v>21070</v>
      </c>
      <c r="F8288" s="41" t="s">
        <v>21071</v>
      </c>
    </row>
    <row r="8289" s="40" customFormat="true" ht="11" hidden="false" customHeight="false" outlineLevel="0" collapsed="false">
      <c r="C8289" s="40" t="n">
        <f aca="false">IF(ISNUMBER(SEARCH($A$2,D8289)),MAX($C$1:C8288)+1,0)</f>
        <v>0</v>
      </c>
      <c r="D8289" s="41" t="s">
        <v>21072</v>
      </c>
      <c r="E8289" s="41" t="s">
        <v>21073</v>
      </c>
      <c r="F8289" s="41" t="s">
        <v>21074</v>
      </c>
    </row>
    <row r="8290" s="40" customFormat="true" ht="11" hidden="false" customHeight="false" outlineLevel="0" collapsed="false">
      <c r="C8290" s="40" t="n">
        <f aca="false">IF(ISNUMBER(SEARCH($A$2,D8290)),MAX($C$1:C8289)+1,0)</f>
        <v>0</v>
      </c>
      <c r="D8290" s="41" t="s">
        <v>21075</v>
      </c>
      <c r="E8290" s="41" t="s">
        <v>21076</v>
      </c>
      <c r="F8290" s="41"/>
    </row>
    <row r="8291" s="40" customFormat="true" ht="11" hidden="false" customHeight="false" outlineLevel="0" collapsed="false">
      <c r="C8291" s="40" t="n">
        <f aca="false">IF(ISNUMBER(SEARCH($A$2,D8291)),MAX($C$1:C8290)+1,0)</f>
        <v>0</v>
      </c>
      <c r="D8291" s="41" t="s">
        <v>21077</v>
      </c>
      <c r="E8291" s="41" t="s">
        <v>21078</v>
      </c>
      <c r="F8291" s="41" t="s">
        <v>21079</v>
      </c>
    </row>
    <row r="8292" s="40" customFormat="true" ht="11" hidden="false" customHeight="false" outlineLevel="0" collapsed="false">
      <c r="C8292" s="40" t="n">
        <f aca="false">IF(ISNUMBER(SEARCH($A$2,D8292)),MAX($C$1:C8291)+1,0)</f>
        <v>0</v>
      </c>
      <c r="D8292" s="41" t="s">
        <v>21080</v>
      </c>
      <c r="E8292" s="41" t="s">
        <v>21081</v>
      </c>
      <c r="F8292" s="41" t="s">
        <v>21082</v>
      </c>
    </row>
    <row r="8293" s="40" customFormat="true" ht="11" hidden="false" customHeight="false" outlineLevel="0" collapsed="false">
      <c r="C8293" s="40" t="n">
        <f aca="false">IF(ISNUMBER(SEARCH($A$2,D8293)),MAX($C$1:C8292)+1,0)</f>
        <v>0</v>
      </c>
      <c r="D8293" s="41" t="s">
        <v>21083</v>
      </c>
      <c r="E8293" s="41" t="s">
        <v>21084</v>
      </c>
      <c r="F8293" s="41"/>
    </row>
    <row r="8294" s="40" customFormat="true" ht="11" hidden="false" customHeight="false" outlineLevel="0" collapsed="false">
      <c r="C8294" s="40" t="n">
        <f aca="false">IF(ISNUMBER(SEARCH($A$2,D8294)),MAX($C$1:C8293)+1,0)</f>
        <v>0</v>
      </c>
      <c r="D8294" s="41" t="s">
        <v>21085</v>
      </c>
      <c r="E8294" s="41" t="s">
        <v>21086</v>
      </c>
      <c r="F8294" s="41"/>
    </row>
    <row r="8295" s="40" customFormat="true" ht="11" hidden="false" customHeight="false" outlineLevel="0" collapsed="false">
      <c r="C8295" s="40" t="n">
        <f aca="false">IF(ISNUMBER(SEARCH($A$2,D8295)),MAX($C$1:C8294)+1,0)</f>
        <v>0</v>
      </c>
      <c r="D8295" s="41" t="s">
        <v>21087</v>
      </c>
      <c r="E8295" s="41" t="s">
        <v>21088</v>
      </c>
      <c r="F8295" s="41"/>
    </row>
    <row r="8296" s="40" customFormat="true" ht="11" hidden="false" customHeight="false" outlineLevel="0" collapsed="false">
      <c r="C8296" s="40" t="n">
        <f aca="false">IF(ISNUMBER(SEARCH($A$2,D8296)),MAX($C$1:C8295)+1,0)</f>
        <v>0</v>
      </c>
      <c r="D8296" s="41" t="s">
        <v>21089</v>
      </c>
      <c r="E8296" s="41" t="s">
        <v>21090</v>
      </c>
      <c r="F8296" s="41"/>
    </row>
    <row r="8297" s="40" customFormat="true" ht="11" hidden="false" customHeight="false" outlineLevel="0" collapsed="false">
      <c r="C8297" s="40" t="n">
        <f aca="false">IF(ISNUMBER(SEARCH($A$2,D8297)),MAX($C$1:C8296)+1,0)</f>
        <v>0</v>
      </c>
      <c r="D8297" s="41" t="s">
        <v>21091</v>
      </c>
      <c r="E8297" s="41" t="s">
        <v>21092</v>
      </c>
      <c r="F8297" s="41" t="s">
        <v>21093</v>
      </c>
    </row>
    <row r="8298" s="40" customFormat="true" ht="11" hidden="false" customHeight="false" outlineLevel="0" collapsed="false">
      <c r="C8298" s="40" t="n">
        <f aca="false">IF(ISNUMBER(SEARCH($A$2,D8298)),MAX($C$1:C8297)+1,0)</f>
        <v>0</v>
      </c>
      <c r="D8298" s="41" t="s">
        <v>21094</v>
      </c>
      <c r="E8298" s="41" t="s">
        <v>21095</v>
      </c>
      <c r="F8298" s="41" t="s">
        <v>21096</v>
      </c>
    </row>
    <row r="8299" s="40" customFormat="true" ht="11" hidden="false" customHeight="false" outlineLevel="0" collapsed="false">
      <c r="C8299" s="40" t="n">
        <f aca="false">IF(ISNUMBER(SEARCH($A$2,D8299)),MAX($C$1:C8298)+1,0)</f>
        <v>0</v>
      </c>
      <c r="D8299" s="41" t="s">
        <v>21097</v>
      </c>
      <c r="E8299" s="41" t="s">
        <v>21098</v>
      </c>
      <c r="F8299" s="41"/>
    </row>
    <row r="8300" s="40" customFormat="true" ht="11" hidden="false" customHeight="false" outlineLevel="0" collapsed="false">
      <c r="C8300" s="40" t="n">
        <f aca="false">IF(ISNUMBER(SEARCH($A$2,D8300)),MAX($C$1:C8299)+1,0)</f>
        <v>0</v>
      </c>
      <c r="D8300" s="41" t="s">
        <v>21097</v>
      </c>
      <c r="E8300" s="41" t="s">
        <v>21099</v>
      </c>
      <c r="F8300" s="41"/>
    </row>
    <row r="8301" s="40" customFormat="true" ht="11" hidden="false" customHeight="false" outlineLevel="0" collapsed="false">
      <c r="C8301" s="40" t="n">
        <f aca="false">IF(ISNUMBER(SEARCH($A$2,D8301)),MAX($C$1:C8300)+1,0)</f>
        <v>0</v>
      </c>
      <c r="D8301" s="41" t="s">
        <v>21100</v>
      </c>
      <c r="E8301" s="41" t="s">
        <v>21101</v>
      </c>
      <c r="F8301" s="41"/>
    </row>
    <row r="8302" s="40" customFormat="true" ht="11" hidden="false" customHeight="false" outlineLevel="0" collapsed="false">
      <c r="C8302" s="40" t="n">
        <f aca="false">IF(ISNUMBER(SEARCH($A$2,D8302)),MAX($C$1:C8301)+1,0)</f>
        <v>0</v>
      </c>
      <c r="D8302" s="41" t="s">
        <v>21102</v>
      </c>
      <c r="E8302" s="41" t="s">
        <v>21103</v>
      </c>
      <c r="F8302" s="41" t="s">
        <v>21104</v>
      </c>
    </row>
    <row r="8303" s="40" customFormat="true" ht="11" hidden="false" customHeight="false" outlineLevel="0" collapsed="false">
      <c r="C8303" s="40" t="n">
        <f aca="false">IF(ISNUMBER(SEARCH($A$2,D8303)),MAX($C$1:C8302)+1,0)</f>
        <v>0</v>
      </c>
      <c r="D8303" s="41" t="s">
        <v>21105</v>
      </c>
      <c r="E8303" s="41" t="s">
        <v>21106</v>
      </c>
      <c r="F8303" s="41"/>
    </row>
    <row r="8304" s="40" customFormat="true" ht="11" hidden="false" customHeight="false" outlineLevel="0" collapsed="false">
      <c r="C8304" s="40" t="n">
        <f aca="false">IF(ISNUMBER(SEARCH($A$2,D8304)),MAX($C$1:C8303)+1,0)</f>
        <v>0</v>
      </c>
      <c r="D8304" s="41" t="s">
        <v>21107</v>
      </c>
      <c r="E8304" s="41" t="s">
        <v>21108</v>
      </c>
      <c r="F8304" s="41"/>
    </row>
    <row r="8305" s="40" customFormat="true" ht="11" hidden="false" customHeight="false" outlineLevel="0" collapsed="false">
      <c r="C8305" s="40" t="n">
        <f aca="false">IF(ISNUMBER(SEARCH($A$2,D8305)),MAX($C$1:C8304)+1,0)</f>
        <v>0</v>
      </c>
      <c r="D8305" s="41" t="s">
        <v>21109</v>
      </c>
      <c r="E8305" s="41" t="s">
        <v>21110</v>
      </c>
      <c r="F8305" s="41" t="s">
        <v>21111</v>
      </c>
    </row>
    <row r="8306" s="40" customFormat="true" ht="11" hidden="false" customHeight="false" outlineLevel="0" collapsed="false">
      <c r="C8306" s="40" t="n">
        <f aca="false">IF(ISNUMBER(SEARCH($A$2,D8306)),MAX($C$1:C8305)+1,0)</f>
        <v>0</v>
      </c>
      <c r="D8306" s="41" t="s">
        <v>21112</v>
      </c>
      <c r="E8306" s="41" t="s">
        <v>21113</v>
      </c>
      <c r="F8306" s="41"/>
    </row>
    <row r="8307" s="40" customFormat="true" ht="11" hidden="false" customHeight="false" outlineLevel="0" collapsed="false">
      <c r="C8307" s="40" t="n">
        <f aca="false">IF(ISNUMBER(SEARCH($A$2,D8307)),MAX($C$1:C8306)+1,0)</f>
        <v>0</v>
      </c>
      <c r="D8307" s="41" t="s">
        <v>21114</v>
      </c>
      <c r="E8307" s="41" t="s">
        <v>21115</v>
      </c>
      <c r="F8307" s="41"/>
    </row>
    <row r="8308" s="40" customFormat="true" ht="11" hidden="false" customHeight="false" outlineLevel="0" collapsed="false">
      <c r="C8308" s="40" t="n">
        <f aca="false">IF(ISNUMBER(SEARCH($A$2,D8308)),MAX($C$1:C8307)+1,0)</f>
        <v>0</v>
      </c>
      <c r="D8308" s="41" t="s">
        <v>21116</v>
      </c>
      <c r="E8308" s="41" t="s">
        <v>21117</v>
      </c>
      <c r="F8308" s="41" t="s">
        <v>21118</v>
      </c>
    </row>
    <row r="8309" s="40" customFormat="true" ht="11" hidden="false" customHeight="false" outlineLevel="0" collapsed="false">
      <c r="C8309" s="40" t="n">
        <f aca="false">IF(ISNUMBER(SEARCH($A$2,D8309)),MAX($C$1:C8308)+1,0)</f>
        <v>0</v>
      </c>
      <c r="D8309" s="41" t="s">
        <v>21119</v>
      </c>
      <c r="E8309" s="41" t="s">
        <v>21120</v>
      </c>
      <c r="F8309" s="41"/>
    </row>
    <row r="8310" s="40" customFormat="true" ht="11" hidden="false" customHeight="false" outlineLevel="0" collapsed="false">
      <c r="C8310" s="40" t="n">
        <f aca="false">IF(ISNUMBER(SEARCH($A$2,D8310)),MAX($C$1:C8309)+1,0)</f>
        <v>0</v>
      </c>
      <c r="D8310" s="41" t="s">
        <v>21121</v>
      </c>
      <c r="E8310" s="41" t="s">
        <v>21122</v>
      </c>
      <c r="F8310" s="41"/>
    </row>
    <row r="8311" s="40" customFormat="true" ht="11" hidden="false" customHeight="false" outlineLevel="0" collapsed="false">
      <c r="C8311" s="40" t="n">
        <f aca="false">IF(ISNUMBER(SEARCH($A$2,D8311)),MAX($C$1:C8310)+1,0)</f>
        <v>0</v>
      </c>
      <c r="D8311" s="41" t="s">
        <v>21123</v>
      </c>
      <c r="E8311" s="41" t="s">
        <v>21124</v>
      </c>
      <c r="F8311" s="41"/>
    </row>
    <row r="8312" s="40" customFormat="true" ht="11" hidden="false" customHeight="false" outlineLevel="0" collapsed="false">
      <c r="C8312" s="40" t="n">
        <f aca="false">IF(ISNUMBER(SEARCH($A$2,D8312)),MAX($C$1:C8311)+1,0)</f>
        <v>0</v>
      </c>
      <c r="D8312" s="41" t="s">
        <v>21125</v>
      </c>
      <c r="E8312" s="41" t="s">
        <v>21126</v>
      </c>
      <c r="F8312" s="41" t="s">
        <v>21127</v>
      </c>
    </row>
    <row r="8313" s="40" customFormat="true" ht="11" hidden="false" customHeight="false" outlineLevel="0" collapsed="false">
      <c r="C8313" s="40" t="n">
        <f aca="false">IF(ISNUMBER(SEARCH($A$2,D8313)),MAX($C$1:C8312)+1,0)</f>
        <v>0</v>
      </c>
      <c r="D8313" s="41" t="s">
        <v>21128</v>
      </c>
      <c r="E8313" s="41" t="s">
        <v>21129</v>
      </c>
      <c r="F8313" s="41"/>
    </row>
    <row r="8314" s="40" customFormat="true" ht="11" hidden="false" customHeight="false" outlineLevel="0" collapsed="false">
      <c r="C8314" s="40" t="n">
        <f aca="false">IF(ISNUMBER(SEARCH($A$2,D8314)),MAX($C$1:C8313)+1,0)</f>
        <v>0</v>
      </c>
      <c r="D8314" s="41" t="s">
        <v>21130</v>
      </c>
      <c r="E8314" s="41" t="s">
        <v>21131</v>
      </c>
      <c r="F8314" s="41" t="s">
        <v>21132</v>
      </c>
    </row>
    <row r="8315" s="40" customFormat="true" ht="11" hidden="false" customHeight="false" outlineLevel="0" collapsed="false">
      <c r="C8315" s="40" t="n">
        <f aca="false">IF(ISNUMBER(SEARCH($A$2,D8315)),MAX($C$1:C8314)+1,0)</f>
        <v>0</v>
      </c>
      <c r="D8315" s="41" t="s">
        <v>21133</v>
      </c>
      <c r="E8315" s="41" t="s">
        <v>21134</v>
      </c>
      <c r="F8315" s="41" t="s">
        <v>21135</v>
      </c>
    </row>
    <row r="8316" s="40" customFormat="true" ht="11" hidden="false" customHeight="false" outlineLevel="0" collapsed="false">
      <c r="C8316" s="40" t="n">
        <f aca="false">IF(ISNUMBER(SEARCH($A$2,D8316)),MAX($C$1:C8315)+1,0)</f>
        <v>0</v>
      </c>
      <c r="D8316" s="41" t="s">
        <v>21136</v>
      </c>
      <c r="E8316" s="41" t="s">
        <v>21137</v>
      </c>
      <c r="F8316" s="41"/>
    </row>
    <row r="8317" s="40" customFormat="true" ht="11" hidden="false" customHeight="false" outlineLevel="0" collapsed="false">
      <c r="C8317" s="40" t="n">
        <f aca="false">IF(ISNUMBER(SEARCH($A$2,D8317)),MAX($C$1:C8316)+1,0)</f>
        <v>0</v>
      </c>
      <c r="D8317" s="41" t="s">
        <v>21138</v>
      </c>
      <c r="E8317" s="41" t="s">
        <v>21139</v>
      </c>
      <c r="F8317" s="41"/>
    </row>
    <row r="8318" s="40" customFormat="true" ht="11" hidden="false" customHeight="false" outlineLevel="0" collapsed="false">
      <c r="C8318" s="40" t="n">
        <f aca="false">IF(ISNUMBER(SEARCH($A$2,D8318)),MAX($C$1:C8317)+1,0)</f>
        <v>0</v>
      </c>
      <c r="D8318" s="41" t="s">
        <v>21140</v>
      </c>
      <c r="E8318" s="41" t="s">
        <v>21141</v>
      </c>
      <c r="F8318" s="41"/>
    </row>
    <row r="8319" s="40" customFormat="true" ht="11" hidden="false" customHeight="false" outlineLevel="0" collapsed="false">
      <c r="C8319" s="40" t="n">
        <f aca="false">IF(ISNUMBER(SEARCH($A$2,D8319)),MAX($C$1:C8318)+1,0)</f>
        <v>0</v>
      </c>
      <c r="D8319" s="41" t="s">
        <v>21142</v>
      </c>
      <c r="E8319" s="41" t="s">
        <v>21143</v>
      </c>
      <c r="F8319" s="41"/>
    </row>
    <row r="8320" s="40" customFormat="true" ht="11" hidden="false" customHeight="false" outlineLevel="0" collapsed="false">
      <c r="C8320" s="40" t="n">
        <f aca="false">IF(ISNUMBER(SEARCH($A$2,D8320)),MAX($C$1:C8319)+1,0)</f>
        <v>0</v>
      </c>
      <c r="D8320" s="41" t="s">
        <v>21144</v>
      </c>
      <c r="E8320" s="41" t="s">
        <v>21145</v>
      </c>
      <c r="F8320" s="41" t="s">
        <v>21146</v>
      </c>
    </row>
    <row r="8321" s="40" customFormat="true" ht="11" hidden="false" customHeight="false" outlineLevel="0" collapsed="false">
      <c r="C8321" s="40" t="n">
        <f aca="false">IF(ISNUMBER(SEARCH($A$2,D8321)),MAX($C$1:C8320)+1,0)</f>
        <v>0</v>
      </c>
      <c r="D8321" s="41" t="s">
        <v>21147</v>
      </c>
      <c r="E8321" s="41" t="s">
        <v>21148</v>
      </c>
      <c r="F8321" s="41" t="s">
        <v>21149</v>
      </c>
    </row>
    <row r="8322" s="40" customFormat="true" ht="11" hidden="false" customHeight="false" outlineLevel="0" collapsed="false">
      <c r="C8322" s="40" t="n">
        <f aca="false">IF(ISNUMBER(SEARCH($A$2,D8322)),MAX($C$1:C8321)+1,0)</f>
        <v>95</v>
      </c>
      <c r="D8322" s="41" t="s">
        <v>21150</v>
      </c>
      <c r="E8322" s="41" t="s">
        <v>21151</v>
      </c>
      <c r="F8322" s="41"/>
    </row>
    <row r="8323" s="40" customFormat="true" ht="11" hidden="false" customHeight="false" outlineLevel="0" collapsed="false">
      <c r="C8323" s="40" t="n">
        <f aca="false">IF(ISNUMBER(SEARCH($A$2,D8323)),MAX($C$1:C8322)+1,0)</f>
        <v>0</v>
      </c>
      <c r="D8323" s="41" t="s">
        <v>21152</v>
      </c>
      <c r="E8323" s="41" t="s">
        <v>21153</v>
      </c>
      <c r="F8323" s="41"/>
    </row>
    <row r="8324" s="40" customFormat="true" ht="11" hidden="false" customHeight="false" outlineLevel="0" collapsed="false">
      <c r="C8324" s="40" t="n">
        <f aca="false">IF(ISNUMBER(SEARCH($A$2,D8324)),MAX($C$1:C8323)+1,0)</f>
        <v>0</v>
      </c>
      <c r="D8324" s="41" t="s">
        <v>21154</v>
      </c>
      <c r="E8324" s="41" t="s">
        <v>21155</v>
      </c>
      <c r="F8324" s="41"/>
    </row>
    <row r="8325" s="40" customFormat="true" ht="11" hidden="false" customHeight="false" outlineLevel="0" collapsed="false">
      <c r="C8325" s="40" t="n">
        <f aca="false">IF(ISNUMBER(SEARCH($A$2,D8325)),MAX($C$1:C8324)+1,0)</f>
        <v>0</v>
      </c>
      <c r="D8325" s="41" t="s">
        <v>21156</v>
      </c>
      <c r="E8325" s="41" t="s">
        <v>21157</v>
      </c>
      <c r="F8325" s="41"/>
    </row>
    <row r="8326" s="40" customFormat="true" ht="11" hidden="false" customHeight="false" outlineLevel="0" collapsed="false">
      <c r="C8326" s="40" t="n">
        <f aca="false">IF(ISNUMBER(SEARCH($A$2,D8326)),MAX($C$1:C8325)+1,0)</f>
        <v>0</v>
      </c>
      <c r="D8326" s="41" t="s">
        <v>21158</v>
      </c>
      <c r="E8326" s="41" t="s">
        <v>21159</v>
      </c>
      <c r="F8326" s="41" t="s">
        <v>21160</v>
      </c>
    </row>
    <row r="8327" s="40" customFormat="true" ht="11" hidden="false" customHeight="false" outlineLevel="0" collapsed="false">
      <c r="C8327" s="40" t="n">
        <f aca="false">IF(ISNUMBER(SEARCH($A$2,D8327)),MAX($C$1:C8326)+1,0)</f>
        <v>0</v>
      </c>
      <c r="D8327" s="41" t="s">
        <v>21161</v>
      </c>
      <c r="E8327" s="41" t="s">
        <v>21162</v>
      </c>
      <c r="F8327" s="41"/>
    </row>
    <row r="8328" s="40" customFormat="true" ht="11" hidden="false" customHeight="false" outlineLevel="0" collapsed="false">
      <c r="C8328" s="40" t="n">
        <f aca="false">IF(ISNUMBER(SEARCH($A$2,D8328)),MAX($C$1:C8327)+1,0)</f>
        <v>0</v>
      </c>
      <c r="D8328" s="41" t="s">
        <v>21163</v>
      </c>
      <c r="E8328" s="41" t="s">
        <v>21164</v>
      </c>
      <c r="F8328" s="41" t="s">
        <v>21165</v>
      </c>
    </row>
    <row r="8329" s="40" customFormat="true" ht="11" hidden="false" customHeight="false" outlineLevel="0" collapsed="false">
      <c r="C8329" s="40" t="n">
        <f aca="false">IF(ISNUMBER(SEARCH($A$2,D8329)),MAX($C$1:C8328)+1,0)</f>
        <v>0</v>
      </c>
      <c r="D8329" s="41" t="s">
        <v>21166</v>
      </c>
      <c r="E8329" s="41" t="s">
        <v>21167</v>
      </c>
      <c r="F8329" s="41" t="s">
        <v>21168</v>
      </c>
    </row>
    <row r="8330" s="40" customFormat="true" ht="11" hidden="false" customHeight="false" outlineLevel="0" collapsed="false">
      <c r="C8330" s="40" t="n">
        <f aca="false">IF(ISNUMBER(SEARCH($A$2,D8330)),MAX($C$1:C8329)+1,0)</f>
        <v>0</v>
      </c>
      <c r="D8330" s="41" t="s">
        <v>21169</v>
      </c>
      <c r="E8330" s="41" t="s">
        <v>21170</v>
      </c>
      <c r="F8330" s="41" t="s">
        <v>21171</v>
      </c>
    </row>
    <row r="8331" s="40" customFormat="true" ht="11" hidden="false" customHeight="false" outlineLevel="0" collapsed="false">
      <c r="C8331" s="40" t="n">
        <f aca="false">IF(ISNUMBER(SEARCH($A$2,D8331)),MAX($C$1:C8330)+1,0)</f>
        <v>0</v>
      </c>
      <c r="D8331" s="41" t="s">
        <v>21172</v>
      </c>
      <c r="E8331" s="41" t="s">
        <v>21173</v>
      </c>
      <c r="F8331" s="41"/>
    </row>
    <row r="8332" s="40" customFormat="true" ht="11" hidden="false" customHeight="false" outlineLevel="0" collapsed="false">
      <c r="C8332" s="40" t="n">
        <f aca="false">IF(ISNUMBER(SEARCH($A$2,D8332)),MAX($C$1:C8331)+1,0)</f>
        <v>0</v>
      </c>
      <c r="D8332" s="41" t="s">
        <v>21174</v>
      </c>
      <c r="E8332" s="41" t="s">
        <v>21175</v>
      </c>
      <c r="F8332" s="41"/>
    </row>
    <row r="8333" s="40" customFormat="true" ht="11" hidden="false" customHeight="false" outlineLevel="0" collapsed="false">
      <c r="C8333" s="40" t="n">
        <f aca="false">IF(ISNUMBER(SEARCH($A$2,D8333)),MAX($C$1:C8332)+1,0)</f>
        <v>0</v>
      </c>
      <c r="D8333" s="41" t="s">
        <v>21176</v>
      </c>
      <c r="E8333" s="41" t="s">
        <v>21177</v>
      </c>
      <c r="F8333" s="41"/>
    </row>
    <row r="8334" s="40" customFormat="true" ht="11" hidden="false" customHeight="false" outlineLevel="0" collapsed="false">
      <c r="C8334" s="40" t="n">
        <f aca="false">IF(ISNUMBER(SEARCH($A$2,D8334)),MAX($C$1:C8333)+1,0)</f>
        <v>0</v>
      </c>
      <c r="D8334" s="41" t="s">
        <v>21178</v>
      </c>
      <c r="E8334" s="41" t="s">
        <v>21179</v>
      </c>
      <c r="F8334" s="41"/>
    </row>
    <row r="8335" s="40" customFormat="true" ht="11" hidden="false" customHeight="false" outlineLevel="0" collapsed="false">
      <c r="C8335" s="40" t="n">
        <f aca="false">IF(ISNUMBER(SEARCH($A$2,D8335)),MAX($C$1:C8334)+1,0)</f>
        <v>0</v>
      </c>
      <c r="D8335" s="41" t="s">
        <v>21180</v>
      </c>
      <c r="E8335" s="41" t="s">
        <v>21181</v>
      </c>
      <c r="F8335" s="41" t="s">
        <v>21182</v>
      </c>
    </row>
    <row r="8336" s="40" customFormat="true" ht="11" hidden="false" customHeight="false" outlineLevel="0" collapsed="false">
      <c r="C8336" s="40" t="n">
        <f aca="false">IF(ISNUMBER(SEARCH($A$2,D8336)),MAX($C$1:C8335)+1,0)</f>
        <v>0</v>
      </c>
      <c r="D8336" s="41" t="s">
        <v>21183</v>
      </c>
      <c r="E8336" s="41" t="s">
        <v>21184</v>
      </c>
      <c r="F8336" s="41"/>
    </row>
    <row r="8337" s="40" customFormat="true" ht="11" hidden="false" customHeight="false" outlineLevel="0" collapsed="false">
      <c r="C8337" s="40" t="n">
        <f aca="false">IF(ISNUMBER(SEARCH($A$2,D8337)),MAX($C$1:C8336)+1,0)</f>
        <v>0</v>
      </c>
      <c r="D8337" s="41" t="s">
        <v>21185</v>
      </c>
      <c r="E8337" s="41" t="s">
        <v>21186</v>
      </c>
      <c r="F8337" s="41"/>
    </row>
    <row r="8338" s="40" customFormat="true" ht="11" hidden="false" customHeight="false" outlineLevel="0" collapsed="false">
      <c r="C8338" s="40" t="n">
        <f aca="false">IF(ISNUMBER(SEARCH($A$2,D8338)),MAX($C$1:C8337)+1,0)</f>
        <v>0</v>
      </c>
      <c r="D8338" s="41" t="s">
        <v>21187</v>
      </c>
      <c r="E8338" s="41" t="s">
        <v>21188</v>
      </c>
      <c r="F8338" s="41"/>
    </row>
    <row r="8339" s="40" customFormat="true" ht="11" hidden="false" customHeight="false" outlineLevel="0" collapsed="false">
      <c r="C8339" s="40" t="n">
        <f aca="false">IF(ISNUMBER(SEARCH($A$2,D8339)),MAX($C$1:C8338)+1,0)</f>
        <v>0</v>
      </c>
      <c r="D8339" s="41" t="s">
        <v>21189</v>
      </c>
      <c r="E8339" s="41" t="s">
        <v>21190</v>
      </c>
      <c r="F8339" s="41"/>
    </row>
    <row r="8340" s="40" customFormat="true" ht="11" hidden="false" customHeight="false" outlineLevel="0" collapsed="false">
      <c r="C8340" s="40" t="n">
        <f aca="false">IF(ISNUMBER(SEARCH($A$2,D8340)),MAX($C$1:C8339)+1,0)</f>
        <v>0</v>
      </c>
      <c r="D8340" s="41" t="s">
        <v>21191</v>
      </c>
      <c r="E8340" s="41" t="s">
        <v>21192</v>
      </c>
      <c r="F8340" s="41"/>
    </row>
    <row r="8341" s="40" customFormat="true" ht="11" hidden="false" customHeight="false" outlineLevel="0" collapsed="false">
      <c r="C8341" s="40" t="n">
        <f aca="false">IF(ISNUMBER(SEARCH($A$2,D8341)),MAX($C$1:C8340)+1,0)</f>
        <v>0</v>
      </c>
      <c r="D8341" s="41" t="s">
        <v>21193</v>
      </c>
      <c r="E8341" s="41" t="s">
        <v>21194</v>
      </c>
      <c r="F8341" s="41"/>
    </row>
    <row r="8342" s="40" customFormat="true" ht="11" hidden="false" customHeight="false" outlineLevel="0" collapsed="false">
      <c r="C8342" s="40" t="n">
        <f aca="false">IF(ISNUMBER(SEARCH($A$2,D8342)),MAX($C$1:C8341)+1,0)</f>
        <v>0</v>
      </c>
      <c r="D8342" s="41" t="s">
        <v>21195</v>
      </c>
      <c r="E8342" s="41" t="s">
        <v>21196</v>
      </c>
      <c r="F8342" s="41"/>
    </row>
    <row r="8343" s="40" customFormat="true" ht="11" hidden="false" customHeight="false" outlineLevel="0" collapsed="false">
      <c r="C8343" s="40" t="n">
        <f aca="false">IF(ISNUMBER(SEARCH($A$2,D8343)),MAX($C$1:C8342)+1,0)</f>
        <v>0</v>
      </c>
      <c r="D8343" s="41" t="s">
        <v>21197</v>
      </c>
      <c r="E8343" s="41" t="s">
        <v>21198</v>
      </c>
      <c r="F8343" s="41"/>
    </row>
    <row r="8344" s="40" customFormat="true" ht="11" hidden="false" customHeight="false" outlineLevel="0" collapsed="false">
      <c r="C8344" s="40" t="n">
        <f aca="false">IF(ISNUMBER(SEARCH($A$2,D8344)),MAX($C$1:C8343)+1,0)</f>
        <v>0</v>
      </c>
      <c r="D8344" s="41" t="s">
        <v>21199</v>
      </c>
      <c r="E8344" s="41" t="s">
        <v>21200</v>
      </c>
      <c r="F8344" s="41" t="s">
        <v>21201</v>
      </c>
    </row>
    <row r="8345" s="40" customFormat="true" ht="11" hidden="false" customHeight="false" outlineLevel="0" collapsed="false">
      <c r="C8345" s="40" t="n">
        <f aca="false">IF(ISNUMBER(SEARCH($A$2,D8345)),MAX($C$1:C8344)+1,0)</f>
        <v>0</v>
      </c>
      <c r="D8345" s="41" t="s">
        <v>21202</v>
      </c>
      <c r="E8345" s="41" t="s">
        <v>21203</v>
      </c>
      <c r="F8345" s="41"/>
    </row>
    <row r="8346" s="40" customFormat="true" ht="11" hidden="false" customHeight="false" outlineLevel="0" collapsed="false">
      <c r="C8346" s="40" t="n">
        <f aca="false">IF(ISNUMBER(SEARCH($A$2,D8346)),MAX($C$1:C8345)+1,0)</f>
        <v>0</v>
      </c>
      <c r="D8346" s="41" t="s">
        <v>21204</v>
      </c>
      <c r="E8346" s="41" t="s">
        <v>21205</v>
      </c>
      <c r="F8346" s="41" t="s">
        <v>21206</v>
      </c>
    </row>
    <row r="8347" s="40" customFormat="true" ht="11" hidden="false" customHeight="false" outlineLevel="0" collapsed="false">
      <c r="C8347" s="40" t="n">
        <f aca="false">IF(ISNUMBER(SEARCH($A$2,D8347)),MAX($C$1:C8346)+1,0)</f>
        <v>0</v>
      </c>
      <c r="D8347" s="41" t="s">
        <v>21207</v>
      </c>
      <c r="E8347" s="41" t="s">
        <v>21208</v>
      </c>
      <c r="F8347" s="41" t="s">
        <v>21209</v>
      </c>
    </row>
    <row r="8348" s="40" customFormat="true" ht="11" hidden="false" customHeight="false" outlineLevel="0" collapsed="false">
      <c r="C8348" s="40" t="n">
        <f aca="false">IF(ISNUMBER(SEARCH($A$2,D8348)),MAX($C$1:C8347)+1,0)</f>
        <v>0</v>
      </c>
      <c r="D8348" s="41" t="s">
        <v>21210</v>
      </c>
      <c r="E8348" s="41" t="s">
        <v>21211</v>
      </c>
      <c r="F8348" s="41"/>
    </row>
    <row r="8349" s="40" customFormat="true" ht="11" hidden="false" customHeight="false" outlineLevel="0" collapsed="false">
      <c r="C8349" s="40" t="n">
        <f aca="false">IF(ISNUMBER(SEARCH($A$2,D8349)),MAX($C$1:C8348)+1,0)</f>
        <v>0</v>
      </c>
      <c r="D8349" s="41" t="s">
        <v>21212</v>
      </c>
      <c r="E8349" s="41" t="s">
        <v>21213</v>
      </c>
      <c r="F8349" s="41"/>
    </row>
    <row r="8350" s="40" customFormat="true" ht="11" hidden="false" customHeight="false" outlineLevel="0" collapsed="false">
      <c r="C8350" s="40" t="n">
        <f aca="false">IF(ISNUMBER(SEARCH($A$2,D8350)),MAX($C$1:C8349)+1,0)</f>
        <v>0</v>
      </c>
      <c r="D8350" s="41" t="s">
        <v>21214</v>
      </c>
      <c r="E8350" s="41" t="s">
        <v>21215</v>
      </c>
      <c r="F8350" s="41"/>
    </row>
    <row r="8351" s="40" customFormat="true" ht="11" hidden="false" customHeight="false" outlineLevel="0" collapsed="false">
      <c r="C8351" s="40" t="n">
        <f aca="false">IF(ISNUMBER(SEARCH($A$2,D8351)),MAX($C$1:C8350)+1,0)</f>
        <v>0</v>
      </c>
      <c r="D8351" s="41" t="s">
        <v>21216</v>
      </c>
      <c r="E8351" s="41" t="s">
        <v>21217</v>
      </c>
      <c r="F8351" s="41" t="s">
        <v>21209</v>
      </c>
    </row>
    <row r="8352" s="40" customFormat="true" ht="11" hidden="false" customHeight="false" outlineLevel="0" collapsed="false">
      <c r="C8352" s="40" t="n">
        <f aca="false">IF(ISNUMBER(SEARCH($A$2,D8352)),MAX($C$1:C8351)+1,0)</f>
        <v>0</v>
      </c>
      <c r="D8352" s="41" t="s">
        <v>21218</v>
      </c>
      <c r="E8352" s="41" t="s">
        <v>21219</v>
      </c>
      <c r="F8352" s="41"/>
    </row>
    <row r="8353" s="40" customFormat="true" ht="11" hidden="false" customHeight="false" outlineLevel="0" collapsed="false">
      <c r="C8353" s="40" t="n">
        <f aca="false">IF(ISNUMBER(SEARCH($A$2,D8353)),MAX($C$1:C8352)+1,0)</f>
        <v>0</v>
      </c>
      <c r="D8353" s="41" t="s">
        <v>21220</v>
      </c>
      <c r="E8353" s="41" t="s">
        <v>21221</v>
      </c>
      <c r="F8353" s="41" t="s">
        <v>21222</v>
      </c>
    </row>
    <row r="8354" s="40" customFormat="true" ht="11" hidden="false" customHeight="false" outlineLevel="0" collapsed="false">
      <c r="C8354" s="40" t="n">
        <f aca="false">IF(ISNUMBER(SEARCH($A$2,D8354)),MAX($C$1:C8353)+1,0)</f>
        <v>0</v>
      </c>
      <c r="D8354" s="41" t="s">
        <v>21223</v>
      </c>
      <c r="E8354" s="41" t="s">
        <v>21224</v>
      </c>
      <c r="F8354" s="41" t="s">
        <v>21225</v>
      </c>
    </row>
    <row r="8355" s="40" customFormat="true" ht="11" hidden="false" customHeight="false" outlineLevel="0" collapsed="false">
      <c r="C8355" s="40" t="n">
        <f aca="false">IF(ISNUMBER(SEARCH($A$2,D8355)),MAX($C$1:C8354)+1,0)</f>
        <v>0</v>
      </c>
      <c r="D8355" s="41" t="s">
        <v>21226</v>
      </c>
      <c r="E8355" s="41" t="s">
        <v>21227</v>
      </c>
      <c r="F8355" s="41"/>
    </row>
    <row r="8356" s="40" customFormat="true" ht="11" hidden="false" customHeight="false" outlineLevel="0" collapsed="false">
      <c r="C8356" s="40" t="n">
        <f aca="false">IF(ISNUMBER(SEARCH($A$2,D8356)),MAX($C$1:C8355)+1,0)</f>
        <v>0</v>
      </c>
      <c r="D8356" s="41" t="s">
        <v>21228</v>
      </c>
      <c r="E8356" s="41" t="s">
        <v>21229</v>
      </c>
      <c r="F8356" s="41"/>
    </row>
    <row r="8357" s="40" customFormat="true" ht="11" hidden="false" customHeight="false" outlineLevel="0" collapsed="false">
      <c r="C8357" s="40" t="n">
        <f aca="false">IF(ISNUMBER(SEARCH($A$2,D8357)),MAX($C$1:C8356)+1,0)</f>
        <v>0</v>
      </c>
      <c r="D8357" s="41" t="s">
        <v>21230</v>
      </c>
      <c r="E8357" s="41" t="s">
        <v>21231</v>
      </c>
      <c r="F8357" s="41"/>
    </row>
    <row r="8358" s="40" customFormat="true" ht="11" hidden="false" customHeight="false" outlineLevel="0" collapsed="false">
      <c r="C8358" s="40" t="n">
        <f aca="false">IF(ISNUMBER(SEARCH($A$2,D8358)),MAX($C$1:C8357)+1,0)</f>
        <v>0</v>
      </c>
      <c r="D8358" s="41" t="s">
        <v>21232</v>
      </c>
      <c r="E8358" s="41" t="s">
        <v>21233</v>
      </c>
      <c r="F8358" s="41" t="s">
        <v>21234</v>
      </c>
    </row>
    <row r="8359" s="40" customFormat="true" ht="11" hidden="false" customHeight="false" outlineLevel="0" collapsed="false">
      <c r="C8359" s="40" t="n">
        <f aca="false">IF(ISNUMBER(SEARCH($A$2,D8359)),MAX($C$1:C8358)+1,0)</f>
        <v>0</v>
      </c>
      <c r="D8359" s="41" t="s">
        <v>21235</v>
      </c>
      <c r="E8359" s="41" t="s">
        <v>21236</v>
      </c>
      <c r="F8359" s="41"/>
    </row>
    <row r="8360" s="40" customFormat="true" ht="11" hidden="false" customHeight="false" outlineLevel="0" collapsed="false">
      <c r="C8360" s="40" t="n">
        <f aca="false">IF(ISNUMBER(SEARCH($A$2,D8360)),MAX($C$1:C8359)+1,0)</f>
        <v>0</v>
      </c>
      <c r="D8360" s="41" t="s">
        <v>21237</v>
      </c>
      <c r="E8360" s="41" t="s">
        <v>21238</v>
      </c>
      <c r="F8360" s="41" t="s">
        <v>21239</v>
      </c>
    </row>
    <row r="8361" s="40" customFormat="true" ht="11" hidden="false" customHeight="false" outlineLevel="0" collapsed="false">
      <c r="C8361" s="40" t="n">
        <f aca="false">IF(ISNUMBER(SEARCH($A$2,D8361)),MAX($C$1:C8360)+1,0)</f>
        <v>0</v>
      </c>
      <c r="D8361" s="41" t="s">
        <v>21240</v>
      </c>
      <c r="E8361" s="41" t="s">
        <v>21241</v>
      </c>
      <c r="F8361" s="41"/>
    </row>
    <row r="8362" s="40" customFormat="true" ht="11" hidden="false" customHeight="false" outlineLevel="0" collapsed="false">
      <c r="C8362" s="40" t="n">
        <f aca="false">IF(ISNUMBER(SEARCH($A$2,D8362)),MAX($C$1:C8361)+1,0)</f>
        <v>0</v>
      </c>
      <c r="D8362" s="41" t="s">
        <v>21242</v>
      </c>
      <c r="E8362" s="41" t="s">
        <v>21243</v>
      </c>
      <c r="F8362" s="41" t="s">
        <v>21244</v>
      </c>
    </row>
    <row r="8363" s="40" customFormat="true" ht="11" hidden="false" customHeight="false" outlineLevel="0" collapsed="false">
      <c r="C8363" s="40" t="n">
        <f aca="false">IF(ISNUMBER(SEARCH($A$2,D8363)),MAX($C$1:C8362)+1,0)</f>
        <v>0</v>
      </c>
      <c r="D8363" s="41" t="s">
        <v>21245</v>
      </c>
      <c r="E8363" s="41" t="s">
        <v>21246</v>
      </c>
      <c r="F8363" s="41" t="s">
        <v>21247</v>
      </c>
    </row>
    <row r="8364" s="40" customFormat="true" ht="11" hidden="false" customHeight="false" outlineLevel="0" collapsed="false">
      <c r="C8364" s="40" t="n">
        <f aca="false">IF(ISNUMBER(SEARCH($A$2,D8364)),MAX($C$1:C8363)+1,0)</f>
        <v>0</v>
      </c>
      <c r="D8364" s="41" t="s">
        <v>21248</v>
      </c>
      <c r="E8364" s="41" t="s">
        <v>21249</v>
      </c>
      <c r="F8364" s="41"/>
    </row>
    <row r="8365" s="40" customFormat="true" ht="11" hidden="false" customHeight="false" outlineLevel="0" collapsed="false">
      <c r="C8365" s="40" t="n">
        <f aca="false">IF(ISNUMBER(SEARCH($A$2,D8365)),MAX($C$1:C8364)+1,0)</f>
        <v>0</v>
      </c>
      <c r="D8365" s="41" t="s">
        <v>21250</v>
      </c>
      <c r="E8365" s="41" t="s">
        <v>21251</v>
      </c>
      <c r="F8365" s="41"/>
    </row>
    <row r="8366" s="40" customFormat="true" ht="11" hidden="false" customHeight="false" outlineLevel="0" collapsed="false">
      <c r="C8366" s="40" t="n">
        <f aca="false">IF(ISNUMBER(SEARCH($A$2,D8366)),MAX($C$1:C8365)+1,0)</f>
        <v>0</v>
      </c>
      <c r="D8366" s="41" t="s">
        <v>21252</v>
      </c>
      <c r="E8366" s="41" t="s">
        <v>21253</v>
      </c>
      <c r="F8366" s="41"/>
    </row>
    <row r="8367" s="40" customFormat="true" ht="11" hidden="false" customHeight="false" outlineLevel="0" collapsed="false">
      <c r="C8367" s="40" t="n">
        <f aca="false">IF(ISNUMBER(SEARCH($A$2,D8367)),MAX($C$1:C8366)+1,0)</f>
        <v>0</v>
      </c>
      <c r="D8367" s="41" t="s">
        <v>21254</v>
      </c>
      <c r="E8367" s="41" t="s">
        <v>21255</v>
      </c>
      <c r="F8367" s="41" t="s">
        <v>21256</v>
      </c>
    </row>
    <row r="8368" s="40" customFormat="true" ht="11" hidden="false" customHeight="false" outlineLevel="0" collapsed="false">
      <c r="C8368" s="40" t="n">
        <f aca="false">IF(ISNUMBER(SEARCH($A$2,D8368)),MAX($C$1:C8367)+1,0)</f>
        <v>0</v>
      </c>
      <c r="D8368" s="41" t="s">
        <v>21257</v>
      </c>
      <c r="E8368" s="41" t="s">
        <v>21258</v>
      </c>
      <c r="F8368" s="41"/>
    </row>
    <row r="8369" s="40" customFormat="true" ht="11" hidden="false" customHeight="false" outlineLevel="0" collapsed="false">
      <c r="C8369" s="40" t="n">
        <f aca="false">IF(ISNUMBER(SEARCH($A$2,D8369)),MAX($C$1:C8368)+1,0)</f>
        <v>0</v>
      </c>
      <c r="D8369" s="41" t="s">
        <v>21259</v>
      </c>
      <c r="E8369" s="41" t="s">
        <v>21260</v>
      </c>
      <c r="F8369" s="41"/>
    </row>
    <row r="8370" s="40" customFormat="true" ht="11" hidden="false" customHeight="false" outlineLevel="0" collapsed="false">
      <c r="C8370" s="40" t="n">
        <f aca="false">IF(ISNUMBER(SEARCH($A$2,D8370)),MAX($C$1:C8369)+1,0)</f>
        <v>0</v>
      </c>
      <c r="D8370" s="41" t="s">
        <v>21261</v>
      </c>
      <c r="E8370" s="41" t="s">
        <v>21262</v>
      </c>
      <c r="F8370" s="41"/>
    </row>
    <row r="8371" s="40" customFormat="true" ht="11" hidden="false" customHeight="false" outlineLevel="0" collapsed="false">
      <c r="C8371" s="40" t="n">
        <f aca="false">IF(ISNUMBER(SEARCH($A$2,D8371)),MAX($C$1:C8370)+1,0)</f>
        <v>0</v>
      </c>
      <c r="D8371" s="41" t="s">
        <v>21263</v>
      </c>
      <c r="E8371" s="41" t="s">
        <v>21264</v>
      </c>
      <c r="F8371" s="41"/>
    </row>
    <row r="8372" s="40" customFormat="true" ht="11" hidden="false" customHeight="false" outlineLevel="0" collapsed="false">
      <c r="C8372" s="40" t="n">
        <f aca="false">IF(ISNUMBER(SEARCH($A$2,D8372)),MAX($C$1:C8371)+1,0)</f>
        <v>0</v>
      </c>
      <c r="D8372" s="41" t="s">
        <v>21265</v>
      </c>
      <c r="E8372" s="41" t="s">
        <v>21266</v>
      </c>
      <c r="F8372" s="41" t="s">
        <v>17328</v>
      </c>
    </row>
    <row r="8373" s="40" customFormat="true" ht="11" hidden="false" customHeight="false" outlineLevel="0" collapsed="false">
      <c r="C8373" s="40" t="n">
        <f aca="false">IF(ISNUMBER(SEARCH($A$2,D8373)),MAX($C$1:C8372)+1,0)</f>
        <v>0</v>
      </c>
      <c r="D8373" s="41" t="s">
        <v>21267</v>
      </c>
      <c r="E8373" s="41" t="s">
        <v>21268</v>
      </c>
      <c r="F8373" s="41"/>
    </row>
    <row r="8374" s="40" customFormat="true" ht="11" hidden="false" customHeight="false" outlineLevel="0" collapsed="false">
      <c r="C8374" s="40" t="n">
        <f aca="false">IF(ISNUMBER(SEARCH($A$2,D8374)),MAX($C$1:C8373)+1,0)</f>
        <v>0</v>
      </c>
      <c r="D8374" s="41" t="s">
        <v>21269</v>
      </c>
      <c r="E8374" s="41" t="s">
        <v>21270</v>
      </c>
      <c r="F8374" s="41"/>
    </row>
    <row r="8375" s="40" customFormat="true" ht="11" hidden="false" customHeight="false" outlineLevel="0" collapsed="false">
      <c r="C8375" s="40" t="n">
        <f aca="false">IF(ISNUMBER(SEARCH($A$2,D8375)),MAX($C$1:C8374)+1,0)</f>
        <v>0</v>
      </c>
      <c r="D8375" s="41" t="s">
        <v>21271</v>
      </c>
      <c r="E8375" s="41" t="s">
        <v>21272</v>
      </c>
      <c r="F8375" s="41"/>
    </row>
    <row r="8376" s="40" customFormat="true" ht="11" hidden="false" customHeight="false" outlineLevel="0" collapsed="false">
      <c r="C8376" s="40" t="n">
        <f aca="false">IF(ISNUMBER(SEARCH($A$2,D8376)),MAX($C$1:C8375)+1,0)</f>
        <v>0</v>
      </c>
      <c r="D8376" s="41" t="s">
        <v>21273</v>
      </c>
      <c r="E8376" s="41" t="s">
        <v>21274</v>
      </c>
      <c r="F8376" s="41"/>
    </row>
    <row r="8377" s="40" customFormat="true" ht="11" hidden="false" customHeight="false" outlineLevel="0" collapsed="false">
      <c r="C8377" s="40" t="n">
        <f aca="false">IF(ISNUMBER(SEARCH($A$2,D8377)),MAX($C$1:C8376)+1,0)</f>
        <v>0</v>
      </c>
      <c r="D8377" s="41" t="s">
        <v>21275</v>
      </c>
      <c r="E8377" s="41" t="s">
        <v>21276</v>
      </c>
      <c r="F8377" s="41"/>
    </row>
    <row r="8378" s="40" customFormat="true" ht="11" hidden="false" customHeight="false" outlineLevel="0" collapsed="false">
      <c r="C8378" s="40" t="n">
        <f aca="false">IF(ISNUMBER(SEARCH($A$2,D8378)),MAX($C$1:C8377)+1,0)</f>
        <v>0</v>
      </c>
      <c r="D8378" s="41" t="s">
        <v>21277</v>
      </c>
      <c r="E8378" s="41" t="s">
        <v>21278</v>
      </c>
      <c r="F8378" s="41" t="s">
        <v>21256</v>
      </c>
    </row>
    <row r="8379" s="40" customFormat="true" ht="11" hidden="false" customHeight="false" outlineLevel="0" collapsed="false">
      <c r="C8379" s="40" t="n">
        <f aca="false">IF(ISNUMBER(SEARCH($A$2,D8379)),MAX($C$1:C8378)+1,0)</f>
        <v>0</v>
      </c>
      <c r="D8379" s="41" t="s">
        <v>21279</v>
      </c>
      <c r="E8379" s="41" t="s">
        <v>21280</v>
      </c>
      <c r="F8379" s="41"/>
    </row>
    <row r="8380" s="40" customFormat="true" ht="11" hidden="false" customHeight="false" outlineLevel="0" collapsed="false">
      <c r="C8380" s="40" t="n">
        <f aca="false">IF(ISNUMBER(SEARCH($A$2,D8380)),MAX($C$1:C8379)+1,0)</f>
        <v>0</v>
      </c>
      <c r="D8380" s="41" t="s">
        <v>21281</v>
      </c>
      <c r="E8380" s="41" t="s">
        <v>21282</v>
      </c>
      <c r="F8380" s="41"/>
    </row>
    <row r="8381" s="40" customFormat="true" ht="11" hidden="false" customHeight="false" outlineLevel="0" collapsed="false">
      <c r="C8381" s="40" t="n">
        <f aca="false">IF(ISNUMBER(SEARCH($A$2,D8381)),MAX($C$1:C8380)+1,0)</f>
        <v>0</v>
      </c>
      <c r="D8381" s="41" t="s">
        <v>21283</v>
      </c>
      <c r="E8381" s="41" t="s">
        <v>21284</v>
      </c>
      <c r="F8381" s="41"/>
    </row>
    <row r="8382" s="40" customFormat="true" ht="11" hidden="false" customHeight="false" outlineLevel="0" collapsed="false">
      <c r="C8382" s="40" t="n">
        <f aca="false">IF(ISNUMBER(SEARCH($A$2,D8382)),MAX($C$1:C8381)+1,0)</f>
        <v>0</v>
      </c>
      <c r="D8382" s="41" t="s">
        <v>21285</v>
      </c>
      <c r="E8382" s="41" t="s">
        <v>21286</v>
      </c>
      <c r="F8382" s="41" t="s">
        <v>21287</v>
      </c>
    </row>
    <row r="8383" s="40" customFormat="true" ht="11" hidden="false" customHeight="false" outlineLevel="0" collapsed="false">
      <c r="C8383" s="40" t="n">
        <f aca="false">IF(ISNUMBER(SEARCH($A$2,D8383)),MAX($C$1:C8382)+1,0)</f>
        <v>0</v>
      </c>
      <c r="D8383" s="41" t="s">
        <v>21288</v>
      </c>
      <c r="E8383" s="41" t="s">
        <v>21289</v>
      </c>
      <c r="F8383" s="41"/>
    </row>
    <row r="8384" s="40" customFormat="true" ht="11" hidden="false" customHeight="false" outlineLevel="0" collapsed="false">
      <c r="C8384" s="40" t="n">
        <f aca="false">IF(ISNUMBER(SEARCH($A$2,D8384)),MAX($C$1:C8383)+1,0)</f>
        <v>0</v>
      </c>
      <c r="D8384" s="41" t="s">
        <v>21290</v>
      </c>
      <c r="E8384" s="41" t="s">
        <v>21291</v>
      </c>
      <c r="F8384" s="41" t="s">
        <v>21292</v>
      </c>
    </row>
    <row r="8385" s="40" customFormat="true" ht="11" hidden="false" customHeight="false" outlineLevel="0" collapsed="false">
      <c r="C8385" s="40" t="n">
        <f aca="false">IF(ISNUMBER(SEARCH($A$2,D8385)),MAX($C$1:C8384)+1,0)</f>
        <v>0</v>
      </c>
      <c r="D8385" s="41" t="s">
        <v>21293</v>
      </c>
      <c r="E8385" s="41" t="s">
        <v>21294</v>
      </c>
      <c r="F8385" s="41" t="s">
        <v>21295</v>
      </c>
    </row>
    <row r="8386" s="40" customFormat="true" ht="11" hidden="false" customHeight="false" outlineLevel="0" collapsed="false">
      <c r="C8386" s="40" t="n">
        <f aca="false">IF(ISNUMBER(SEARCH($A$2,D8386)),MAX($C$1:C8385)+1,0)</f>
        <v>0</v>
      </c>
      <c r="D8386" s="41" t="s">
        <v>21296</v>
      </c>
      <c r="E8386" s="41" t="s">
        <v>21297</v>
      </c>
      <c r="F8386" s="41" t="s">
        <v>21298</v>
      </c>
    </row>
    <row r="8387" s="40" customFormat="true" ht="11" hidden="false" customHeight="false" outlineLevel="0" collapsed="false">
      <c r="C8387" s="40" t="n">
        <f aca="false">IF(ISNUMBER(SEARCH($A$2,D8387)),MAX($C$1:C8386)+1,0)</f>
        <v>0</v>
      </c>
      <c r="D8387" s="41" t="s">
        <v>21299</v>
      </c>
      <c r="E8387" s="41" t="s">
        <v>21300</v>
      </c>
      <c r="F8387" s="41"/>
    </row>
    <row r="8388" s="40" customFormat="true" ht="11" hidden="false" customHeight="false" outlineLevel="0" collapsed="false">
      <c r="C8388" s="40" t="n">
        <f aca="false">IF(ISNUMBER(SEARCH($A$2,D8388)),MAX($C$1:C8387)+1,0)</f>
        <v>0</v>
      </c>
      <c r="D8388" s="41" t="s">
        <v>21301</v>
      </c>
      <c r="E8388" s="41" t="s">
        <v>21302</v>
      </c>
      <c r="F8388" s="41"/>
    </row>
    <row r="8389" s="40" customFormat="true" ht="11" hidden="false" customHeight="false" outlineLevel="0" collapsed="false">
      <c r="C8389" s="40" t="n">
        <f aca="false">IF(ISNUMBER(SEARCH($A$2,D8389)),MAX($C$1:C8388)+1,0)</f>
        <v>0</v>
      </c>
      <c r="D8389" s="41" t="s">
        <v>21303</v>
      </c>
      <c r="E8389" s="41" t="s">
        <v>21304</v>
      </c>
      <c r="F8389" s="41"/>
    </row>
    <row r="8390" s="40" customFormat="true" ht="11" hidden="false" customHeight="false" outlineLevel="0" collapsed="false">
      <c r="C8390" s="40" t="n">
        <f aca="false">IF(ISNUMBER(SEARCH($A$2,D8390)),MAX($C$1:C8389)+1,0)</f>
        <v>0</v>
      </c>
      <c r="D8390" s="41" t="s">
        <v>21305</v>
      </c>
      <c r="E8390" s="41" t="s">
        <v>21306</v>
      </c>
      <c r="F8390" s="41" t="s">
        <v>21307</v>
      </c>
    </row>
    <row r="8391" s="40" customFormat="true" ht="11" hidden="false" customHeight="false" outlineLevel="0" collapsed="false">
      <c r="C8391" s="40" t="n">
        <f aca="false">IF(ISNUMBER(SEARCH($A$2,D8391)),MAX($C$1:C8390)+1,0)</f>
        <v>0</v>
      </c>
      <c r="D8391" s="41" t="s">
        <v>21308</v>
      </c>
      <c r="E8391" s="41" t="s">
        <v>21309</v>
      </c>
      <c r="F8391" s="41"/>
    </row>
    <row r="8392" s="40" customFormat="true" ht="11" hidden="false" customHeight="false" outlineLevel="0" collapsed="false">
      <c r="C8392" s="40" t="n">
        <f aca="false">IF(ISNUMBER(SEARCH($A$2,D8392)),MAX($C$1:C8391)+1,0)</f>
        <v>0</v>
      </c>
      <c r="D8392" s="41" t="s">
        <v>21310</v>
      </c>
      <c r="E8392" s="41" t="s">
        <v>21311</v>
      </c>
      <c r="F8392" s="41"/>
    </row>
    <row r="8393" s="40" customFormat="true" ht="11" hidden="false" customHeight="false" outlineLevel="0" collapsed="false">
      <c r="C8393" s="40" t="n">
        <f aca="false">IF(ISNUMBER(SEARCH($A$2,D8393)),MAX($C$1:C8392)+1,0)</f>
        <v>0</v>
      </c>
      <c r="D8393" s="41" t="s">
        <v>21312</v>
      </c>
      <c r="E8393" s="41" t="s">
        <v>21313</v>
      </c>
      <c r="F8393" s="41"/>
    </row>
    <row r="8394" s="40" customFormat="true" ht="11" hidden="false" customHeight="false" outlineLevel="0" collapsed="false">
      <c r="C8394" s="40" t="n">
        <f aca="false">IF(ISNUMBER(SEARCH($A$2,D8394)),MAX($C$1:C8393)+1,0)</f>
        <v>0</v>
      </c>
      <c r="D8394" s="41" t="s">
        <v>21314</v>
      </c>
      <c r="E8394" s="41" t="s">
        <v>21315</v>
      </c>
      <c r="F8394" s="41" t="s">
        <v>21316</v>
      </c>
    </row>
    <row r="8395" s="40" customFormat="true" ht="11" hidden="false" customHeight="false" outlineLevel="0" collapsed="false">
      <c r="C8395" s="40" t="n">
        <f aca="false">IF(ISNUMBER(SEARCH($A$2,D8395)),MAX($C$1:C8394)+1,0)</f>
        <v>0</v>
      </c>
      <c r="D8395" s="41" t="s">
        <v>21317</v>
      </c>
      <c r="E8395" s="41" t="s">
        <v>21318</v>
      </c>
      <c r="F8395" s="41" t="s">
        <v>21319</v>
      </c>
    </row>
    <row r="8396" s="40" customFormat="true" ht="11" hidden="false" customHeight="false" outlineLevel="0" collapsed="false">
      <c r="C8396" s="40" t="n">
        <f aca="false">IF(ISNUMBER(SEARCH($A$2,D8396)),MAX($C$1:C8395)+1,0)</f>
        <v>0</v>
      </c>
      <c r="D8396" s="41" t="s">
        <v>21320</v>
      </c>
      <c r="E8396" s="41" t="s">
        <v>21321</v>
      </c>
      <c r="F8396" s="41"/>
    </row>
    <row r="8397" s="40" customFormat="true" ht="11" hidden="false" customHeight="false" outlineLevel="0" collapsed="false">
      <c r="C8397" s="40" t="n">
        <f aca="false">IF(ISNUMBER(SEARCH($A$2,D8397)),MAX($C$1:C8396)+1,0)</f>
        <v>0</v>
      </c>
      <c r="D8397" s="41" t="s">
        <v>21322</v>
      </c>
      <c r="E8397" s="41" t="s">
        <v>21323</v>
      </c>
      <c r="F8397" s="41"/>
    </row>
    <row r="8398" s="40" customFormat="true" ht="11" hidden="false" customHeight="false" outlineLevel="0" collapsed="false">
      <c r="C8398" s="40" t="n">
        <f aca="false">IF(ISNUMBER(SEARCH($A$2,D8398)),MAX($C$1:C8397)+1,0)</f>
        <v>0</v>
      </c>
      <c r="D8398" s="41" t="s">
        <v>21324</v>
      </c>
      <c r="E8398" s="41" t="s">
        <v>21325</v>
      </c>
      <c r="F8398" s="41"/>
    </row>
    <row r="8399" s="40" customFormat="true" ht="11" hidden="false" customHeight="false" outlineLevel="0" collapsed="false">
      <c r="C8399" s="40" t="n">
        <f aca="false">IF(ISNUMBER(SEARCH($A$2,D8399)),MAX($C$1:C8398)+1,0)</f>
        <v>0</v>
      </c>
      <c r="D8399" s="41" t="s">
        <v>21326</v>
      </c>
      <c r="E8399" s="41" t="s">
        <v>21327</v>
      </c>
      <c r="F8399" s="41" t="s">
        <v>21328</v>
      </c>
    </row>
    <row r="8400" s="40" customFormat="true" ht="11" hidden="false" customHeight="false" outlineLevel="0" collapsed="false">
      <c r="C8400" s="40" t="n">
        <f aca="false">IF(ISNUMBER(SEARCH($A$2,D8400)),MAX($C$1:C8399)+1,0)</f>
        <v>0</v>
      </c>
      <c r="D8400" s="41" t="s">
        <v>21329</v>
      </c>
      <c r="E8400" s="41" t="s">
        <v>21330</v>
      </c>
      <c r="F8400" s="41"/>
    </row>
    <row r="8401" s="40" customFormat="true" ht="11" hidden="false" customHeight="false" outlineLevel="0" collapsed="false">
      <c r="C8401" s="40" t="n">
        <f aca="false">IF(ISNUMBER(SEARCH($A$2,D8401)),MAX($C$1:C8400)+1,0)</f>
        <v>0</v>
      </c>
      <c r="D8401" s="41" t="s">
        <v>21331</v>
      </c>
      <c r="E8401" s="41" t="s">
        <v>21332</v>
      </c>
      <c r="F8401" s="41"/>
    </row>
    <row r="8402" s="40" customFormat="true" ht="11" hidden="false" customHeight="false" outlineLevel="0" collapsed="false">
      <c r="C8402" s="40" t="n">
        <f aca="false">IF(ISNUMBER(SEARCH($A$2,D8402)),MAX($C$1:C8401)+1,0)</f>
        <v>0</v>
      </c>
      <c r="D8402" s="41" t="s">
        <v>21333</v>
      </c>
      <c r="E8402" s="41" t="s">
        <v>21334</v>
      </c>
      <c r="F8402" s="41"/>
    </row>
    <row r="8403" s="40" customFormat="true" ht="11" hidden="false" customHeight="false" outlineLevel="0" collapsed="false">
      <c r="C8403" s="40" t="n">
        <f aca="false">IF(ISNUMBER(SEARCH($A$2,D8403)),MAX($C$1:C8402)+1,0)</f>
        <v>0</v>
      </c>
      <c r="D8403" s="41" t="s">
        <v>21335</v>
      </c>
      <c r="E8403" s="41" t="s">
        <v>21336</v>
      </c>
      <c r="F8403" s="41"/>
    </row>
    <row r="8404" s="40" customFormat="true" ht="11" hidden="false" customHeight="false" outlineLevel="0" collapsed="false">
      <c r="C8404" s="40" t="n">
        <f aca="false">IF(ISNUMBER(SEARCH($A$2,D8404)),MAX($C$1:C8403)+1,0)</f>
        <v>0</v>
      </c>
      <c r="D8404" s="41" t="s">
        <v>21337</v>
      </c>
      <c r="E8404" s="41" t="s">
        <v>21338</v>
      </c>
      <c r="F8404" s="41"/>
    </row>
    <row r="8405" s="40" customFormat="true" ht="11" hidden="false" customHeight="false" outlineLevel="0" collapsed="false">
      <c r="C8405" s="40" t="n">
        <f aca="false">IF(ISNUMBER(SEARCH($A$2,D8405)),MAX($C$1:C8404)+1,0)</f>
        <v>0</v>
      </c>
      <c r="D8405" s="41" t="s">
        <v>21339</v>
      </c>
      <c r="E8405" s="41" t="s">
        <v>21340</v>
      </c>
      <c r="F8405" s="41" t="s">
        <v>21341</v>
      </c>
    </row>
    <row r="8406" s="40" customFormat="true" ht="11" hidden="false" customHeight="false" outlineLevel="0" collapsed="false">
      <c r="C8406" s="40" t="n">
        <f aca="false">IF(ISNUMBER(SEARCH($A$2,D8406)),MAX($C$1:C8405)+1,0)</f>
        <v>0</v>
      </c>
      <c r="D8406" s="41" t="s">
        <v>21342</v>
      </c>
      <c r="E8406" s="41" t="s">
        <v>21343</v>
      </c>
      <c r="F8406" s="41" t="s">
        <v>21344</v>
      </c>
    </row>
    <row r="8407" s="40" customFormat="true" ht="11" hidden="false" customHeight="false" outlineLevel="0" collapsed="false">
      <c r="C8407" s="40" t="n">
        <f aca="false">IF(ISNUMBER(SEARCH($A$2,D8407)),MAX($C$1:C8406)+1,0)</f>
        <v>0</v>
      </c>
      <c r="D8407" s="41" t="s">
        <v>21345</v>
      </c>
      <c r="E8407" s="41" t="s">
        <v>21346</v>
      </c>
      <c r="F8407" s="41"/>
    </row>
    <row r="8408" s="40" customFormat="true" ht="11" hidden="false" customHeight="false" outlineLevel="0" collapsed="false">
      <c r="C8408" s="40" t="n">
        <f aca="false">IF(ISNUMBER(SEARCH($A$2,D8408)),MAX($C$1:C8407)+1,0)</f>
        <v>0</v>
      </c>
      <c r="D8408" s="41" t="s">
        <v>21347</v>
      </c>
      <c r="E8408" s="41" t="s">
        <v>21348</v>
      </c>
      <c r="F8408" s="41" t="s">
        <v>21349</v>
      </c>
    </row>
    <row r="8409" s="40" customFormat="true" ht="11" hidden="false" customHeight="false" outlineLevel="0" collapsed="false">
      <c r="C8409" s="40" t="n">
        <f aca="false">IF(ISNUMBER(SEARCH($A$2,D8409)),MAX($C$1:C8408)+1,0)</f>
        <v>0</v>
      </c>
      <c r="D8409" s="41" t="s">
        <v>21350</v>
      </c>
      <c r="E8409" s="41" t="s">
        <v>21351</v>
      </c>
      <c r="F8409" s="41"/>
    </row>
    <row r="8410" s="40" customFormat="true" ht="11" hidden="false" customHeight="false" outlineLevel="0" collapsed="false">
      <c r="C8410" s="40" t="n">
        <f aca="false">IF(ISNUMBER(SEARCH($A$2,D8410)),MAX($C$1:C8409)+1,0)</f>
        <v>0</v>
      </c>
      <c r="D8410" s="41" t="s">
        <v>21352</v>
      </c>
      <c r="E8410" s="41" t="s">
        <v>21353</v>
      </c>
      <c r="F8410" s="41"/>
    </row>
    <row r="8411" s="40" customFormat="true" ht="11" hidden="false" customHeight="false" outlineLevel="0" collapsed="false">
      <c r="C8411" s="40" t="n">
        <f aca="false">IF(ISNUMBER(SEARCH($A$2,D8411)),MAX($C$1:C8410)+1,0)</f>
        <v>0</v>
      </c>
      <c r="D8411" s="41" t="s">
        <v>21354</v>
      </c>
      <c r="E8411" s="41" t="s">
        <v>21355</v>
      </c>
      <c r="F8411" s="41" t="s">
        <v>21356</v>
      </c>
    </row>
    <row r="8412" s="40" customFormat="true" ht="11" hidden="false" customHeight="false" outlineLevel="0" collapsed="false">
      <c r="C8412" s="40" t="n">
        <f aca="false">IF(ISNUMBER(SEARCH($A$2,D8412)),MAX($C$1:C8411)+1,0)</f>
        <v>0</v>
      </c>
      <c r="D8412" s="41" t="s">
        <v>21357</v>
      </c>
      <c r="E8412" s="41" t="s">
        <v>21358</v>
      </c>
      <c r="F8412" s="41"/>
    </row>
    <row r="8413" s="40" customFormat="true" ht="11" hidden="false" customHeight="false" outlineLevel="0" collapsed="false">
      <c r="C8413" s="40" t="n">
        <f aca="false">IF(ISNUMBER(SEARCH($A$2,D8413)),MAX($C$1:C8412)+1,0)</f>
        <v>0</v>
      </c>
      <c r="D8413" s="41" t="s">
        <v>21359</v>
      </c>
      <c r="E8413" s="41" t="s">
        <v>21360</v>
      </c>
      <c r="F8413" s="41" t="s">
        <v>21361</v>
      </c>
    </row>
    <row r="8414" s="40" customFormat="true" ht="11" hidden="false" customHeight="false" outlineLevel="0" collapsed="false">
      <c r="C8414" s="40" t="n">
        <f aca="false">IF(ISNUMBER(SEARCH($A$2,D8414)),MAX($C$1:C8413)+1,0)</f>
        <v>0</v>
      </c>
      <c r="D8414" s="41" t="s">
        <v>21362</v>
      </c>
      <c r="E8414" s="41" t="s">
        <v>21363</v>
      </c>
      <c r="F8414" s="41"/>
    </row>
    <row r="8415" s="40" customFormat="true" ht="11" hidden="false" customHeight="false" outlineLevel="0" collapsed="false">
      <c r="C8415" s="40" t="n">
        <f aca="false">IF(ISNUMBER(SEARCH($A$2,D8415)),MAX($C$1:C8414)+1,0)</f>
        <v>0</v>
      </c>
      <c r="D8415" s="41" t="s">
        <v>21364</v>
      </c>
      <c r="E8415" s="41" t="s">
        <v>21365</v>
      </c>
      <c r="F8415" s="41"/>
    </row>
    <row r="8416" s="40" customFormat="true" ht="11" hidden="false" customHeight="false" outlineLevel="0" collapsed="false">
      <c r="C8416" s="40" t="n">
        <f aca="false">IF(ISNUMBER(SEARCH($A$2,D8416)),MAX($C$1:C8415)+1,0)</f>
        <v>0</v>
      </c>
      <c r="D8416" s="41" t="s">
        <v>21366</v>
      </c>
      <c r="E8416" s="41" t="s">
        <v>21367</v>
      </c>
      <c r="F8416" s="41" t="s">
        <v>21368</v>
      </c>
    </row>
    <row r="8417" s="40" customFormat="true" ht="11" hidden="false" customHeight="false" outlineLevel="0" collapsed="false">
      <c r="C8417" s="40" t="n">
        <f aca="false">IF(ISNUMBER(SEARCH($A$2,D8417)),MAX($C$1:C8416)+1,0)</f>
        <v>0</v>
      </c>
      <c r="D8417" s="41" t="s">
        <v>21369</v>
      </c>
      <c r="E8417" s="41" t="s">
        <v>21370</v>
      </c>
      <c r="F8417" s="41" t="s">
        <v>21368</v>
      </c>
    </row>
    <row r="8418" s="40" customFormat="true" ht="11" hidden="false" customHeight="false" outlineLevel="0" collapsed="false">
      <c r="C8418" s="40" t="n">
        <f aca="false">IF(ISNUMBER(SEARCH($A$2,D8418)),MAX($C$1:C8417)+1,0)</f>
        <v>0</v>
      </c>
      <c r="D8418" s="41" t="s">
        <v>21371</v>
      </c>
      <c r="E8418" s="41" t="s">
        <v>21372</v>
      </c>
      <c r="F8418" s="41"/>
    </row>
    <row r="8419" s="40" customFormat="true" ht="11" hidden="false" customHeight="false" outlineLevel="0" collapsed="false">
      <c r="C8419" s="40" t="n">
        <f aca="false">IF(ISNUMBER(SEARCH($A$2,D8419)),MAX($C$1:C8418)+1,0)</f>
        <v>0</v>
      </c>
      <c r="D8419" s="41" t="s">
        <v>21373</v>
      </c>
      <c r="E8419" s="41" t="s">
        <v>21374</v>
      </c>
      <c r="F8419" s="41" t="s">
        <v>21375</v>
      </c>
    </row>
    <row r="8420" s="40" customFormat="true" ht="11" hidden="false" customHeight="false" outlineLevel="0" collapsed="false">
      <c r="C8420" s="40" t="n">
        <f aca="false">IF(ISNUMBER(SEARCH($A$2,D8420)),MAX($C$1:C8419)+1,0)</f>
        <v>0</v>
      </c>
      <c r="D8420" s="41" t="s">
        <v>21376</v>
      </c>
      <c r="E8420" s="41" t="s">
        <v>21377</v>
      </c>
      <c r="F8420" s="41" t="s">
        <v>21378</v>
      </c>
    </row>
    <row r="8421" s="40" customFormat="true" ht="11" hidden="false" customHeight="false" outlineLevel="0" collapsed="false">
      <c r="C8421" s="40" t="n">
        <f aca="false">IF(ISNUMBER(SEARCH($A$2,D8421)),MAX($C$1:C8420)+1,0)</f>
        <v>0</v>
      </c>
      <c r="D8421" s="41" t="s">
        <v>21379</v>
      </c>
      <c r="E8421" s="41" t="s">
        <v>21380</v>
      </c>
      <c r="F8421" s="41"/>
    </row>
    <row r="8422" s="40" customFormat="true" ht="11" hidden="false" customHeight="false" outlineLevel="0" collapsed="false">
      <c r="C8422" s="40" t="n">
        <f aca="false">IF(ISNUMBER(SEARCH($A$2,D8422)),MAX($C$1:C8421)+1,0)</f>
        <v>0</v>
      </c>
      <c r="D8422" s="41" t="s">
        <v>21381</v>
      </c>
      <c r="E8422" s="41" t="s">
        <v>21382</v>
      </c>
      <c r="F8422" s="41" t="s">
        <v>21383</v>
      </c>
    </row>
    <row r="8423" s="40" customFormat="true" ht="11" hidden="false" customHeight="false" outlineLevel="0" collapsed="false">
      <c r="C8423" s="40" t="n">
        <f aca="false">IF(ISNUMBER(SEARCH($A$2,D8423)),MAX($C$1:C8422)+1,0)</f>
        <v>0</v>
      </c>
      <c r="D8423" s="41" t="s">
        <v>21384</v>
      </c>
      <c r="E8423" s="41" t="s">
        <v>21385</v>
      </c>
      <c r="F8423" s="41"/>
    </row>
    <row r="8424" s="40" customFormat="true" ht="11" hidden="false" customHeight="false" outlineLevel="0" collapsed="false">
      <c r="C8424" s="40" t="n">
        <f aca="false">IF(ISNUMBER(SEARCH($A$2,D8424)),MAX($C$1:C8423)+1,0)</f>
        <v>0</v>
      </c>
      <c r="D8424" s="41" t="s">
        <v>21386</v>
      </c>
      <c r="E8424" s="41" t="s">
        <v>21387</v>
      </c>
      <c r="F8424" s="41"/>
    </row>
    <row r="8425" s="40" customFormat="true" ht="11" hidden="false" customHeight="false" outlineLevel="0" collapsed="false">
      <c r="C8425" s="40" t="n">
        <f aca="false">IF(ISNUMBER(SEARCH($A$2,D8425)),MAX($C$1:C8424)+1,0)</f>
        <v>0</v>
      </c>
      <c r="D8425" s="41" t="s">
        <v>21388</v>
      </c>
      <c r="E8425" s="41" t="s">
        <v>21389</v>
      </c>
      <c r="F8425" s="41"/>
    </row>
    <row r="8426" s="40" customFormat="true" ht="11" hidden="false" customHeight="false" outlineLevel="0" collapsed="false">
      <c r="C8426" s="40" t="n">
        <f aca="false">IF(ISNUMBER(SEARCH($A$2,D8426)),MAX($C$1:C8425)+1,0)</f>
        <v>0</v>
      </c>
      <c r="D8426" s="41" t="s">
        <v>21390</v>
      </c>
      <c r="E8426" s="41" t="s">
        <v>21391</v>
      </c>
      <c r="F8426" s="41"/>
    </row>
    <row r="8427" s="40" customFormat="true" ht="11" hidden="false" customHeight="false" outlineLevel="0" collapsed="false">
      <c r="C8427" s="40" t="n">
        <f aca="false">IF(ISNUMBER(SEARCH($A$2,D8427)),MAX($C$1:C8426)+1,0)</f>
        <v>0</v>
      </c>
      <c r="D8427" s="41" t="s">
        <v>21392</v>
      </c>
      <c r="E8427" s="41" t="s">
        <v>21393</v>
      </c>
      <c r="F8427" s="41" t="s">
        <v>21394</v>
      </c>
    </row>
    <row r="8428" s="40" customFormat="true" ht="11" hidden="false" customHeight="false" outlineLevel="0" collapsed="false">
      <c r="C8428" s="40" t="n">
        <f aca="false">IF(ISNUMBER(SEARCH($A$2,D8428)),MAX($C$1:C8427)+1,0)</f>
        <v>0</v>
      </c>
      <c r="D8428" s="41" t="s">
        <v>21395</v>
      </c>
      <c r="E8428" s="41" t="s">
        <v>21396</v>
      </c>
      <c r="F8428" s="41"/>
    </row>
    <row r="8429" s="40" customFormat="true" ht="11" hidden="false" customHeight="false" outlineLevel="0" collapsed="false">
      <c r="C8429" s="40" t="n">
        <f aca="false">IF(ISNUMBER(SEARCH($A$2,D8429)),MAX($C$1:C8428)+1,0)</f>
        <v>0</v>
      </c>
      <c r="D8429" s="41" t="s">
        <v>21397</v>
      </c>
      <c r="E8429" s="41" t="s">
        <v>21398</v>
      </c>
      <c r="F8429" s="41"/>
    </row>
    <row r="8430" s="40" customFormat="true" ht="11" hidden="false" customHeight="false" outlineLevel="0" collapsed="false">
      <c r="C8430" s="40" t="n">
        <f aca="false">IF(ISNUMBER(SEARCH($A$2,D8430)),MAX($C$1:C8429)+1,0)</f>
        <v>0</v>
      </c>
      <c r="D8430" s="41" t="s">
        <v>21399</v>
      </c>
      <c r="E8430" s="41" t="s">
        <v>21400</v>
      </c>
      <c r="F8430" s="41"/>
    </row>
    <row r="8431" s="40" customFormat="true" ht="11" hidden="false" customHeight="false" outlineLevel="0" collapsed="false">
      <c r="C8431" s="40" t="n">
        <f aca="false">IF(ISNUMBER(SEARCH($A$2,D8431)),MAX($C$1:C8430)+1,0)</f>
        <v>0</v>
      </c>
      <c r="D8431" s="41" t="s">
        <v>21401</v>
      </c>
      <c r="E8431" s="41" t="s">
        <v>21402</v>
      </c>
      <c r="F8431" s="41" t="s">
        <v>21403</v>
      </c>
    </row>
    <row r="8432" s="40" customFormat="true" ht="11" hidden="false" customHeight="false" outlineLevel="0" collapsed="false">
      <c r="C8432" s="40" t="n">
        <f aca="false">IF(ISNUMBER(SEARCH($A$2,D8432)),MAX($C$1:C8431)+1,0)</f>
        <v>0</v>
      </c>
      <c r="D8432" s="41" t="s">
        <v>21404</v>
      </c>
      <c r="E8432" s="41" t="s">
        <v>21405</v>
      </c>
      <c r="F8432" s="41"/>
    </row>
    <row r="8433" s="40" customFormat="true" ht="11" hidden="false" customHeight="false" outlineLevel="0" collapsed="false">
      <c r="C8433" s="40" t="n">
        <f aca="false">IF(ISNUMBER(SEARCH($A$2,D8433)),MAX($C$1:C8432)+1,0)</f>
        <v>0</v>
      </c>
      <c r="D8433" s="41" t="s">
        <v>21406</v>
      </c>
      <c r="E8433" s="41" t="s">
        <v>21407</v>
      </c>
      <c r="F8433" s="41"/>
    </row>
    <row r="8434" s="40" customFormat="true" ht="11" hidden="false" customHeight="false" outlineLevel="0" collapsed="false">
      <c r="C8434" s="40" t="n">
        <f aca="false">IF(ISNUMBER(SEARCH($A$2,D8434)),MAX($C$1:C8433)+1,0)</f>
        <v>0</v>
      </c>
      <c r="D8434" s="41" t="s">
        <v>21408</v>
      </c>
      <c r="E8434" s="41" t="s">
        <v>21409</v>
      </c>
      <c r="F8434" s="41"/>
    </row>
    <row r="8435" s="40" customFormat="true" ht="11" hidden="false" customHeight="false" outlineLevel="0" collapsed="false">
      <c r="C8435" s="40" t="n">
        <f aca="false">IF(ISNUMBER(SEARCH($A$2,D8435)),MAX($C$1:C8434)+1,0)</f>
        <v>0</v>
      </c>
      <c r="D8435" s="41" t="s">
        <v>21410</v>
      </c>
      <c r="E8435" s="41" t="s">
        <v>21411</v>
      </c>
      <c r="F8435" s="41" t="s">
        <v>21412</v>
      </c>
    </row>
    <row r="8436" s="40" customFormat="true" ht="11" hidden="false" customHeight="false" outlineLevel="0" collapsed="false">
      <c r="C8436" s="40" t="n">
        <f aca="false">IF(ISNUMBER(SEARCH($A$2,D8436)),MAX($C$1:C8435)+1,0)</f>
        <v>0</v>
      </c>
      <c r="D8436" s="41" t="s">
        <v>21413</v>
      </c>
      <c r="E8436" s="41" t="s">
        <v>21414</v>
      </c>
      <c r="F8436" s="41" t="s">
        <v>21412</v>
      </c>
    </row>
    <row r="8437" s="40" customFormat="true" ht="11" hidden="false" customHeight="false" outlineLevel="0" collapsed="false">
      <c r="C8437" s="40" t="n">
        <f aca="false">IF(ISNUMBER(SEARCH($A$2,D8437)),MAX($C$1:C8436)+1,0)</f>
        <v>0</v>
      </c>
      <c r="D8437" s="41" t="s">
        <v>21415</v>
      </c>
      <c r="E8437" s="41" t="s">
        <v>21416</v>
      </c>
      <c r="F8437" s="41"/>
    </row>
    <row r="8438" s="40" customFormat="true" ht="11" hidden="false" customHeight="false" outlineLevel="0" collapsed="false">
      <c r="C8438" s="40" t="n">
        <f aca="false">IF(ISNUMBER(SEARCH($A$2,D8438)),MAX($C$1:C8437)+1,0)</f>
        <v>0</v>
      </c>
      <c r="D8438" s="41" t="s">
        <v>21417</v>
      </c>
      <c r="E8438" s="41" t="s">
        <v>21418</v>
      </c>
      <c r="F8438" s="41"/>
    </row>
    <row r="8439" s="40" customFormat="true" ht="11" hidden="false" customHeight="false" outlineLevel="0" collapsed="false">
      <c r="C8439" s="40" t="n">
        <f aca="false">IF(ISNUMBER(SEARCH($A$2,D8439)),MAX($C$1:C8438)+1,0)</f>
        <v>0</v>
      </c>
      <c r="D8439" s="41" t="s">
        <v>21419</v>
      </c>
      <c r="E8439" s="41" t="s">
        <v>21420</v>
      </c>
      <c r="F8439" s="41"/>
    </row>
    <row r="8440" s="40" customFormat="true" ht="11" hidden="false" customHeight="false" outlineLevel="0" collapsed="false">
      <c r="C8440" s="40" t="n">
        <f aca="false">IF(ISNUMBER(SEARCH($A$2,D8440)),MAX($C$1:C8439)+1,0)</f>
        <v>0</v>
      </c>
      <c r="D8440" s="41" t="s">
        <v>21421</v>
      </c>
      <c r="E8440" s="41" t="s">
        <v>21422</v>
      </c>
      <c r="F8440" s="41"/>
    </row>
    <row r="8441" s="40" customFormat="true" ht="11" hidden="false" customHeight="false" outlineLevel="0" collapsed="false">
      <c r="C8441" s="40" t="n">
        <f aca="false">IF(ISNUMBER(SEARCH($A$2,D8441)),MAX($C$1:C8440)+1,0)</f>
        <v>0</v>
      </c>
      <c r="D8441" s="41" t="s">
        <v>21423</v>
      </c>
      <c r="E8441" s="41" t="s">
        <v>21424</v>
      </c>
      <c r="F8441" s="41"/>
    </row>
    <row r="8442" s="40" customFormat="true" ht="11" hidden="false" customHeight="false" outlineLevel="0" collapsed="false">
      <c r="C8442" s="40" t="n">
        <f aca="false">IF(ISNUMBER(SEARCH($A$2,D8442)),MAX($C$1:C8441)+1,0)</f>
        <v>0</v>
      </c>
      <c r="D8442" s="41" t="s">
        <v>21425</v>
      </c>
      <c r="E8442" s="41" t="s">
        <v>21426</v>
      </c>
      <c r="F8442" s="41"/>
    </row>
    <row r="8443" s="40" customFormat="true" ht="11" hidden="false" customHeight="false" outlineLevel="0" collapsed="false">
      <c r="C8443" s="40" t="n">
        <f aca="false">IF(ISNUMBER(SEARCH($A$2,D8443)),MAX($C$1:C8442)+1,0)</f>
        <v>0</v>
      </c>
      <c r="D8443" s="41" t="s">
        <v>21427</v>
      </c>
      <c r="E8443" s="41" t="s">
        <v>21428</v>
      </c>
      <c r="F8443" s="41"/>
    </row>
    <row r="8444" s="40" customFormat="true" ht="11" hidden="false" customHeight="false" outlineLevel="0" collapsed="false">
      <c r="C8444" s="40" t="n">
        <f aca="false">IF(ISNUMBER(SEARCH($A$2,D8444)),MAX($C$1:C8443)+1,0)</f>
        <v>0</v>
      </c>
      <c r="D8444" s="41" t="s">
        <v>21429</v>
      </c>
      <c r="E8444" s="41" t="s">
        <v>21430</v>
      </c>
      <c r="F8444" s="41" t="s">
        <v>21431</v>
      </c>
    </row>
    <row r="8445" s="40" customFormat="true" ht="11" hidden="false" customHeight="false" outlineLevel="0" collapsed="false">
      <c r="C8445" s="40" t="n">
        <f aca="false">IF(ISNUMBER(SEARCH($A$2,D8445)),MAX($C$1:C8444)+1,0)</f>
        <v>0</v>
      </c>
      <c r="D8445" s="41" t="s">
        <v>21432</v>
      </c>
      <c r="E8445" s="41" t="s">
        <v>21433</v>
      </c>
      <c r="F8445" s="41" t="s">
        <v>21434</v>
      </c>
    </row>
    <row r="8446" s="40" customFormat="true" ht="11" hidden="false" customHeight="false" outlineLevel="0" collapsed="false">
      <c r="C8446" s="40" t="n">
        <f aca="false">IF(ISNUMBER(SEARCH($A$2,D8446)),MAX($C$1:C8445)+1,0)</f>
        <v>0</v>
      </c>
      <c r="D8446" s="41" t="s">
        <v>21435</v>
      </c>
      <c r="E8446" s="41" t="s">
        <v>21436</v>
      </c>
      <c r="F8446" s="41" t="s">
        <v>21437</v>
      </c>
    </row>
    <row r="8447" s="40" customFormat="true" ht="11" hidden="false" customHeight="false" outlineLevel="0" collapsed="false">
      <c r="C8447" s="40" t="n">
        <f aca="false">IF(ISNUMBER(SEARCH($A$2,D8447)),MAX($C$1:C8446)+1,0)</f>
        <v>0</v>
      </c>
      <c r="D8447" s="41" t="s">
        <v>21438</v>
      </c>
      <c r="E8447" s="41" t="s">
        <v>21439</v>
      </c>
      <c r="F8447" s="41"/>
    </row>
    <row r="8448" s="40" customFormat="true" ht="11" hidden="false" customHeight="false" outlineLevel="0" collapsed="false">
      <c r="C8448" s="40" t="n">
        <f aca="false">IF(ISNUMBER(SEARCH($A$2,D8448)),MAX($C$1:C8447)+1,0)</f>
        <v>0</v>
      </c>
      <c r="D8448" s="41" t="s">
        <v>21440</v>
      </c>
      <c r="E8448" s="41" t="s">
        <v>21441</v>
      </c>
      <c r="F8448" s="41" t="s">
        <v>21442</v>
      </c>
    </row>
    <row r="8449" s="40" customFormat="true" ht="11" hidden="false" customHeight="false" outlineLevel="0" collapsed="false">
      <c r="C8449" s="40" t="n">
        <f aca="false">IF(ISNUMBER(SEARCH($A$2,D8449)),MAX($C$1:C8448)+1,0)</f>
        <v>0</v>
      </c>
      <c r="D8449" s="41" t="s">
        <v>21443</v>
      </c>
      <c r="E8449" s="41" t="s">
        <v>21444</v>
      </c>
      <c r="F8449" s="41"/>
    </row>
    <row r="8450" s="40" customFormat="true" ht="11" hidden="false" customHeight="false" outlineLevel="0" collapsed="false">
      <c r="C8450" s="40" t="n">
        <f aca="false">IF(ISNUMBER(SEARCH($A$2,D8450)),MAX($C$1:C8449)+1,0)</f>
        <v>0</v>
      </c>
      <c r="D8450" s="41" t="s">
        <v>21445</v>
      </c>
      <c r="E8450" s="41" t="s">
        <v>21446</v>
      </c>
      <c r="F8450" s="41"/>
    </row>
    <row r="8451" s="40" customFormat="true" ht="11" hidden="false" customHeight="false" outlineLevel="0" collapsed="false">
      <c r="C8451" s="40" t="n">
        <f aca="false">IF(ISNUMBER(SEARCH($A$2,D8451)),MAX($C$1:C8450)+1,0)</f>
        <v>0</v>
      </c>
      <c r="D8451" s="41" t="s">
        <v>21447</v>
      </c>
      <c r="E8451" s="41" t="s">
        <v>21448</v>
      </c>
      <c r="F8451" s="41"/>
    </row>
    <row r="8452" s="40" customFormat="true" ht="11" hidden="false" customHeight="false" outlineLevel="0" collapsed="false">
      <c r="C8452" s="40" t="n">
        <f aca="false">IF(ISNUMBER(SEARCH($A$2,D8452)),MAX($C$1:C8451)+1,0)</f>
        <v>0</v>
      </c>
      <c r="D8452" s="41" t="s">
        <v>21449</v>
      </c>
      <c r="E8452" s="41" t="s">
        <v>21450</v>
      </c>
      <c r="F8452" s="41"/>
    </row>
    <row r="8453" s="40" customFormat="true" ht="11" hidden="false" customHeight="false" outlineLevel="0" collapsed="false">
      <c r="C8453" s="40" t="n">
        <f aca="false">IF(ISNUMBER(SEARCH($A$2,D8453)),MAX($C$1:C8452)+1,0)</f>
        <v>0</v>
      </c>
      <c r="D8453" s="41" t="s">
        <v>21451</v>
      </c>
      <c r="E8453" s="41" t="s">
        <v>21452</v>
      </c>
      <c r="F8453" s="41"/>
    </row>
    <row r="8454" s="40" customFormat="true" ht="11" hidden="false" customHeight="false" outlineLevel="0" collapsed="false">
      <c r="C8454" s="40" t="n">
        <f aca="false">IF(ISNUMBER(SEARCH($A$2,D8454)),MAX($C$1:C8453)+1,0)</f>
        <v>0</v>
      </c>
      <c r="D8454" s="41" t="s">
        <v>21453</v>
      </c>
      <c r="E8454" s="41" t="s">
        <v>21454</v>
      </c>
      <c r="F8454" s="41"/>
    </row>
    <row r="8455" s="40" customFormat="true" ht="11" hidden="false" customHeight="false" outlineLevel="0" collapsed="false">
      <c r="C8455" s="40" t="n">
        <f aca="false">IF(ISNUMBER(SEARCH($A$2,D8455)),MAX($C$1:C8454)+1,0)</f>
        <v>0</v>
      </c>
      <c r="D8455" s="41" t="s">
        <v>21455</v>
      </c>
      <c r="E8455" s="41" t="s">
        <v>21456</v>
      </c>
      <c r="F8455" s="41"/>
    </row>
    <row r="8456" s="40" customFormat="true" ht="11" hidden="false" customHeight="false" outlineLevel="0" collapsed="false">
      <c r="C8456" s="40" t="n">
        <f aca="false">IF(ISNUMBER(SEARCH($A$2,D8456)),MAX($C$1:C8455)+1,0)</f>
        <v>0</v>
      </c>
      <c r="D8456" s="41" t="s">
        <v>21457</v>
      </c>
      <c r="E8456" s="41" t="s">
        <v>21458</v>
      </c>
      <c r="F8456" s="41"/>
    </row>
    <row r="8457" s="40" customFormat="true" ht="11" hidden="false" customHeight="false" outlineLevel="0" collapsed="false">
      <c r="C8457" s="40" t="n">
        <f aca="false">IF(ISNUMBER(SEARCH($A$2,D8457)),MAX($C$1:C8456)+1,0)</f>
        <v>0</v>
      </c>
      <c r="D8457" s="41" t="s">
        <v>21459</v>
      </c>
      <c r="E8457" s="41" t="s">
        <v>21460</v>
      </c>
      <c r="F8457" s="41"/>
    </row>
    <row r="8458" s="40" customFormat="true" ht="11" hidden="false" customHeight="false" outlineLevel="0" collapsed="false">
      <c r="C8458" s="40" t="n">
        <f aca="false">IF(ISNUMBER(SEARCH($A$2,D8458)),MAX($C$1:C8457)+1,0)</f>
        <v>0</v>
      </c>
      <c r="D8458" s="41" t="s">
        <v>21461</v>
      </c>
      <c r="E8458" s="41" t="s">
        <v>21462</v>
      </c>
      <c r="F8458" s="41"/>
    </row>
    <row r="8459" s="40" customFormat="true" ht="11" hidden="false" customHeight="false" outlineLevel="0" collapsed="false">
      <c r="C8459" s="40" t="n">
        <f aca="false">IF(ISNUMBER(SEARCH($A$2,D8459)),MAX($C$1:C8458)+1,0)</f>
        <v>0</v>
      </c>
      <c r="D8459" s="41" t="s">
        <v>21463</v>
      </c>
      <c r="E8459" s="41" t="s">
        <v>21464</v>
      </c>
      <c r="F8459" s="41" t="s">
        <v>21465</v>
      </c>
    </row>
    <row r="8460" s="40" customFormat="true" ht="11" hidden="false" customHeight="false" outlineLevel="0" collapsed="false">
      <c r="C8460" s="40" t="n">
        <f aca="false">IF(ISNUMBER(SEARCH($A$2,D8460)),MAX($C$1:C8459)+1,0)</f>
        <v>0</v>
      </c>
      <c r="D8460" s="41" t="s">
        <v>21466</v>
      </c>
      <c r="E8460" s="41" t="s">
        <v>21467</v>
      </c>
      <c r="F8460" s="41"/>
    </row>
    <row r="8461" s="40" customFormat="true" ht="11" hidden="false" customHeight="false" outlineLevel="0" collapsed="false">
      <c r="C8461" s="40" t="n">
        <f aca="false">IF(ISNUMBER(SEARCH($A$2,D8461)),MAX($C$1:C8460)+1,0)</f>
        <v>0</v>
      </c>
      <c r="D8461" s="41" t="s">
        <v>21468</v>
      </c>
      <c r="E8461" s="41" t="s">
        <v>21469</v>
      </c>
      <c r="F8461" s="41" t="s">
        <v>10016</v>
      </c>
    </row>
    <row r="8462" s="40" customFormat="true" ht="11" hidden="false" customHeight="false" outlineLevel="0" collapsed="false">
      <c r="C8462" s="40" t="n">
        <f aca="false">IF(ISNUMBER(SEARCH($A$2,D8462)),MAX($C$1:C8461)+1,0)</f>
        <v>0</v>
      </c>
      <c r="D8462" s="41" t="s">
        <v>21470</v>
      </c>
      <c r="E8462" s="41" t="s">
        <v>21471</v>
      </c>
      <c r="F8462" s="41" t="s">
        <v>21472</v>
      </c>
    </row>
    <row r="8463" s="40" customFormat="true" ht="11" hidden="false" customHeight="false" outlineLevel="0" collapsed="false">
      <c r="C8463" s="40" t="n">
        <f aca="false">IF(ISNUMBER(SEARCH($A$2,D8463)),MAX($C$1:C8462)+1,0)</f>
        <v>0</v>
      </c>
      <c r="D8463" s="41" t="s">
        <v>21473</v>
      </c>
      <c r="E8463" s="41" t="s">
        <v>21474</v>
      </c>
      <c r="F8463" s="41" t="s">
        <v>21475</v>
      </c>
    </row>
    <row r="8464" s="40" customFormat="true" ht="11" hidden="false" customHeight="false" outlineLevel="0" collapsed="false">
      <c r="C8464" s="40" t="n">
        <f aca="false">IF(ISNUMBER(SEARCH($A$2,D8464)),MAX($C$1:C8463)+1,0)</f>
        <v>0</v>
      </c>
      <c r="D8464" s="41" t="s">
        <v>21476</v>
      </c>
      <c r="E8464" s="41" t="s">
        <v>21477</v>
      </c>
      <c r="F8464" s="41" t="s">
        <v>21478</v>
      </c>
    </row>
    <row r="8465" s="40" customFormat="true" ht="11" hidden="false" customHeight="false" outlineLevel="0" collapsed="false">
      <c r="C8465" s="40" t="n">
        <f aca="false">IF(ISNUMBER(SEARCH($A$2,D8465)),MAX($C$1:C8464)+1,0)</f>
        <v>0</v>
      </c>
      <c r="D8465" s="41" t="s">
        <v>21479</v>
      </c>
      <c r="E8465" s="41" t="s">
        <v>21480</v>
      </c>
      <c r="F8465" s="41"/>
    </row>
    <row r="8466" s="40" customFormat="true" ht="11" hidden="false" customHeight="false" outlineLevel="0" collapsed="false">
      <c r="C8466" s="40" t="n">
        <f aca="false">IF(ISNUMBER(SEARCH($A$2,D8466)),MAX($C$1:C8465)+1,0)</f>
        <v>0</v>
      </c>
      <c r="D8466" s="41" t="s">
        <v>21481</v>
      </c>
      <c r="E8466" s="41" t="s">
        <v>21482</v>
      </c>
      <c r="F8466" s="41"/>
    </row>
    <row r="8467" s="40" customFormat="true" ht="11" hidden="false" customHeight="false" outlineLevel="0" collapsed="false">
      <c r="C8467" s="40" t="n">
        <f aca="false">IF(ISNUMBER(SEARCH($A$2,D8467)),MAX($C$1:C8466)+1,0)</f>
        <v>0</v>
      </c>
      <c r="D8467" s="41" t="s">
        <v>21483</v>
      </c>
      <c r="E8467" s="41" t="s">
        <v>21484</v>
      </c>
      <c r="F8467" s="41"/>
    </row>
    <row r="8468" s="40" customFormat="true" ht="11" hidden="false" customHeight="false" outlineLevel="0" collapsed="false">
      <c r="C8468" s="40" t="n">
        <f aca="false">IF(ISNUMBER(SEARCH($A$2,D8468)),MAX($C$1:C8467)+1,0)</f>
        <v>0</v>
      </c>
      <c r="D8468" s="41" t="s">
        <v>21485</v>
      </c>
      <c r="E8468" s="41" t="s">
        <v>21486</v>
      </c>
      <c r="F8468" s="41" t="s">
        <v>21487</v>
      </c>
    </row>
    <row r="8469" s="40" customFormat="true" ht="11" hidden="false" customHeight="false" outlineLevel="0" collapsed="false">
      <c r="C8469" s="40" t="n">
        <f aca="false">IF(ISNUMBER(SEARCH($A$2,D8469)),MAX($C$1:C8468)+1,0)</f>
        <v>0</v>
      </c>
      <c r="D8469" s="41" t="s">
        <v>21488</v>
      </c>
      <c r="E8469" s="41" t="s">
        <v>21489</v>
      </c>
      <c r="F8469" s="41"/>
    </row>
    <row r="8470" s="40" customFormat="true" ht="11" hidden="false" customHeight="false" outlineLevel="0" collapsed="false">
      <c r="C8470" s="40" t="n">
        <f aca="false">IF(ISNUMBER(SEARCH($A$2,D8470)),MAX($C$1:C8469)+1,0)</f>
        <v>0</v>
      </c>
      <c r="D8470" s="41" t="s">
        <v>21490</v>
      </c>
      <c r="E8470" s="41" t="s">
        <v>21491</v>
      </c>
      <c r="F8470" s="41"/>
    </row>
    <row r="8471" s="40" customFormat="true" ht="11" hidden="false" customHeight="false" outlineLevel="0" collapsed="false">
      <c r="C8471" s="40" t="n">
        <f aca="false">IF(ISNUMBER(SEARCH($A$2,D8471)),MAX($C$1:C8470)+1,0)</f>
        <v>0</v>
      </c>
      <c r="D8471" s="41" t="s">
        <v>21492</v>
      </c>
      <c r="E8471" s="41" t="s">
        <v>21493</v>
      </c>
      <c r="F8471" s="41"/>
    </row>
    <row r="8472" s="40" customFormat="true" ht="11" hidden="false" customHeight="false" outlineLevel="0" collapsed="false">
      <c r="C8472" s="40" t="n">
        <f aca="false">IF(ISNUMBER(SEARCH($A$2,D8472)),MAX($C$1:C8471)+1,0)</f>
        <v>0</v>
      </c>
      <c r="D8472" s="41" t="s">
        <v>21494</v>
      </c>
      <c r="E8472" s="41" t="s">
        <v>21495</v>
      </c>
      <c r="F8472" s="41"/>
    </row>
    <row r="8473" s="40" customFormat="true" ht="11" hidden="false" customHeight="false" outlineLevel="0" collapsed="false">
      <c r="C8473" s="40" t="n">
        <f aca="false">IF(ISNUMBER(SEARCH($A$2,D8473)),MAX($C$1:C8472)+1,0)</f>
        <v>0</v>
      </c>
      <c r="D8473" s="41" t="s">
        <v>21496</v>
      </c>
      <c r="E8473" s="41" t="s">
        <v>21497</v>
      </c>
      <c r="F8473" s="41" t="s">
        <v>21498</v>
      </c>
    </row>
    <row r="8474" s="40" customFormat="true" ht="11" hidden="false" customHeight="false" outlineLevel="0" collapsed="false">
      <c r="C8474" s="40" t="n">
        <f aca="false">IF(ISNUMBER(SEARCH($A$2,D8474)),MAX($C$1:C8473)+1,0)</f>
        <v>0</v>
      </c>
      <c r="D8474" s="41" t="s">
        <v>21499</v>
      </c>
      <c r="E8474" s="41" t="s">
        <v>21500</v>
      </c>
      <c r="F8474" s="41" t="s">
        <v>21501</v>
      </c>
    </row>
    <row r="8475" s="40" customFormat="true" ht="11" hidden="false" customHeight="false" outlineLevel="0" collapsed="false">
      <c r="C8475" s="40" t="n">
        <f aca="false">IF(ISNUMBER(SEARCH($A$2,D8475)),MAX($C$1:C8474)+1,0)</f>
        <v>0</v>
      </c>
      <c r="D8475" s="41" t="s">
        <v>21502</v>
      </c>
      <c r="E8475" s="41" t="s">
        <v>21503</v>
      </c>
      <c r="F8475" s="41" t="s">
        <v>21504</v>
      </c>
    </row>
    <row r="8476" s="40" customFormat="true" ht="11" hidden="false" customHeight="false" outlineLevel="0" collapsed="false">
      <c r="C8476" s="40" t="n">
        <f aca="false">IF(ISNUMBER(SEARCH($A$2,D8476)),MAX($C$1:C8475)+1,0)</f>
        <v>0</v>
      </c>
      <c r="D8476" s="41" t="s">
        <v>21505</v>
      </c>
      <c r="E8476" s="41" t="s">
        <v>21506</v>
      </c>
      <c r="F8476" s="41" t="s">
        <v>938</v>
      </c>
    </row>
    <row r="8477" s="40" customFormat="true" ht="11" hidden="false" customHeight="false" outlineLevel="0" collapsed="false">
      <c r="C8477" s="40" t="n">
        <f aca="false">IF(ISNUMBER(SEARCH($A$2,D8477)),MAX($C$1:C8476)+1,0)</f>
        <v>0</v>
      </c>
      <c r="D8477" s="41" t="s">
        <v>21507</v>
      </c>
      <c r="E8477" s="41" t="s">
        <v>21508</v>
      </c>
      <c r="F8477" s="41"/>
    </row>
    <row r="8478" s="40" customFormat="true" ht="11" hidden="false" customHeight="false" outlineLevel="0" collapsed="false">
      <c r="C8478" s="40" t="n">
        <f aca="false">IF(ISNUMBER(SEARCH($A$2,D8478)),MAX($C$1:C8477)+1,0)</f>
        <v>0</v>
      </c>
      <c r="D8478" s="41" t="s">
        <v>21509</v>
      </c>
      <c r="E8478" s="41" t="s">
        <v>21510</v>
      </c>
      <c r="F8478" s="41" t="s">
        <v>21511</v>
      </c>
    </row>
    <row r="8479" s="40" customFormat="true" ht="11" hidden="false" customHeight="false" outlineLevel="0" collapsed="false">
      <c r="C8479" s="40" t="n">
        <f aca="false">IF(ISNUMBER(SEARCH($A$2,D8479)),MAX($C$1:C8478)+1,0)</f>
        <v>0</v>
      </c>
      <c r="D8479" s="41" t="s">
        <v>21512</v>
      </c>
      <c r="E8479" s="41" t="s">
        <v>21513</v>
      </c>
      <c r="F8479" s="41"/>
    </row>
    <row r="8480" s="40" customFormat="true" ht="11" hidden="false" customHeight="false" outlineLevel="0" collapsed="false">
      <c r="C8480" s="40" t="n">
        <f aca="false">IF(ISNUMBER(SEARCH($A$2,D8480)),MAX($C$1:C8479)+1,0)</f>
        <v>0</v>
      </c>
      <c r="D8480" s="41" t="s">
        <v>21514</v>
      </c>
      <c r="E8480" s="41" t="s">
        <v>21515</v>
      </c>
      <c r="F8480" s="41"/>
    </row>
    <row r="8481" s="40" customFormat="true" ht="11" hidden="false" customHeight="false" outlineLevel="0" collapsed="false">
      <c r="C8481" s="40" t="n">
        <f aca="false">IF(ISNUMBER(SEARCH($A$2,D8481)),MAX($C$1:C8480)+1,0)</f>
        <v>0</v>
      </c>
      <c r="D8481" s="41" t="s">
        <v>21516</v>
      </c>
      <c r="E8481" s="41" t="s">
        <v>21517</v>
      </c>
    </row>
    <row r="8482" s="40" customFormat="true" ht="11" hidden="false" customHeight="false" outlineLevel="0" collapsed="false">
      <c r="C8482" s="40" t="n">
        <f aca="false">IF(ISNUMBER(SEARCH($A$2,D8482)),MAX($C$1:C8481)+1,0)</f>
        <v>0</v>
      </c>
      <c r="D8482" s="41" t="s">
        <v>21518</v>
      </c>
      <c r="E8482" s="41" t="s">
        <v>21519</v>
      </c>
    </row>
    <row r="8483" s="40" customFormat="true" ht="11" hidden="false" customHeight="false" outlineLevel="0" collapsed="false">
      <c r="C8483" s="40" t="n">
        <f aca="false">IF(ISNUMBER(SEARCH($A$2,D8483)),MAX($C$1:C8482)+1,0)</f>
        <v>0</v>
      </c>
      <c r="D8483" s="41" t="s">
        <v>21520</v>
      </c>
      <c r="E8483" s="41" t="s">
        <v>21521</v>
      </c>
    </row>
    <row r="8484" s="40" customFormat="true" ht="11" hidden="false" customHeight="false" outlineLevel="0" collapsed="false">
      <c r="C8484" s="40" t="n">
        <f aca="false">IF(ISNUMBER(SEARCH($A$2,D8484)),MAX($C$1:C8483)+1,0)</f>
        <v>0</v>
      </c>
      <c r="D8484" s="41" t="s">
        <v>21522</v>
      </c>
      <c r="E8484" s="41" t="s">
        <v>21523</v>
      </c>
    </row>
    <row r="8485" s="40" customFormat="true" ht="11" hidden="false" customHeight="false" outlineLevel="0" collapsed="false">
      <c r="C8485" s="40" t="n">
        <f aca="false">IF(ISNUMBER(SEARCH($A$2,D8485)),MAX($C$1:C8484)+1,0)</f>
        <v>0</v>
      </c>
      <c r="D8485" s="41" t="s">
        <v>21524</v>
      </c>
      <c r="E8485" s="41" t="s">
        <v>21525</v>
      </c>
    </row>
    <row r="8486" s="40" customFormat="true" ht="11" hidden="false" customHeight="false" outlineLevel="0" collapsed="false">
      <c r="C8486" s="40" t="n">
        <f aca="false">IF(ISNUMBER(SEARCH($A$2,D8486)),MAX($C$1:C8485)+1,0)</f>
        <v>0</v>
      </c>
      <c r="D8486" s="41" t="s">
        <v>21526</v>
      </c>
      <c r="E8486" s="41" t="s">
        <v>21527</v>
      </c>
    </row>
    <row r="8487" s="40" customFormat="true" ht="11" hidden="false" customHeight="false" outlineLevel="0" collapsed="false">
      <c r="C8487" s="40" t="n">
        <f aca="false">IF(ISNUMBER(SEARCH($A$2,D8487)),MAX($C$1:C8486)+1,0)</f>
        <v>0</v>
      </c>
      <c r="D8487" s="41" t="s">
        <v>21528</v>
      </c>
      <c r="E8487" s="41" t="s">
        <v>21529</v>
      </c>
    </row>
    <row r="8488" s="40" customFormat="true" ht="11" hidden="false" customHeight="false" outlineLevel="0" collapsed="false">
      <c r="C8488" s="40" t="n">
        <f aca="false">IF(ISNUMBER(SEARCH($A$2,D8488)),MAX($C$1:C8487)+1,0)</f>
        <v>0</v>
      </c>
      <c r="D8488" s="41" t="s">
        <v>21530</v>
      </c>
      <c r="E8488" s="41" t="s">
        <v>21531</v>
      </c>
    </row>
    <row r="8489" s="40" customFormat="true" ht="11" hidden="false" customHeight="false" outlineLevel="0" collapsed="false">
      <c r="C8489" s="40" t="n">
        <f aca="false">IF(ISNUMBER(SEARCH($A$2,D8489)),MAX($C$1:C8488)+1,0)</f>
        <v>0</v>
      </c>
      <c r="D8489" s="41" t="s">
        <v>21532</v>
      </c>
      <c r="E8489" s="41" t="s">
        <v>21533</v>
      </c>
    </row>
    <row r="8490" s="40" customFormat="true" ht="11" hidden="false" customHeight="false" outlineLevel="0" collapsed="false">
      <c r="C8490" s="40" t="n">
        <f aca="false">IF(ISNUMBER(SEARCH($A$2,D8490)),MAX($C$1:C8489)+1,0)</f>
        <v>0</v>
      </c>
      <c r="D8490" s="41" t="s">
        <v>21534</v>
      </c>
      <c r="E8490" s="41" t="s">
        <v>21535</v>
      </c>
    </row>
    <row r="8491" s="40" customFormat="true" ht="11" hidden="false" customHeight="false" outlineLevel="0" collapsed="false">
      <c r="C8491" s="40" t="n">
        <f aca="false">IF(ISNUMBER(SEARCH($A$2,D8491)),MAX($C$1:C8490)+1,0)</f>
        <v>0</v>
      </c>
      <c r="D8491" s="41" t="s">
        <v>21536</v>
      </c>
      <c r="E8491" s="41" t="s">
        <v>21537</v>
      </c>
    </row>
    <row r="8492" s="40" customFormat="true" ht="11" hidden="false" customHeight="false" outlineLevel="0" collapsed="false">
      <c r="C8492" s="40" t="n">
        <f aca="false">IF(ISNUMBER(SEARCH($A$2,D8492)),MAX($C$1:C8491)+1,0)</f>
        <v>0</v>
      </c>
      <c r="D8492" s="41" t="s">
        <v>21538</v>
      </c>
      <c r="E8492" s="41" t="s">
        <v>21539</v>
      </c>
    </row>
    <row r="8493" s="40" customFormat="true" ht="11" hidden="false" customHeight="false" outlineLevel="0" collapsed="false">
      <c r="C8493" s="40" t="n">
        <f aca="false">IF(ISNUMBER(SEARCH($A$2,D8493)),MAX($C$1:C8492)+1,0)</f>
        <v>0</v>
      </c>
      <c r="D8493" s="41" t="s">
        <v>21540</v>
      </c>
      <c r="E8493" s="41" t="s">
        <v>21541</v>
      </c>
    </row>
    <row r="8494" s="40" customFormat="true" ht="11" hidden="false" customHeight="false" outlineLevel="0" collapsed="false">
      <c r="C8494" s="40" t="n">
        <f aca="false">IF(ISNUMBER(SEARCH($A$2,D8494)),MAX($C$1:C8493)+1,0)</f>
        <v>0</v>
      </c>
      <c r="D8494" s="41" t="s">
        <v>21542</v>
      </c>
      <c r="E8494" s="41" t="s">
        <v>21543</v>
      </c>
    </row>
    <row r="8495" s="40" customFormat="true" ht="11" hidden="false" customHeight="false" outlineLevel="0" collapsed="false">
      <c r="C8495" s="40" t="n">
        <f aca="false">IF(ISNUMBER(SEARCH($A$2,D8495)),MAX($C$1:C8494)+1,0)</f>
        <v>0</v>
      </c>
      <c r="D8495" s="41" t="s">
        <v>21544</v>
      </c>
      <c r="E8495" s="41" t="s">
        <v>21545</v>
      </c>
    </row>
    <row r="8496" s="40" customFormat="true" ht="11" hidden="false" customHeight="false" outlineLevel="0" collapsed="false">
      <c r="C8496" s="40" t="n">
        <f aca="false">IF(ISNUMBER(SEARCH($A$2,D8496)),MAX($C$1:C8495)+1,0)</f>
        <v>0</v>
      </c>
      <c r="D8496" s="41" t="s">
        <v>21546</v>
      </c>
      <c r="E8496" s="41" t="s">
        <v>21547</v>
      </c>
    </row>
    <row r="8497" s="40" customFormat="true" ht="11" hidden="false" customHeight="false" outlineLevel="0" collapsed="false">
      <c r="C8497" s="40" t="n">
        <f aca="false">IF(ISNUMBER(SEARCH($A$2,D8497)),MAX($C$1:C8496)+1,0)</f>
        <v>0</v>
      </c>
      <c r="D8497" s="41" t="s">
        <v>21548</v>
      </c>
      <c r="E8497" s="41" t="s">
        <v>21549</v>
      </c>
      <c r="F8497" s="41"/>
    </row>
    <row r="8498" s="40" customFormat="true" ht="11" hidden="false" customHeight="false" outlineLevel="0" collapsed="false">
      <c r="C8498" s="40" t="n">
        <f aca="false">IF(ISNUMBER(SEARCH($A$2,D8498)),MAX($C$1:C8497)+1,0)</f>
        <v>0</v>
      </c>
      <c r="D8498" s="41" t="s">
        <v>21550</v>
      </c>
      <c r="E8498" s="41" t="s">
        <v>21551</v>
      </c>
      <c r="F8498" s="41"/>
    </row>
    <row r="8499" s="40" customFormat="true" ht="11" hidden="false" customHeight="false" outlineLevel="0" collapsed="false">
      <c r="C8499" s="40" t="n">
        <f aca="false">IF(ISNUMBER(SEARCH($A$2,D8499)),MAX($C$1:C8498)+1,0)</f>
        <v>0</v>
      </c>
      <c r="D8499" s="41" t="s">
        <v>21552</v>
      </c>
      <c r="E8499" s="41" t="s">
        <v>21553</v>
      </c>
      <c r="F8499" s="41"/>
    </row>
    <row r="8500" s="40" customFormat="true" ht="11" hidden="false" customHeight="false" outlineLevel="0" collapsed="false">
      <c r="C8500" s="40" t="n">
        <f aca="false">IF(ISNUMBER(SEARCH($A$2,D8500)),MAX($C$1:C8499)+1,0)</f>
        <v>0</v>
      </c>
      <c r="D8500" s="41" t="s">
        <v>21554</v>
      </c>
      <c r="E8500" s="41" t="s">
        <v>21555</v>
      </c>
      <c r="F8500" s="41"/>
    </row>
    <row r="8501" s="40" customFormat="true" ht="11" hidden="false" customHeight="false" outlineLevel="0" collapsed="false">
      <c r="C8501" s="40" t="n">
        <f aca="false">IF(ISNUMBER(SEARCH($A$2,D8501)),MAX($C$1:C8500)+1,0)</f>
        <v>0</v>
      </c>
      <c r="D8501" s="41" t="s">
        <v>21556</v>
      </c>
      <c r="E8501" s="41" t="s">
        <v>21557</v>
      </c>
      <c r="F8501" s="41" t="s">
        <v>21558</v>
      </c>
    </row>
    <row r="8502" s="40" customFormat="true" ht="11" hidden="false" customHeight="false" outlineLevel="0" collapsed="false">
      <c r="C8502" s="40" t="n">
        <f aca="false">IF(ISNUMBER(SEARCH($A$2,D8502)),MAX($C$1:C8501)+1,0)</f>
        <v>0</v>
      </c>
      <c r="D8502" s="41" t="s">
        <v>21559</v>
      </c>
      <c r="E8502" s="41" t="s">
        <v>21560</v>
      </c>
      <c r="F8502" s="41"/>
    </row>
    <row r="8503" s="40" customFormat="true" ht="11" hidden="false" customHeight="false" outlineLevel="0" collapsed="false">
      <c r="C8503" s="40" t="n">
        <f aca="false">IF(ISNUMBER(SEARCH($A$2,D8503)),MAX($C$1:C8502)+1,0)</f>
        <v>0</v>
      </c>
      <c r="D8503" s="41" t="s">
        <v>21561</v>
      </c>
      <c r="E8503" s="41" t="s">
        <v>21562</v>
      </c>
      <c r="F8503" s="41" t="s">
        <v>21563</v>
      </c>
    </row>
    <row r="8504" s="40" customFormat="true" ht="11" hidden="false" customHeight="false" outlineLevel="0" collapsed="false">
      <c r="C8504" s="40" t="n">
        <f aca="false">IF(ISNUMBER(SEARCH($A$2,D8504)),MAX($C$1:C8503)+1,0)</f>
        <v>0</v>
      </c>
      <c r="D8504" s="41" t="s">
        <v>21564</v>
      </c>
      <c r="E8504" s="41" t="s">
        <v>21565</v>
      </c>
      <c r="F8504" s="41"/>
    </row>
    <row r="8505" s="40" customFormat="true" ht="11" hidden="false" customHeight="false" outlineLevel="0" collapsed="false">
      <c r="C8505" s="40" t="n">
        <f aca="false">IF(ISNUMBER(SEARCH($A$2,D8505)),MAX($C$1:C8504)+1,0)</f>
        <v>0</v>
      </c>
      <c r="D8505" s="41" t="s">
        <v>21566</v>
      </c>
      <c r="E8505" s="41" t="s">
        <v>21567</v>
      </c>
      <c r="F8505" s="41"/>
    </row>
    <row r="8506" s="40" customFormat="true" ht="11" hidden="false" customHeight="false" outlineLevel="0" collapsed="false">
      <c r="C8506" s="40" t="n">
        <f aca="false">IF(ISNUMBER(SEARCH($A$2,D8506)),MAX($C$1:C8505)+1,0)</f>
        <v>0</v>
      </c>
      <c r="D8506" s="41" t="s">
        <v>21568</v>
      </c>
      <c r="E8506" s="41" t="s">
        <v>21569</v>
      </c>
      <c r="F8506" s="41"/>
    </row>
    <row r="8507" s="40" customFormat="true" ht="11" hidden="false" customHeight="false" outlineLevel="0" collapsed="false">
      <c r="C8507" s="40" t="n">
        <f aca="false">IF(ISNUMBER(SEARCH($A$2,D8507)),MAX($C$1:C8506)+1,0)</f>
        <v>0</v>
      </c>
      <c r="D8507" s="41" t="s">
        <v>21570</v>
      </c>
      <c r="E8507" s="41" t="s">
        <v>21571</v>
      </c>
      <c r="F8507" s="41"/>
    </row>
    <row r="8508" s="40" customFormat="true" ht="11" hidden="false" customHeight="false" outlineLevel="0" collapsed="false">
      <c r="C8508" s="40" t="n">
        <f aca="false">IF(ISNUMBER(SEARCH($A$2,D8508)),MAX($C$1:C8507)+1,0)</f>
        <v>0</v>
      </c>
      <c r="D8508" s="41" t="s">
        <v>21572</v>
      </c>
      <c r="E8508" s="41" t="s">
        <v>21573</v>
      </c>
      <c r="F8508" s="41"/>
    </row>
    <row r="8509" s="40" customFormat="true" ht="11" hidden="false" customHeight="false" outlineLevel="0" collapsed="false">
      <c r="C8509" s="40" t="n">
        <f aca="false">IF(ISNUMBER(SEARCH($A$2,D8509)),MAX($C$1:C8508)+1,0)</f>
        <v>0</v>
      </c>
      <c r="D8509" s="41" t="s">
        <v>21574</v>
      </c>
      <c r="E8509" s="41" t="s">
        <v>21575</v>
      </c>
      <c r="F8509" s="41"/>
    </row>
    <row r="8510" s="40" customFormat="true" ht="11" hidden="false" customHeight="false" outlineLevel="0" collapsed="false">
      <c r="C8510" s="40" t="n">
        <f aca="false">IF(ISNUMBER(SEARCH($A$2,D8510)),MAX($C$1:C8509)+1,0)</f>
        <v>0</v>
      </c>
      <c r="D8510" s="41" t="s">
        <v>21576</v>
      </c>
      <c r="E8510" s="41" t="s">
        <v>21577</v>
      </c>
      <c r="F8510" s="41"/>
    </row>
    <row r="8511" s="40" customFormat="true" ht="11" hidden="false" customHeight="false" outlineLevel="0" collapsed="false">
      <c r="C8511" s="40" t="n">
        <f aca="false">IF(ISNUMBER(SEARCH($A$2,D8511)),MAX($C$1:C8510)+1,0)</f>
        <v>0</v>
      </c>
      <c r="D8511" s="41" t="s">
        <v>21578</v>
      </c>
      <c r="E8511" s="41" t="s">
        <v>21579</v>
      </c>
      <c r="F8511" s="41"/>
    </row>
    <row r="8512" s="40" customFormat="true" ht="11" hidden="false" customHeight="false" outlineLevel="0" collapsed="false">
      <c r="C8512" s="40" t="n">
        <f aca="false">IF(ISNUMBER(SEARCH($A$2,D8512)),MAX($C$1:C8511)+1,0)</f>
        <v>0</v>
      </c>
      <c r="D8512" s="41" t="s">
        <v>21580</v>
      </c>
      <c r="E8512" s="41" t="s">
        <v>21581</v>
      </c>
      <c r="F8512" s="41"/>
    </row>
    <row r="8513" s="40" customFormat="true" ht="11" hidden="false" customHeight="false" outlineLevel="0" collapsed="false">
      <c r="C8513" s="40" t="n">
        <f aca="false">IF(ISNUMBER(SEARCH($A$2,D8513)),MAX($C$1:C8512)+1,0)</f>
        <v>0</v>
      </c>
      <c r="D8513" s="41" t="s">
        <v>21582</v>
      </c>
      <c r="E8513" s="41" t="s">
        <v>21583</v>
      </c>
    </row>
    <row r="8514" s="40" customFormat="true" ht="11" hidden="false" customHeight="false" outlineLevel="0" collapsed="false">
      <c r="C8514" s="40" t="n">
        <f aca="false">IF(ISNUMBER(SEARCH($A$2,D8514)),MAX($C$1:C8513)+1,0)</f>
        <v>0</v>
      </c>
      <c r="D8514" s="41" t="s">
        <v>21584</v>
      </c>
      <c r="E8514" s="41" t="s">
        <v>21585</v>
      </c>
    </row>
    <row r="8515" s="40" customFormat="true" ht="11" hidden="false" customHeight="false" outlineLevel="0" collapsed="false">
      <c r="C8515" s="40" t="n">
        <f aca="false">IF(ISNUMBER(SEARCH($A$2,D8515)),MAX($C$1:C8514)+1,0)</f>
        <v>0</v>
      </c>
      <c r="D8515" s="41" t="s">
        <v>21586</v>
      </c>
      <c r="E8515" s="41" t="s">
        <v>21587</v>
      </c>
    </row>
    <row r="8516" s="40" customFormat="true" ht="11" hidden="false" customHeight="false" outlineLevel="0" collapsed="false">
      <c r="C8516" s="40" t="n">
        <f aca="false">IF(ISNUMBER(SEARCH($A$2,D8516)),MAX($C$1:C8515)+1,0)</f>
        <v>0</v>
      </c>
      <c r="D8516" s="41" t="s">
        <v>21586</v>
      </c>
      <c r="E8516" s="41" t="s">
        <v>21588</v>
      </c>
    </row>
    <row r="8517" s="40" customFormat="true" ht="11" hidden="false" customHeight="false" outlineLevel="0" collapsed="false">
      <c r="C8517" s="40" t="n">
        <f aca="false">IF(ISNUMBER(SEARCH($A$2,D8517)),MAX($C$1:C8516)+1,0)</f>
        <v>0</v>
      </c>
      <c r="D8517" s="41" t="s">
        <v>21589</v>
      </c>
      <c r="E8517" s="41" t="s">
        <v>21590</v>
      </c>
    </row>
    <row r="8518" s="40" customFormat="true" ht="11" hidden="false" customHeight="false" outlineLevel="0" collapsed="false">
      <c r="C8518" s="40" t="n">
        <f aca="false">IF(ISNUMBER(SEARCH($A$2,D8518)),MAX($C$1:C8517)+1,0)</f>
        <v>0</v>
      </c>
      <c r="D8518" s="41" t="s">
        <v>21591</v>
      </c>
      <c r="E8518" s="41" t="s">
        <v>21592</v>
      </c>
    </row>
    <row r="8519" s="40" customFormat="true" ht="11" hidden="false" customHeight="false" outlineLevel="0" collapsed="false">
      <c r="C8519" s="40" t="n">
        <f aca="false">IF(ISNUMBER(SEARCH($A$2,D8519)),MAX($C$1:C8518)+1,0)</f>
        <v>0</v>
      </c>
      <c r="D8519" s="41" t="s">
        <v>21593</v>
      </c>
      <c r="E8519" s="41" t="s">
        <v>21594</v>
      </c>
    </row>
    <row r="8520" s="40" customFormat="true" ht="11" hidden="false" customHeight="false" outlineLevel="0" collapsed="false">
      <c r="C8520" s="40" t="n">
        <f aca="false">IF(ISNUMBER(SEARCH($A$2,D8520)),MAX($C$1:C8519)+1,0)</f>
        <v>0</v>
      </c>
      <c r="D8520" s="41" t="s">
        <v>21595</v>
      </c>
      <c r="E8520" s="41" t="s">
        <v>21596</v>
      </c>
    </row>
    <row r="8521" s="40" customFormat="true" ht="11" hidden="false" customHeight="false" outlineLevel="0" collapsed="false">
      <c r="C8521" s="40" t="n">
        <f aca="false">IF(ISNUMBER(SEARCH($A$2,D8521)),MAX($C$1:C8520)+1,0)</f>
        <v>0</v>
      </c>
      <c r="D8521" s="41" t="s">
        <v>21597</v>
      </c>
      <c r="E8521" s="41" t="s">
        <v>21598</v>
      </c>
    </row>
    <row r="8522" s="40" customFormat="true" ht="11" hidden="false" customHeight="false" outlineLevel="0" collapsed="false">
      <c r="C8522" s="40" t="n">
        <f aca="false">IF(ISNUMBER(SEARCH($A$2,D8522)),MAX($C$1:C8521)+1,0)</f>
        <v>0</v>
      </c>
      <c r="D8522" s="41" t="s">
        <v>21599</v>
      </c>
      <c r="E8522" s="41" t="s">
        <v>21600</v>
      </c>
    </row>
    <row r="8523" s="40" customFormat="true" ht="11" hidden="false" customHeight="false" outlineLevel="0" collapsed="false">
      <c r="C8523" s="40" t="n">
        <f aca="false">IF(ISNUMBER(SEARCH($A$2,D8523)),MAX($C$1:C8522)+1,0)</f>
        <v>0</v>
      </c>
      <c r="D8523" s="41" t="s">
        <v>21601</v>
      </c>
      <c r="E8523" s="41" t="s">
        <v>21602</v>
      </c>
    </row>
    <row r="8524" s="40" customFormat="true" ht="11" hidden="false" customHeight="false" outlineLevel="0" collapsed="false">
      <c r="C8524" s="40" t="n">
        <f aca="false">IF(ISNUMBER(SEARCH($A$2,D8524)),MAX($C$1:C8523)+1,0)</f>
        <v>0</v>
      </c>
      <c r="D8524" s="41" t="s">
        <v>21603</v>
      </c>
      <c r="E8524" s="41" t="s">
        <v>21604</v>
      </c>
    </row>
    <row r="8525" s="40" customFormat="true" ht="11" hidden="false" customHeight="false" outlineLevel="0" collapsed="false">
      <c r="C8525" s="40" t="n">
        <f aca="false">IF(ISNUMBER(SEARCH($A$2,D8525)),MAX($C$1:C8524)+1,0)</f>
        <v>0</v>
      </c>
      <c r="D8525" s="41" t="s">
        <v>21605</v>
      </c>
      <c r="E8525" s="41" t="s">
        <v>21606</v>
      </c>
    </row>
    <row r="8526" s="40" customFormat="true" ht="11" hidden="false" customHeight="false" outlineLevel="0" collapsed="false">
      <c r="C8526" s="40" t="n">
        <f aca="false">IF(ISNUMBER(SEARCH($A$2,D8526)),MAX($C$1:C8525)+1,0)</f>
        <v>0</v>
      </c>
      <c r="D8526" s="41" t="s">
        <v>21607</v>
      </c>
      <c r="E8526" s="41" t="s">
        <v>21608</v>
      </c>
    </row>
    <row r="8527" s="40" customFormat="true" ht="11" hidden="false" customHeight="false" outlineLevel="0" collapsed="false">
      <c r="C8527" s="40" t="n">
        <f aca="false">IF(ISNUMBER(SEARCH($A$2,D8527)),MAX($C$1:C8526)+1,0)</f>
        <v>0</v>
      </c>
      <c r="D8527" s="41" t="s">
        <v>21609</v>
      </c>
      <c r="E8527" s="41" t="s">
        <v>21610</v>
      </c>
    </row>
    <row r="8528" s="40" customFormat="true" ht="11" hidden="false" customHeight="false" outlineLevel="0" collapsed="false">
      <c r="C8528" s="40" t="n">
        <f aca="false">IF(ISNUMBER(SEARCH($A$2,D8528)),MAX($C$1:C8527)+1,0)</f>
        <v>0</v>
      </c>
      <c r="D8528" s="41" t="s">
        <v>21611</v>
      </c>
      <c r="E8528" s="41" t="s">
        <v>21612</v>
      </c>
    </row>
    <row r="8529" s="40" customFormat="true" ht="11" hidden="false" customHeight="false" outlineLevel="0" collapsed="false">
      <c r="C8529" s="40" t="n">
        <f aca="false">IF(ISNUMBER(SEARCH($A$2,D8529)),MAX($C$1:C8528)+1,0)</f>
        <v>0</v>
      </c>
      <c r="D8529" s="41" t="s">
        <v>21613</v>
      </c>
      <c r="E8529" s="41" t="s">
        <v>21614</v>
      </c>
      <c r="F8529" s="41"/>
    </row>
    <row r="8530" s="40" customFormat="true" ht="11" hidden="false" customHeight="false" outlineLevel="0" collapsed="false">
      <c r="C8530" s="40" t="n">
        <f aca="false">IF(ISNUMBER(SEARCH($A$2,D8530)),MAX($C$1:C8529)+1,0)</f>
        <v>0</v>
      </c>
      <c r="D8530" s="41" t="s">
        <v>21615</v>
      </c>
      <c r="E8530" s="41" t="s">
        <v>21616</v>
      </c>
      <c r="F8530" s="41"/>
    </row>
    <row r="8531" s="40" customFormat="true" ht="11" hidden="false" customHeight="false" outlineLevel="0" collapsed="false">
      <c r="C8531" s="40" t="n">
        <f aca="false">IF(ISNUMBER(SEARCH($A$2,D8531)),MAX($C$1:C8530)+1,0)</f>
        <v>0</v>
      </c>
      <c r="D8531" s="41" t="s">
        <v>21617</v>
      </c>
      <c r="E8531" s="41" t="s">
        <v>21618</v>
      </c>
      <c r="F8531" s="41"/>
    </row>
    <row r="8532" s="40" customFormat="true" ht="11" hidden="false" customHeight="false" outlineLevel="0" collapsed="false">
      <c r="C8532" s="40" t="n">
        <f aca="false">IF(ISNUMBER(SEARCH($A$2,D8532)),MAX($C$1:C8531)+1,0)</f>
        <v>96</v>
      </c>
      <c r="D8532" s="41" t="s">
        <v>21619</v>
      </c>
      <c r="E8532" s="41" t="s">
        <v>21620</v>
      </c>
      <c r="F8532" s="41"/>
    </row>
    <row r="8533" s="40" customFormat="true" ht="11" hidden="false" customHeight="false" outlineLevel="0" collapsed="false">
      <c r="C8533" s="40" t="n">
        <f aca="false">IF(ISNUMBER(SEARCH($A$2,D8533)),MAX($C$1:C8532)+1,0)</f>
        <v>0</v>
      </c>
      <c r="D8533" s="41" t="s">
        <v>21621</v>
      </c>
      <c r="E8533" s="41" t="s">
        <v>21622</v>
      </c>
      <c r="F8533" s="41"/>
    </row>
    <row r="8534" s="40" customFormat="true" ht="11" hidden="false" customHeight="false" outlineLevel="0" collapsed="false">
      <c r="C8534" s="40" t="n">
        <f aca="false">IF(ISNUMBER(SEARCH($A$2,D8534)),MAX($C$1:C8533)+1,0)</f>
        <v>0</v>
      </c>
      <c r="D8534" s="41" t="s">
        <v>21623</v>
      </c>
      <c r="E8534" s="41" t="s">
        <v>21624</v>
      </c>
      <c r="F8534" s="41" t="s">
        <v>21504</v>
      </c>
    </row>
    <row r="8535" s="40" customFormat="true" ht="11" hidden="false" customHeight="false" outlineLevel="0" collapsed="false">
      <c r="C8535" s="40" t="n">
        <f aca="false">IF(ISNUMBER(SEARCH($A$2,D8535)),MAX($C$1:C8534)+1,0)</f>
        <v>0</v>
      </c>
      <c r="D8535" s="41" t="s">
        <v>21625</v>
      </c>
      <c r="E8535" s="41" t="s">
        <v>21626</v>
      </c>
      <c r="F8535" s="41" t="s">
        <v>938</v>
      </c>
    </row>
    <row r="8536" s="40" customFormat="true" ht="11" hidden="false" customHeight="false" outlineLevel="0" collapsed="false">
      <c r="C8536" s="40" t="n">
        <f aca="false">IF(ISNUMBER(SEARCH($A$2,D8536)),MAX($C$1:C8535)+1,0)</f>
        <v>0</v>
      </c>
      <c r="D8536" s="41" t="s">
        <v>21627</v>
      </c>
      <c r="E8536" s="41" t="s">
        <v>21628</v>
      </c>
      <c r="F8536" s="41" t="s">
        <v>21629</v>
      </c>
    </row>
    <row r="8537" s="40" customFormat="true" ht="11" hidden="false" customHeight="false" outlineLevel="0" collapsed="false">
      <c r="C8537" s="40" t="n">
        <f aca="false">IF(ISNUMBER(SEARCH($A$2,D8537)),MAX($C$1:C8536)+1,0)</f>
        <v>0</v>
      </c>
      <c r="D8537" s="41" t="s">
        <v>21630</v>
      </c>
      <c r="E8537" s="41" t="s">
        <v>21631</v>
      </c>
      <c r="F8537" s="41" t="s">
        <v>21632</v>
      </c>
    </row>
    <row r="8538" s="40" customFormat="true" ht="11" hidden="false" customHeight="false" outlineLevel="0" collapsed="false">
      <c r="C8538" s="40" t="n">
        <f aca="false">IF(ISNUMBER(SEARCH($A$2,D8538)),MAX($C$1:C8537)+1,0)</f>
        <v>0</v>
      </c>
      <c r="D8538" s="41" t="s">
        <v>21633</v>
      </c>
      <c r="E8538" s="41" t="s">
        <v>21634</v>
      </c>
      <c r="F8538" s="41"/>
    </row>
    <row r="8539" s="40" customFormat="true" ht="11" hidden="false" customHeight="false" outlineLevel="0" collapsed="false">
      <c r="C8539" s="40" t="n">
        <f aca="false">IF(ISNUMBER(SEARCH($A$2,D8539)),MAX($C$1:C8538)+1,0)</f>
        <v>0</v>
      </c>
      <c r="D8539" s="41" t="s">
        <v>21635</v>
      </c>
      <c r="E8539" s="41" t="s">
        <v>21636</v>
      </c>
      <c r="F8539" s="41"/>
    </row>
    <row r="8540" s="40" customFormat="true" ht="11" hidden="false" customHeight="false" outlineLevel="0" collapsed="false">
      <c r="C8540" s="40" t="n">
        <f aca="false">IF(ISNUMBER(SEARCH($A$2,D8540)),MAX($C$1:C8539)+1,0)</f>
        <v>0</v>
      </c>
      <c r="D8540" s="41" t="s">
        <v>21637</v>
      </c>
      <c r="E8540" s="41" t="s">
        <v>21638</v>
      </c>
      <c r="F8540" s="41"/>
    </row>
    <row r="8541" s="40" customFormat="true" ht="11" hidden="false" customHeight="false" outlineLevel="0" collapsed="false">
      <c r="C8541" s="40" t="n">
        <f aca="false">IF(ISNUMBER(SEARCH($A$2,D8541)),MAX($C$1:C8540)+1,0)</f>
        <v>0</v>
      </c>
      <c r="D8541" s="41" t="s">
        <v>21639</v>
      </c>
      <c r="E8541" s="41" t="s">
        <v>21640</v>
      </c>
      <c r="F8541" s="41"/>
    </row>
    <row r="8542" s="40" customFormat="true" ht="11" hidden="false" customHeight="false" outlineLevel="0" collapsed="false">
      <c r="C8542" s="40" t="n">
        <f aca="false">IF(ISNUMBER(SEARCH($A$2,D8542)),MAX($C$1:C8541)+1,0)</f>
        <v>0</v>
      </c>
      <c r="D8542" s="41" t="s">
        <v>21641</v>
      </c>
      <c r="E8542" s="41" t="s">
        <v>21642</v>
      </c>
      <c r="F8542" s="41"/>
    </row>
    <row r="8543" s="40" customFormat="true" ht="11" hidden="false" customHeight="false" outlineLevel="0" collapsed="false">
      <c r="C8543" s="40" t="n">
        <f aca="false">IF(ISNUMBER(SEARCH($A$2,D8543)),MAX($C$1:C8542)+1,0)</f>
        <v>0</v>
      </c>
      <c r="D8543" s="41" t="s">
        <v>21643</v>
      </c>
      <c r="E8543" s="41" t="s">
        <v>21644</v>
      </c>
      <c r="F8543" s="41"/>
    </row>
    <row r="8544" s="40" customFormat="true" ht="11" hidden="false" customHeight="false" outlineLevel="0" collapsed="false">
      <c r="C8544" s="40" t="n">
        <f aca="false">IF(ISNUMBER(SEARCH($A$2,D8544)),MAX($C$1:C8543)+1,0)</f>
        <v>0</v>
      </c>
      <c r="D8544" s="41" t="s">
        <v>21645</v>
      </c>
      <c r="E8544" s="41" t="s">
        <v>21646</v>
      </c>
      <c r="F8544" s="41"/>
    </row>
    <row r="8545" s="40" customFormat="true" ht="11" hidden="false" customHeight="false" outlineLevel="0" collapsed="false">
      <c r="C8545" s="40" t="n">
        <f aca="false">IF(ISNUMBER(SEARCH($A$2,D8545)),MAX($C$1:C8544)+1,0)</f>
        <v>0</v>
      </c>
      <c r="D8545" s="41" t="s">
        <v>21647</v>
      </c>
      <c r="E8545" s="41" t="s">
        <v>21648</v>
      </c>
      <c r="F8545" s="41"/>
    </row>
    <row r="8546" s="40" customFormat="true" ht="11" hidden="false" customHeight="false" outlineLevel="0" collapsed="false">
      <c r="C8546" s="40" t="n">
        <f aca="false">IF(ISNUMBER(SEARCH($A$2,D8546)),MAX($C$1:C8545)+1,0)</f>
        <v>0</v>
      </c>
      <c r="D8546" s="41" t="s">
        <v>21649</v>
      </c>
      <c r="E8546" s="41" t="s">
        <v>21650</v>
      </c>
      <c r="F8546" s="41"/>
    </row>
    <row r="8547" s="40" customFormat="true" ht="11" hidden="false" customHeight="false" outlineLevel="0" collapsed="false">
      <c r="C8547" s="40" t="n">
        <f aca="false">IF(ISNUMBER(SEARCH($A$2,D8547)),MAX($C$1:C8546)+1,0)</f>
        <v>0</v>
      </c>
      <c r="D8547" s="41" t="s">
        <v>21651</v>
      </c>
      <c r="E8547" s="41" t="s">
        <v>21652</v>
      </c>
      <c r="F8547" s="41" t="s">
        <v>21653</v>
      </c>
    </row>
    <row r="8548" s="40" customFormat="true" ht="11" hidden="false" customHeight="false" outlineLevel="0" collapsed="false">
      <c r="C8548" s="40" t="n">
        <f aca="false">IF(ISNUMBER(SEARCH($A$2,D8548)),MAX($C$1:C8547)+1,0)</f>
        <v>0</v>
      </c>
      <c r="D8548" s="41" t="s">
        <v>21654</v>
      </c>
      <c r="E8548" s="41" t="s">
        <v>21655</v>
      </c>
      <c r="F8548" s="41"/>
    </row>
    <row r="8549" s="40" customFormat="true" ht="11" hidden="false" customHeight="false" outlineLevel="0" collapsed="false">
      <c r="C8549" s="40" t="n">
        <f aca="false">IF(ISNUMBER(SEARCH($A$2,D8549)),MAX($C$1:C8548)+1,0)</f>
        <v>0</v>
      </c>
      <c r="D8549" s="41" t="s">
        <v>21656</v>
      </c>
      <c r="E8549" s="41" t="s">
        <v>21657</v>
      </c>
      <c r="F8549" s="41" t="s">
        <v>21658</v>
      </c>
    </row>
    <row r="8550" s="40" customFormat="true" ht="11" hidden="false" customHeight="false" outlineLevel="0" collapsed="false">
      <c r="C8550" s="40" t="n">
        <f aca="false">IF(ISNUMBER(SEARCH($A$2,D8550)),MAX($C$1:C8549)+1,0)</f>
        <v>0</v>
      </c>
      <c r="D8550" s="41" t="s">
        <v>21659</v>
      </c>
      <c r="E8550" s="41" t="s">
        <v>21660</v>
      </c>
      <c r="F8550" s="41"/>
    </row>
    <row r="8551" s="40" customFormat="true" ht="11" hidden="false" customHeight="false" outlineLevel="0" collapsed="false">
      <c r="C8551" s="40" t="n">
        <f aca="false">IF(ISNUMBER(SEARCH($A$2,D8551)),MAX($C$1:C8550)+1,0)</f>
        <v>0</v>
      </c>
      <c r="D8551" s="41" t="s">
        <v>21661</v>
      </c>
      <c r="E8551" s="41" t="s">
        <v>21662</v>
      </c>
      <c r="F8551" s="41"/>
    </row>
    <row r="8552" s="40" customFormat="true" ht="11" hidden="false" customHeight="false" outlineLevel="0" collapsed="false">
      <c r="C8552" s="40" t="n">
        <f aca="false">IF(ISNUMBER(SEARCH($A$2,D8552)),MAX($C$1:C8551)+1,0)</f>
        <v>0</v>
      </c>
      <c r="D8552" s="41" t="s">
        <v>21663</v>
      </c>
      <c r="E8552" s="41" t="s">
        <v>21664</v>
      </c>
      <c r="F8552" s="41"/>
    </row>
    <row r="8553" s="40" customFormat="true" ht="11" hidden="false" customHeight="false" outlineLevel="0" collapsed="false">
      <c r="C8553" s="40" t="n">
        <f aca="false">IF(ISNUMBER(SEARCH($A$2,D8553)),MAX($C$1:C8552)+1,0)</f>
        <v>0</v>
      </c>
      <c r="D8553" s="41" t="s">
        <v>21665</v>
      </c>
      <c r="E8553" s="41" t="s">
        <v>21666</v>
      </c>
      <c r="F8553" s="41"/>
    </row>
    <row r="8554" s="40" customFormat="true" ht="11" hidden="false" customHeight="false" outlineLevel="0" collapsed="false">
      <c r="C8554" s="40" t="n">
        <f aca="false">IF(ISNUMBER(SEARCH($A$2,D8554)),MAX($C$1:C8553)+1,0)</f>
        <v>0</v>
      </c>
      <c r="D8554" s="41" t="s">
        <v>21667</v>
      </c>
      <c r="E8554" s="41" t="s">
        <v>21668</v>
      </c>
      <c r="F8554" s="41"/>
    </row>
    <row r="8555" s="40" customFormat="true" ht="11" hidden="false" customHeight="false" outlineLevel="0" collapsed="false">
      <c r="C8555" s="40" t="n">
        <f aca="false">IF(ISNUMBER(SEARCH($A$2,D8555)),MAX($C$1:C8554)+1,0)</f>
        <v>0</v>
      </c>
      <c r="D8555" s="41" t="s">
        <v>21669</v>
      </c>
      <c r="E8555" s="41" t="s">
        <v>21670</v>
      </c>
      <c r="F8555" s="41"/>
    </row>
    <row r="8556" s="40" customFormat="true" ht="11" hidden="false" customHeight="false" outlineLevel="0" collapsed="false">
      <c r="C8556" s="40" t="n">
        <f aca="false">IF(ISNUMBER(SEARCH($A$2,D8556)),MAX($C$1:C8555)+1,0)</f>
        <v>0</v>
      </c>
      <c r="D8556" s="41" t="s">
        <v>21671</v>
      </c>
      <c r="E8556" s="41" t="s">
        <v>21672</v>
      </c>
      <c r="F8556" s="41"/>
    </row>
    <row r="8557" s="40" customFormat="true" ht="11" hidden="false" customHeight="false" outlineLevel="0" collapsed="false">
      <c r="C8557" s="40" t="n">
        <f aca="false">IF(ISNUMBER(SEARCH($A$2,D8557)),MAX($C$1:C8556)+1,0)</f>
        <v>0</v>
      </c>
      <c r="D8557" s="41" t="s">
        <v>21673</v>
      </c>
      <c r="E8557" s="41" t="s">
        <v>21674</v>
      </c>
      <c r="F8557" s="41"/>
    </row>
    <row r="8558" s="40" customFormat="true" ht="11" hidden="false" customHeight="false" outlineLevel="0" collapsed="false">
      <c r="C8558" s="40" t="n">
        <f aca="false">IF(ISNUMBER(SEARCH($A$2,D8558)),MAX($C$1:C8557)+1,0)</f>
        <v>0</v>
      </c>
      <c r="D8558" s="41" t="s">
        <v>21675</v>
      </c>
      <c r="E8558" s="41" t="s">
        <v>21676</v>
      </c>
      <c r="F8558" s="41"/>
    </row>
    <row r="8559" s="40" customFormat="true" ht="11" hidden="false" customHeight="false" outlineLevel="0" collapsed="false">
      <c r="C8559" s="40" t="n">
        <f aca="false">IF(ISNUMBER(SEARCH($A$2,D8559)),MAX($C$1:C8558)+1,0)</f>
        <v>0</v>
      </c>
      <c r="D8559" s="41" t="s">
        <v>21677</v>
      </c>
      <c r="E8559" s="41" t="s">
        <v>21678</v>
      </c>
      <c r="F8559" s="41"/>
    </row>
    <row r="8560" s="40" customFormat="true" ht="11" hidden="false" customHeight="false" outlineLevel="0" collapsed="false">
      <c r="C8560" s="40" t="n">
        <f aca="false">IF(ISNUMBER(SEARCH($A$2,D8560)),MAX($C$1:C8559)+1,0)</f>
        <v>0</v>
      </c>
      <c r="D8560" s="41" t="s">
        <v>21679</v>
      </c>
      <c r="E8560" s="41" t="s">
        <v>21680</v>
      </c>
      <c r="F8560" s="41"/>
    </row>
    <row r="8561" s="40" customFormat="true" ht="11" hidden="false" customHeight="false" outlineLevel="0" collapsed="false">
      <c r="C8561" s="40" t="n">
        <f aca="false">IF(ISNUMBER(SEARCH($A$2,D8561)),MAX($C$1:C8560)+1,0)</f>
        <v>0</v>
      </c>
      <c r="D8561" s="41" t="s">
        <v>21681</v>
      </c>
      <c r="E8561" s="41" t="s">
        <v>21682</v>
      </c>
      <c r="F8561" s="41"/>
    </row>
    <row r="8562" s="40" customFormat="true" ht="11" hidden="false" customHeight="false" outlineLevel="0" collapsed="false">
      <c r="C8562" s="40" t="n">
        <f aca="false">IF(ISNUMBER(SEARCH($A$2,D8562)),MAX($C$1:C8561)+1,0)</f>
        <v>0</v>
      </c>
      <c r="D8562" s="41" t="s">
        <v>21683</v>
      </c>
      <c r="E8562" s="41" t="s">
        <v>21684</v>
      </c>
      <c r="F8562" s="41"/>
    </row>
    <row r="8563" s="40" customFormat="true" ht="11" hidden="false" customHeight="false" outlineLevel="0" collapsed="false">
      <c r="C8563" s="40" t="n">
        <f aca="false">IF(ISNUMBER(SEARCH($A$2,D8563)),MAX($C$1:C8562)+1,0)</f>
        <v>0</v>
      </c>
      <c r="D8563" s="41" t="s">
        <v>21685</v>
      </c>
      <c r="E8563" s="41" t="s">
        <v>21686</v>
      </c>
      <c r="F8563" s="41"/>
    </row>
    <row r="8564" s="40" customFormat="true" ht="11" hidden="false" customHeight="false" outlineLevel="0" collapsed="false">
      <c r="C8564" s="40" t="n">
        <f aca="false">IF(ISNUMBER(SEARCH($A$2,D8564)),MAX($C$1:C8563)+1,0)</f>
        <v>0</v>
      </c>
      <c r="D8564" s="41" t="s">
        <v>21687</v>
      </c>
      <c r="E8564" s="41" t="s">
        <v>21688</v>
      </c>
      <c r="F8564" s="41" t="s">
        <v>21689</v>
      </c>
    </row>
    <row r="8565" s="40" customFormat="true" ht="11" hidden="false" customHeight="false" outlineLevel="0" collapsed="false">
      <c r="C8565" s="40" t="n">
        <f aca="false">IF(ISNUMBER(SEARCH($A$2,D8565)),MAX($C$1:C8564)+1,0)</f>
        <v>0</v>
      </c>
      <c r="D8565" s="41" t="s">
        <v>21690</v>
      </c>
      <c r="E8565" s="41" t="s">
        <v>21691</v>
      </c>
      <c r="F8565" s="41"/>
    </row>
    <row r="8566" s="40" customFormat="true" ht="11" hidden="false" customHeight="false" outlineLevel="0" collapsed="false">
      <c r="C8566" s="40" t="n">
        <f aca="false">IF(ISNUMBER(SEARCH($A$2,D8566)),MAX($C$1:C8565)+1,0)</f>
        <v>0</v>
      </c>
      <c r="D8566" s="41" t="s">
        <v>21692</v>
      </c>
      <c r="E8566" s="41" t="s">
        <v>21693</v>
      </c>
      <c r="F8566" s="41"/>
    </row>
    <row r="8567" s="40" customFormat="true" ht="11" hidden="false" customHeight="false" outlineLevel="0" collapsed="false">
      <c r="C8567" s="40" t="n">
        <f aca="false">IF(ISNUMBER(SEARCH($A$2,D8567)),MAX($C$1:C8566)+1,0)</f>
        <v>0</v>
      </c>
      <c r="D8567" s="41" t="s">
        <v>21694</v>
      </c>
      <c r="E8567" s="41" t="s">
        <v>21695</v>
      </c>
      <c r="F8567" s="41"/>
    </row>
    <row r="8568" s="40" customFormat="true" ht="11" hidden="false" customHeight="false" outlineLevel="0" collapsed="false">
      <c r="C8568" s="40" t="n">
        <f aca="false">IF(ISNUMBER(SEARCH($A$2,D8568)),MAX($C$1:C8567)+1,0)</f>
        <v>0</v>
      </c>
      <c r="D8568" s="41" t="s">
        <v>21696</v>
      </c>
      <c r="E8568" s="41" t="s">
        <v>21697</v>
      </c>
      <c r="F8568" s="41" t="s">
        <v>6028</v>
      </c>
    </row>
    <row r="8569" s="40" customFormat="true" ht="11" hidden="false" customHeight="false" outlineLevel="0" collapsed="false">
      <c r="C8569" s="40" t="n">
        <f aca="false">IF(ISNUMBER(SEARCH($A$2,D8569)),MAX($C$1:C8568)+1,0)</f>
        <v>0</v>
      </c>
      <c r="D8569" s="41" t="s">
        <v>21698</v>
      </c>
      <c r="E8569" s="41" t="s">
        <v>21699</v>
      </c>
      <c r="F8569" s="41"/>
    </row>
    <row r="8570" s="40" customFormat="true" ht="11" hidden="false" customHeight="false" outlineLevel="0" collapsed="false">
      <c r="C8570" s="40" t="n">
        <f aca="false">IF(ISNUMBER(SEARCH($A$2,D8570)),MAX($C$1:C8569)+1,0)</f>
        <v>0</v>
      </c>
      <c r="D8570" s="41" t="s">
        <v>21700</v>
      </c>
      <c r="E8570" s="41" t="s">
        <v>21701</v>
      </c>
      <c r="F8570" s="41"/>
    </row>
    <row r="8571" s="40" customFormat="true" ht="11" hidden="false" customHeight="false" outlineLevel="0" collapsed="false">
      <c r="C8571" s="40" t="n">
        <f aca="false">IF(ISNUMBER(SEARCH($A$2,D8571)),MAX($C$1:C8570)+1,0)</f>
        <v>0</v>
      </c>
      <c r="D8571" s="41" t="s">
        <v>21702</v>
      </c>
      <c r="E8571" s="41" t="s">
        <v>21703</v>
      </c>
      <c r="F8571" s="41"/>
    </row>
    <row r="8572" s="40" customFormat="true" ht="11" hidden="false" customHeight="false" outlineLevel="0" collapsed="false">
      <c r="C8572" s="40" t="n">
        <f aca="false">IF(ISNUMBER(SEARCH($A$2,D8572)),MAX($C$1:C8571)+1,0)</f>
        <v>0</v>
      </c>
      <c r="D8572" s="41" t="s">
        <v>21704</v>
      </c>
      <c r="E8572" s="41" t="s">
        <v>21705</v>
      </c>
      <c r="F8572" s="41"/>
    </row>
    <row r="8573" s="40" customFormat="true" ht="11" hidden="false" customHeight="false" outlineLevel="0" collapsed="false">
      <c r="C8573" s="40" t="n">
        <f aca="false">IF(ISNUMBER(SEARCH($A$2,D8573)),MAX($C$1:C8572)+1,0)</f>
        <v>0</v>
      </c>
      <c r="D8573" s="41" t="s">
        <v>21706</v>
      </c>
      <c r="E8573" s="41" t="s">
        <v>21707</v>
      </c>
      <c r="F8573" s="41" t="s">
        <v>21708</v>
      </c>
    </row>
    <row r="8574" s="40" customFormat="true" ht="11" hidden="false" customHeight="false" outlineLevel="0" collapsed="false">
      <c r="C8574" s="40" t="n">
        <f aca="false">IF(ISNUMBER(SEARCH($A$2,D8574)),MAX($C$1:C8573)+1,0)</f>
        <v>0</v>
      </c>
      <c r="D8574" s="41" t="s">
        <v>21709</v>
      </c>
      <c r="E8574" s="41" t="s">
        <v>21710</v>
      </c>
      <c r="F8574" s="41" t="s">
        <v>21711</v>
      </c>
    </row>
    <row r="8575" s="40" customFormat="true" ht="11" hidden="false" customHeight="false" outlineLevel="0" collapsed="false">
      <c r="C8575" s="40" t="n">
        <f aca="false">IF(ISNUMBER(SEARCH($A$2,D8575)),MAX($C$1:C8574)+1,0)</f>
        <v>0</v>
      </c>
      <c r="D8575" s="41" t="s">
        <v>21712</v>
      </c>
      <c r="E8575" s="41" t="s">
        <v>21713</v>
      </c>
      <c r="F8575" s="41"/>
    </row>
    <row r="8576" s="40" customFormat="true" ht="11" hidden="false" customHeight="false" outlineLevel="0" collapsed="false">
      <c r="C8576" s="40" t="n">
        <f aca="false">IF(ISNUMBER(SEARCH($A$2,D8576)),MAX($C$1:C8575)+1,0)</f>
        <v>0</v>
      </c>
      <c r="D8576" s="41" t="s">
        <v>21714</v>
      </c>
      <c r="E8576" s="41" t="s">
        <v>21715</v>
      </c>
      <c r="F8576" s="41" t="s">
        <v>21716</v>
      </c>
    </row>
    <row r="8577" s="40" customFormat="true" ht="11" hidden="false" customHeight="false" outlineLevel="0" collapsed="false">
      <c r="C8577" s="40" t="n">
        <f aca="false">IF(ISNUMBER(SEARCH($A$2,D8577)),MAX($C$1:C8576)+1,0)</f>
        <v>0</v>
      </c>
      <c r="D8577" s="41" t="s">
        <v>21717</v>
      </c>
      <c r="E8577" s="41" t="s">
        <v>21718</v>
      </c>
      <c r="F8577" s="41"/>
    </row>
    <row r="8578" s="40" customFormat="true" ht="11" hidden="false" customHeight="false" outlineLevel="0" collapsed="false">
      <c r="C8578" s="40" t="n">
        <f aca="false">IF(ISNUMBER(SEARCH($A$2,D8578)),MAX($C$1:C8577)+1,0)</f>
        <v>0</v>
      </c>
      <c r="D8578" s="41" t="s">
        <v>21719</v>
      </c>
      <c r="E8578" s="41" t="s">
        <v>21720</v>
      </c>
      <c r="F8578" s="41"/>
    </row>
    <row r="8579" s="40" customFormat="true" ht="11" hidden="false" customHeight="false" outlineLevel="0" collapsed="false">
      <c r="C8579" s="40" t="n">
        <f aca="false">IF(ISNUMBER(SEARCH($A$2,D8579)),MAX($C$1:C8578)+1,0)</f>
        <v>0</v>
      </c>
      <c r="D8579" s="41" t="s">
        <v>21721</v>
      </c>
      <c r="E8579" s="41" t="s">
        <v>21722</v>
      </c>
      <c r="F8579" s="41"/>
    </row>
    <row r="8580" s="40" customFormat="true" ht="11" hidden="false" customHeight="false" outlineLevel="0" collapsed="false">
      <c r="C8580" s="40" t="n">
        <f aca="false">IF(ISNUMBER(SEARCH($A$2,D8580)),MAX($C$1:C8579)+1,0)</f>
        <v>0</v>
      </c>
      <c r="D8580" s="41" t="s">
        <v>21723</v>
      </c>
      <c r="E8580" s="41" t="s">
        <v>21724</v>
      </c>
      <c r="F8580" s="41"/>
    </row>
    <row r="8581" s="40" customFormat="true" ht="11" hidden="false" customHeight="false" outlineLevel="0" collapsed="false">
      <c r="C8581" s="40" t="n">
        <f aca="false">IF(ISNUMBER(SEARCH($A$2,D8581)),MAX($C$1:C8580)+1,0)</f>
        <v>0</v>
      </c>
      <c r="D8581" s="41" t="s">
        <v>21725</v>
      </c>
      <c r="E8581" s="41" t="s">
        <v>21726</v>
      </c>
      <c r="F8581" s="41"/>
    </row>
    <row r="8582" s="40" customFormat="true" ht="11" hidden="false" customHeight="false" outlineLevel="0" collapsed="false">
      <c r="C8582" s="40" t="n">
        <f aca="false">IF(ISNUMBER(SEARCH($A$2,D8582)),MAX($C$1:C8581)+1,0)</f>
        <v>0</v>
      </c>
      <c r="D8582" s="41" t="s">
        <v>21727</v>
      </c>
      <c r="E8582" s="41" t="s">
        <v>21728</v>
      </c>
      <c r="F8582" s="41"/>
    </row>
    <row r="8583" s="40" customFormat="true" ht="11" hidden="false" customHeight="false" outlineLevel="0" collapsed="false">
      <c r="C8583" s="40" t="n">
        <f aca="false">IF(ISNUMBER(SEARCH($A$2,D8583)),MAX($C$1:C8582)+1,0)</f>
        <v>0</v>
      </c>
      <c r="D8583" s="41" t="s">
        <v>21729</v>
      </c>
      <c r="E8583" s="41" t="s">
        <v>21730</v>
      </c>
      <c r="F8583" s="41"/>
    </row>
    <row r="8584" s="40" customFormat="true" ht="11" hidden="false" customHeight="false" outlineLevel="0" collapsed="false">
      <c r="C8584" s="40" t="n">
        <f aca="false">IF(ISNUMBER(SEARCH($A$2,D8584)),MAX($C$1:C8583)+1,0)</f>
        <v>0</v>
      </c>
      <c r="D8584" s="41" t="s">
        <v>21731</v>
      </c>
      <c r="E8584" s="41" t="s">
        <v>21732</v>
      </c>
      <c r="F8584" s="41"/>
    </row>
    <row r="8585" s="40" customFormat="true" ht="11" hidden="false" customHeight="false" outlineLevel="0" collapsed="false">
      <c r="C8585" s="40" t="n">
        <f aca="false">IF(ISNUMBER(SEARCH($A$2,D8585)),MAX($C$1:C8584)+1,0)</f>
        <v>0</v>
      </c>
      <c r="D8585" s="41" t="s">
        <v>21733</v>
      </c>
      <c r="E8585" s="41" t="s">
        <v>21734</v>
      </c>
      <c r="F8585" s="41"/>
    </row>
    <row r="8586" s="40" customFormat="true" ht="11" hidden="false" customHeight="false" outlineLevel="0" collapsed="false">
      <c r="C8586" s="40" t="n">
        <f aca="false">IF(ISNUMBER(SEARCH($A$2,D8586)),MAX($C$1:C8585)+1,0)</f>
        <v>0</v>
      </c>
      <c r="D8586" s="41" t="s">
        <v>21735</v>
      </c>
      <c r="E8586" s="41" t="s">
        <v>21736</v>
      </c>
      <c r="F8586" s="41"/>
    </row>
    <row r="8587" s="40" customFormat="true" ht="11" hidden="false" customHeight="false" outlineLevel="0" collapsed="false">
      <c r="C8587" s="40" t="n">
        <f aca="false">IF(ISNUMBER(SEARCH($A$2,D8587)),MAX($C$1:C8586)+1,0)</f>
        <v>0</v>
      </c>
      <c r="D8587" s="41" t="s">
        <v>21737</v>
      </c>
      <c r="E8587" s="41" t="s">
        <v>21738</v>
      </c>
      <c r="F8587" s="41"/>
    </row>
    <row r="8588" s="40" customFormat="true" ht="11" hidden="false" customHeight="false" outlineLevel="0" collapsed="false">
      <c r="C8588" s="40" t="n">
        <f aca="false">IF(ISNUMBER(SEARCH($A$2,D8588)),MAX($C$1:C8587)+1,0)</f>
        <v>0</v>
      </c>
      <c r="D8588" s="41" t="s">
        <v>21739</v>
      </c>
      <c r="E8588" s="41" t="s">
        <v>21740</v>
      </c>
      <c r="F8588" s="41"/>
    </row>
    <row r="8589" s="40" customFormat="true" ht="11" hidden="false" customHeight="false" outlineLevel="0" collapsed="false">
      <c r="C8589" s="40" t="n">
        <f aca="false">IF(ISNUMBER(SEARCH($A$2,D8589)),MAX($C$1:C8588)+1,0)</f>
        <v>0</v>
      </c>
      <c r="D8589" s="41" t="s">
        <v>21741</v>
      </c>
      <c r="E8589" s="41" t="s">
        <v>21742</v>
      </c>
      <c r="F8589" s="41" t="s">
        <v>21743</v>
      </c>
    </row>
    <row r="8590" s="40" customFormat="true" ht="11" hidden="false" customHeight="false" outlineLevel="0" collapsed="false">
      <c r="C8590" s="40" t="n">
        <f aca="false">IF(ISNUMBER(SEARCH($A$2,D8590)),MAX($C$1:C8589)+1,0)</f>
        <v>0</v>
      </c>
      <c r="D8590" s="41" t="s">
        <v>21744</v>
      </c>
      <c r="E8590" s="41" t="s">
        <v>21745</v>
      </c>
      <c r="F8590" s="41" t="s">
        <v>21746</v>
      </c>
    </row>
    <row r="8591" s="40" customFormat="true" ht="11" hidden="false" customHeight="false" outlineLevel="0" collapsed="false">
      <c r="C8591" s="40" t="n">
        <f aca="false">IF(ISNUMBER(SEARCH($A$2,D8591)),MAX($C$1:C8590)+1,0)</f>
        <v>0</v>
      </c>
      <c r="D8591" s="41" t="s">
        <v>21747</v>
      </c>
      <c r="E8591" s="41" t="s">
        <v>21748</v>
      </c>
      <c r="F8591" s="41" t="s">
        <v>21749</v>
      </c>
    </row>
    <row r="8592" s="40" customFormat="true" ht="11" hidden="false" customHeight="false" outlineLevel="0" collapsed="false">
      <c r="C8592" s="40" t="n">
        <f aca="false">IF(ISNUMBER(SEARCH($A$2,D8592)),MAX($C$1:C8591)+1,0)</f>
        <v>0</v>
      </c>
      <c r="D8592" s="41" t="s">
        <v>21750</v>
      </c>
      <c r="E8592" s="41" t="s">
        <v>21751</v>
      </c>
      <c r="F8592" s="41"/>
    </row>
    <row r="8593" s="40" customFormat="true" ht="11" hidden="false" customHeight="false" outlineLevel="0" collapsed="false">
      <c r="C8593" s="40" t="n">
        <f aca="false">IF(ISNUMBER(SEARCH($A$2,D8593)),MAX($C$1:C8592)+1,0)</f>
        <v>0</v>
      </c>
      <c r="D8593" s="41" t="s">
        <v>21752</v>
      </c>
      <c r="E8593" s="41" t="s">
        <v>21753</v>
      </c>
      <c r="F8593" s="41"/>
    </row>
    <row r="8594" s="40" customFormat="true" ht="11" hidden="false" customHeight="false" outlineLevel="0" collapsed="false">
      <c r="C8594" s="40" t="n">
        <f aca="false">IF(ISNUMBER(SEARCH($A$2,D8594)),MAX($C$1:C8593)+1,0)</f>
        <v>0</v>
      </c>
      <c r="D8594" s="41" t="s">
        <v>21754</v>
      </c>
      <c r="E8594" s="41" t="s">
        <v>21755</v>
      </c>
      <c r="F8594" s="41"/>
    </row>
    <row r="8595" s="40" customFormat="true" ht="11" hidden="false" customHeight="false" outlineLevel="0" collapsed="false">
      <c r="C8595" s="40" t="n">
        <f aca="false">IF(ISNUMBER(SEARCH($A$2,D8595)),MAX($C$1:C8594)+1,0)</f>
        <v>0</v>
      </c>
      <c r="D8595" s="41" t="s">
        <v>21756</v>
      </c>
      <c r="E8595" s="41" t="s">
        <v>21757</v>
      </c>
      <c r="F8595" s="41" t="s">
        <v>21758</v>
      </c>
    </row>
    <row r="8596" s="40" customFormat="true" ht="11" hidden="false" customHeight="false" outlineLevel="0" collapsed="false">
      <c r="C8596" s="40" t="n">
        <f aca="false">IF(ISNUMBER(SEARCH($A$2,D8596)),MAX($C$1:C8595)+1,0)</f>
        <v>0</v>
      </c>
      <c r="D8596" s="41" t="s">
        <v>21759</v>
      </c>
      <c r="E8596" s="41" t="s">
        <v>21760</v>
      </c>
      <c r="F8596" s="41"/>
    </row>
    <row r="8597" s="40" customFormat="true" ht="11" hidden="false" customHeight="false" outlineLevel="0" collapsed="false">
      <c r="C8597" s="40" t="n">
        <f aca="false">IF(ISNUMBER(SEARCH($A$2,D8597)),MAX($C$1:C8596)+1,0)</f>
        <v>0</v>
      </c>
      <c r="D8597" s="41" t="s">
        <v>21761</v>
      </c>
      <c r="E8597" s="41" t="s">
        <v>21762</v>
      </c>
      <c r="F8597" s="41"/>
    </row>
    <row r="8598" s="40" customFormat="true" ht="11" hidden="false" customHeight="false" outlineLevel="0" collapsed="false">
      <c r="C8598" s="40" t="n">
        <f aca="false">IF(ISNUMBER(SEARCH($A$2,D8598)),MAX($C$1:C8597)+1,0)</f>
        <v>0</v>
      </c>
      <c r="D8598" s="41" t="s">
        <v>21763</v>
      </c>
      <c r="E8598" s="41" t="s">
        <v>21764</v>
      </c>
      <c r="F8598" s="41" t="s">
        <v>21765</v>
      </c>
    </row>
    <row r="8599" s="40" customFormat="true" ht="11" hidden="false" customHeight="false" outlineLevel="0" collapsed="false">
      <c r="C8599" s="40" t="n">
        <f aca="false">IF(ISNUMBER(SEARCH($A$2,D8599)),MAX($C$1:C8598)+1,0)</f>
        <v>0</v>
      </c>
      <c r="D8599" s="41" t="s">
        <v>21766</v>
      </c>
      <c r="E8599" s="41" t="s">
        <v>21767</v>
      </c>
      <c r="F8599" s="41"/>
    </row>
    <row r="8600" s="40" customFormat="true" ht="11" hidden="false" customHeight="false" outlineLevel="0" collapsed="false">
      <c r="C8600" s="40" t="n">
        <f aca="false">IF(ISNUMBER(SEARCH($A$2,D8600)),MAX($C$1:C8599)+1,0)</f>
        <v>0</v>
      </c>
      <c r="D8600" s="41" t="s">
        <v>21768</v>
      </c>
      <c r="E8600" s="41" t="s">
        <v>21769</v>
      </c>
      <c r="F8600" s="41"/>
    </row>
    <row r="8601" s="40" customFormat="true" ht="11" hidden="false" customHeight="false" outlineLevel="0" collapsed="false">
      <c r="C8601" s="40" t="n">
        <f aca="false">IF(ISNUMBER(SEARCH($A$2,D8601)),MAX($C$1:C8600)+1,0)</f>
        <v>0</v>
      </c>
      <c r="D8601" s="41" t="s">
        <v>21770</v>
      </c>
      <c r="E8601" s="41" t="s">
        <v>21771</v>
      </c>
      <c r="F8601" s="41" t="s">
        <v>21772</v>
      </c>
    </row>
    <row r="8602" s="40" customFormat="true" ht="11" hidden="false" customHeight="false" outlineLevel="0" collapsed="false">
      <c r="C8602" s="40" t="n">
        <f aca="false">IF(ISNUMBER(SEARCH($A$2,D8602)),MAX($C$1:C8601)+1,0)</f>
        <v>0</v>
      </c>
      <c r="D8602" s="41" t="s">
        <v>21773</v>
      </c>
      <c r="E8602" s="41" t="s">
        <v>21774</v>
      </c>
      <c r="F8602" s="41"/>
    </row>
    <row r="8603" s="40" customFormat="true" ht="11" hidden="false" customHeight="false" outlineLevel="0" collapsed="false">
      <c r="C8603" s="40" t="n">
        <f aca="false">IF(ISNUMBER(SEARCH($A$2,D8603)),MAX($C$1:C8602)+1,0)</f>
        <v>0</v>
      </c>
      <c r="D8603" s="41" t="s">
        <v>21775</v>
      </c>
      <c r="E8603" s="41" t="s">
        <v>21776</v>
      </c>
      <c r="F8603" s="41"/>
    </row>
    <row r="8604" s="40" customFormat="true" ht="11" hidden="false" customHeight="false" outlineLevel="0" collapsed="false">
      <c r="C8604" s="40" t="n">
        <f aca="false">IF(ISNUMBER(SEARCH($A$2,D8604)),MAX($C$1:C8603)+1,0)</f>
        <v>0</v>
      </c>
      <c r="D8604" s="41" t="s">
        <v>21777</v>
      </c>
      <c r="E8604" s="41" t="s">
        <v>21778</v>
      </c>
      <c r="F8604" s="41"/>
    </row>
    <row r="8605" s="40" customFormat="true" ht="11" hidden="false" customHeight="false" outlineLevel="0" collapsed="false">
      <c r="C8605" s="40" t="n">
        <f aca="false">IF(ISNUMBER(SEARCH($A$2,D8605)),MAX($C$1:C8604)+1,0)</f>
        <v>0</v>
      </c>
      <c r="D8605" s="41" t="s">
        <v>21779</v>
      </c>
      <c r="E8605" s="41" t="s">
        <v>21780</v>
      </c>
      <c r="F8605" s="41"/>
    </row>
    <row r="8606" s="40" customFormat="true" ht="11" hidden="false" customHeight="false" outlineLevel="0" collapsed="false">
      <c r="C8606" s="40" t="n">
        <f aca="false">IF(ISNUMBER(SEARCH($A$2,D8606)),MAX($C$1:C8605)+1,0)</f>
        <v>0</v>
      </c>
      <c r="D8606" s="41" t="s">
        <v>21781</v>
      </c>
      <c r="E8606" s="41" t="s">
        <v>21782</v>
      </c>
      <c r="F8606" s="41" t="s">
        <v>21783</v>
      </c>
    </row>
    <row r="8607" s="40" customFormat="true" ht="11" hidden="false" customHeight="false" outlineLevel="0" collapsed="false">
      <c r="C8607" s="40" t="n">
        <f aca="false">IF(ISNUMBER(SEARCH($A$2,D8607)),MAX($C$1:C8606)+1,0)</f>
        <v>0</v>
      </c>
      <c r="D8607" s="41" t="s">
        <v>21784</v>
      </c>
      <c r="E8607" s="41" t="s">
        <v>21785</v>
      </c>
      <c r="F8607" s="41"/>
    </row>
    <row r="8608" s="40" customFormat="true" ht="11" hidden="false" customHeight="false" outlineLevel="0" collapsed="false">
      <c r="C8608" s="40" t="n">
        <f aca="false">IF(ISNUMBER(SEARCH($A$2,D8608)),MAX($C$1:C8607)+1,0)</f>
        <v>0</v>
      </c>
      <c r="D8608" s="41" t="s">
        <v>21786</v>
      </c>
      <c r="E8608" s="41" t="s">
        <v>21787</v>
      </c>
      <c r="F8608" s="41"/>
    </row>
    <row r="8609" s="40" customFormat="true" ht="11" hidden="false" customHeight="false" outlineLevel="0" collapsed="false">
      <c r="C8609" s="40" t="n">
        <f aca="false">IF(ISNUMBER(SEARCH($A$2,D8609)),MAX($C$1:C8608)+1,0)</f>
        <v>0</v>
      </c>
      <c r="D8609" s="41" t="s">
        <v>21788</v>
      </c>
      <c r="E8609" s="41" t="s">
        <v>21789</v>
      </c>
      <c r="F8609" s="41"/>
    </row>
    <row r="8610" s="40" customFormat="true" ht="11" hidden="false" customHeight="false" outlineLevel="0" collapsed="false">
      <c r="C8610" s="40" t="n">
        <f aca="false">IF(ISNUMBER(SEARCH($A$2,D8610)),MAX($C$1:C8609)+1,0)</f>
        <v>0</v>
      </c>
      <c r="D8610" s="41" t="s">
        <v>21790</v>
      </c>
      <c r="E8610" s="41" t="s">
        <v>21791</v>
      </c>
      <c r="F8610" s="41"/>
    </row>
    <row r="8611" s="40" customFormat="true" ht="11" hidden="false" customHeight="false" outlineLevel="0" collapsed="false">
      <c r="C8611" s="40" t="n">
        <f aca="false">IF(ISNUMBER(SEARCH($A$2,D8611)),MAX($C$1:C8610)+1,0)</f>
        <v>0</v>
      </c>
      <c r="D8611" s="41" t="s">
        <v>21792</v>
      </c>
      <c r="E8611" s="41" t="s">
        <v>21793</v>
      </c>
      <c r="F8611" s="41"/>
    </row>
    <row r="8612" s="40" customFormat="true" ht="11" hidden="false" customHeight="false" outlineLevel="0" collapsed="false">
      <c r="C8612" s="40" t="n">
        <f aca="false">IF(ISNUMBER(SEARCH($A$2,D8612)),MAX($C$1:C8611)+1,0)</f>
        <v>0</v>
      </c>
      <c r="D8612" s="41" t="s">
        <v>21794</v>
      </c>
      <c r="E8612" s="41" t="s">
        <v>21795</v>
      </c>
      <c r="F8612" s="41"/>
    </row>
    <row r="8613" s="40" customFormat="true" ht="11" hidden="false" customHeight="false" outlineLevel="0" collapsed="false">
      <c r="C8613" s="40" t="n">
        <f aca="false">IF(ISNUMBER(SEARCH($A$2,D8613)),MAX($C$1:C8612)+1,0)</f>
        <v>0</v>
      </c>
      <c r="D8613" s="41" t="s">
        <v>21796</v>
      </c>
      <c r="E8613" s="41" t="s">
        <v>21797</v>
      </c>
      <c r="F8613" s="41"/>
    </row>
    <row r="8614" s="40" customFormat="true" ht="11" hidden="false" customHeight="false" outlineLevel="0" collapsed="false">
      <c r="C8614" s="40" t="n">
        <f aca="false">IF(ISNUMBER(SEARCH($A$2,D8614)),MAX($C$1:C8613)+1,0)</f>
        <v>0</v>
      </c>
      <c r="D8614" s="41" t="s">
        <v>21798</v>
      </c>
      <c r="E8614" s="41" t="s">
        <v>21799</v>
      </c>
      <c r="F8614" s="41"/>
    </row>
    <row r="8615" s="40" customFormat="true" ht="11" hidden="false" customHeight="false" outlineLevel="0" collapsed="false">
      <c r="C8615" s="40" t="n">
        <f aca="false">IF(ISNUMBER(SEARCH($A$2,D8615)),MAX($C$1:C8614)+1,0)</f>
        <v>0</v>
      </c>
      <c r="D8615" s="41" t="s">
        <v>21800</v>
      </c>
      <c r="E8615" s="41" t="s">
        <v>21801</v>
      </c>
      <c r="F8615" s="41" t="s">
        <v>21802</v>
      </c>
    </row>
    <row r="8616" s="40" customFormat="true" ht="11" hidden="false" customHeight="false" outlineLevel="0" collapsed="false">
      <c r="C8616" s="40" t="n">
        <f aca="false">IF(ISNUMBER(SEARCH($A$2,D8616)),MAX($C$1:C8615)+1,0)</f>
        <v>0</v>
      </c>
      <c r="D8616" s="41" t="s">
        <v>21803</v>
      </c>
      <c r="E8616" s="41" t="s">
        <v>21804</v>
      </c>
      <c r="F8616" s="41"/>
    </row>
    <row r="8617" s="40" customFormat="true" ht="11" hidden="false" customHeight="false" outlineLevel="0" collapsed="false">
      <c r="C8617" s="40" t="n">
        <f aca="false">IF(ISNUMBER(SEARCH($A$2,D8617)),MAX($C$1:C8616)+1,0)</f>
        <v>0</v>
      </c>
      <c r="D8617" s="41" t="s">
        <v>21805</v>
      </c>
      <c r="E8617" s="41" t="s">
        <v>21806</v>
      </c>
      <c r="F8617" s="41"/>
    </row>
    <row r="8618" s="40" customFormat="true" ht="11" hidden="false" customHeight="false" outlineLevel="0" collapsed="false">
      <c r="C8618" s="40" t="n">
        <f aca="false">IF(ISNUMBER(SEARCH($A$2,D8618)),MAX($C$1:C8617)+1,0)</f>
        <v>0</v>
      </c>
      <c r="D8618" s="41" t="s">
        <v>21807</v>
      </c>
      <c r="E8618" s="41" t="s">
        <v>21808</v>
      </c>
      <c r="F8618" s="41"/>
    </row>
    <row r="8619" s="40" customFormat="true" ht="11" hidden="false" customHeight="false" outlineLevel="0" collapsed="false">
      <c r="C8619" s="40" t="n">
        <f aca="false">IF(ISNUMBER(SEARCH($A$2,D8619)),MAX($C$1:C8618)+1,0)</f>
        <v>0</v>
      </c>
      <c r="D8619" s="41" t="s">
        <v>21809</v>
      </c>
      <c r="E8619" s="41" t="s">
        <v>21810</v>
      </c>
      <c r="F8619" s="41"/>
    </row>
    <row r="8620" s="40" customFormat="true" ht="11" hidden="false" customHeight="false" outlineLevel="0" collapsed="false">
      <c r="C8620" s="40" t="n">
        <f aca="false">IF(ISNUMBER(SEARCH($A$2,D8620)),MAX($C$1:C8619)+1,0)</f>
        <v>0</v>
      </c>
      <c r="D8620" s="41" t="s">
        <v>21811</v>
      </c>
      <c r="E8620" s="41" t="s">
        <v>21812</v>
      </c>
      <c r="F8620" s="41"/>
    </row>
    <row r="8621" s="40" customFormat="true" ht="11" hidden="false" customHeight="false" outlineLevel="0" collapsed="false">
      <c r="C8621" s="40" t="n">
        <f aca="false">IF(ISNUMBER(SEARCH($A$2,D8621)),MAX($C$1:C8620)+1,0)</f>
        <v>0</v>
      </c>
      <c r="D8621" s="41" t="s">
        <v>21813</v>
      </c>
      <c r="E8621" s="41" t="s">
        <v>21814</v>
      </c>
      <c r="F8621" s="41" t="s">
        <v>21815</v>
      </c>
    </row>
    <row r="8622" s="40" customFormat="true" ht="11" hidden="false" customHeight="false" outlineLevel="0" collapsed="false">
      <c r="C8622" s="40" t="n">
        <f aca="false">IF(ISNUMBER(SEARCH($A$2,D8622)),MAX($C$1:C8621)+1,0)</f>
        <v>0</v>
      </c>
      <c r="D8622" s="41" t="s">
        <v>21816</v>
      </c>
      <c r="E8622" s="41" t="s">
        <v>21817</v>
      </c>
      <c r="F8622" s="41"/>
    </row>
    <row r="8623" s="40" customFormat="true" ht="11" hidden="false" customHeight="false" outlineLevel="0" collapsed="false">
      <c r="C8623" s="40" t="n">
        <f aca="false">IF(ISNUMBER(SEARCH($A$2,D8623)),MAX($C$1:C8622)+1,0)</f>
        <v>0</v>
      </c>
      <c r="D8623" s="41" t="s">
        <v>21818</v>
      </c>
      <c r="E8623" s="41" t="s">
        <v>21819</v>
      </c>
      <c r="F8623" s="41" t="s">
        <v>21820</v>
      </c>
    </row>
    <row r="8624" s="40" customFormat="true" ht="11" hidden="false" customHeight="false" outlineLevel="0" collapsed="false">
      <c r="C8624" s="40" t="n">
        <f aca="false">IF(ISNUMBER(SEARCH($A$2,D8624)),MAX($C$1:C8623)+1,0)</f>
        <v>0</v>
      </c>
      <c r="D8624" s="41" t="s">
        <v>21821</v>
      </c>
      <c r="E8624" s="41" t="s">
        <v>21822</v>
      </c>
      <c r="F8624" s="41"/>
    </row>
    <row r="8625" s="40" customFormat="true" ht="11" hidden="false" customHeight="false" outlineLevel="0" collapsed="false">
      <c r="C8625" s="40" t="n">
        <f aca="false">IF(ISNUMBER(SEARCH($A$2,D8625)),MAX($C$1:C8624)+1,0)</f>
        <v>0</v>
      </c>
      <c r="D8625" s="41" t="s">
        <v>21823</v>
      </c>
      <c r="E8625" s="41" t="s">
        <v>21824</v>
      </c>
      <c r="F8625" s="41" t="s">
        <v>21825</v>
      </c>
    </row>
    <row r="8626" s="40" customFormat="true" ht="11" hidden="false" customHeight="false" outlineLevel="0" collapsed="false">
      <c r="C8626" s="40" t="n">
        <f aca="false">IF(ISNUMBER(SEARCH($A$2,D8626)),MAX($C$1:C8625)+1,0)</f>
        <v>0</v>
      </c>
      <c r="D8626" s="41" t="s">
        <v>21826</v>
      </c>
      <c r="E8626" s="41" t="s">
        <v>21827</v>
      </c>
      <c r="F8626" s="41"/>
    </row>
    <row r="8627" s="40" customFormat="true" ht="11" hidden="false" customHeight="false" outlineLevel="0" collapsed="false">
      <c r="C8627" s="40" t="n">
        <f aca="false">IF(ISNUMBER(SEARCH($A$2,D8627)),MAX($C$1:C8626)+1,0)</f>
        <v>0</v>
      </c>
      <c r="D8627" s="41" t="s">
        <v>21828</v>
      </c>
      <c r="E8627" s="41" t="s">
        <v>21829</v>
      </c>
      <c r="F8627" s="41"/>
    </row>
    <row r="8628" s="40" customFormat="true" ht="11" hidden="false" customHeight="false" outlineLevel="0" collapsed="false">
      <c r="C8628" s="40" t="n">
        <f aca="false">IF(ISNUMBER(SEARCH($A$2,D8628)),MAX($C$1:C8627)+1,0)</f>
        <v>0</v>
      </c>
      <c r="D8628" s="41" t="s">
        <v>21830</v>
      </c>
      <c r="E8628" s="41" t="s">
        <v>21831</v>
      </c>
      <c r="F8628" s="41"/>
    </row>
    <row r="8629" s="40" customFormat="true" ht="11" hidden="false" customHeight="false" outlineLevel="0" collapsed="false">
      <c r="C8629" s="40" t="n">
        <f aca="false">IF(ISNUMBER(SEARCH($A$2,D8629)),MAX($C$1:C8628)+1,0)</f>
        <v>0</v>
      </c>
      <c r="D8629" s="41" t="s">
        <v>21832</v>
      </c>
      <c r="E8629" s="41" t="s">
        <v>21833</v>
      </c>
      <c r="F8629" s="41" t="s">
        <v>21834</v>
      </c>
    </row>
    <row r="8630" s="40" customFormat="true" ht="11" hidden="false" customHeight="false" outlineLevel="0" collapsed="false">
      <c r="C8630" s="40" t="n">
        <f aca="false">IF(ISNUMBER(SEARCH($A$2,D8630)),MAX($C$1:C8629)+1,0)</f>
        <v>0</v>
      </c>
      <c r="D8630" s="41" t="s">
        <v>21835</v>
      </c>
      <c r="E8630" s="41" t="s">
        <v>21836</v>
      </c>
      <c r="F8630" s="41"/>
    </row>
    <row r="8631" s="40" customFormat="true" ht="11" hidden="false" customHeight="false" outlineLevel="0" collapsed="false">
      <c r="C8631" s="40" t="n">
        <f aca="false">IF(ISNUMBER(SEARCH($A$2,D8631)),MAX($C$1:C8630)+1,0)</f>
        <v>0</v>
      </c>
      <c r="D8631" s="41" t="s">
        <v>21837</v>
      </c>
      <c r="E8631" s="41" t="s">
        <v>21838</v>
      </c>
      <c r="F8631" s="41"/>
    </row>
    <row r="8632" s="40" customFormat="true" ht="11" hidden="false" customHeight="false" outlineLevel="0" collapsed="false">
      <c r="C8632" s="40" t="n">
        <f aca="false">IF(ISNUMBER(SEARCH($A$2,D8632)),MAX($C$1:C8631)+1,0)</f>
        <v>0</v>
      </c>
      <c r="D8632" s="41" t="s">
        <v>21839</v>
      </c>
      <c r="E8632" s="41" t="s">
        <v>21840</v>
      </c>
      <c r="F8632" s="41"/>
    </row>
    <row r="8633" s="40" customFormat="true" ht="11" hidden="false" customHeight="false" outlineLevel="0" collapsed="false">
      <c r="C8633" s="40" t="n">
        <f aca="false">IF(ISNUMBER(SEARCH($A$2,D8633)),MAX($C$1:C8632)+1,0)</f>
        <v>0</v>
      </c>
      <c r="D8633" s="41" t="s">
        <v>21841</v>
      </c>
      <c r="E8633" s="41" t="s">
        <v>21842</v>
      </c>
      <c r="F8633" s="41"/>
    </row>
    <row r="8634" s="40" customFormat="true" ht="11" hidden="false" customHeight="false" outlineLevel="0" collapsed="false">
      <c r="C8634" s="40" t="n">
        <f aca="false">IF(ISNUMBER(SEARCH($A$2,D8634)),MAX($C$1:C8633)+1,0)</f>
        <v>0</v>
      </c>
      <c r="D8634" s="41" t="s">
        <v>21843</v>
      </c>
      <c r="E8634" s="41" t="s">
        <v>21844</v>
      </c>
      <c r="F8634" s="41"/>
    </row>
    <row r="8635" s="40" customFormat="true" ht="11" hidden="false" customHeight="false" outlineLevel="0" collapsed="false">
      <c r="C8635" s="40" t="n">
        <f aca="false">IF(ISNUMBER(SEARCH($A$2,D8635)),MAX($C$1:C8634)+1,0)</f>
        <v>0</v>
      </c>
      <c r="D8635" s="41" t="s">
        <v>21845</v>
      </c>
      <c r="E8635" s="41" t="s">
        <v>21846</v>
      </c>
      <c r="F8635" s="41"/>
    </row>
    <row r="8636" s="40" customFormat="true" ht="11" hidden="false" customHeight="false" outlineLevel="0" collapsed="false">
      <c r="C8636" s="40" t="n">
        <f aca="false">IF(ISNUMBER(SEARCH($A$2,D8636)),MAX($C$1:C8635)+1,0)</f>
        <v>0</v>
      </c>
      <c r="D8636" s="41" t="s">
        <v>21847</v>
      </c>
      <c r="E8636" s="41" t="s">
        <v>21848</v>
      </c>
      <c r="F8636" s="41"/>
    </row>
    <row r="8637" s="40" customFormat="true" ht="11" hidden="false" customHeight="false" outlineLevel="0" collapsed="false">
      <c r="C8637" s="40" t="n">
        <f aca="false">IF(ISNUMBER(SEARCH($A$2,D8637)),MAX($C$1:C8636)+1,0)</f>
        <v>0</v>
      </c>
      <c r="D8637" s="41" t="s">
        <v>21849</v>
      </c>
      <c r="E8637" s="41" t="s">
        <v>21850</v>
      </c>
      <c r="F8637" s="41"/>
    </row>
    <row r="8638" s="40" customFormat="true" ht="11" hidden="false" customHeight="false" outlineLevel="0" collapsed="false">
      <c r="C8638" s="40" t="n">
        <f aca="false">IF(ISNUMBER(SEARCH($A$2,D8638)),MAX($C$1:C8637)+1,0)</f>
        <v>0</v>
      </c>
      <c r="D8638" s="41" t="s">
        <v>21851</v>
      </c>
      <c r="E8638" s="41" t="s">
        <v>21852</v>
      </c>
      <c r="F8638" s="41"/>
    </row>
    <row r="8639" s="40" customFormat="true" ht="11" hidden="false" customHeight="false" outlineLevel="0" collapsed="false">
      <c r="C8639" s="40" t="n">
        <f aca="false">IF(ISNUMBER(SEARCH($A$2,D8639)),MAX($C$1:C8638)+1,0)</f>
        <v>0</v>
      </c>
      <c r="D8639" s="41" t="s">
        <v>21853</v>
      </c>
      <c r="E8639" s="41" t="s">
        <v>21854</v>
      </c>
      <c r="F8639" s="41"/>
    </row>
    <row r="8640" s="40" customFormat="true" ht="11" hidden="false" customHeight="false" outlineLevel="0" collapsed="false">
      <c r="C8640" s="40" t="n">
        <f aca="false">IF(ISNUMBER(SEARCH($A$2,D8640)),MAX($C$1:C8639)+1,0)</f>
        <v>0</v>
      </c>
      <c r="D8640" s="41" t="s">
        <v>21855</v>
      </c>
      <c r="E8640" s="41" t="s">
        <v>21856</v>
      </c>
      <c r="F8640" s="41"/>
    </row>
    <row r="8641" s="40" customFormat="true" ht="11" hidden="false" customHeight="false" outlineLevel="0" collapsed="false">
      <c r="C8641" s="40" t="n">
        <f aca="false">IF(ISNUMBER(SEARCH($A$2,D8641)),MAX($C$1:C8640)+1,0)</f>
        <v>0</v>
      </c>
      <c r="D8641" s="41" t="s">
        <v>21857</v>
      </c>
      <c r="E8641" s="41" t="s">
        <v>21858</v>
      </c>
      <c r="F8641" s="41"/>
    </row>
    <row r="8642" s="40" customFormat="true" ht="11" hidden="false" customHeight="false" outlineLevel="0" collapsed="false">
      <c r="C8642" s="40" t="n">
        <f aca="false">IF(ISNUMBER(SEARCH($A$2,D8642)),MAX($C$1:C8641)+1,0)</f>
        <v>0</v>
      </c>
      <c r="D8642" s="41" t="s">
        <v>21859</v>
      </c>
      <c r="E8642" s="41" t="s">
        <v>21860</v>
      </c>
      <c r="F8642" s="41"/>
    </row>
    <row r="8643" s="40" customFormat="true" ht="11" hidden="false" customHeight="false" outlineLevel="0" collapsed="false">
      <c r="C8643" s="40" t="n">
        <f aca="false">IF(ISNUMBER(SEARCH($A$2,D8643)),MAX($C$1:C8642)+1,0)</f>
        <v>0</v>
      </c>
      <c r="D8643" s="41" t="s">
        <v>21861</v>
      </c>
      <c r="E8643" s="41" t="s">
        <v>21862</v>
      </c>
      <c r="F8643" s="41"/>
    </row>
    <row r="8644" s="40" customFormat="true" ht="11" hidden="false" customHeight="false" outlineLevel="0" collapsed="false">
      <c r="C8644" s="40" t="n">
        <f aca="false">IF(ISNUMBER(SEARCH($A$2,D8644)),MAX($C$1:C8643)+1,0)</f>
        <v>0</v>
      </c>
      <c r="D8644" s="41" t="s">
        <v>21863</v>
      </c>
      <c r="E8644" s="41" t="s">
        <v>21864</v>
      </c>
      <c r="F8644" s="41"/>
    </row>
    <row r="8645" s="40" customFormat="true" ht="11" hidden="false" customHeight="false" outlineLevel="0" collapsed="false">
      <c r="C8645" s="40" t="n">
        <f aca="false">IF(ISNUMBER(SEARCH($A$2,D8645)),MAX($C$1:C8644)+1,0)</f>
        <v>0</v>
      </c>
      <c r="D8645" s="41" t="s">
        <v>21865</v>
      </c>
      <c r="E8645" s="41" t="s">
        <v>21866</v>
      </c>
      <c r="F8645" s="41"/>
    </row>
    <row r="8646" s="40" customFormat="true" ht="11" hidden="false" customHeight="false" outlineLevel="0" collapsed="false">
      <c r="C8646" s="40" t="n">
        <f aca="false">IF(ISNUMBER(SEARCH($A$2,D8646)),MAX($C$1:C8645)+1,0)</f>
        <v>0</v>
      </c>
      <c r="D8646" s="41" t="s">
        <v>21867</v>
      </c>
      <c r="E8646" s="41" t="s">
        <v>21868</v>
      </c>
      <c r="F8646" s="41"/>
    </row>
    <row r="8647" s="40" customFormat="true" ht="11" hidden="false" customHeight="false" outlineLevel="0" collapsed="false">
      <c r="C8647" s="40" t="n">
        <f aca="false">IF(ISNUMBER(SEARCH($A$2,D8647)),MAX($C$1:C8646)+1,0)</f>
        <v>0</v>
      </c>
      <c r="D8647" s="41" t="s">
        <v>21869</v>
      </c>
      <c r="E8647" s="41" t="s">
        <v>21870</v>
      </c>
      <c r="F8647" s="41" t="s">
        <v>21871</v>
      </c>
    </row>
    <row r="8648" s="40" customFormat="true" ht="11" hidden="false" customHeight="false" outlineLevel="0" collapsed="false">
      <c r="C8648" s="40" t="n">
        <f aca="false">IF(ISNUMBER(SEARCH($A$2,D8648)),MAX($C$1:C8647)+1,0)</f>
        <v>0</v>
      </c>
      <c r="D8648" s="41" t="s">
        <v>21872</v>
      </c>
      <c r="E8648" s="41" t="s">
        <v>21873</v>
      </c>
      <c r="F8648" s="41"/>
    </row>
    <row r="8649" s="40" customFormat="true" ht="11" hidden="false" customHeight="false" outlineLevel="0" collapsed="false">
      <c r="C8649" s="40" t="n">
        <f aca="false">IF(ISNUMBER(SEARCH($A$2,D8649)),MAX($C$1:C8648)+1,0)</f>
        <v>0</v>
      </c>
      <c r="D8649" s="41" t="s">
        <v>21874</v>
      </c>
      <c r="E8649" s="41" t="s">
        <v>21875</v>
      </c>
      <c r="F8649" s="41"/>
    </row>
    <row r="8650" s="40" customFormat="true" ht="11" hidden="false" customHeight="false" outlineLevel="0" collapsed="false">
      <c r="C8650" s="40" t="n">
        <f aca="false">IF(ISNUMBER(SEARCH($A$2,D8650)),MAX($C$1:C8649)+1,0)</f>
        <v>0</v>
      </c>
      <c r="D8650" s="41" t="s">
        <v>21876</v>
      </c>
      <c r="E8650" s="41" t="s">
        <v>21877</v>
      </c>
      <c r="F8650" s="41"/>
    </row>
    <row r="8651" s="40" customFormat="true" ht="11" hidden="false" customHeight="false" outlineLevel="0" collapsed="false">
      <c r="C8651" s="40" t="n">
        <f aca="false">IF(ISNUMBER(SEARCH($A$2,D8651)),MAX($C$1:C8650)+1,0)</f>
        <v>0</v>
      </c>
      <c r="D8651" s="41" t="s">
        <v>21878</v>
      </c>
      <c r="E8651" s="41" t="s">
        <v>21879</v>
      </c>
      <c r="F8651" s="41" t="s">
        <v>3609</v>
      </c>
    </row>
    <row r="8652" s="40" customFormat="true" ht="11" hidden="false" customHeight="false" outlineLevel="0" collapsed="false">
      <c r="C8652" s="40" t="n">
        <f aca="false">IF(ISNUMBER(SEARCH($A$2,D8652)),MAX($C$1:C8651)+1,0)</f>
        <v>97</v>
      </c>
      <c r="D8652" s="41" t="s">
        <v>21880</v>
      </c>
      <c r="E8652" s="41" t="s">
        <v>21881</v>
      </c>
      <c r="F8652" s="41"/>
    </row>
    <row r="8653" s="40" customFormat="true" ht="11" hidden="false" customHeight="false" outlineLevel="0" collapsed="false">
      <c r="C8653" s="40" t="n">
        <f aca="false">IF(ISNUMBER(SEARCH($A$2,D8653)),MAX($C$1:C8652)+1,0)</f>
        <v>0</v>
      </c>
      <c r="D8653" s="41" t="s">
        <v>21882</v>
      </c>
      <c r="E8653" s="41" t="s">
        <v>21883</v>
      </c>
      <c r="F8653" s="41"/>
    </row>
    <row r="8654" s="40" customFormat="true" ht="11" hidden="false" customHeight="false" outlineLevel="0" collapsed="false">
      <c r="C8654" s="40" t="n">
        <f aca="false">IF(ISNUMBER(SEARCH($A$2,D8654)),MAX($C$1:C8653)+1,0)</f>
        <v>0</v>
      </c>
      <c r="D8654" s="41" t="s">
        <v>21884</v>
      </c>
      <c r="E8654" s="41" t="s">
        <v>21885</v>
      </c>
      <c r="F8654" s="41"/>
    </row>
    <row r="8655" s="40" customFormat="true" ht="11" hidden="false" customHeight="false" outlineLevel="0" collapsed="false">
      <c r="C8655" s="40" t="n">
        <f aca="false">IF(ISNUMBER(SEARCH($A$2,D8655)),MAX($C$1:C8654)+1,0)</f>
        <v>0</v>
      </c>
      <c r="D8655" s="41" t="s">
        <v>21886</v>
      </c>
      <c r="E8655" s="41" t="s">
        <v>21887</v>
      </c>
      <c r="F8655" s="41"/>
    </row>
    <row r="8656" s="40" customFormat="true" ht="11" hidden="false" customHeight="false" outlineLevel="0" collapsed="false">
      <c r="C8656" s="40" t="n">
        <f aca="false">IF(ISNUMBER(SEARCH($A$2,D8656)),MAX($C$1:C8655)+1,0)</f>
        <v>0</v>
      </c>
      <c r="D8656" s="41" t="s">
        <v>21888</v>
      </c>
      <c r="E8656" s="41" t="s">
        <v>21889</v>
      </c>
      <c r="F8656" s="41"/>
    </row>
    <row r="8657" s="40" customFormat="true" ht="11" hidden="false" customHeight="false" outlineLevel="0" collapsed="false">
      <c r="C8657" s="40" t="n">
        <f aca="false">IF(ISNUMBER(SEARCH($A$2,D8657)),MAX($C$1:C8656)+1,0)</f>
        <v>0</v>
      </c>
      <c r="D8657" s="41" t="s">
        <v>21890</v>
      </c>
      <c r="E8657" s="41" t="s">
        <v>21891</v>
      </c>
      <c r="F8657" s="41"/>
    </row>
    <row r="8658" s="40" customFormat="true" ht="11" hidden="false" customHeight="false" outlineLevel="0" collapsed="false">
      <c r="C8658" s="40" t="n">
        <f aca="false">IF(ISNUMBER(SEARCH($A$2,D8658)),MAX($C$1:C8657)+1,0)</f>
        <v>0</v>
      </c>
      <c r="D8658" s="41" t="s">
        <v>21892</v>
      </c>
      <c r="E8658" s="41" t="s">
        <v>21893</v>
      </c>
      <c r="F8658" s="41"/>
    </row>
    <row r="8659" s="40" customFormat="true" ht="11" hidden="false" customHeight="false" outlineLevel="0" collapsed="false">
      <c r="C8659" s="40" t="n">
        <f aca="false">IF(ISNUMBER(SEARCH($A$2,D8659)),MAX($C$1:C8658)+1,0)</f>
        <v>0</v>
      </c>
      <c r="D8659" s="41" t="s">
        <v>21894</v>
      </c>
      <c r="E8659" s="41" t="s">
        <v>21895</v>
      </c>
      <c r="F8659" s="41"/>
    </row>
    <row r="8660" s="40" customFormat="true" ht="11" hidden="false" customHeight="false" outlineLevel="0" collapsed="false">
      <c r="C8660" s="40" t="n">
        <f aca="false">IF(ISNUMBER(SEARCH($A$2,D8660)),MAX($C$1:C8659)+1,0)</f>
        <v>0</v>
      </c>
      <c r="D8660" s="41" t="s">
        <v>21896</v>
      </c>
      <c r="E8660" s="41" t="s">
        <v>21897</v>
      </c>
      <c r="F8660" s="41"/>
    </row>
    <row r="8661" s="40" customFormat="true" ht="11" hidden="false" customHeight="false" outlineLevel="0" collapsed="false">
      <c r="C8661" s="40" t="n">
        <f aca="false">IF(ISNUMBER(SEARCH($A$2,D8661)),MAX($C$1:C8660)+1,0)</f>
        <v>0</v>
      </c>
      <c r="D8661" s="41" t="s">
        <v>21898</v>
      </c>
      <c r="E8661" s="41" t="s">
        <v>21899</v>
      </c>
      <c r="F8661" s="41"/>
    </row>
    <row r="8662" s="40" customFormat="true" ht="11" hidden="false" customHeight="false" outlineLevel="0" collapsed="false">
      <c r="C8662" s="40" t="n">
        <f aca="false">IF(ISNUMBER(SEARCH($A$2,D8662)),MAX($C$1:C8661)+1,0)</f>
        <v>0</v>
      </c>
      <c r="D8662" s="41" t="s">
        <v>21900</v>
      </c>
      <c r="E8662" s="41" t="s">
        <v>21901</v>
      </c>
      <c r="F8662" s="41" t="s">
        <v>21902</v>
      </c>
    </row>
    <row r="8663" s="40" customFormat="true" ht="11" hidden="false" customHeight="false" outlineLevel="0" collapsed="false">
      <c r="C8663" s="40" t="n">
        <f aca="false">IF(ISNUMBER(SEARCH($A$2,D8663)),MAX($C$1:C8662)+1,0)</f>
        <v>0</v>
      </c>
      <c r="D8663" s="41" t="s">
        <v>21903</v>
      </c>
      <c r="E8663" s="41" t="s">
        <v>21904</v>
      </c>
      <c r="F8663" s="41" t="s">
        <v>21905</v>
      </c>
    </row>
    <row r="8664" s="40" customFormat="true" ht="11" hidden="false" customHeight="false" outlineLevel="0" collapsed="false">
      <c r="C8664" s="40" t="n">
        <f aca="false">IF(ISNUMBER(SEARCH($A$2,D8664)),MAX($C$1:C8663)+1,0)</f>
        <v>0</v>
      </c>
      <c r="D8664" s="41" t="s">
        <v>21906</v>
      </c>
      <c r="E8664" s="41" t="s">
        <v>21907</v>
      </c>
      <c r="F8664" s="41"/>
    </row>
    <row r="8665" s="40" customFormat="true" ht="11" hidden="false" customHeight="false" outlineLevel="0" collapsed="false">
      <c r="C8665" s="40" t="n">
        <f aca="false">IF(ISNUMBER(SEARCH($A$2,D8665)),MAX($C$1:C8664)+1,0)</f>
        <v>0</v>
      </c>
      <c r="D8665" s="41" t="s">
        <v>21908</v>
      </c>
      <c r="E8665" s="41" t="s">
        <v>21909</v>
      </c>
      <c r="F8665" s="41"/>
    </row>
    <row r="8666" s="40" customFormat="true" ht="11" hidden="false" customHeight="false" outlineLevel="0" collapsed="false">
      <c r="C8666" s="40" t="n">
        <f aca="false">IF(ISNUMBER(SEARCH($A$2,D8666)),MAX($C$1:C8665)+1,0)</f>
        <v>0</v>
      </c>
      <c r="D8666" s="41" t="s">
        <v>21910</v>
      </c>
      <c r="E8666" s="41" t="s">
        <v>21911</v>
      </c>
      <c r="F8666" s="41"/>
    </row>
    <row r="8667" s="40" customFormat="true" ht="11" hidden="false" customHeight="false" outlineLevel="0" collapsed="false">
      <c r="C8667" s="40" t="n">
        <f aca="false">IF(ISNUMBER(SEARCH($A$2,D8667)),MAX($C$1:C8666)+1,0)</f>
        <v>0</v>
      </c>
      <c r="D8667" s="41" t="s">
        <v>21912</v>
      </c>
      <c r="E8667" s="41" t="s">
        <v>21913</v>
      </c>
      <c r="F8667" s="41"/>
    </row>
    <row r="8668" s="40" customFormat="true" ht="11" hidden="false" customHeight="false" outlineLevel="0" collapsed="false">
      <c r="C8668" s="40" t="n">
        <f aca="false">IF(ISNUMBER(SEARCH($A$2,D8668)),MAX($C$1:C8667)+1,0)</f>
        <v>0</v>
      </c>
      <c r="D8668" s="41" t="s">
        <v>21914</v>
      </c>
      <c r="E8668" s="41" t="s">
        <v>21915</v>
      </c>
      <c r="F8668" s="41" t="s">
        <v>21916</v>
      </c>
    </row>
    <row r="8669" s="40" customFormat="true" ht="11" hidden="false" customHeight="false" outlineLevel="0" collapsed="false">
      <c r="C8669" s="40" t="n">
        <f aca="false">IF(ISNUMBER(SEARCH($A$2,D8669)),MAX($C$1:C8668)+1,0)</f>
        <v>0</v>
      </c>
      <c r="D8669" s="41" t="s">
        <v>21917</v>
      </c>
      <c r="E8669" s="41" t="s">
        <v>21918</v>
      </c>
      <c r="F8669" s="41" t="s">
        <v>21919</v>
      </c>
    </row>
    <row r="8670" s="40" customFormat="true" ht="11" hidden="false" customHeight="false" outlineLevel="0" collapsed="false">
      <c r="C8670" s="40" t="n">
        <f aca="false">IF(ISNUMBER(SEARCH($A$2,D8670)),MAX($C$1:C8669)+1,0)</f>
        <v>0</v>
      </c>
      <c r="D8670" s="41" t="s">
        <v>21920</v>
      </c>
      <c r="E8670" s="41" t="s">
        <v>21921</v>
      </c>
      <c r="F8670" s="41"/>
    </row>
    <row r="8671" s="40" customFormat="true" ht="11" hidden="false" customHeight="false" outlineLevel="0" collapsed="false">
      <c r="C8671" s="40" t="n">
        <f aca="false">IF(ISNUMBER(SEARCH($A$2,D8671)),MAX($C$1:C8670)+1,0)</f>
        <v>0</v>
      </c>
      <c r="D8671" s="41" t="s">
        <v>21922</v>
      </c>
      <c r="E8671" s="41" t="s">
        <v>21923</v>
      </c>
      <c r="F8671" s="41" t="s">
        <v>21924</v>
      </c>
    </row>
    <row r="8672" s="40" customFormat="true" ht="11" hidden="false" customHeight="false" outlineLevel="0" collapsed="false">
      <c r="C8672" s="40" t="n">
        <f aca="false">IF(ISNUMBER(SEARCH($A$2,D8672)),MAX($C$1:C8671)+1,0)</f>
        <v>0</v>
      </c>
      <c r="D8672" s="41" t="s">
        <v>21925</v>
      </c>
      <c r="E8672" s="41" t="s">
        <v>21926</v>
      </c>
      <c r="F8672" s="41"/>
    </row>
    <row r="8673" s="40" customFormat="true" ht="11" hidden="false" customHeight="false" outlineLevel="0" collapsed="false">
      <c r="C8673" s="40" t="n">
        <f aca="false">IF(ISNUMBER(SEARCH($A$2,D8673)),MAX($C$1:C8672)+1,0)</f>
        <v>0</v>
      </c>
      <c r="D8673" s="41" t="s">
        <v>21927</v>
      </c>
      <c r="E8673" s="41" t="s">
        <v>21928</v>
      </c>
      <c r="F8673" s="41"/>
    </row>
    <row r="8674" s="40" customFormat="true" ht="11" hidden="false" customHeight="false" outlineLevel="0" collapsed="false">
      <c r="C8674" s="40" t="n">
        <f aca="false">IF(ISNUMBER(SEARCH($A$2,D8674)),MAX($C$1:C8673)+1,0)</f>
        <v>0</v>
      </c>
      <c r="D8674" s="41" t="s">
        <v>21929</v>
      </c>
      <c r="E8674" s="41" t="s">
        <v>21930</v>
      </c>
      <c r="F8674" s="41" t="s">
        <v>21931</v>
      </c>
    </row>
    <row r="8675" s="40" customFormat="true" ht="11" hidden="false" customHeight="false" outlineLevel="0" collapsed="false">
      <c r="C8675" s="40" t="n">
        <f aca="false">IF(ISNUMBER(SEARCH($A$2,D8675)),MAX($C$1:C8674)+1,0)</f>
        <v>0</v>
      </c>
      <c r="D8675" s="41" t="s">
        <v>21932</v>
      </c>
      <c r="E8675" s="41" t="s">
        <v>21933</v>
      </c>
      <c r="F8675" s="41" t="s">
        <v>21924</v>
      </c>
    </row>
    <row r="8676" s="40" customFormat="true" ht="11" hidden="false" customHeight="false" outlineLevel="0" collapsed="false">
      <c r="C8676" s="40" t="n">
        <f aca="false">IF(ISNUMBER(SEARCH($A$2,D8676)),MAX($C$1:C8675)+1,0)</f>
        <v>0</v>
      </c>
      <c r="D8676" s="41" t="s">
        <v>21934</v>
      </c>
      <c r="E8676" s="41" t="s">
        <v>21935</v>
      </c>
      <c r="F8676" s="41"/>
    </row>
    <row r="8677" s="40" customFormat="true" ht="11" hidden="false" customHeight="false" outlineLevel="0" collapsed="false">
      <c r="C8677" s="40" t="n">
        <f aca="false">IF(ISNUMBER(SEARCH($A$2,D8677)),MAX($C$1:C8676)+1,0)</f>
        <v>0</v>
      </c>
      <c r="D8677" s="41" t="s">
        <v>21936</v>
      </c>
      <c r="E8677" s="41" t="s">
        <v>21937</v>
      </c>
      <c r="F8677" s="41"/>
    </row>
    <row r="8678" s="40" customFormat="true" ht="11" hidden="false" customHeight="false" outlineLevel="0" collapsed="false">
      <c r="C8678" s="40" t="n">
        <f aca="false">IF(ISNUMBER(SEARCH($A$2,D8678)),MAX($C$1:C8677)+1,0)</f>
        <v>0</v>
      </c>
      <c r="D8678" s="41" t="s">
        <v>21938</v>
      </c>
      <c r="E8678" s="41" t="s">
        <v>21939</v>
      </c>
      <c r="F8678" s="41"/>
    </row>
    <row r="8679" s="40" customFormat="true" ht="11" hidden="false" customHeight="false" outlineLevel="0" collapsed="false">
      <c r="C8679" s="40" t="n">
        <f aca="false">IF(ISNUMBER(SEARCH($A$2,D8679)),MAX($C$1:C8678)+1,0)</f>
        <v>0</v>
      </c>
      <c r="D8679" s="41" t="s">
        <v>21940</v>
      </c>
      <c r="E8679" s="41" t="s">
        <v>21941</v>
      </c>
      <c r="F8679" s="41" t="s">
        <v>21942</v>
      </c>
    </row>
    <row r="8680" s="40" customFormat="true" ht="11" hidden="false" customHeight="false" outlineLevel="0" collapsed="false">
      <c r="C8680" s="40" t="n">
        <f aca="false">IF(ISNUMBER(SEARCH($A$2,D8680)),MAX($C$1:C8679)+1,0)</f>
        <v>0</v>
      </c>
      <c r="D8680" s="41" t="s">
        <v>21943</v>
      </c>
      <c r="E8680" s="41" t="s">
        <v>21944</v>
      </c>
      <c r="F8680" s="41" t="s">
        <v>21945</v>
      </c>
    </row>
    <row r="8681" s="40" customFormat="true" ht="11" hidden="false" customHeight="false" outlineLevel="0" collapsed="false">
      <c r="C8681" s="40" t="n">
        <f aca="false">IF(ISNUMBER(SEARCH($A$2,D8681)),MAX($C$1:C8680)+1,0)</f>
        <v>0</v>
      </c>
      <c r="D8681" s="41" t="s">
        <v>21946</v>
      </c>
      <c r="E8681" s="41" t="s">
        <v>21947</v>
      </c>
      <c r="F8681" s="41"/>
    </row>
    <row r="8682" s="40" customFormat="true" ht="11" hidden="false" customHeight="false" outlineLevel="0" collapsed="false">
      <c r="C8682" s="40" t="n">
        <f aca="false">IF(ISNUMBER(SEARCH($A$2,D8682)),MAX($C$1:C8681)+1,0)</f>
        <v>0</v>
      </c>
      <c r="D8682" s="41" t="s">
        <v>21948</v>
      </c>
      <c r="E8682" s="41" t="s">
        <v>21949</v>
      </c>
      <c r="F8682" s="41"/>
    </row>
    <row r="8683" s="40" customFormat="true" ht="11" hidden="false" customHeight="false" outlineLevel="0" collapsed="false">
      <c r="C8683" s="40" t="n">
        <f aca="false">IF(ISNUMBER(SEARCH($A$2,D8683)),MAX($C$1:C8682)+1,0)</f>
        <v>0</v>
      </c>
      <c r="D8683" s="41" t="s">
        <v>21950</v>
      </c>
      <c r="E8683" s="41" t="s">
        <v>21951</v>
      </c>
      <c r="F8683" s="41" t="s">
        <v>21952</v>
      </c>
    </row>
    <row r="8684" s="40" customFormat="true" ht="11" hidden="false" customHeight="false" outlineLevel="0" collapsed="false">
      <c r="C8684" s="40" t="n">
        <f aca="false">IF(ISNUMBER(SEARCH($A$2,D8684)),MAX($C$1:C8683)+1,0)</f>
        <v>0</v>
      </c>
      <c r="D8684" s="41" t="s">
        <v>21953</v>
      </c>
      <c r="E8684" s="41" t="s">
        <v>21954</v>
      </c>
      <c r="F8684" s="41"/>
    </row>
    <row r="8685" s="40" customFormat="true" ht="11" hidden="false" customHeight="false" outlineLevel="0" collapsed="false">
      <c r="C8685" s="40" t="n">
        <f aca="false">IF(ISNUMBER(SEARCH($A$2,D8685)),MAX($C$1:C8684)+1,0)</f>
        <v>0</v>
      </c>
      <c r="D8685" s="41" t="s">
        <v>21955</v>
      </c>
      <c r="E8685" s="41" t="s">
        <v>21956</v>
      </c>
      <c r="F8685" s="41" t="s">
        <v>21957</v>
      </c>
    </row>
    <row r="8686" s="40" customFormat="true" ht="11" hidden="false" customHeight="false" outlineLevel="0" collapsed="false">
      <c r="C8686" s="40" t="n">
        <f aca="false">IF(ISNUMBER(SEARCH($A$2,D8686)),MAX($C$1:C8685)+1,0)</f>
        <v>0</v>
      </c>
      <c r="D8686" s="41" t="s">
        <v>21958</v>
      </c>
      <c r="E8686" s="41" t="s">
        <v>21959</v>
      </c>
      <c r="F8686" s="41"/>
    </row>
    <row r="8687" s="40" customFormat="true" ht="11" hidden="false" customHeight="false" outlineLevel="0" collapsed="false">
      <c r="C8687" s="40" t="n">
        <f aca="false">IF(ISNUMBER(SEARCH($A$2,D8687)),MAX($C$1:C8686)+1,0)</f>
        <v>0</v>
      </c>
      <c r="D8687" s="41" t="s">
        <v>21960</v>
      </c>
      <c r="E8687" s="41" t="s">
        <v>21961</v>
      </c>
      <c r="F8687" s="41" t="s">
        <v>21962</v>
      </c>
    </row>
    <row r="8688" s="40" customFormat="true" ht="11" hidden="false" customHeight="false" outlineLevel="0" collapsed="false">
      <c r="C8688" s="40" t="n">
        <f aca="false">IF(ISNUMBER(SEARCH($A$2,D8688)),MAX($C$1:C8687)+1,0)</f>
        <v>0</v>
      </c>
      <c r="D8688" s="41" t="s">
        <v>21963</v>
      </c>
      <c r="E8688" s="41" t="s">
        <v>21964</v>
      </c>
      <c r="F8688" s="41" t="s">
        <v>21965</v>
      </c>
    </row>
    <row r="8689" s="40" customFormat="true" ht="11" hidden="false" customHeight="false" outlineLevel="0" collapsed="false">
      <c r="C8689" s="40" t="n">
        <f aca="false">IF(ISNUMBER(SEARCH($A$2,D8689)),MAX($C$1:C8688)+1,0)</f>
        <v>0</v>
      </c>
      <c r="D8689" s="41" t="s">
        <v>21966</v>
      </c>
      <c r="E8689" s="41" t="s">
        <v>21967</v>
      </c>
      <c r="F8689" s="41"/>
    </row>
    <row r="8690" s="40" customFormat="true" ht="11" hidden="false" customHeight="false" outlineLevel="0" collapsed="false">
      <c r="C8690" s="40" t="n">
        <f aca="false">IF(ISNUMBER(SEARCH($A$2,D8690)),MAX($C$1:C8689)+1,0)</f>
        <v>0</v>
      </c>
      <c r="D8690" s="41" t="s">
        <v>21968</v>
      </c>
      <c r="E8690" s="41" t="s">
        <v>21969</v>
      </c>
      <c r="F8690" s="41" t="s">
        <v>21970</v>
      </c>
    </row>
    <row r="8691" s="40" customFormat="true" ht="11" hidden="false" customHeight="false" outlineLevel="0" collapsed="false">
      <c r="C8691" s="40" t="n">
        <f aca="false">IF(ISNUMBER(SEARCH($A$2,D8691)),MAX($C$1:C8690)+1,0)</f>
        <v>0</v>
      </c>
      <c r="D8691" s="41" t="s">
        <v>21971</v>
      </c>
      <c r="E8691" s="41" t="s">
        <v>21972</v>
      </c>
      <c r="F8691" s="41"/>
    </row>
    <row r="8692" s="40" customFormat="true" ht="11" hidden="false" customHeight="false" outlineLevel="0" collapsed="false">
      <c r="C8692" s="40" t="n">
        <f aca="false">IF(ISNUMBER(SEARCH($A$2,D8692)),MAX($C$1:C8691)+1,0)</f>
        <v>0</v>
      </c>
      <c r="D8692" s="41" t="s">
        <v>21973</v>
      </c>
      <c r="E8692" s="41" t="s">
        <v>21974</v>
      </c>
      <c r="F8692" s="41" t="s">
        <v>21975</v>
      </c>
    </row>
    <row r="8693" s="40" customFormat="true" ht="11" hidden="false" customHeight="false" outlineLevel="0" collapsed="false">
      <c r="C8693" s="40" t="n">
        <f aca="false">IF(ISNUMBER(SEARCH($A$2,D8693)),MAX($C$1:C8692)+1,0)</f>
        <v>0</v>
      </c>
      <c r="D8693" s="41" t="s">
        <v>21976</v>
      </c>
      <c r="E8693" s="41" t="s">
        <v>21977</v>
      </c>
      <c r="F8693" s="41" t="s">
        <v>21978</v>
      </c>
    </row>
    <row r="8694" s="40" customFormat="true" ht="11" hidden="false" customHeight="false" outlineLevel="0" collapsed="false">
      <c r="C8694" s="40" t="n">
        <f aca="false">IF(ISNUMBER(SEARCH($A$2,D8694)),MAX($C$1:C8693)+1,0)</f>
        <v>0</v>
      </c>
      <c r="D8694" s="41" t="s">
        <v>21979</v>
      </c>
      <c r="E8694" s="41" t="s">
        <v>21980</v>
      </c>
      <c r="F8694" s="41" t="s">
        <v>21981</v>
      </c>
    </row>
    <row r="8695" s="40" customFormat="true" ht="11" hidden="false" customHeight="false" outlineLevel="0" collapsed="false">
      <c r="C8695" s="40" t="n">
        <f aca="false">IF(ISNUMBER(SEARCH($A$2,D8695)),MAX($C$1:C8694)+1,0)</f>
        <v>0</v>
      </c>
      <c r="D8695" s="41" t="s">
        <v>21982</v>
      </c>
      <c r="E8695" s="41" t="s">
        <v>21983</v>
      </c>
      <c r="F8695" s="41"/>
    </row>
    <row r="8696" s="40" customFormat="true" ht="11" hidden="false" customHeight="false" outlineLevel="0" collapsed="false">
      <c r="C8696" s="40" t="n">
        <f aca="false">IF(ISNUMBER(SEARCH($A$2,D8696)),MAX($C$1:C8695)+1,0)</f>
        <v>0</v>
      </c>
      <c r="D8696" s="41" t="s">
        <v>21984</v>
      </c>
      <c r="E8696" s="41" t="s">
        <v>21985</v>
      </c>
      <c r="F8696" s="41" t="s">
        <v>21986</v>
      </c>
    </row>
    <row r="8697" s="40" customFormat="true" ht="11" hidden="false" customHeight="false" outlineLevel="0" collapsed="false">
      <c r="C8697" s="40" t="n">
        <f aca="false">IF(ISNUMBER(SEARCH($A$2,D8697)),MAX($C$1:C8696)+1,0)</f>
        <v>0</v>
      </c>
      <c r="D8697" s="41" t="s">
        <v>21987</v>
      </c>
      <c r="E8697" s="41" t="s">
        <v>21988</v>
      </c>
      <c r="F8697" s="41"/>
    </row>
    <row r="8698" s="40" customFormat="true" ht="11" hidden="false" customHeight="false" outlineLevel="0" collapsed="false">
      <c r="C8698" s="40" t="n">
        <f aca="false">IF(ISNUMBER(SEARCH($A$2,D8698)),MAX($C$1:C8697)+1,0)</f>
        <v>0</v>
      </c>
      <c r="D8698" s="41" t="s">
        <v>21989</v>
      </c>
      <c r="E8698" s="41" t="s">
        <v>21990</v>
      </c>
      <c r="F8698" s="41"/>
    </row>
    <row r="8699" s="40" customFormat="true" ht="11" hidden="false" customHeight="false" outlineLevel="0" collapsed="false">
      <c r="C8699" s="40" t="n">
        <f aca="false">IF(ISNUMBER(SEARCH($A$2,D8699)),MAX($C$1:C8698)+1,0)</f>
        <v>0</v>
      </c>
      <c r="D8699" s="41" t="s">
        <v>21991</v>
      </c>
      <c r="E8699" s="41" t="s">
        <v>21992</v>
      </c>
      <c r="F8699" s="41"/>
    </row>
    <row r="8700" s="40" customFormat="true" ht="11" hidden="false" customHeight="false" outlineLevel="0" collapsed="false">
      <c r="C8700" s="40" t="n">
        <f aca="false">IF(ISNUMBER(SEARCH($A$2,D8700)),MAX($C$1:C8699)+1,0)</f>
        <v>0</v>
      </c>
      <c r="D8700" s="41" t="s">
        <v>21993</v>
      </c>
      <c r="E8700" s="41" t="s">
        <v>21994</v>
      </c>
      <c r="F8700" s="41"/>
    </row>
    <row r="8701" s="40" customFormat="true" ht="11" hidden="false" customHeight="false" outlineLevel="0" collapsed="false">
      <c r="C8701" s="40" t="n">
        <f aca="false">IF(ISNUMBER(SEARCH($A$2,D8701)),MAX($C$1:C8700)+1,0)</f>
        <v>0</v>
      </c>
      <c r="D8701" s="41" t="s">
        <v>21995</v>
      </c>
      <c r="E8701" s="41" t="s">
        <v>21996</v>
      </c>
      <c r="F8701" s="41"/>
    </row>
    <row r="8702" s="40" customFormat="true" ht="11" hidden="false" customHeight="false" outlineLevel="0" collapsed="false">
      <c r="C8702" s="40" t="n">
        <f aca="false">IF(ISNUMBER(SEARCH($A$2,D8702)),MAX($C$1:C8701)+1,0)</f>
        <v>0</v>
      </c>
      <c r="D8702" s="41" t="s">
        <v>21997</v>
      </c>
      <c r="E8702" s="41" t="s">
        <v>21998</v>
      </c>
      <c r="F8702" s="41"/>
    </row>
    <row r="8703" s="40" customFormat="true" ht="11" hidden="false" customHeight="false" outlineLevel="0" collapsed="false">
      <c r="C8703" s="40" t="n">
        <f aca="false">IF(ISNUMBER(SEARCH($A$2,D8703)),MAX($C$1:C8702)+1,0)</f>
        <v>0</v>
      </c>
      <c r="D8703" s="41" t="s">
        <v>21999</v>
      </c>
      <c r="E8703" s="41" t="s">
        <v>22000</v>
      </c>
      <c r="F8703" s="41"/>
    </row>
    <row r="8704" s="40" customFormat="true" ht="11" hidden="false" customHeight="false" outlineLevel="0" collapsed="false">
      <c r="C8704" s="40" t="n">
        <f aca="false">IF(ISNUMBER(SEARCH($A$2,D8704)),MAX($C$1:C8703)+1,0)</f>
        <v>0</v>
      </c>
      <c r="D8704" s="41" t="s">
        <v>459</v>
      </c>
      <c r="E8704" s="41" t="s">
        <v>22001</v>
      </c>
      <c r="F8704" s="41" t="s">
        <v>22002</v>
      </c>
    </row>
    <row r="8705" s="40" customFormat="true" ht="11" hidden="false" customHeight="false" outlineLevel="0" collapsed="false">
      <c r="C8705" s="40" t="n">
        <f aca="false">IF(ISNUMBER(SEARCH($A$2,D8705)),MAX($C$1:C8704)+1,0)</f>
        <v>0</v>
      </c>
      <c r="D8705" s="41" t="s">
        <v>22003</v>
      </c>
      <c r="E8705" s="41" t="s">
        <v>22004</v>
      </c>
      <c r="F8705" s="41"/>
    </row>
    <row r="8706" s="40" customFormat="true" ht="11" hidden="false" customHeight="false" outlineLevel="0" collapsed="false">
      <c r="C8706" s="40" t="n">
        <f aca="false">IF(ISNUMBER(SEARCH($A$2,D8706)),MAX($C$1:C8705)+1,0)</f>
        <v>0</v>
      </c>
      <c r="D8706" s="41" t="s">
        <v>22005</v>
      </c>
      <c r="E8706" s="41" t="s">
        <v>22006</v>
      </c>
      <c r="F8706" s="41" t="s">
        <v>22007</v>
      </c>
    </row>
    <row r="8707" s="40" customFormat="true" ht="11" hidden="false" customHeight="false" outlineLevel="0" collapsed="false">
      <c r="C8707" s="40" t="n">
        <f aca="false">IF(ISNUMBER(SEARCH($A$2,D8707)),MAX($C$1:C8706)+1,0)</f>
        <v>0</v>
      </c>
      <c r="D8707" s="41" t="s">
        <v>22008</v>
      </c>
      <c r="E8707" s="41" t="s">
        <v>22009</v>
      </c>
      <c r="F8707" s="41"/>
    </row>
    <row r="8708" s="40" customFormat="true" ht="11" hidden="false" customHeight="false" outlineLevel="0" collapsed="false">
      <c r="C8708" s="40" t="n">
        <f aca="false">IF(ISNUMBER(SEARCH($A$2,D8708)),MAX($C$1:C8707)+1,0)</f>
        <v>0</v>
      </c>
      <c r="D8708" s="41" t="s">
        <v>22010</v>
      </c>
      <c r="E8708" s="41" t="s">
        <v>22011</v>
      </c>
      <c r="F8708" s="41"/>
    </row>
    <row r="8709" s="40" customFormat="true" ht="11" hidden="false" customHeight="false" outlineLevel="0" collapsed="false">
      <c r="C8709" s="40" t="n">
        <f aca="false">IF(ISNUMBER(SEARCH($A$2,D8709)),MAX($C$1:C8708)+1,0)</f>
        <v>0</v>
      </c>
      <c r="D8709" s="41" t="s">
        <v>22012</v>
      </c>
      <c r="E8709" s="41" t="s">
        <v>22013</v>
      </c>
      <c r="F8709" s="41"/>
    </row>
    <row r="8710" s="40" customFormat="true" ht="11" hidden="false" customHeight="false" outlineLevel="0" collapsed="false">
      <c r="C8710" s="40" t="n">
        <f aca="false">IF(ISNUMBER(SEARCH($A$2,D8710)),MAX($C$1:C8709)+1,0)</f>
        <v>0</v>
      </c>
      <c r="D8710" s="41" t="s">
        <v>22014</v>
      </c>
      <c r="E8710" s="41" t="s">
        <v>22015</v>
      </c>
      <c r="F8710" s="41" t="s">
        <v>22016</v>
      </c>
    </row>
    <row r="8711" s="40" customFormat="true" ht="11" hidden="false" customHeight="false" outlineLevel="0" collapsed="false">
      <c r="C8711" s="40" t="n">
        <f aca="false">IF(ISNUMBER(SEARCH($A$2,D8711)),MAX($C$1:C8710)+1,0)</f>
        <v>0</v>
      </c>
      <c r="D8711" s="41" t="s">
        <v>22017</v>
      </c>
      <c r="E8711" s="41" t="s">
        <v>22018</v>
      </c>
      <c r="F8711" s="41"/>
    </row>
    <row r="8712" s="40" customFormat="true" ht="11" hidden="false" customHeight="false" outlineLevel="0" collapsed="false">
      <c r="C8712" s="40" t="n">
        <f aca="false">IF(ISNUMBER(SEARCH($A$2,D8712)),MAX($C$1:C8711)+1,0)</f>
        <v>0</v>
      </c>
      <c r="D8712" s="41" t="s">
        <v>22019</v>
      </c>
      <c r="E8712" s="41" t="s">
        <v>22020</v>
      </c>
      <c r="F8712" s="41"/>
    </row>
    <row r="8713" s="40" customFormat="true" ht="11" hidden="false" customHeight="false" outlineLevel="0" collapsed="false">
      <c r="C8713" s="40" t="n">
        <f aca="false">IF(ISNUMBER(SEARCH($A$2,D8713)),MAX($C$1:C8712)+1,0)</f>
        <v>0</v>
      </c>
      <c r="D8713" s="41" t="s">
        <v>22021</v>
      </c>
      <c r="E8713" s="41" t="s">
        <v>22022</v>
      </c>
      <c r="F8713" s="41"/>
    </row>
    <row r="8714" s="40" customFormat="true" ht="11" hidden="false" customHeight="false" outlineLevel="0" collapsed="false">
      <c r="C8714" s="40" t="n">
        <f aca="false">IF(ISNUMBER(SEARCH($A$2,D8714)),MAX($C$1:C8713)+1,0)</f>
        <v>0</v>
      </c>
      <c r="D8714" s="41" t="s">
        <v>22023</v>
      </c>
      <c r="E8714" s="41" t="s">
        <v>22024</v>
      </c>
      <c r="F8714" s="41" t="s">
        <v>22025</v>
      </c>
    </row>
    <row r="8715" s="40" customFormat="true" ht="11" hidden="false" customHeight="false" outlineLevel="0" collapsed="false">
      <c r="C8715" s="40" t="n">
        <f aca="false">IF(ISNUMBER(SEARCH($A$2,D8715)),MAX($C$1:C8714)+1,0)</f>
        <v>0</v>
      </c>
      <c r="D8715" s="41" t="s">
        <v>22026</v>
      </c>
      <c r="E8715" s="41" t="s">
        <v>22027</v>
      </c>
      <c r="F8715" s="41"/>
    </row>
    <row r="8716" s="40" customFormat="true" ht="11" hidden="false" customHeight="false" outlineLevel="0" collapsed="false">
      <c r="C8716" s="40" t="n">
        <f aca="false">IF(ISNUMBER(SEARCH($A$2,D8716)),MAX($C$1:C8715)+1,0)</f>
        <v>0</v>
      </c>
      <c r="D8716" s="41" t="s">
        <v>22028</v>
      </c>
      <c r="E8716" s="41" t="s">
        <v>22029</v>
      </c>
      <c r="F8716" s="41"/>
    </row>
    <row r="8717" s="40" customFormat="true" ht="11" hidden="false" customHeight="false" outlineLevel="0" collapsed="false">
      <c r="C8717" s="40" t="n">
        <f aca="false">IF(ISNUMBER(SEARCH($A$2,D8717)),MAX($C$1:C8716)+1,0)</f>
        <v>0</v>
      </c>
      <c r="D8717" s="41" t="s">
        <v>22030</v>
      </c>
      <c r="E8717" s="41" t="s">
        <v>22031</v>
      </c>
      <c r="F8717" s="41"/>
    </row>
    <row r="8718" s="40" customFormat="true" ht="11" hidden="false" customHeight="false" outlineLevel="0" collapsed="false">
      <c r="C8718" s="40" t="n">
        <f aca="false">IF(ISNUMBER(SEARCH($A$2,D8718)),MAX($C$1:C8717)+1,0)</f>
        <v>0</v>
      </c>
      <c r="D8718" s="41" t="s">
        <v>22032</v>
      </c>
      <c r="E8718" s="41" t="s">
        <v>22033</v>
      </c>
      <c r="F8718" s="41"/>
    </row>
    <row r="8719" s="40" customFormat="true" ht="11" hidden="false" customHeight="false" outlineLevel="0" collapsed="false">
      <c r="C8719" s="40" t="n">
        <f aca="false">IF(ISNUMBER(SEARCH($A$2,D8719)),MAX($C$1:C8718)+1,0)</f>
        <v>0</v>
      </c>
      <c r="D8719" s="41" t="s">
        <v>22034</v>
      </c>
      <c r="E8719" s="41" t="s">
        <v>22035</v>
      </c>
      <c r="F8719" s="41"/>
    </row>
    <row r="8720" s="40" customFormat="true" ht="11" hidden="false" customHeight="false" outlineLevel="0" collapsed="false">
      <c r="C8720" s="40" t="n">
        <f aca="false">IF(ISNUMBER(SEARCH($A$2,D8720)),MAX($C$1:C8719)+1,0)</f>
        <v>0</v>
      </c>
      <c r="D8720" s="41" t="s">
        <v>22036</v>
      </c>
      <c r="E8720" s="41" t="s">
        <v>22037</v>
      </c>
      <c r="F8720" s="41"/>
    </row>
    <row r="8721" s="40" customFormat="true" ht="11" hidden="false" customHeight="false" outlineLevel="0" collapsed="false">
      <c r="C8721" s="40" t="n">
        <f aca="false">IF(ISNUMBER(SEARCH($A$2,D8721)),MAX($C$1:C8720)+1,0)</f>
        <v>0</v>
      </c>
      <c r="D8721" s="41" t="s">
        <v>22038</v>
      </c>
      <c r="E8721" s="41" t="s">
        <v>22039</v>
      </c>
      <c r="F8721" s="41" t="s">
        <v>22040</v>
      </c>
    </row>
    <row r="8722" s="40" customFormat="true" ht="11" hidden="false" customHeight="false" outlineLevel="0" collapsed="false">
      <c r="C8722" s="40" t="n">
        <f aca="false">IF(ISNUMBER(SEARCH($A$2,D8722)),MAX($C$1:C8721)+1,0)</f>
        <v>0</v>
      </c>
      <c r="D8722" s="41" t="s">
        <v>22041</v>
      </c>
      <c r="E8722" s="41" t="s">
        <v>22042</v>
      </c>
      <c r="F8722" s="41"/>
    </row>
    <row r="8723" s="40" customFormat="true" ht="11" hidden="false" customHeight="false" outlineLevel="0" collapsed="false">
      <c r="C8723" s="40" t="n">
        <f aca="false">IF(ISNUMBER(SEARCH($A$2,D8723)),MAX($C$1:C8722)+1,0)</f>
        <v>0</v>
      </c>
      <c r="D8723" s="41" t="s">
        <v>22043</v>
      </c>
      <c r="E8723" s="41" t="s">
        <v>22044</v>
      </c>
      <c r="F8723" s="41"/>
    </row>
    <row r="8724" s="40" customFormat="true" ht="11" hidden="false" customHeight="false" outlineLevel="0" collapsed="false">
      <c r="C8724" s="40" t="n">
        <f aca="false">IF(ISNUMBER(SEARCH($A$2,D8724)),MAX($C$1:C8723)+1,0)</f>
        <v>0</v>
      </c>
      <c r="D8724" s="41" t="s">
        <v>22045</v>
      </c>
      <c r="E8724" s="41" t="s">
        <v>22046</v>
      </c>
      <c r="F8724" s="41"/>
    </row>
    <row r="8725" s="40" customFormat="true" ht="11" hidden="false" customHeight="false" outlineLevel="0" collapsed="false">
      <c r="C8725" s="40" t="n">
        <f aca="false">IF(ISNUMBER(SEARCH($A$2,D8725)),MAX($C$1:C8724)+1,0)</f>
        <v>0</v>
      </c>
      <c r="D8725" s="41" t="s">
        <v>22047</v>
      </c>
      <c r="E8725" s="41" t="s">
        <v>22048</v>
      </c>
      <c r="F8725" s="41" t="s">
        <v>22049</v>
      </c>
    </row>
    <row r="8726" s="40" customFormat="true" ht="11" hidden="false" customHeight="false" outlineLevel="0" collapsed="false">
      <c r="C8726" s="40" t="n">
        <f aca="false">IF(ISNUMBER(SEARCH($A$2,D8726)),MAX($C$1:C8725)+1,0)</f>
        <v>0</v>
      </c>
      <c r="D8726" s="41" t="s">
        <v>420</v>
      </c>
      <c r="E8726" s="41" t="s">
        <v>22050</v>
      </c>
      <c r="F8726" s="41" t="s">
        <v>22051</v>
      </c>
    </row>
    <row r="8727" s="40" customFormat="true" ht="11" hidden="false" customHeight="false" outlineLevel="0" collapsed="false">
      <c r="C8727" s="40" t="n">
        <f aca="false">IF(ISNUMBER(SEARCH($A$2,D8727)),MAX($C$1:C8726)+1,0)</f>
        <v>0</v>
      </c>
      <c r="D8727" s="41" t="s">
        <v>22052</v>
      </c>
      <c r="E8727" s="41" t="s">
        <v>22053</v>
      </c>
      <c r="F8727" s="41" t="s">
        <v>22054</v>
      </c>
    </row>
    <row r="8728" s="40" customFormat="true" ht="11" hidden="false" customHeight="false" outlineLevel="0" collapsed="false">
      <c r="C8728" s="40" t="n">
        <f aca="false">IF(ISNUMBER(SEARCH($A$2,D8728)),MAX($C$1:C8727)+1,0)</f>
        <v>0</v>
      </c>
      <c r="D8728" s="41" t="s">
        <v>22055</v>
      </c>
      <c r="E8728" s="41" t="s">
        <v>22056</v>
      </c>
      <c r="F8728" s="41" t="s">
        <v>22057</v>
      </c>
    </row>
    <row r="8729" s="40" customFormat="true" ht="11" hidden="false" customHeight="false" outlineLevel="0" collapsed="false">
      <c r="C8729" s="40" t="n">
        <f aca="false">IF(ISNUMBER(SEARCH($A$2,D8729)),MAX($C$1:C8728)+1,0)</f>
        <v>0</v>
      </c>
      <c r="D8729" s="41" t="s">
        <v>22058</v>
      </c>
      <c r="E8729" s="41" t="s">
        <v>22059</v>
      </c>
      <c r="F8729" s="41"/>
    </row>
    <row r="8730" s="40" customFormat="true" ht="11" hidden="false" customHeight="false" outlineLevel="0" collapsed="false">
      <c r="C8730" s="40" t="n">
        <f aca="false">IF(ISNUMBER(SEARCH($A$2,D8730)),MAX($C$1:C8729)+1,0)</f>
        <v>0</v>
      </c>
      <c r="D8730" s="41" t="s">
        <v>368</v>
      </c>
      <c r="E8730" s="41" t="s">
        <v>22060</v>
      </c>
      <c r="F8730" s="41" t="s">
        <v>22061</v>
      </c>
    </row>
    <row r="8731" s="40" customFormat="true" ht="11" hidden="false" customHeight="false" outlineLevel="0" collapsed="false">
      <c r="C8731" s="40" t="n">
        <f aca="false">IF(ISNUMBER(SEARCH($A$2,D8731)),MAX($C$1:C8730)+1,0)</f>
        <v>0</v>
      </c>
      <c r="D8731" s="41" t="s">
        <v>22062</v>
      </c>
      <c r="E8731" s="41" t="s">
        <v>22063</v>
      </c>
      <c r="F8731" s="41" t="s">
        <v>22061</v>
      </c>
    </row>
    <row r="8732" s="40" customFormat="true" ht="11" hidden="false" customHeight="false" outlineLevel="0" collapsed="false">
      <c r="C8732" s="40" t="n">
        <f aca="false">IF(ISNUMBER(SEARCH($A$2,D8732)),MAX($C$1:C8731)+1,0)</f>
        <v>0</v>
      </c>
      <c r="D8732" s="41" t="s">
        <v>22064</v>
      </c>
      <c r="E8732" s="41" t="s">
        <v>22065</v>
      </c>
      <c r="F8732" s="41" t="s">
        <v>22066</v>
      </c>
    </row>
    <row r="8733" s="40" customFormat="true" ht="11" hidden="false" customHeight="false" outlineLevel="0" collapsed="false">
      <c r="C8733" s="40" t="n">
        <f aca="false">IF(ISNUMBER(SEARCH($A$2,D8733)),MAX($C$1:C8732)+1,0)</f>
        <v>0</v>
      </c>
      <c r="D8733" s="41" t="s">
        <v>22067</v>
      </c>
      <c r="E8733" s="41" t="s">
        <v>22068</v>
      </c>
      <c r="F8733" s="41"/>
    </row>
    <row r="8734" s="40" customFormat="true" ht="11" hidden="false" customHeight="false" outlineLevel="0" collapsed="false">
      <c r="C8734" s="40" t="n">
        <f aca="false">IF(ISNUMBER(SEARCH($A$2,D8734)),MAX($C$1:C8733)+1,0)</f>
        <v>0</v>
      </c>
      <c r="D8734" s="41" t="s">
        <v>22069</v>
      </c>
      <c r="E8734" s="41" t="s">
        <v>22070</v>
      </c>
      <c r="F8734" s="41"/>
    </row>
    <row r="8735" s="40" customFormat="true" ht="11" hidden="false" customHeight="false" outlineLevel="0" collapsed="false">
      <c r="C8735" s="40" t="n">
        <f aca="false">IF(ISNUMBER(SEARCH($A$2,D8735)),MAX($C$1:C8734)+1,0)</f>
        <v>0</v>
      </c>
      <c r="D8735" s="41" t="s">
        <v>22071</v>
      </c>
      <c r="E8735" s="41" t="s">
        <v>22072</v>
      </c>
      <c r="F8735" s="41" t="s">
        <v>22073</v>
      </c>
    </row>
    <row r="8736" s="40" customFormat="true" ht="11" hidden="false" customHeight="false" outlineLevel="0" collapsed="false">
      <c r="C8736" s="40" t="n">
        <f aca="false">IF(ISNUMBER(SEARCH($A$2,D8736)),MAX($C$1:C8735)+1,0)</f>
        <v>0</v>
      </c>
      <c r="D8736" s="41" t="s">
        <v>22074</v>
      </c>
      <c r="E8736" s="41" t="s">
        <v>22075</v>
      </c>
      <c r="F8736" s="41" t="s">
        <v>22076</v>
      </c>
    </row>
    <row r="8737" s="40" customFormat="true" ht="11" hidden="false" customHeight="false" outlineLevel="0" collapsed="false">
      <c r="C8737" s="40" t="n">
        <f aca="false">IF(ISNUMBER(SEARCH($A$2,D8737)),MAX($C$1:C8736)+1,0)</f>
        <v>0</v>
      </c>
      <c r="D8737" s="41" t="s">
        <v>22077</v>
      </c>
      <c r="E8737" s="41" t="s">
        <v>22078</v>
      </c>
      <c r="F8737" s="41"/>
    </row>
    <row r="8738" s="40" customFormat="true" ht="11" hidden="false" customHeight="false" outlineLevel="0" collapsed="false">
      <c r="C8738" s="40" t="n">
        <f aca="false">IF(ISNUMBER(SEARCH($A$2,D8738)),MAX($C$1:C8737)+1,0)</f>
        <v>0</v>
      </c>
      <c r="D8738" s="41" t="s">
        <v>22079</v>
      </c>
      <c r="E8738" s="41" t="s">
        <v>22080</v>
      </c>
      <c r="F8738" s="41" t="s">
        <v>22081</v>
      </c>
    </row>
    <row r="8739" s="40" customFormat="true" ht="11" hidden="false" customHeight="false" outlineLevel="0" collapsed="false">
      <c r="C8739" s="40" t="n">
        <f aca="false">IF(ISNUMBER(SEARCH($A$2,D8739)),MAX($C$1:C8738)+1,0)</f>
        <v>0</v>
      </c>
      <c r="D8739" s="41" t="s">
        <v>22082</v>
      </c>
      <c r="E8739" s="41" t="s">
        <v>22083</v>
      </c>
      <c r="F8739" s="41" t="s">
        <v>22084</v>
      </c>
    </row>
    <row r="8740" s="40" customFormat="true" ht="11" hidden="false" customHeight="false" outlineLevel="0" collapsed="false">
      <c r="C8740" s="40" t="n">
        <f aca="false">IF(ISNUMBER(SEARCH($A$2,D8740)),MAX($C$1:C8739)+1,0)</f>
        <v>0</v>
      </c>
      <c r="D8740" s="41" t="s">
        <v>22085</v>
      </c>
      <c r="E8740" s="41" t="s">
        <v>22086</v>
      </c>
      <c r="F8740" s="41"/>
    </row>
    <row r="8741" s="40" customFormat="true" ht="11" hidden="false" customHeight="false" outlineLevel="0" collapsed="false">
      <c r="C8741" s="40" t="n">
        <f aca="false">IF(ISNUMBER(SEARCH($A$2,D8741)),MAX($C$1:C8740)+1,0)</f>
        <v>0</v>
      </c>
      <c r="D8741" s="41" t="s">
        <v>22087</v>
      </c>
      <c r="E8741" s="41" t="s">
        <v>22088</v>
      </c>
      <c r="F8741" s="41"/>
    </row>
    <row r="8742" s="40" customFormat="true" ht="11" hidden="false" customHeight="false" outlineLevel="0" collapsed="false">
      <c r="C8742" s="40" t="n">
        <f aca="false">IF(ISNUMBER(SEARCH($A$2,D8742)),MAX($C$1:C8741)+1,0)</f>
        <v>0</v>
      </c>
      <c r="D8742" s="41" t="s">
        <v>22089</v>
      </c>
      <c r="E8742" s="41" t="s">
        <v>22090</v>
      </c>
      <c r="F8742" s="41" t="s">
        <v>22091</v>
      </c>
    </row>
    <row r="8743" s="40" customFormat="true" ht="11" hidden="false" customHeight="false" outlineLevel="0" collapsed="false">
      <c r="C8743" s="40" t="n">
        <f aca="false">IF(ISNUMBER(SEARCH($A$2,D8743)),MAX($C$1:C8742)+1,0)</f>
        <v>0</v>
      </c>
      <c r="D8743" s="41" t="s">
        <v>22092</v>
      </c>
      <c r="E8743" s="41" t="s">
        <v>22093</v>
      </c>
      <c r="F8743" s="41"/>
    </row>
    <row r="8744" s="40" customFormat="true" ht="11" hidden="false" customHeight="false" outlineLevel="0" collapsed="false">
      <c r="C8744" s="40" t="n">
        <f aca="false">IF(ISNUMBER(SEARCH($A$2,D8744)),MAX($C$1:C8743)+1,0)</f>
        <v>0</v>
      </c>
      <c r="D8744" s="41" t="s">
        <v>22094</v>
      </c>
      <c r="E8744" s="41" t="s">
        <v>22095</v>
      </c>
      <c r="F8744" s="41" t="s">
        <v>22096</v>
      </c>
    </row>
    <row r="8745" s="40" customFormat="true" ht="11" hidden="false" customHeight="false" outlineLevel="0" collapsed="false">
      <c r="C8745" s="40" t="n">
        <f aca="false">IF(ISNUMBER(SEARCH($A$2,D8745)),MAX($C$1:C8744)+1,0)</f>
        <v>0</v>
      </c>
      <c r="D8745" s="41" t="s">
        <v>22097</v>
      </c>
      <c r="E8745" s="41" t="s">
        <v>22098</v>
      </c>
      <c r="F8745" s="41"/>
    </row>
    <row r="8746" s="40" customFormat="true" ht="11" hidden="false" customHeight="false" outlineLevel="0" collapsed="false">
      <c r="C8746" s="40" t="n">
        <f aca="false">IF(ISNUMBER(SEARCH($A$2,D8746)),MAX($C$1:C8745)+1,0)</f>
        <v>0</v>
      </c>
      <c r="D8746" s="41" t="s">
        <v>22099</v>
      </c>
      <c r="E8746" s="41" t="s">
        <v>22100</v>
      </c>
      <c r="F8746" s="41"/>
    </row>
    <row r="8747" s="40" customFormat="true" ht="11" hidden="false" customHeight="false" outlineLevel="0" collapsed="false">
      <c r="C8747" s="40" t="n">
        <f aca="false">IF(ISNUMBER(SEARCH($A$2,D8747)),MAX($C$1:C8746)+1,0)</f>
        <v>0</v>
      </c>
      <c r="D8747" s="41" t="s">
        <v>22101</v>
      </c>
      <c r="E8747" s="41" t="s">
        <v>22102</v>
      </c>
      <c r="F8747" s="41"/>
    </row>
    <row r="8748" s="40" customFormat="true" ht="11" hidden="false" customHeight="false" outlineLevel="0" collapsed="false">
      <c r="C8748" s="40" t="n">
        <f aca="false">IF(ISNUMBER(SEARCH($A$2,D8748)),MAX($C$1:C8747)+1,0)</f>
        <v>0</v>
      </c>
      <c r="D8748" s="41" t="s">
        <v>22103</v>
      </c>
      <c r="E8748" s="41" t="s">
        <v>22104</v>
      </c>
      <c r="F8748" s="41" t="s">
        <v>22105</v>
      </c>
    </row>
    <row r="8749" s="40" customFormat="true" ht="11" hidden="false" customHeight="false" outlineLevel="0" collapsed="false">
      <c r="C8749" s="40" t="n">
        <f aca="false">IF(ISNUMBER(SEARCH($A$2,D8749)),MAX($C$1:C8748)+1,0)</f>
        <v>0</v>
      </c>
      <c r="D8749" s="41" t="s">
        <v>22106</v>
      </c>
      <c r="E8749" s="41" t="s">
        <v>22107</v>
      </c>
      <c r="F8749" s="41" t="s">
        <v>22108</v>
      </c>
    </row>
    <row r="8750" s="40" customFormat="true" ht="11" hidden="false" customHeight="false" outlineLevel="0" collapsed="false">
      <c r="C8750" s="40" t="n">
        <f aca="false">IF(ISNUMBER(SEARCH($A$2,D8750)),MAX($C$1:C8749)+1,0)</f>
        <v>0</v>
      </c>
      <c r="D8750" s="41" t="s">
        <v>22109</v>
      </c>
      <c r="E8750" s="41" t="s">
        <v>22110</v>
      </c>
      <c r="F8750" s="41" t="s">
        <v>22111</v>
      </c>
    </row>
    <row r="8751" s="40" customFormat="true" ht="11" hidden="false" customHeight="false" outlineLevel="0" collapsed="false">
      <c r="C8751" s="40" t="n">
        <f aca="false">IF(ISNUMBER(SEARCH($A$2,D8751)),MAX($C$1:C8750)+1,0)</f>
        <v>0</v>
      </c>
      <c r="D8751" s="41" t="s">
        <v>22112</v>
      </c>
      <c r="E8751" s="41" t="s">
        <v>22113</v>
      </c>
      <c r="F8751" s="41"/>
    </row>
    <row r="8752" s="40" customFormat="true" ht="11" hidden="false" customHeight="false" outlineLevel="0" collapsed="false">
      <c r="C8752" s="40" t="n">
        <f aca="false">IF(ISNUMBER(SEARCH($A$2,D8752)),MAX($C$1:C8751)+1,0)</f>
        <v>0</v>
      </c>
      <c r="D8752" s="41" t="s">
        <v>22114</v>
      </c>
      <c r="E8752" s="41" t="s">
        <v>22115</v>
      </c>
      <c r="F8752" s="41" t="s">
        <v>22116</v>
      </c>
    </row>
    <row r="8753" s="40" customFormat="true" ht="11" hidden="false" customHeight="false" outlineLevel="0" collapsed="false">
      <c r="C8753" s="40" t="n">
        <f aca="false">IF(ISNUMBER(SEARCH($A$2,D8753)),MAX($C$1:C8752)+1,0)</f>
        <v>0</v>
      </c>
      <c r="D8753" s="41" t="s">
        <v>22117</v>
      </c>
      <c r="E8753" s="41" t="s">
        <v>22118</v>
      </c>
      <c r="F8753" s="41"/>
    </row>
    <row r="8754" s="40" customFormat="true" ht="11" hidden="false" customHeight="false" outlineLevel="0" collapsed="false">
      <c r="C8754" s="40" t="n">
        <f aca="false">IF(ISNUMBER(SEARCH($A$2,D8754)),MAX($C$1:C8753)+1,0)</f>
        <v>0</v>
      </c>
      <c r="D8754" s="41" t="s">
        <v>22119</v>
      </c>
      <c r="E8754" s="41" t="s">
        <v>22120</v>
      </c>
      <c r="F8754" s="41"/>
    </row>
    <row r="8755" s="40" customFormat="true" ht="11" hidden="false" customHeight="false" outlineLevel="0" collapsed="false">
      <c r="C8755" s="40" t="n">
        <f aca="false">IF(ISNUMBER(SEARCH($A$2,D8755)),MAX($C$1:C8754)+1,0)</f>
        <v>0</v>
      </c>
      <c r="D8755" s="41" t="s">
        <v>22121</v>
      </c>
      <c r="E8755" s="41" t="s">
        <v>22122</v>
      </c>
      <c r="F8755" s="41"/>
    </row>
    <row r="8756" s="40" customFormat="true" ht="11" hidden="false" customHeight="false" outlineLevel="0" collapsed="false">
      <c r="C8756" s="40" t="n">
        <f aca="false">IF(ISNUMBER(SEARCH($A$2,D8756)),MAX($C$1:C8755)+1,0)</f>
        <v>0</v>
      </c>
      <c r="D8756" s="41" t="s">
        <v>22123</v>
      </c>
      <c r="E8756" s="41" t="s">
        <v>22124</v>
      </c>
      <c r="F8756" s="41"/>
    </row>
    <row r="8757" s="40" customFormat="true" ht="11" hidden="false" customHeight="false" outlineLevel="0" collapsed="false">
      <c r="C8757" s="40" t="n">
        <f aca="false">IF(ISNUMBER(SEARCH($A$2,D8757)),MAX($C$1:C8756)+1,0)</f>
        <v>0</v>
      </c>
      <c r="D8757" s="41" t="s">
        <v>22125</v>
      </c>
      <c r="E8757" s="41" t="s">
        <v>22126</v>
      </c>
      <c r="F8757" s="41"/>
    </row>
    <row r="8758" s="40" customFormat="true" ht="11" hidden="false" customHeight="false" outlineLevel="0" collapsed="false">
      <c r="C8758" s="40" t="n">
        <f aca="false">IF(ISNUMBER(SEARCH($A$2,D8758)),MAX($C$1:C8757)+1,0)</f>
        <v>0</v>
      </c>
      <c r="D8758" s="41" t="s">
        <v>22127</v>
      </c>
      <c r="E8758" s="41" t="s">
        <v>22128</v>
      </c>
      <c r="F8758" s="41"/>
    </row>
    <row r="8759" s="40" customFormat="true" ht="11" hidden="false" customHeight="false" outlineLevel="0" collapsed="false">
      <c r="C8759" s="40" t="n">
        <f aca="false">IF(ISNUMBER(SEARCH($A$2,D8759)),MAX($C$1:C8758)+1,0)</f>
        <v>98</v>
      </c>
      <c r="D8759" s="41" t="s">
        <v>22129</v>
      </c>
      <c r="E8759" s="41" t="s">
        <v>22130</v>
      </c>
      <c r="F8759" s="41"/>
    </row>
    <row r="8760" s="40" customFormat="true" ht="11" hidden="false" customHeight="false" outlineLevel="0" collapsed="false">
      <c r="C8760" s="40" t="n">
        <f aca="false">IF(ISNUMBER(SEARCH($A$2,D8760)),MAX($C$1:C8759)+1,0)</f>
        <v>0</v>
      </c>
      <c r="D8760" s="41" t="s">
        <v>22131</v>
      </c>
      <c r="E8760" s="41" t="s">
        <v>22132</v>
      </c>
      <c r="F8760" s="41"/>
    </row>
    <row r="8761" s="40" customFormat="true" ht="11" hidden="false" customHeight="false" outlineLevel="0" collapsed="false">
      <c r="C8761" s="40" t="n">
        <f aca="false">IF(ISNUMBER(SEARCH($A$2,D8761)),MAX($C$1:C8760)+1,0)</f>
        <v>0</v>
      </c>
      <c r="D8761" s="41" t="s">
        <v>22133</v>
      </c>
      <c r="E8761" s="41" t="s">
        <v>22134</v>
      </c>
      <c r="F8761" s="41" t="s">
        <v>22135</v>
      </c>
    </row>
    <row r="8762" s="40" customFormat="true" ht="11" hidden="false" customHeight="false" outlineLevel="0" collapsed="false">
      <c r="C8762" s="40" t="n">
        <f aca="false">IF(ISNUMBER(SEARCH($A$2,D8762)),MAX($C$1:C8761)+1,0)</f>
        <v>0</v>
      </c>
      <c r="D8762" s="41" t="s">
        <v>22136</v>
      </c>
      <c r="E8762" s="41" t="s">
        <v>22137</v>
      </c>
      <c r="F8762" s="41"/>
    </row>
    <row r="8763" s="40" customFormat="true" ht="11" hidden="false" customHeight="false" outlineLevel="0" collapsed="false">
      <c r="C8763" s="40" t="n">
        <f aca="false">IF(ISNUMBER(SEARCH($A$2,D8763)),MAX($C$1:C8762)+1,0)</f>
        <v>0</v>
      </c>
      <c r="D8763" s="41" t="s">
        <v>22138</v>
      </c>
      <c r="E8763" s="41" t="s">
        <v>22139</v>
      </c>
      <c r="F8763" s="41"/>
    </row>
    <row r="8764" s="40" customFormat="true" ht="11" hidden="false" customHeight="false" outlineLevel="0" collapsed="false">
      <c r="C8764" s="40" t="n">
        <f aca="false">IF(ISNUMBER(SEARCH($A$2,D8764)),MAX($C$1:C8763)+1,0)</f>
        <v>0</v>
      </c>
      <c r="D8764" s="41" t="s">
        <v>22140</v>
      </c>
      <c r="E8764" s="41" t="s">
        <v>22141</v>
      </c>
      <c r="F8764" s="41"/>
    </row>
    <row r="8765" s="40" customFormat="true" ht="11" hidden="false" customHeight="false" outlineLevel="0" collapsed="false">
      <c r="C8765" s="40" t="n">
        <f aca="false">IF(ISNUMBER(SEARCH($A$2,D8765)),MAX($C$1:C8764)+1,0)</f>
        <v>0</v>
      </c>
      <c r="D8765" s="41" t="s">
        <v>22142</v>
      </c>
      <c r="E8765" s="41" t="s">
        <v>22143</v>
      </c>
      <c r="F8765" s="41"/>
    </row>
    <row r="8766" s="40" customFormat="true" ht="11" hidden="false" customHeight="false" outlineLevel="0" collapsed="false">
      <c r="C8766" s="40" t="n">
        <f aca="false">IF(ISNUMBER(SEARCH($A$2,D8766)),MAX($C$1:C8765)+1,0)</f>
        <v>0</v>
      </c>
      <c r="D8766" s="41" t="s">
        <v>22144</v>
      </c>
      <c r="E8766" s="41" t="s">
        <v>22145</v>
      </c>
      <c r="F8766" s="41"/>
    </row>
    <row r="8767" s="40" customFormat="true" ht="11" hidden="false" customHeight="false" outlineLevel="0" collapsed="false">
      <c r="C8767" s="40" t="n">
        <f aca="false">IF(ISNUMBER(SEARCH($A$2,D8767)),MAX($C$1:C8766)+1,0)</f>
        <v>0</v>
      </c>
      <c r="D8767" s="41" t="s">
        <v>22146</v>
      </c>
      <c r="E8767" s="41" t="s">
        <v>22147</v>
      </c>
      <c r="F8767" s="41"/>
    </row>
    <row r="8768" s="40" customFormat="true" ht="11" hidden="false" customHeight="false" outlineLevel="0" collapsed="false">
      <c r="C8768" s="40" t="n">
        <f aca="false">IF(ISNUMBER(SEARCH($A$2,D8768)),MAX($C$1:C8767)+1,0)</f>
        <v>0</v>
      </c>
      <c r="D8768" s="41" t="s">
        <v>22148</v>
      </c>
      <c r="E8768" s="41" t="s">
        <v>22149</v>
      </c>
      <c r="F8768" s="41"/>
    </row>
    <row r="8769" s="40" customFormat="true" ht="11" hidden="false" customHeight="false" outlineLevel="0" collapsed="false">
      <c r="C8769" s="40" t="n">
        <f aca="false">IF(ISNUMBER(SEARCH($A$2,D8769)),MAX($C$1:C8768)+1,0)</f>
        <v>0</v>
      </c>
      <c r="D8769" s="41" t="s">
        <v>22150</v>
      </c>
      <c r="E8769" s="41" t="s">
        <v>22151</v>
      </c>
      <c r="F8769" s="41"/>
    </row>
    <row r="8770" s="40" customFormat="true" ht="11" hidden="false" customHeight="false" outlineLevel="0" collapsed="false">
      <c r="C8770" s="40" t="n">
        <f aca="false">IF(ISNUMBER(SEARCH($A$2,D8770)),MAX($C$1:C8769)+1,0)</f>
        <v>0</v>
      </c>
      <c r="D8770" s="41" t="s">
        <v>22152</v>
      </c>
      <c r="E8770" s="41" t="s">
        <v>22153</v>
      </c>
      <c r="F8770" s="41"/>
    </row>
    <row r="8771" s="40" customFormat="true" ht="11" hidden="false" customHeight="false" outlineLevel="0" collapsed="false">
      <c r="C8771" s="40" t="n">
        <f aca="false">IF(ISNUMBER(SEARCH($A$2,D8771)),MAX($C$1:C8770)+1,0)</f>
        <v>0</v>
      </c>
      <c r="D8771" s="41" t="s">
        <v>22154</v>
      </c>
      <c r="E8771" s="41" t="s">
        <v>22155</v>
      </c>
      <c r="F8771" s="41" t="s">
        <v>22156</v>
      </c>
    </row>
    <row r="8772" s="40" customFormat="true" ht="11" hidden="false" customHeight="false" outlineLevel="0" collapsed="false">
      <c r="C8772" s="40" t="n">
        <f aca="false">IF(ISNUMBER(SEARCH($A$2,D8772)),MAX($C$1:C8771)+1,0)</f>
        <v>0</v>
      </c>
      <c r="D8772" s="41" t="s">
        <v>22157</v>
      </c>
      <c r="E8772" s="41" t="s">
        <v>22158</v>
      </c>
      <c r="F8772" s="41" t="s">
        <v>22159</v>
      </c>
    </row>
    <row r="8773" s="40" customFormat="true" ht="11" hidden="false" customHeight="false" outlineLevel="0" collapsed="false">
      <c r="C8773" s="40" t="n">
        <f aca="false">IF(ISNUMBER(SEARCH($A$2,D8773)),MAX($C$1:C8772)+1,0)</f>
        <v>0</v>
      </c>
      <c r="D8773" s="41" t="s">
        <v>22160</v>
      </c>
      <c r="E8773" s="41" t="s">
        <v>22161</v>
      </c>
      <c r="F8773" s="41"/>
    </row>
    <row r="8774" s="40" customFormat="true" ht="11" hidden="false" customHeight="false" outlineLevel="0" collapsed="false">
      <c r="C8774" s="40" t="n">
        <f aca="false">IF(ISNUMBER(SEARCH($A$2,D8774)),MAX($C$1:C8773)+1,0)</f>
        <v>0</v>
      </c>
      <c r="D8774" s="41" t="s">
        <v>328</v>
      </c>
      <c r="E8774" s="41" t="s">
        <v>22162</v>
      </c>
      <c r="F8774" s="41" t="s">
        <v>22163</v>
      </c>
    </row>
    <row r="8775" s="40" customFormat="true" ht="11" hidden="false" customHeight="false" outlineLevel="0" collapsed="false">
      <c r="C8775" s="40" t="n">
        <f aca="false">IF(ISNUMBER(SEARCH($A$2,D8775)),MAX($C$1:C8774)+1,0)</f>
        <v>0</v>
      </c>
      <c r="D8775" s="41" t="s">
        <v>22164</v>
      </c>
      <c r="E8775" s="41" t="s">
        <v>22165</v>
      </c>
      <c r="F8775" s="41"/>
    </row>
    <row r="8776" s="40" customFormat="true" ht="11" hidden="false" customHeight="false" outlineLevel="0" collapsed="false">
      <c r="C8776" s="40" t="n">
        <f aca="false">IF(ISNUMBER(SEARCH($A$2,D8776)),MAX($C$1:C8775)+1,0)</f>
        <v>0</v>
      </c>
      <c r="D8776" s="41" t="s">
        <v>22166</v>
      </c>
      <c r="E8776" s="41" t="s">
        <v>22167</v>
      </c>
      <c r="F8776" s="41"/>
    </row>
    <row r="8777" s="40" customFormat="true" ht="11" hidden="false" customHeight="false" outlineLevel="0" collapsed="false">
      <c r="C8777" s="40" t="n">
        <f aca="false">IF(ISNUMBER(SEARCH($A$2,D8777)),MAX($C$1:C8776)+1,0)</f>
        <v>0</v>
      </c>
      <c r="D8777" s="41" t="s">
        <v>22168</v>
      </c>
      <c r="E8777" s="41" t="s">
        <v>22169</v>
      </c>
      <c r="F8777" s="41"/>
    </row>
    <row r="8778" s="40" customFormat="true" ht="11" hidden="false" customHeight="false" outlineLevel="0" collapsed="false">
      <c r="C8778" s="40" t="n">
        <f aca="false">IF(ISNUMBER(SEARCH($A$2,D8778)),MAX($C$1:C8777)+1,0)</f>
        <v>0</v>
      </c>
      <c r="D8778" s="41" t="s">
        <v>22168</v>
      </c>
      <c r="E8778" s="41" t="s">
        <v>22170</v>
      </c>
      <c r="F8778" s="41"/>
    </row>
    <row r="8779" s="40" customFormat="true" ht="11" hidden="false" customHeight="false" outlineLevel="0" collapsed="false">
      <c r="C8779" s="40" t="n">
        <f aca="false">IF(ISNUMBER(SEARCH($A$2,D8779)),MAX($C$1:C8778)+1,0)</f>
        <v>0</v>
      </c>
      <c r="D8779" s="41" t="s">
        <v>22171</v>
      </c>
      <c r="E8779" s="41" t="s">
        <v>22172</v>
      </c>
      <c r="F8779" s="41"/>
    </row>
    <row r="8780" s="40" customFormat="true" ht="11" hidden="false" customHeight="false" outlineLevel="0" collapsed="false">
      <c r="C8780" s="40" t="n">
        <f aca="false">IF(ISNUMBER(SEARCH($A$2,D8780)),MAX($C$1:C8779)+1,0)</f>
        <v>0</v>
      </c>
      <c r="D8780" s="41" t="s">
        <v>22173</v>
      </c>
      <c r="E8780" s="41" t="s">
        <v>22174</v>
      </c>
      <c r="F8780" s="41" t="s">
        <v>22175</v>
      </c>
    </row>
    <row r="8781" s="40" customFormat="true" ht="11" hidden="false" customHeight="false" outlineLevel="0" collapsed="false">
      <c r="C8781" s="40" t="n">
        <f aca="false">IF(ISNUMBER(SEARCH($A$2,D8781)),MAX($C$1:C8780)+1,0)</f>
        <v>0</v>
      </c>
      <c r="D8781" s="41" t="s">
        <v>22176</v>
      </c>
      <c r="E8781" s="41" t="s">
        <v>22177</v>
      </c>
      <c r="F8781" s="41" t="s">
        <v>22178</v>
      </c>
    </row>
    <row r="8782" s="40" customFormat="true" ht="11" hidden="false" customHeight="false" outlineLevel="0" collapsed="false">
      <c r="C8782" s="40" t="n">
        <f aca="false">IF(ISNUMBER(SEARCH($A$2,D8782)),MAX($C$1:C8781)+1,0)</f>
        <v>0</v>
      </c>
      <c r="D8782" s="41" t="s">
        <v>22179</v>
      </c>
      <c r="E8782" s="41" t="s">
        <v>22180</v>
      </c>
      <c r="F8782" s="41" t="s">
        <v>22181</v>
      </c>
    </row>
    <row r="8783" s="40" customFormat="true" ht="11" hidden="false" customHeight="false" outlineLevel="0" collapsed="false">
      <c r="C8783" s="40" t="n">
        <f aca="false">IF(ISNUMBER(SEARCH($A$2,D8783)),MAX($C$1:C8782)+1,0)</f>
        <v>0</v>
      </c>
      <c r="D8783" s="41" t="s">
        <v>22182</v>
      </c>
      <c r="E8783" s="41" t="s">
        <v>22183</v>
      </c>
      <c r="F8783" s="41"/>
    </row>
    <row r="8784" s="40" customFormat="true" ht="11" hidden="false" customHeight="false" outlineLevel="0" collapsed="false">
      <c r="C8784" s="40" t="n">
        <f aca="false">IF(ISNUMBER(SEARCH($A$2,D8784)),MAX($C$1:C8783)+1,0)</f>
        <v>0</v>
      </c>
      <c r="D8784" s="41" t="s">
        <v>22184</v>
      </c>
      <c r="E8784" s="41" t="s">
        <v>22185</v>
      </c>
      <c r="F8784" s="41"/>
    </row>
    <row r="8785" s="40" customFormat="true" ht="11" hidden="false" customHeight="false" outlineLevel="0" collapsed="false">
      <c r="C8785" s="40" t="n">
        <f aca="false">IF(ISNUMBER(SEARCH($A$2,D8785)),MAX($C$1:C8784)+1,0)</f>
        <v>0</v>
      </c>
      <c r="D8785" s="41" t="s">
        <v>22186</v>
      </c>
      <c r="E8785" s="41" t="s">
        <v>22187</v>
      </c>
      <c r="F8785" s="41"/>
    </row>
    <row r="8786" s="40" customFormat="true" ht="11" hidden="false" customHeight="false" outlineLevel="0" collapsed="false">
      <c r="C8786" s="40" t="n">
        <f aca="false">IF(ISNUMBER(SEARCH($A$2,D8786)),MAX($C$1:C8785)+1,0)</f>
        <v>0</v>
      </c>
      <c r="D8786" s="41" t="s">
        <v>22188</v>
      </c>
      <c r="E8786" s="41" t="s">
        <v>22189</v>
      </c>
      <c r="F8786" s="41"/>
    </row>
    <row r="8787" s="40" customFormat="true" ht="11" hidden="false" customHeight="false" outlineLevel="0" collapsed="false">
      <c r="C8787" s="40" t="n">
        <f aca="false">IF(ISNUMBER(SEARCH($A$2,D8787)),MAX($C$1:C8786)+1,0)</f>
        <v>0</v>
      </c>
      <c r="D8787" s="41" t="s">
        <v>22190</v>
      </c>
      <c r="E8787" s="41" t="s">
        <v>22191</v>
      </c>
      <c r="F8787" s="41"/>
    </row>
    <row r="8788" s="40" customFormat="true" ht="11" hidden="false" customHeight="false" outlineLevel="0" collapsed="false">
      <c r="C8788" s="40" t="n">
        <f aca="false">IF(ISNUMBER(SEARCH($A$2,D8788)),MAX($C$1:C8787)+1,0)</f>
        <v>0</v>
      </c>
      <c r="D8788" s="41" t="s">
        <v>22192</v>
      </c>
      <c r="E8788" s="41" t="s">
        <v>22193</v>
      </c>
      <c r="F8788" s="41" t="s">
        <v>22194</v>
      </c>
    </row>
    <row r="8789" s="40" customFormat="true" ht="11" hidden="false" customHeight="false" outlineLevel="0" collapsed="false">
      <c r="C8789" s="40" t="n">
        <f aca="false">IF(ISNUMBER(SEARCH($A$2,D8789)),MAX($C$1:C8788)+1,0)</f>
        <v>0</v>
      </c>
      <c r="D8789" s="41" t="s">
        <v>22195</v>
      </c>
      <c r="E8789" s="41" t="s">
        <v>22196</v>
      </c>
      <c r="F8789" s="41"/>
    </row>
    <row r="8790" s="40" customFormat="true" ht="11" hidden="false" customHeight="false" outlineLevel="0" collapsed="false">
      <c r="C8790" s="40" t="n">
        <f aca="false">IF(ISNUMBER(SEARCH($A$2,D8790)),MAX($C$1:C8789)+1,0)</f>
        <v>0</v>
      </c>
      <c r="D8790" s="41" t="s">
        <v>22197</v>
      </c>
      <c r="E8790" s="41" t="s">
        <v>22198</v>
      </c>
      <c r="F8790" s="41"/>
    </row>
    <row r="8791" s="40" customFormat="true" ht="11" hidden="false" customHeight="false" outlineLevel="0" collapsed="false">
      <c r="C8791" s="40" t="n">
        <f aca="false">IF(ISNUMBER(SEARCH($A$2,D8791)),MAX($C$1:C8790)+1,0)</f>
        <v>0</v>
      </c>
      <c r="D8791" s="41" t="s">
        <v>22199</v>
      </c>
      <c r="E8791" s="41" t="s">
        <v>22200</v>
      </c>
      <c r="F8791" s="41" t="s">
        <v>22201</v>
      </c>
    </row>
    <row r="8792" s="40" customFormat="true" ht="11" hidden="false" customHeight="false" outlineLevel="0" collapsed="false">
      <c r="C8792" s="40" t="n">
        <f aca="false">IF(ISNUMBER(SEARCH($A$2,D8792)),MAX($C$1:C8791)+1,0)</f>
        <v>0</v>
      </c>
      <c r="D8792" s="41" t="s">
        <v>22202</v>
      </c>
      <c r="E8792" s="41" t="s">
        <v>22203</v>
      </c>
      <c r="F8792" s="41"/>
    </row>
    <row r="8793" s="40" customFormat="true" ht="11" hidden="false" customHeight="false" outlineLevel="0" collapsed="false">
      <c r="C8793" s="40" t="n">
        <f aca="false">IF(ISNUMBER(SEARCH($A$2,D8793)),MAX($C$1:C8792)+1,0)</f>
        <v>0</v>
      </c>
      <c r="D8793" s="41" t="s">
        <v>22204</v>
      </c>
      <c r="E8793" s="41" t="s">
        <v>22205</v>
      </c>
      <c r="F8793" s="41"/>
    </row>
    <row r="8794" s="40" customFormat="true" ht="11" hidden="false" customHeight="false" outlineLevel="0" collapsed="false">
      <c r="C8794" s="40" t="n">
        <f aca="false">IF(ISNUMBER(SEARCH($A$2,D8794)),MAX($C$1:C8793)+1,0)</f>
        <v>0</v>
      </c>
      <c r="D8794" s="41" t="s">
        <v>22206</v>
      </c>
      <c r="E8794" s="41" t="s">
        <v>22207</v>
      </c>
      <c r="F8794" s="41"/>
    </row>
    <row r="8795" s="40" customFormat="true" ht="11" hidden="false" customHeight="false" outlineLevel="0" collapsed="false">
      <c r="C8795" s="40" t="n">
        <f aca="false">IF(ISNUMBER(SEARCH($A$2,D8795)),MAX($C$1:C8794)+1,0)</f>
        <v>0</v>
      </c>
      <c r="D8795" s="41" t="s">
        <v>22208</v>
      </c>
      <c r="E8795" s="41" t="s">
        <v>22209</v>
      </c>
      <c r="F8795" s="41" t="s">
        <v>22210</v>
      </c>
    </row>
    <row r="8796" s="40" customFormat="true" ht="11" hidden="false" customHeight="false" outlineLevel="0" collapsed="false">
      <c r="C8796" s="40" t="n">
        <f aca="false">IF(ISNUMBER(SEARCH($A$2,D8796)),MAX($C$1:C8795)+1,0)</f>
        <v>0</v>
      </c>
      <c r="D8796" s="41" t="s">
        <v>22211</v>
      </c>
      <c r="E8796" s="41" t="s">
        <v>22212</v>
      </c>
      <c r="F8796" s="41"/>
    </row>
    <row r="8797" s="40" customFormat="true" ht="11" hidden="false" customHeight="false" outlineLevel="0" collapsed="false">
      <c r="C8797" s="40" t="n">
        <f aca="false">IF(ISNUMBER(SEARCH($A$2,D8797)),MAX($C$1:C8796)+1,0)</f>
        <v>0</v>
      </c>
      <c r="D8797" s="41" t="s">
        <v>22213</v>
      </c>
      <c r="E8797" s="41" t="s">
        <v>22214</v>
      </c>
      <c r="F8797" s="41" t="s">
        <v>22215</v>
      </c>
    </row>
    <row r="8798" s="40" customFormat="true" ht="11" hidden="false" customHeight="false" outlineLevel="0" collapsed="false">
      <c r="C8798" s="40" t="n">
        <f aca="false">IF(ISNUMBER(SEARCH($A$2,D8798)),MAX($C$1:C8797)+1,0)</f>
        <v>0</v>
      </c>
      <c r="D8798" s="41" t="s">
        <v>22216</v>
      </c>
      <c r="E8798" s="41" t="s">
        <v>22217</v>
      </c>
      <c r="F8798" s="41"/>
    </row>
    <row r="8799" s="40" customFormat="true" ht="11" hidden="false" customHeight="false" outlineLevel="0" collapsed="false">
      <c r="C8799" s="40" t="n">
        <f aca="false">IF(ISNUMBER(SEARCH($A$2,D8799)),MAX($C$1:C8798)+1,0)</f>
        <v>0</v>
      </c>
      <c r="D8799" s="41" t="s">
        <v>22218</v>
      </c>
      <c r="E8799" s="41" t="s">
        <v>22219</v>
      </c>
      <c r="F8799" s="41"/>
    </row>
    <row r="8800" s="40" customFormat="true" ht="11" hidden="false" customHeight="false" outlineLevel="0" collapsed="false">
      <c r="C8800" s="40" t="n">
        <f aca="false">IF(ISNUMBER(SEARCH($A$2,D8800)),MAX($C$1:C8799)+1,0)</f>
        <v>0</v>
      </c>
      <c r="D8800" s="41" t="s">
        <v>22220</v>
      </c>
      <c r="E8800" s="41" t="s">
        <v>22221</v>
      </c>
      <c r="F8800" s="41"/>
    </row>
    <row r="8801" s="40" customFormat="true" ht="11" hidden="false" customHeight="false" outlineLevel="0" collapsed="false">
      <c r="C8801" s="40" t="n">
        <f aca="false">IF(ISNUMBER(SEARCH($A$2,D8801)),MAX($C$1:C8800)+1,0)</f>
        <v>0</v>
      </c>
      <c r="D8801" s="41" t="s">
        <v>22222</v>
      </c>
      <c r="E8801" s="41" t="s">
        <v>22223</v>
      </c>
      <c r="F8801" s="41" t="s">
        <v>22224</v>
      </c>
    </row>
    <row r="8802" s="40" customFormat="true" ht="11" hidden="false" customHeight="false" outlineLevel="0" collapsed="false">
      <c r="C8802" s="40" t="n">
        <f aca="false">IF(ISNUMBER(SEARCH($A$2,D8802)),MAX($C$1:C8801)+1,0)</f>
        <v>0</v>
      </c>
      <c r="D8802" s="41" t="s">
        <v>22225</v>
      </c>
      <c r="E8802" s="41" t="s">
        <v>22226</v>
      </c>
      <c r="F8802" s="41"/>
    </row>
    <row r="8803" s="40" customFormat="true" ht="11" hidden="false" customHeight="false" outlineLevel="0" collapsed="false">
      <c r="C8803" s="40" t="n">
        <f aca="false">IF(ISNUMBER(SEARCH($A$2,D8803)),MAX($C$1:C8802)+1,0)</f>
        <v>0</v>
      </c>
      <c r="D8803" s="41" t="s">
        <v>22227</v>
      </c>
      <c r="E8803" s="41" t="s">
        <v>22228</v>
      </c>
      <c r="F8803" s="41"/>
    </row>
    <row r="8804" s="40" customFormat="true" ht="11" hidden="false" customHeight="false" outlineLevel="0" collapsed="false">
      <c r="C8804" s="40" t="n">
        <f aca="false">IF(ISNUMBER(SEARCH($A$2,D8804)),MAX($C$1:C8803)+1,0)</f>
        <v>0</v>
      </c>
      <c r="D8804" s="41" t="s">
        <v>22229</v>
      </c>
      <c r="E8804" s="41" t="s">
        <v>22230</v>
      </c>
      <c r="F8804" s="41"/>
    </row>
    <row r="8805" s="40" customFormat="true" ht="11" hidden="false" customHeight="false" outlineLevel="0" collapsed="false">
      <c r="C8805" s="40" t="n">
        <f aca="false">IF(ISNUMBER(SEARCH($A$2,D8805)),MAX($C$1:C8804)+1,0)</f>
        <v>0</v>
      </c>
      <c r="D8805" s="41" t="s">
        <v>22231</v>
      </c>
      <c r="E8805" s="41" t="s">
        <v>22232</v>
      </c>
      <c r="F8805" s="41" t="s">
        <v>22233</v>
      </c>
    </row>
    <row r="8806" s="40" customFormat="true" ht="11" hidden="false" customHeight="false" outlineLevel="0" collapsed="false">
      <c r="C8806" s="40" t="n">
        <f aca="false">IF(ISNUMBER(SEARCH($A$2,D8806)),MAX($C$1:C8805)+1,0)</f>
        <v>0</v>
      </c>
      <c r="D8806" s="41" t="s">
        <v>22234</v>
      </c>
      <c r="E8806" s="41" t="s">
        <v>22235</v>
      </c>
      <c r="F8806" s="41" t="s">
        <v>22236</v>
      </c>
    </row>
    <row r="8807" s="40" customFormat="true" ht="11" hidden="false" customHeight="false" outlineLevel="0" collapsed="false">
      <c r="C8807" s="40" t="n">
        <f aca="false">IF(ISNUMBER(SEARCH($A$2,D8807)),MAX($C$1:C8806)+1,0)</f>
        <v>0</v>
      </c>
      <c r="D8807" s="41" t="s">
        <v>22237</v>
      </c>
      <c r="E8807" s="41" t="s">
        <v>22238</v>
      </c>
      <c r="F8807" s="41" t="s">
        <v>22239</v>
      </c>
    </row>
    <row r="8808" s="40" customFormat="true" ht="11" hidden="false" customHeight="false" outlineLevel="0" collapsed="false">
      <c r="C8808" s="40" t="n">
        <f aca="false">IF(ISNUMBER(SEARCH($A$2,D8808)),MAX($C$1:C8807)+1,0)</f>
        <v>0</v>
      </c>
      <c r="D8808" s="41" t="s">
        <v>22240</v>
      </c>
      <c r="E8808" s="41" t="s">
        <v>22241</v>
      </c>
      <c r="F8808" s="41"/>
    </row>
    <row r="8809" s="40" customFormat="true" ht="11" hidden="false" customHeight="false" outlineLevel="0" collapsed="false">
      <c r="C8809" s="40" t="n">
        <f aca="false">IF(ISNUMBER(SEARCH($A$2,D8809)),MAX($C$1:C8808)+1,0)</f>
        <v>0</v>
      </c>
      <c r="D8809" s="41" t="s">
        <v>22242</v>
      </c>
      <c r="E8809" s="41" t="s">
        <v>22243</v>
      </c>
      <c r="F8809" s="41"/>
    </row>
    <row r="8810" s="40" customFormat="true" ht="11" hidden="false" customHeight="false" outlineLevel="0" collapsed="false">
      <c r="C8810" s="40" t="n">
        <f aca="false">IF(ISNUMBER(SEARCH($A$2,D8810)),MAX($C$1:C8809)+1,0)</f>
        <v>0</v>
      </c>
      <c r="D8810" s="41" t="s">
        <v>22244</v>
      </c>
      <c r="E8810" s="41" t="s">
        <v>22245</v>
      </c>
      <c r="F8810" s="41"/>
    </row>
    <row r="8811" s="40" customFormat="true" ht="11" hidden="false" customHeight="false" outlineLevel="0" collapsed="false">
      <c r="C8811" s="40" t="n">
        <f aca="false">IF(ISNUMBER(SEARCH($A$2,D8811)),MAX($C$1:C8810)+1,0)</f>
        <v>0</v>
      </c>
      <c r="D8811" s="41" t="s">
        <v>22246</v>
      </c>
      <c r="E8811" s="41" t="s">
        <v>22247</v>
      </c>
      <c r="F8811" s="41"/>
    </row>
    <row r="8812" s="40" customFormat="true" ht="11" hidden="false" customHeight="false" outlineLevel="0" collapsed="false">
      <c r="C8812" s="40" t="n">
        <f aca="false">IF(ISNUMBER(SEARCH($A$2,D8812)),MAX($C$1:C8811)+1,0)</f>
        <v>0</v>
      </c>
      <c r="D8812" s="41" t="s">
        <v>22248</v>
      </c>
      <c r="E8812" s="41" t="s">
        <v>22249</v>
      </c>
      <c r="F8812" s="41"/>
    </row>
    <row r="8813" s="40" customFormat="true" ht="11" hidden="false" customHeight="false" outlineLevel="0" collapsed="false">
      <c r="C8813" s="40" t="n">
        <f aca="false">IF(ISNUMBER(SEARCH($A$2,D8813)),MAX($C$1:C8812)+1,0)</f>
        <v>0</v>
      </c>
      <c r="D8813" s="41" t="s">
        <v>22250</v>
      </c>
      <c r="E8813" s="41" t="s">
        <v>22251</v>
      </c>
      <c r="F8813" s="41" t="s">
        <v>22252</v>
      </c>
    </row>
    <row r="8814" s="40" customFormat="true" ht="11" hidden="false" customHeight="false" outlineLevel="0" collapsed="false">
      <c r="C8814" s="40" t="n">
        <f aca="false">IF(ISNUMBER(SEARCH($A$2,D8814)),MAX($C$1:C8813)+1,0)</f>
        <v>0</v>
      </c>
      <c r="D8814" s="41" t="s">
        <v>22253</v>
      </c>
      <c r="E8814" s="41" t="s">
        <v>22254</v>
      </c>
      <c r="F8814" s="41" t="s">
        <v>22255</v>
      </c>
    </row>
    <row r="8815" s="40" customFormat="true" ht="11" hidden="false" customHeight="false" outlineLevel="0" collapsed="false">
      <c r="C8815" s="40" t="n">
        <f aca="false">IF(ISNUMBER(SEARCH($A$2,D8815)),MAX($C$1:C8814)+1,0)</f>
        <v>0</v>
      </c>
      <c r="D8815" s="41" t="s">
        <v>22256</v>
      </c>
      <c r="E8815" s="41" t="s">
        <v>22257</v>
      </c>
      <c r="F8815" s="41"/>
    </row>
    <row r="8816" s="40" customFormat="true" ht="11" hidden="false" customHeight="false" outlineLevel="0" collapsed="false">
      <c r="C8816" s="40" t="n">
        <f aca="false">IF(ISNUMBER(SEARCH($A$2,D8816)),MAX($C$1:C8815)+1,0)</f>
        <v>0</v>
      </c>
      <c r="D8816" s="41" t="s">
        <v>22258</v>
      </c>
      <c r="E8816" s="41" t="s">
        <v>22259</v>
      </c>
      <c r="F8816" s="41"/>
    </row>
    <row r="8817" s="40" customFormat="true" ht="11" hidden="false" customHeight="false" outlineLevel="0" collapsed="false">
      <c r="C8817" s="40" t="n">
        <f aca="false">IF(ISNUMBER(SEARCH($A$2,D8817)),MAX($C$1:C8816)+1,0)</f>
        <v>0</v>
      </c>
      <c r="D8817" s="41" t="s">
        <v>22260</v>
      </c>
      <c r="E8817" s="41" t="s">
        <v>22261</v>
      </c>
      <c r="F8817" s="41"/>
    </row>
    <row r="8818" s="40" customFormat="true" ht="11" hidden="false" customHeight="false" outlineLevel="0" collapsed="false">
      <c r="C8818" s="40" t="n">
        <f aca="false">IF(ISNUMBER(SEARCH($A$2,D8818)),MAX($C$1:C8817)+1,0)</f>
        <v>0</v>
      </c>
      <c r="D8818" s="41" t="s">
        <v>22262</v>
      </c>
      <c r="E8818" s="41" t="s">
        <v>22263</v>
      </c>
      <c r="F8818" s="41"/>
    </row>
    <row r="8819" s="40" customFormat="true" ht="11" hidden="false" customHeight="false" outlineLevel="0" collapsed="false">
      <c r="C8819" s="40" t="n">
        <f aca="false">IF(ISNUMBER(SEARCH($A$2,D8819)),MAX($C$1:C8818)+1,0)</f>
        <v>0</v>
      </c>
      <c r="D8819" s="41" t="s">
        <v>22264</v>
      </c>
      <c r="E8819" s="41" t="s">
        <v>22265</v>
      </c>
      <c r="F8819" s="41"/>
    </row>
    <row r="8820" s="40" customFormat="true" ht="11" hidden="false" customHeight="false" outlineLevel="0" collapsed="false">
      <c r="C8820" s="40" t="n">
        <f aca="false">IF(ISNUMBER(SEARCH($A$2,D8820)),MAX($C$1:C8819)+1,0)</f>
        <v>0</v>
      </c>
      <c r="D8820" s="41" t="s">
        <v>22266</v>
      </c>
      <c r="E8820" s="41" t="s">
        <v>22267</v>
      </c>
      <c r="F8820" s="41"/>
    </row>
    <row r="8821" s="40" customFormat="true" ht="11" hidden="false" customHeight="false" outlineLevel="0" collapsed="false">
      <c r="C8821" s="40" t="n">
        <f aca="false">IF(ISNUMBER(SEARCH($A$2,D8821)),MAX($C$1:C8820)+1,0)</f>
        <v>0</v>
      </c>
      <c r="D8821" s="41" t="s">
        <v>22268</v>
      </c>
      <c r="E8821" s="41" t="s">
        <v>22269</v>
      </c>
      <c r="F8821" s="41" t="s">
        <v>22270</v>
      </c>
    </row>
    <row r="8822" s="40" customFormat="true" ht="11" hidden="false" customHeight="false" outlineLevel="0" collapsed="false">
      <c r="C8822" s="40" t="n">
        <f aca="false">IF(ISNUMBER(SEARCH($A$2,D8822)),MAX($C$1:C8821)+1,0)</f>
        <v>0</v>
      </c>
      <c r="D8822" s="41" t="s">
        <v>22271</v>
      </c>
      <c r="E8822" s="41" t="s">
        <v>22272</v>
      </c>
      <c r="F8822" s="41"/>
    </row>
    <row r="8823" s="40" customFormat="true" ht="11" hidden="false" customHeight="false" outlineLevel="0" collapsed="false">
      <c r="C8823" s="40" t="n">
        <f aca="false">IF(ISNUMBER(SEARCH($A$2,D8823)),MAX($C$1:C8822)+1,0)</f>
        <v>0</v>
      </c>
      <c r="D8823" s="41" t="s">
        <v>22273</v>
      </c>
      <c r="E8823" s="41" t="s">
        <v>22274</v>
      </c>
      <c r="F8823" s="41" t="s">
        <v>22275</v>
      </c>
    </row>
    <row r="8824" s="40" customFormat="true" ht="11" hidden="false" customHeight="false" outlineLevel="0" collapsed="false">
      <c r="C8824" s="40" t="n">
        <f aca="false">IF(ISNUMBER(SEARCH($A$2,D8824)),MAX($C$1:C8823)+1,0)</f>
        <v>0</v>
      </c>
      <c r="D8824" s="41" t="s">
        <v>22276</v>
      </c>
      <c r="E8824" s="41" t="s">
        <v>22277</v>
      </c>
      <c r="F8824" s="41"/>
    </row>
    <row r="8825" s="40" customFormat="true" ht="11" hidden="false" customHeight="false" outlineLevel="0" collapsed="false">
      <c r="C8825" s="40" t="n">
        <f aca="false">IF(ISNUMBER(SEARCH($A$2,D8825)),MAX($C$1:C8824)+1,0)</f>
        <v>0</v>
      </c>
      <c r="D8825" s="41" t="s">
        <v>22278</v>
      </c>
      <c r="E8825" s="41" t="s">
        <v>22279</v>
      </c>
      <c r="F8825" s="41" t="s">
        <v>22280</v>
      </c>
    </row>
    <row r="8826" s="40" customFormat="true" ht="11" hidden="false" customHeight="false" outlineLevel="0" collapsed="false">
      <c r="C8826" s="40" t="n">
        <f aca="false">IF(ISNUMBER(SEARCH($A$2,D8826)),MAX($C$1:C8825)+1,0)</f>
        <v>0</v>
      </c>
      <c r="D8826" s="41" t="s">
        <v>22281</v>
      </c>
      <c r="E8826" s="41" t="s">
        <v>22282</v>
      </c>
      <c r="F8826" s="41"/>
    </row>
    <row r="8827" s="40" customFormat="true" ht="11" hidden="false" customHeight="false" outlineLevel="0" collapsed="false">
      <c r="C8827" s="40" t="n">
        <f aca="false">IF(ISNUMBER(SEARCH($A$2,D8827)),MAX($C$1:C8826)+1,0)</f>
        <v>0</v>
      </c>
      <c r="D8827" s="41" t="s">
        <v>287</v>
      </c>
      <c r="E8827" s="41" t="s">
        <v>22283</v>
      </c>
      <c r="F8827" s="41"/>
    </row>
    <row r="8828" s="40" customFormat="true" ht="11" hidden="false" customHeight="false" outlineLevel="0" collapsed="false">
      <c r="C8828" s="40" t="n">
        <f aca="false">IF(ISNUMBER(SEARCH($A$2,D8828)),MAX($C$1:C8827)+1,0)</f>
        <v>0</v>
      </c>
      <c r="D8828" s="41" t="s">
        <v>22284</v>
      </c>
      <c r="E8828" s="41" t="s">
        <v>22285</v>
      </c>
      <c r="F8828" s="41"/>
    </row>
    <row r="8829" s="40" customFormat="true" ht="11" hidden="false" customHeight="false" outlineLevel="0" collapsed="false">
      <c r="C8829" s="40" t="n">
        <f aca="false">IF(ISNUMBER(SEARCH($A$2,D8829)),MAX($C$1:C8828)+1,0)</f>
        <v>0</v>
      </c>
      <c r="D8829" s="41" t="s">
        <v>22286</v>
      </c>
      <c r="E8829" s="41" t="s">
        <v>22287</v>
      </c>
      <c r="F8829" s="41"/>
    </row>
    <row r="8830" s="40" customFormat="true" ht="11" hidden="false" customHeight="false" outlineLevel="0" collapsed="false">
      <c r="C8830" s="40" t="n">
        <f aca="false">IF(ISNUMBER(SEARCH($A$2,D8830)),MAX($C$1:C8829)+1,0)</f>
        <v>0</v>
      </c>
      <c r="D8830" s="41" t="s">
        <v>22288</v>
      </c>
      <c r="E8830" s="41" t="s">
        <v>22289</v>
      </c>
      <c r="F8830" s="41"/>
    </row>
    <row r="8831" s="40" customFormat="true" ht="11" hidden="false" customHeight="false" outlineLevel="0" collapsed="false">
      <c r="C8831" s="40" t="n">
        <f aca="false">IF(ISNUMBER(SEARCH($A$2,D8831)),MAX($C$1:C8830)+1,0)</f>
        <v>0</v>
      </c>
      <c r="D8831" s="41" t="s">
        <v>22290</v>
      </c>
      <c r="E8831" s="41" t="s">
        <v>22291</v>
      </c>
      <c r="F8831" s="41" t="s">
        <v>22292</v>
      </c>
    </row>
    <row r="8832" s="40" customFormat="true" ht="11" hidden="false" customHeight="false" outlineLevel="0" collapsed="false">
      <c r="C8832" s="40" t="n">
        <f aca="false">IF(ISNUMBER(SEARCH($A$2,D8832)),MAX($C$1:C8831)+1,0)</f>
        <v>0</v>
      </c>
      <c r="D8832" s="41" t="s">
        <v>22293</v>
      </c>
      <c r="E8832" s="41" t="s">
        <v>22294</v>
      </c>
      <c r="F8832" s="41" t="s">
        <v>22295</v>
      </c>
    </row>
    <row r="8833" s="40" customFormat="true" ht="11" hidden="false" customHeight="false" outlineLevel="0" collapsed="false">
      <c r="C8833" s="40" t="n">
        <f aca="false">IF(ISNUMBER(SEARCH($A$2,D8833)),MAX($C$1:C8832)+1,0)</f>
        <v>0</v>
      </c>
      <c r="D8833" s="41" t="s">
        <v>22296</v>
      </c>
      <c r="E8833" s="41" t="s">
        <v>22297</v>
      </c>
      <c r="F8833" s="41"/>
    </row>
    <row r="8834" s="40" customFormat="true" ht="11" hidden="false" customHeight="false" outlineLevel="0" collapsed="false">
      <c r="C8834" s="40" t="n">
        <f aca="false">IF(ISNUMBER(SEARCH($A$2,D8834)),MAX($C$1:C8833)+1,0)</f>
        <v>0</v>
      </c>
      <c r="D8834" s="41" t="s">
        <v>22298</v>
      </c>
      <c r="E8834" s="41" t="s">
        <v>22299</v>
      </c>
      <c r="F8834" s="41"/>
    </row>
    <row r="8835" s="40" customFormat="true" ht="11" hidden="false" customHeight="false" outlineLevel="0" collapsed="false">
      <c r="C8835" s="40" t="n">
        <f aca="false">IF(ISNUMBER(SEARCH($A$2,D8835)),MAX($C$1:C8834)+1,0)</f>
        <v>0</v>
      </c>
      <c r="D8835" s="41" t="s">
        <v>22300</v>
      </c>
      <c r="E8835" s="41" t="s">
        <v>22301</v>
      </c>
      <c r="F8835" s="41" t="s">
        <v>22302</v>
      </c>
    </row>
    <row r="8836" s="40" customFormat="true" ht="11" hidden="false" customHeight="false" outlineLevel="0" collapsed="false">
      <c r="C8836" s="40" t="n">
        <f aca="false">IF(ISNUMBER(SEARCH($A$2,D8836)),MAX($C$1:C8835)+1,0)</f>
        <v>0</v>
      </c>
      <c r="D8836" s="41" t="s">
        <v>22303</v>
      </c>
      <c r="E8836" s="41" t="s">
        <v>22304</v>
      </c>
      <c r="F8836" s="41"/>
    </row>
    <row r="8837" s="40" customFormat="true" ht="11" hidden="false" customHeight="false" outlineLevel="0" collapsed="false">
      <c r="C8837" s="40" t="n">
        <f aca="false">IF(ISNUMBER(SEARCH($A$2,D8837)),MAX($C$1:C8836)+1,0)</f>
        <v>0</v>
      </c>
      <c r="D8837" s="41" t="s">
        <v>22305</v>
      </c>
      <c r="E8837" s="41" t="s">
        <v>22306</v>
      </c>
      <c r="F8837" s="41" t="s">
        <v>22307</v>
      </c>
    </row>
    <row r="8838" s="40" customFormat="true" ht="11" hidden="false" customHeight="false" outlineLevel="0" collapsed="false">
      <c r="C8838" s="40" t="n">
        <f aca="false">IF(ISNUMBER(SEARCH($A$2,D8838)),MAX($C$1:C8837)+1,0)</f>
        <v>0</v>
      </c>
      <c r="D8838" s="41" t="s">
        <v>22308</v>
      </c>
      <c r="E8838" s="41" t="s">
        <v>22309</v>
      </c>
      <c r="F8838" s="41" t="s">
        <v>22310</v>
      </c>
    </row>
    <row r="8839" s="40" customFormat="true" ht="11" hidden="false" customHeight="false" outlineLevel="0" collapsed="false">
      <c r="C8839" s="40" t="n">
        <f aca="false">IF(ISNUMBER(SEARCH($A$2,D8839)),MAX($C$1:C8838)+1,0)</f>
        <v>0</v>
      </c>
      <c r="D8839" s="41" t="s">
        <v>22311</v>
      </c>
      <c r="E8839" s="41" t="s">
        <v>22312</v>
      </c>
      <c r="F8839" s="41" t="s">
        <v>22313</v>
      </c>
    </row>
    <row r="8840" s="40" customFormat="true" ht="11" hidden="false" customHeight="false" outlineLevel="0" collapsed="false">
      <c r="C8840" s="40" t="n">
        <f aca="false">IF(ISNUMBER(SEARCH($A$2,D8840)),MAX($C$1:C8839)+1,0)</f>
        <v>0</v>
      </c>
      <c r="D8840" s="41" t="s">
        <v>22314</v>
      </c>
      <c r="E8840" s="41" t="s">
        <v>22315</v>
      </c>
      <c r="F8840" s="41" t="s">
        <v>22316</v>
      </c>
    </row>
    <row r="8841" s="40" customFormat="true" ht="11" hidden="false" customHeight="false" outlineLevel="0" collapsed="false">
      <c r="C8841" s="40" t="n">
        <f aca="false">IF(ISNUMBER(SEARCH($A$2,D8841)),MAX($C$1:C8840)+1,0)</f>
        <v>0</v>
      </c>
      <c r="D8841" s="41" t="s">
        <v>22317</v>
      </c>
      <c r="E8841" s="41" t="s">
        <v>22318</v>
      </c>
      <c r="F8841" s="41"/>
    </row>
    <row r="8842" s="40" customFormat="true" ht="11" hidden="false" customHeight="false" outlineLevel="0" collapsed="false">
      <c r="C8842" s="40" t="n">
        <f aca="false">IF(ISNUMBER(SEARCH($A$2,D8842)),MAX($C$1:C8841)+1,0)</f>
        <v>0</v>
      </c>
      <c r="D8842" s="41" t="s">
        <v>22319</v>
      </c>
      <c r="E8842" s="41" t="s">
        <v>22320</v>
      </c>
      <c r="F8842" s="41" t="s">
        <v>10964</v>
      </c>
    </row>
    <row r="8843" s="40" customFormat="true" ht="11" hidden="false" customHeight="false" outlineLevel="0" collapsed="false">
      <c r="C8843" s="40" t="n">
        <f aca="false">IF(ISNUMBER(SEARCH($A$2,D8843)),MAX($C$1:C8842)+1,0)</f>
        <v>0</v>
      </c>
      <c r="D8843" s="41" t="s">
        <v>22321</v>
      </c>
      <c r="E8843" s="41" t="s">
        <v>22322</v>
      </c>
      <c r="F8843" s="41" t="s">
        <v>8848</v>
      </c>
    </row>
    <row r="8844" s="40" customFormat="true" ht="11" hidden="false" customHeight="false" outlineLevel="0" collapsed="false">
      <c r="C8844" s="40" t="n">
        <f aca="false">IF(ISNUMBER(SEARCH($A$2,D8844)),MAX($C$1:C8843)+1,0)</f>
        <v>0</v>
      </c>
      <c r="D8844" s="41" t="s">
        <v>22323</v>
      </c>
      <c r="E8844" s="41" t="s">
        <v>22324</v>
      </c>
      <c r="F8844" s="41"/>
    </row>
    <row r="8845" s="40" customFormat="true" ht="11" hidden="false" customHeight="false" outlineLevel="0" collapsed="false">
      <c r="C8845" s="40" t="n">
        <f aca="false">IF(ISNUMBER(SEARCH($A$2,D8845)),MAX($C$1:C8844)+1,0)</f>
        <v>0</v>
      </c>
      <c r="D8845" s="41" t="s">
        <v>22325</v>
      </c>
      <c r="E8845" s="41" t="s">
        <v>22326</v>
      </c>
      <c r="F8845" s="41" t="s">
        <v>22327</v>
      </c>
    </row>
    <row r="8846" s="40" customFormat="true" ht="11" hidden="false" customHeight="false" outlineLevel="0" collapsed="false">
      <c r="C8846" s="40" t="n">
        <f aca="false">IF(ISNUMBER(SEARCH($A$2,D8846)),MAX($C$1:C8845)+1,0)</f>
        <v>0</v>
      </c>
      <c r="D8846" s="41" t="s">
        <v>22328</v>
      </c>
      <c r="E8846" s="41" t="s">
        <v>22329</v>
      </c>
      <c r="F8846" s="41" t="s">
        <v>22330</v>
      </c>
    </row>
    <row r="8847" s="40" customFormat="true" ht="11" hidden="false" customHeight="false" outlineLevel="0" collapsed="false">
      <c r="C8847" s="40" t="n">
        <f aca="false">IF(ISNUMBER(SEARCH($A$2,D8847)),MAX($C$1:C8846)+1,0)</f>
        <v>0</v>
      </c>
      <c r="D8847" s="41" t="s">
        <v>22331</v>
      </c>
      <c r="E8847" s="41" t="s">
        <v>22332</v>
      </c>
      <c r="F8847" s="41"/>
    </row>
    <row r="8848" s="40" customFormat="true" ht="11" hidden="false" customHeight="false" outlineLevel="0" collapsed="false">
      <c r="C8848" s="40" t="n">
        <f aca="false">IF(ISNUMBER(SEARCH($A$2,D8848)),MAX($C$1:C8847)+1,0)</f>
        <v>0</v>
      </c>
      <c r="D8848" s="41" t="s">
        <v>22333</v>
      </c>
      <c r="E8848" s="41" t="s">
        <v>22334</v>
      </c>
      <c r="F8848" s="41" t="s">
        <v>22335</v>
      </c>
    </row>
    <row r="8849" s="40" customFormat="true" ht="11" hidden="false" customHeight="false" outlineLevel="0" collapsed="false">
      <c r="C8849" s="40" t="n">
        <f aca="false">IF(ISNUMBER(SEARCH($A$2,D8849)),MAX($C$1:C8848)+1,0)</f>
        <v>0</v>
      </c>
      <c r="D8849" s="41" t="s">
        <v>22336</v>
      </c>
      <c r="E8849" s="41" t="s">
        <v>22337</v>
      </c>
      <c r="F8849" s="41" t="s">
        <v>22338</v>
      </c>
    </row>
    <row r="8850" s="40" customFormat="true" ht="11" hidden="false" customHeight="false" outlineLevel="0" collapsed="false">
      <c r="C8850" s="40" t="n">
        <f aca="false">IF(ISNUMBER(SEARCH($A$2,D8850)),MAX($C$1:C8849)+1,0)</f>
        <v>0</v>
      </c>
      <c r="D8850" s="41" t="s">
        <v>22339</v>
      </c>
      <c r="E8850" s="41" t="s">
        <v>22340</v>
      </c>
      <c r="F8850" s="41" t="s">
        <v>22341</v>
      </c>
    </row>
    <row r="8851" s="40" customFormat="true" ht="11" hidden="false" customHeight="false" outlineLevel="0" collapsed="false">
      <c r="C8851" s="40" t="n">
        <f aca="false">IF(ISNUMBER(SEARCH($A$2,D8851)),MAX($C$1:C8850)+1,0)</f>
        <v>0</v>
      </c>
      <c r="D8851" s="41" t="s">
        <v>22342</v>
      </c>
      <c r="E8851" s="41" t="s">
        <v>22343</v>
      </c>
      <c r="F8851" s="41"/>
    </row>
    <row r="8852" s="40" customFormat="true" ht="11" hidden="false" customHeight="false" outlineLevel="0" collapsed="false">
      <c r="C8852" s="40" t="n">
        <f aca="false">IF(ISNUMBER(SEARCH($A$2,D8852)),MAX($C$1:C8851)+1,0)</f>
        <v>0</v>
      </c>
      <c r="D8852" s="41" t="s">
        <v>22344</v>
      </c>
      <c r="E8852" s="41" t="s">
        <v>22345</v>
      </c>
      <c r="F8852" s="41" t="s">
        <v>22346</v>
      </c>
    </row>
    <row r="8853" s="40" customFormat="true" ht="11" hidden="false" customHeight="false" outlineLevel="0" collapsed="false">
      <c r="C8853" s="40" t="n">
        <f aca="false">IF(ISNUMBER(SEARCH($A$2,D8853)),MAX($C$1:C8852)+1,0)</f>
        <v>0</v>
      </c>
      <c r="D8853" s="41" t="s">
        <v>22347</v>
      </c>
      <c r="E8853" s="41" t="s">
        <v>22348</v>
      </c>
      <c r="F8853" s="41"/>
    </row>
    <row r="8854" s="40" customFormat="true" ht="11" hidden="false" customHeight="false" outlineLevel="0" collapsed="false">
      <c r="C8854" s="40" t="n">
        <f aca="false">IF(ISNUMBER(SEARCH($A$2,D8854)),MAX($C$1:C8853)+1,0)</f>
        <v>0</v>
      </c>
      <c r="D8854" s="41" t="s">
        <v>22349</v>
      </c>
      <c r="E8854" s="41" t="s">
        <v>22350</v>
      </c>
      <c r="F8854" s="41"/>
    </row>
    <row r="8855" s="40" customFormat="true" ht="11" hidden="false" customHeight="false" outlineLevel="0" collapsed="false">
      <c r="C8855" s="40" t="n">
        <f aca="false">IF(ISNUMBER(SEARCH($A$2,D8855)),MAX($C$1:C8854)+1,0)</f>
        <v>0</v>
      </c>
      <c r="D8855" s="41" t="s">
        <v>22351</v>
      </c>
      <c r="E8855" s="41" t="s">
        <v>22352</v>
      </c>
      <c r="F8855" s="41"/>
    </row>
    <row r="8856" s="40" customFormat="true" ht="11" hidden="false" customHeight="false" outlineLevel="0" collapsed="false">
      <c r="C8856" s="40" t="n">
        <f aca="false">IF(ISNUMBER(SEARCH($A$2,D8856)),MAX($C$1:C8855)+1,0)</f>
        <v>0</v>
      </c>
      <c r="D8856" s="41" t="s">
        <v>22353</v>
      </c>
      <c r="E8856" s="41" t="s">
        <v>22354</v>
      </c>
      <c r="F8856" s="41"/>
    </row>
    <row r="8857" s="40" customFormat="true" ht="11" hidden="false" customHeight="false" outlineLevel="0" collapsed="false">
      <c r="C8857" s="40" t="n">
        <f aca="false">IF(ISNUMBER(SEARCH($A$2,D8857)),MAX($C$1:C8856)+1,0)</f>
        <v>0</v>
      </c>
      <c r="D8857" s="41" t="s">
        <v>22355</v>
      </c>
      <c r="E8857" s="41" t="s">
        <v>22356</v>
      </c>
      <c r="F8857" s="41" t="s">
        <v>22357</v>
      </c>
    </row>
    <row r="8858" s="40" customFormat="true" ht="11" hidden="false" customHeight="false" outlineLevel="0" collapsed="false">
      <c r="C8858" s="40" t="n">
        <f aca="false">IF(ISNUMBER(SEARCH($A$2,D8858)),MAX($C$1:C8857)+1,0)</f>
        <v>0</v>
      </c>
      <c r="D8858" s="41" t="s">
        <v>22358</v>
      </c>
      <c r="E8858" s="41" t="s">
        <v>22359</v>
      </c>
      <c r="F8858" s="41" t="s">
        <v>22360</v>
      </c>
    </row>
    <row r="8859" s="40" customFormat="true" ht="11" hidden="false" customHeight="false" outlineLevel="0" collapsed="false">
      <c r="C8859" s="40" t="n">
        <f aca="false">IF(ISNUMBER(SEARCH($A$2,D8859)),MAX($C$1:C8858)+1,0)</f>
        <v>0</v>
      </c>
      <c r="D8859" s="41" t="s">
        <v>22361</v>
      </c>
      <c r="E8859" s="41" t="s">
        <v>22362</v>
      </c>
      <c r="F8859" s="41"/>
    </row>
    <row r="8860" s="40" customFormat="true" ht="11" hidden="false" customHeight="false" outlineLevel="0" collapsed="false">
      <c r="C8860" s="40" t="n">
        <f aca="false">IF(ISNUMBER(SEARCH($A$2,D8860)),MAX($C$1:C8859)+1,0)</f>
        <v>0</v>
      </c>
      <c r="D8860" s="41" t="s">
        <v>22363</v>
      </c>
      <c r="E8860" s="41" t="s">
        <v>22364</v>
      </c>
      <c r="F8860" s="41" t="s">
        <v>22365</v>
      </c>
    </row>
    <row r="8861" s="40" customFormat="true" ht="11" hidden="false" customHeight="false" outlineLevel="0" collapsed="false">
      <c r="C8861" s="40" t="n">
        <f aca="false">IF(ISNUMBER(SEARCH($A$2,D8861)),MAX($C$1:C8860)+1,0)</f>
        <v>0</v>
      </c>
      <c r="D8861" s="41" t="s">
        <v>22366</v>
      </c>
      <c r="E8861" s="41" t="s">
        <v>22367</v>
      </c>
      <c r="F8861" s="41" t="s">
        <v>22368</v>
      </c>
    </row>
    <row r="8862" s="40" customFormat="true" ht="11" hidden="false" customHeight="false" outlineLevel="0" collapsed="false">
      <c r="C8862" s="40" t="n">
        <f aca="false">IF(ISNUMBER(SEARCH($A$2,D8862)),MAX($C$1:C8861)+1,0)</f>
        <v>0</v>
      </c>
      <c r="D8862" s="41" t="s">
        <v>22369</v>
      </c>
      <c r="E8862" s="41" t="s">
        <v>22370</v>
      </c>
      <c r="F8862" s="41" t="s">
        <v>22371</v>
      </c>
    </row>
    <row r="8863" s="40" customFormat="true" ht="11" hidden="false" customHeight="false" outlineLevel="0" collapsed="false">
      <c r="C8863" s="40" t="n">
        <f aca="false">IF(ISNUMBER(SEARCH($A$2,D8863)),MAX($C$1:C8862)+1,0)</f>
        <v>0</v>
      </c>
      <c r="D8863" s="41" t="s">
        <v>22372</v>
      </c>
      <c r="E8863" s="41" t="s">
        <v>22373</v>
      </c>
      <c r="F8863" s="41"/>
    </row>
    <row r="8864" s="40" customFormat="true" ht="11" hidden="false" customHeight="false" outlineLevel="0" collapsed="false">
      <c r="C8864" s="40" t="n">
        <f aca="false">IF(ISNUMBER(SEARCH($A$2,D8864)),MAX($C$1:C8863)+1,0)</f>
        <v>0</v>
      </c>
      <c r="D8864" s="41" t="s">
        <v>22374</v>
      </c>
      <c r="E8864" s="41" t="s">
        <v>22375</v>
      </c>
      <c r="F8864" s="41"/>
    </row>
    <row r="8865" s="40" customFormat="true" ht="11" hidden="false" customHeight="false" outlineLevel="0" collapsed="false">
      <c r="C8865" s="40" t="n">
        <f aca="false">IF(ISNUMBER(SEARCH($A$2,D8865)),MAX($C$1:C8864)+1,0)</f>
        <v>0</v>
      </c>
      <c r="D8865" s="41" t="s">
        <v>22376</v>
      </c>
      <c r="E8865" s="41" t="s">
        <v>22377</v>
      </c>
      <c r="F8865" s="41"/>
    </row>
    <row r="8866" s="40" customFormat="true" ht="11" hidden="false" customHeight="false" outlineLevel="0" collapsed="false">
      <c r="C8866" s="40" t="n">
        <f aca="false">IF(ISNUMBER(SEARCH($A$2,D8866)),MAX($C$1:C8865)+1,0)</f>
        <v>0</v>
      </c>
      <c r="D8866" s="41" t="s">
        <v>22378</v>
      </c>
      <c r="E8866" s="41" t="s">
        <v>22379</v>
      </c>
      <c r="F8866" s="41"/>
    </row>
    <row r="8867" s="40" customFormat="true" ht="11" hidden="false" customHeight="false" outlineLevel="0" collapsed="false">
      <c r="C8867" s="40" t="n">
        <f aca="false">IF(ISNUMBER(SEARCH($A$2,D8867)),MAX($C$1:C8866)+1,0)</f>
        <v>0</v>
      </c>
      <c r="D8867" s="41" t="s">
        <v>22380</v>
      </c>
      <c r="E8867" s="41" t="s">
        <v>22381</v>
      </c>
      <c r="F8867" s="41" t="s">
        <v>22338</v>
      </c>
    </row>
    <row r="8868" s="40" customFormat="true" ht="11" hidden="false" customHeight="false" outlineLevel="0" collapsed="false">
      <c r="C8868" s="40" t="n">
        <f aca="false">IF(ISNUMBER(SEARCH($A$2,D8868)),MAX($C$1:C8867)+1,0)</f>
        <v>0</v>
      </c>
      <c r="D8868" s="41" t="s">
        <v>22382</v>
      </c>
      <c r="E8868" s="41" t="s">
        <v>22383</v>
      </c>
      <c r="F8868" s="41" t="s">
        <v>22384</v>
      </c>
    </row>
    <row r="8869" s="40" customFormat="true" ht="11" hidden="false" customHeight="false" outlineLevel="0" collapsed="false">
      <c r="C8869" s="40" t="n">
        <f aca="false">IF(ISNUMBER(SEARCH($A$2,D8869)),MAX($C$1:C8868)+1,0)</f>
        <v>0</v>
      </c>
      <c r="D8869" s="41" t="s">
        <v>22385</v>
      </c>
      <c r="E8869" s="41" t="s">
        <v>22386</v>
      </c>
      <c r="F8869" s="41" t="s">
        <v>22387</v>
      </c>
    </row>
    <row r="8870" s="40" customFormat="true" ht="11" hidden="false" customHeight="false" outlineLevel="0" collapsed="false">
      <c r="C8870" s="40" t="n">
        <f aca="false">IF(ISNUMBER(SEARCH($A$2,D8870)),MAX($C$1:C8869)+1,0)</f>
        <v>0</v>
      </c>
      <c r="D8870" s="41" t="s">
        <v>22388</v>
      </c>
      <c r="E8870" s="41" t="s">
        <v>22389</v>
      </c>
      <c r="F8870" s="41"/>
    </row>
    <row r="8871" s="40" customFormat="true" ht="11" hidden="false" customHeight="false" outlineLevel="0" collapsed="false">
      <c r="C8871" s="40" t="n">
        <f aca="false">IF(ISNUMBER(SEARCH($A$2,D8871)),MAX($C$1:C8870)+1,0)</f>
        <v>0</v>
      </c>
      <c r="D8871" s="41" t="s">
        <v>22390</v>
      </c>
      <c r="E8871" s="41" t="s">
        <v>22391</v>
      </c>
      <c r="F8871" s="41"/>
    </row>
    <row r="8872" s="40" customFormat="true" ht="11" hidden="false" customHeight="false" outlineLevel="0" collapsed="false">
      <c r="C8872" s="40" t="n">
        <f aca="false">IF(ISNUMBER(SEARCH($A$2,D8872)),MAX($C$1:C8871)+1,0)</f>
        <v>0</v>
      </c>
      <c r="D8872" s="41" t="s">
        <v>22392</v>
      </c>
      <c r="E8872" s="41" t="s">
        <v>22393</v>
      </c>
      <c r="F8872" s="41"/>
    </row>
    <row r="8873" s="40" customFormat="true" ht="11" hidden="false" customHeight="false" outlineLevel="0" collapsed="false">
      <c r="C8873" s="40" t="n">
        <f aca="false">IF(ISNUMBER(SEARCH($A$2,D8873)),MAX($C$1:C8872)+1,0)</f>
        <v>0</v>
      </c>
      <c r="D8873" s="41" t="s">
        <v>22394</v>
      </c>
      <c r="E8873" s="41" t="s">
        <v>22395</v>
      </c>
      <c r="F8873" s="41"/>
    </row>
    <row r="8874" s="40" customFormat="true" ht="11" hidden="false" customHeight="false" outlineLevel="0" collapsed="false">
      <c r="C8874" s="40" t="n">
        <f aca="false">IF(ISNUMBER(SEARCH($A$2,D8874)),MAX($C$1:C8873)+1,0)</f>
        <v>0</v>
      </c>
      <c r="D8874" s="41" t="s">
        <v>22396</v>
      </c>
      <c r="E8874" s="41" t="s">
        <v>22397</v>
      </c>
      <c r="F8874" s="41"/>
    </row>
    <row r="8875" s="40" customFormat="true" ht="11" hidden="false" customHeight="false" outlineLevel="0" collapsed="false">
      <c r="C8875" s="40" t="n">
        <f aca="false">IF(ISNUMBER(SEARCH($A$2,D8875)),MAX($C$1:C8874)+1,0)</f>
        <v>0</v>
      </c>
      <c r="D8875" s="41" t="s">
        <v>22398</v>
      </c>
      <c r="E8875" s="41" t="s">
        <v>22399</v>
      </c>
      <c r="F8875" s="41"/>
    </row>
    <row r="8876" s="40" customFormat="true" ht="11" hidden="false" customHeight="false" outlineLevel="0" collapsed="false">
      <c r="C8876" s="40" t="n">
        <f aca="false">IF(ISNUMBER(SEARCH($A$2,D8876)),MAX($C$1:C8875)+1,0)</f>
        <v>0</v>
      </c>
      <c r="D8876" s="41" t="s">
        <v>22400</v>
      </c>
      <c r="E8876" s="41" t="s">
        <v>22401</v>
      </c>
      <c r="F8876" s="41"/>
    </row>
    <row r="8877" s="40" customFormat="true" ht="11" hidden="false" customHeight="false" outlineLevel="0" collapsed="false">
      <c r="C8877" s="40" t="n">
        <f aca="false">IF(ISNUMBER(SEARCH($A$2,D8877)),MAX($C$1:C8876)+1,0)</f>
        <v>0</v>
      </c>
      <c r="D8877" s="41" t="s">
        <v>22402</v>
      </c>
      <c r="E8877" s="41" t="s">
        <v>22403</v>
      </c>
      <c r="F8877" s="41"/>
    </row>
    <row r="8878" s="40" customFormat="true" ht="11" hidden="false" customHeight="false" outlineLevel="0" collapsed="false">
      <c r="C8878" s="40" t="n">
        <f aca="false">IF(ISNUMBER(SEARCH($A$2,D8878)),MAX($C$1:C8877)+1,0)</f>
        <v>0</v>
      </c>
      <c r="D8878" s="41" t="s">
        <v>22404</v>
      </c>
      <c r="E8878" s="41" t="s">
        <v>22405</v>
      </c>
      <c r="F8878" s="41" t="s">
        <v>22406</v>
      </c>
    </row>
    <row r="8879" s="40" customFormat="true" ht="11" hidden="false" customHeight="false" outlineLevel="0" collapsed="false">
      <c r="C8879" s="40" t="n">
        <f aca="false">IF(ISNUMBER(SEARCH($A$2,D8879)),MAX($C$1:C8878)+1,0)</f>
        <v>0</v>
      </c>
      <c r="D8879" s="41" t="s">
        <v>22407</v>
      </c>
      <c r="E8879" s="41" t="s">
        <v>22408</v>
      </c>
      <c r="F8879" s="41"/>
    </row>
    <row r="8880" s="40" customFormat="true" ht="11" hidden="false" customHeight="false" outlineLevel="0" collapsed="false">
      <c r="C8880" s="40" t="n">
        <f aca="false">IF(ISNUMBER(SEARCH($A$2,D8880)),MAX($C$1:C8879)+1,0)</f>
        <v>0</v>
      </c>
      <c r="D8880" s="41" t="s">
        <v>22409</v>
      </c>
      <c r="E8880" s="41" t="s">
        <v>22410</v>
      </c>
      <c r="F8880" s="41"/>
    </row>
    <row r="8881" s="40" customFormat="true" ht="11" hidden="false" customHeight="false" outlineLevel="0" collapsed="false">
      <c r="C8881" s="40" t="n">
        <f aca="false">IF(ISNUMBER(SEARCH($A$2,D8881)),MAX($C$1:C8880)+1,0)</f>
        <v>0</v>
      </c>
      <c r="D8881" s="41" t="s">
        <v>22411</v>
      </c>
      <c r="E8881" s="41" t="s">
        <v>22412</v>
      </c>
      <c r="F8881" s="41"/>
    </row>
    <row r="8882" s="40" customFormat="true" ht="11" hidden="false" customHeight="false" outlineLevel="0" collapsed="false">
      <c r="C8882" s="40" t="n">
        <f aca="false">IF(ISNUMBER(SEARCH($A$2,D8882)),MAX($C$1:C8881)+1,0)</f>
        <v>0</v>
      </c>
      <c r="D8882" s="41" t="s">
        <v>22413</v>
      </c>
      <c r="E8882" s="41" t="s">
        <v>22414</v>
      </c>
      <c r="F8882" s="41"/>
    </row>
    <row r="8883" s="40" customFormat="true" ht="11" hidden="false" customHeight="false" outlineLevel="0" collapsed="false">
      <c r="C8883" s="40" t="n">
        <f aca="false">IF(ISNUMBER(SEARCH($A$2,D8883)),MAX($C$1:C8882)+1,0)</f>
        <v>0</v>
      </c>
      <c r="D8883" s="41" t="s">
        <v>22415</v>
      </c>
      <c r="E8883" s="41" t="s">
        <v>22416</v>
      </c>
      <c r="F8883" s="41"/>
    </row>
    <row r="8884" s="40" customFormat="true" ht="11" hidden="false" customHeight="false" outlineLevel="0" collapsed="false">
      <c r="C8884" s="40" t="n">
        <f aca="false">IF(ISNUMBER(SEARCH($A$2,D8884)),MAX($C$1:C8883)+1,0)</f>
        <v>0</v>
      </c>
      <c r="D8884" s="41" t="s">
        <v>22417</v>
      </c>
      <c r="E8884" s="41" t="s">
        <v>22418</v>
      </c>
      <c r="F8884" s="41"/>
    </row>
    <row r="8885" s="40" customFormat="true" ht="11" hidden="false" customHeight="false" outlineLevel="0" collapsed="false">
      <c r="C8885" s="40" t="n">
        <f aca="false">IF(ISNUMBER(SEARCH($A$2,D8885)),MAX($C$1:C8884)+1,0)</f>
        <v>0</v>
      </c>
      <c r="D8885" s="41" t="s">
        <v>22419</v>
      </c>
      <c r="E8885" s="41" t="s">
        <v>22420</v>
      </c>
      <c r="F8885" s="41" t="s">
        <v>22421</v>
      </c>
    </row>
    <row r="8886" s="40" customFormat="true" ht="11" hidden="false" customHeight="false" outlineLevel="0" collapsed="false">
      <c r="C8886" s="40" t="n">
        <f aca="false">IF(ISNUMBER(SEARCH($A$2,D8886)),MAX($C$1:C8885)+1,0)</f>
        <v>0</v>
      </c>
      <c r="D8886" s="41" t="s">
        <v>22422</v>
      </c>
      <c r="E8886" s="41" t="s">
        <v>22423</v>
      </c>
      <c r="F8886" s="41"/>
    </row>
    <row r="8887" s="40" customFormat="true" ht="11" hidden="false" customHeight="false" outlineLevel="0" collapsed="false">
      <c r="C8887" s="40" t="n">
        <f aca="false">IF(ISNUMBER(SEARCH($A$2,D8887)),MAX($C$1:C8886)+1,0)</f>
        <v>0</v>
      </c>
      <c r="D8887" s="41" t="s">
        <v>22424</v>
      </c>
      <c r="E8887" s="41" t="s">
        <v>22425</v>
      </c>
      <c r="F8887" s="41"/>
    </row>
    <row r="8888" s="40" customFormat="true" ht="11" hidden="false" customHeight="false" outlineLevel="0" collapsed="false">
      <c r="C8888" s="40" t="n">
        <f aca="false">IF(ISNUMBER(SEARCH($A$2,D8888)),MAX($C$1:C8887)+1,0)</f>
        <v>0</v>
      </c>
      <c r="D8888" s="41" t="s">
        <v>22426</v>
      </c>
      <c r="E8888" s="41" t="s">
        <v>22427</v>
      </c>
      <c r="F8888" s="41" t="s">
        <v>22428</v>
      </c>
    </row>
    <row r="8889" s="40" customFormat="true" ht="11" hidden="false" customHeight="false" outlineLevel="0" collapsed="false">
      <c r="C8889" s="40" t="n">
        <f aca="false">IF(ISNUMBER(SEARCH($A$2,D8889)),MAX($C$1:C8888)+1,0)</f>
        <v>0</v>
      </c>
      <c r="D8889" s="41" t="s">
        <v>22429</v>
      </c>
      <c r="E8889" s="41" t="s">
        <v>22430</v>
      </c>
      <c r="F8889" s="41"/>
    </row>
    <row r="8890" s="40" customFormat="true" ht="11" hidden="false" customHeight="false" outlineLevel="0" collapsed="false">
      <c r="C8890" s="40" t="n">
        <f aca="false">IF(ISNUMBER(SEARCH($A$2,D8890)),MAX($C$1:C8889)+1,0)</f>
        <v>0</v>
      </c>
      <c r="D8890" s="41" t="s">
        <v>22431</v>
      </c>
      <c r="E8890" s="41" t="s">
        <v>22432</v>
      </c>
      <c r="F8890" s="41"/>
    </row>
    <row r="8891" s="40" customFormat="true" ht="11" hidden="false" customHeight="false" outlineLevel="0" collapsed="false">
      <c r="C8891" s="40" t="n">
        <f aca="false">IF(ISNUMBER(SEARCH($A$2,D8891)),MAX($C$1:C8890)+1,0)</f>
        <v>0</v>
      </c>
      <c r="D8891" s="41" t="s">
        <v>22433</v>
      </c>
      <c r="E8891" s="41" t="s">
        <v>22434</v>
      </c>
      <c r="F8891" s="41"/>
    </row>
    <row r="8892" s="40" customFormat="true" ht="11" hidden="false" customHeight="false" outlineLevel="0" collapsed="false">
      <c r="C8892" s="40" t="n">
        <f aca="false">IF(ISNUMBER(SEARCH($A$2,D8892)),MAX($C$1:C8891)+1,0)</f>
        <v>99</v>
      </c>
      <c r="D8892" s="41" t="s">
        <v>22435</v>
      </c>
      <c r="E8892" s="41" t="s">
        <v>22436</v>
      </c>
      <c r="F8892" s="41"/>
    </row>
    <row r="8893" s="40" customFormat="true" ht="11" hidden="false" customHeight="false" outlineLevel="0" collapsed="false">
      <c r="C8893" s="40" t="n">
        <f aca="false">IF(ISNUMBER(SEARCH($A$2,D8893)),MAX($C$1:C8892)+1,0)</f>
        <v>0</v>
      </c>
      <c r="D8893" s="41" t="s">
        <v>22437</v>
      </c>
      <c r="E8893" s="41" t="s">
        <v>22438</v>
      </c>
      <c r="F8893" s="41"/>
    </row>
    <row r="8894" s="40" customFormat="true" ht="11" hidden="false" customHeight="false" outlineLevel="0" collapsed="false">
      <c r="C8894" s="40" t="n">
        <f aca="false">IF(ISNUMBER(SEARCH($A$2,D8894)),MAX($C$1:C8893)+1,0)</f>
        <v>0</v>
      </c>
      <c r="D8894" s="41" t="s">
        <v>22439</v>
      </c>
      <c r="E8894" s="41" t="s">
        <v>22440</v>
      </c>
      <c r="F8894" s="41"/>
    </row>
    <row r="8895" s="40" customFormat="true" ht="11" hidden="false" customHeight="false" outlineLevel="0" collapsed="false">
      <c r="C8895" s="40" t="n">
        <f aca="false">IF(ISNUMBER(SEARCH($A$2,D8895)),MAX($C$1:C8894)+1,0)</f>
        <v>0</v>
      </c>
      <c r="D8895" s="41" t="s">
        <v>22441</v>
      </c>
      <c r="E8895" s="41" t="s">
        <v>22442</v>
      </c>
      <c r="F8895" s="41"/>
    </row>
    <row r="8896" s="40" customFormat="true" ht="11" hidden="false" customHeight="false" outlineLevel="0" collapsed="false">
      <c r="C8896" s="40" t="n">
        <f aca="false">IF(ISNUMBER(SEARCH($A$2,D8896)),MAX($C$1:C8895)+1,0)</f>
        <v>0</v>
      </c>
      <c r="D8896" s="41" t="s">
        <v>22443</v>
      </c>
      <c r="E8896" s="41" t="s">
        <v>22444</v>
      </c>
      <c r="F8896" s="41"/>
    </row>
    <row r="8897" s="40" customFormat="true" ht="11" hidden="false" customHeight="false" outlineLevel="0" collapsed="false">
      <c r="C8897" s="40" t="n">
        <f aca="false">IF(ISNUMBER(SEARCH($A$2,D8897)),MAX($C$1:C8896)+1,0)</f>
        <v>0</v>
      </c>
      <c r="D8897" s="41" t="s">
        <v>22445</v>
      </c>
      <c r="E8897" s="41" t="s">
        <v>22446</v>
      </c>
      <c r="F8897" s="41"/>
    </row>
    <row r="8898" s="40" customFormat="true" ht="11" hidden="false" customHeight="false" outlineLevel="0" collapsed="false">
      <c r="C8898" s="40" t="n">
        <f aca="false">IF(ISNUMBER(SEARCH($A$2,D8898)),MAX($C$1:C8897)+1,0)</f>
        <v>100</v>
      </c>
      <c r="D8898" s="41" t="s">
        <v>22447</v>
      </c>
      <c r="E8898" s="41" t="s">
        <v>22448</v>
      </c>
      <c r="F8898" s="41"/>
    </row>
    <row r="8899" s="40" customFormat="true" ht="11" hidden="false" customHeight="false" outlineLevel="0" collapsed="false">
      <c r="C8899" s="40" t="n">
        <f aca="false">IF(ISNUMBER(SEARCH($A$2,D8899)),MAX($C$1:C8898)+1,0)</f>
        <v>0</v>
      </c>
      <c r="D8899" s="41" t="s">
        <v>22449</v>
      </c>
      <c r="E8899" s="41" t="s">
        <v>22450</v>
      </c>
      <c r="F8899" s="41"/>
    </row>
    <row r="8900" s="40" customFormat="true" ht="11" hidden="false" customHeight="false" outlineLevel="0" collapsed="false">
      <c r="C8900" s="40" t="n">
        <f aca="false">IF(ISNUMBER(SEARCH($A$2,D8900)),MAX($C$1:C8899)+1,0)</f>
        <v>0</v>
      </c>
      <c r="D8900" s="41" t="s">
        <v>22451</v>
      </c>
      <c r="E8900" s="41" t="s">
        <v>22452</v>
      </c>
      <c r="F8900" s="41"/>
    </row>
    <row r="8901" s="40" customFormat="true" ht="11" hidden="false" customHeight="false" outlineLevel="0" collapsed="false">
      <c r="C8901" s="40" t="n">
        <f aca="false">IF(ISNUMBER(SEARCH($A$2,D8901)),MAX($C$1:C8900)+1,0)</f>
        <v>0</v>
      </c>
      <c r="D8901" s="41" t="s">
        <v>22453</v>
      </c>
      <c r="E8901" s="41" t="s">
        <v>22454</v>
      </c>
      <c r="F8901" s="41"/>
    </row>
    <row r="8902" s="40" customFormat="true" ht="11" hidden="false" customHeight="false" outlineLevel="0" collapsed="false">
      <c r="C8902" s="40" t="n">
        <f aca="false">IF(ISNUMBER(SEARCH($A$2,D8902)),MAX($C$1:C8901)+1,0)</f>
        <v>0</v>
      </c>
      <c r="D8902" s="41" t="s">
        <v>22455</v>
      </c>
      <c r="E8902" s="41" t="s">
        <v>22456</v>
      </c>
      <c r="F8902" s="41"/>
    </row>
    <row r="8903" s="40" customFormat="true" ht="11" hidden="false" customHeight="false" outlineLevel="0" collapsed="false">
      <c r="C8903" s="40" t="n">
        <f aca="false">IF(ISNUMBER(SEARCH($A$2,D8903)),MAX($C$1:C8902)+1,0)</f>
        <v>0</v>
      </c>
      <c r="D8903" s="41" t="s">
        <v>22457</v>
      </c>
      <c r="E8903" s="41" t="s">
        <v>22458</v>
      </c>
      <c r="F8903" s="41"/>
    </row>
    <row r="8904" s="40" customFormat="true" ht="11" hidden="false" customHeight="false" outlineLevel="0" collapsed="false">
      <c r="C8904" s="40" t="n">
        <f aca="false">IF(ISNUMBER(SEARCH($A$2,D8904)),MAX($C$1:C8903)+1,0)</f>
        <v>0</v>
      </c>
      <c r="D8904" s="41" t="s">
        <v>22459</v>
      </c>
      <c r="E8904" s="41" t="s">
        <v>22460</v>
      </c>
      <c r="F8904" s="41"/>
    </row>
    <row r="8905" s="40" customFormat="true" ht="11" hidden="false" customHeight="false" outlineLevel="0" collapsed="false">
      <c r="C8905" s="40" t="n">
        <f aca="false">IF(ISNUMBER(SEARCH($A$2,D8905)),MAX($C$1:C8904)+1,0)</f>
        <v>0</v>
      </c>
      <c r="D8905" s="41" t="s">
        <v>22461</v>
      </c>
      <c r="E8905" s="41" t="s">
        <v>22462</v>
      </c>
      <c r="F8905" s="41"/>
    </row>
    <row r="8906" s="40" customFormat="true" ht="11" hidden="false" customHeight="false" outlineLevel="0" collapsed="false">
      <c r="C8906" s="40" t="n">
        <f aca="false">IF(ISNUMBER(SEARCH($A$2,D8906)),MAX($C$1:C8905)+1,0)</f>
        <v>0</v>
      </c>
      <c r="D8906" s="41" t="s">
        <v>22463</v>
      </c>
      <c r="E8906" s="41" t="s">
        <v>22464</v>
      </c>
      <c r="F8906" s="41"/>
    </row>
    <row r="8907" s="40" customFormat="true" ht="11" hidden="false" customHeight="false" outlineLevel="0" collapsed="false">
      <c r="C8907" s="40" t="n">
        <f aca="false">IF(ISNUMBER(SEARCH($A$2,D8907)),MAX($C$1:C8906)+1,0)</f>
        <v>0</v>
      </c>
      <c r="D8907" s="41" t="s">
        <v>22465</v>
      </c>
      <c r="E8907" s="41" t="s">
        <v>22466</v>
      </c>
      <c r="F8907" s="41"/>
    </row>
    <row r="8908" s="40" customFormat="true" ht="11" hidden="false" customHeight="false" outlineLevel="0" collapsed="false">
      <c r="C8908" s="40" t="n">
        <f aca="false">IF(ISNUMBER(SEARCH($A$2,D8908)),MAX($C$1:C8907)+1,0)</f>
        <v>0</v>
      </c>
      <c r="D8908" s="41" t="s">
        <v>22467</v>
      </c>
      <c r="E8908" s="41" t="s">
        <v>22468</v>
      </c>
      <c r="F8908" s="41"/>
    </row>
    <row r="8909" s="40" customFormat="true" ht="11" hidden="false" customHeight="false" outlineLevel="0" collapsed="false">
      <c r="C8909" s="40" t="n">
        <f aca="false">IF(ISNUMBER(SEARCH($A$2,D8909)),MAX($C$1:C8908)+1,0)</f>
        <v>0</v>
      </c>
      <c r="D8909" s="41" t="s">
        <v>22469</v>
      </c>
      <c r="E8909" s="41" t="s">
        <v>22470</v>
      </c>
      <c r="F8909" s="41"/>
    </row>
    <row r="8910" s="40" customFormat="true" ht="11" hidden="false" customHeight="false" outlineLevel="0" collapsed="false">
      <c r="C8910" s="40" t="n">
        <f aca="false">IF(ISNUMBER(SEARCH($A$2,D8910)),MAX($C$1:C8909)+1,0)</f>
        <v>0</v>
      </c>
      <c r="D8910" s="41" t="s">
        <v>22471</v>
      </c>
      <c r="E8910" s="41" t="s">
        <v>22472</v>
      </c>
      <c r="F8910" s="41" t="s">
        <v>22473</v>
      </c>
    </row>
    <row r="8911" s="40" customFormat="true" ht="11" hidden="false" customHeight="false" outlineLevel="0" collapsed="false">
      <c r="C8911" s="40" t="n">
        <f aca="false">IF(ISNUMBER(SEARCH($A$2,D8911)),MAX($C$1:C8910)+1,0)</f>
        <v>0</v>
      </c>
      <c r="D8911" s="41" t="s">
        <v>22474</v>
      </c>
      <c r="E8911" s="41" t="s">
        <v>22475</v>
      </c>
      <c r="F8911" s="41"/>
    </row>
    <row r="8912" s="40" customFormat="true" ht="11" hidden="false" customHeight="false" outlineLevel="0" collapsed="false">
      <c r="C8912" s="40" t="n">
        <f aca="false">IF(ISNUMBER(SEARCH($A$2,D8912)),MAX($C$1:C8911)+1,0)</f>
        <v>0</v>
      </c>
      <c r="D8912" s="41" t="s">
        <v>22476</v>
      </c>
      <c r="E8912" s="41" t="s">
        <v>22477</v>
      </c>
      <c r="F8912" s="41" t="s">
        <v>22478</v>
      </c>
    </row>
    <row r="8913" s="40" customFormat="true" ht="11" hidden="false" customHeight="false" outlineLevel="0" collapsed="false">
      <c r="C8913" s="40" t="n">
        <f aca="false">IF(ISNUMBER(SEARCH($A$2,D8913)),MAX($C$1:C8912)+1,0)</f>
        <v>0</v>
      </c>
      <c r="D8913" s="41" t="s">
        <v>22479</v>
      </c>
      <c r="E8913" s="41" t="s">
        <v>22480</v>
      </c>
      <c r="F8913" s="41"/>
    </row>
    <row r="8914" s="40" customFormat="true" ht="11" hidden="false" customHeight="false" outlineLevel="0" collapsed="false">
      <c r="C8914" s="40" t="n">
        <f aca="false">IF(ISNUMBER(SEARCH($A$2,D8914)),MAX($C$1:C8913)+1,0)</f>
        <v>0</v>
      </c>
      <c r="D8914" s="41" t="s">
        <v>22481</v>
      </c>
      <c r="E8914" s="41" t="s">
        <v>22482</v>
      </c>
      <c r="F8914" s="41"/>
    </row>
    <row r="8915" s="40" customFormat="true" ht="11" hidden="false" customHeight="false" outlineLevel="0" collapsed="false">
      <c r="C8915" s="40" t="n">
        <f aca="false">IF(ISNUMBER(SEARCH($A$2,D8915)),MAX($C$1:C8914)+1,0)</f>
        <v>0</v>
      </c>
      <c r="D8915" s="41" t="s">
        <v>22483</v>
      </c>
      <c r="E8915" s="41" t="s">
        <v>22484</v>
      </c>
      <c r="F8915" s="41"/>
    </row>
    <row r="8916" s="40" customFormat="true" ht="11" hidden="false" customHeight="false" outlineLevel="0" collapsed="false">
      <c r="C8916" s="40" t="n">
        <f aca="false">IF(ISNUMBER(SEARCH($A$2,D8916)),MAX($C$1:C8915)+1,0)</f>
        <v>0</v>
      </c>
      <c r="D8916" s="41" t="s">
        <v>22485</v>
      </c>
      <c r="E8916" s="41" t="s">
        <v>22486</v>
      </c>
      <c r="F8916" s="41"/>
    </row>
    <row r="8917" s="40" customFormat="true" ht="11" hidden="false" customHeight="false" outlineLevel="0" collapsed="false">
      <c r="C8917" s="40" t="n">
        <f aca="false">IF(ISNUMBER(SEARCH($A$2,D8917)),MAX($C$1:C8916)+1,0)</f>
        <v>0</v>
      </c>
      <c r="D8917" s="41" t="s">
        <v>22487</v>
      </c>
      <c r="E8917" s="41" t="s">
        <v>22488</v>
      </c>
      <c r="F8917" s="41"/>
    </row>
    <row r="8918" s="40" customFormat="true" ht="11" hidden="false" customHeight="false" outlineLevel="0" collapsed="false">
      <c r="C8918" s="40" t="n">
        <f aca="false">IF(ISNUMBER(SEARCH($A$2,D8918)),MAX($C$1:C8917)+1,0)</f>
        <v>0</v>
      </c>
      <c r="D8918" s="41" t="s">
        <v>22489</v>
      </c>
      <c r="E8918" s="41" t="s">
        <v>22490</v>
      </c>
      <c r="F8918" s="41"/>
    </row>
    <row r="8919" s="40" customFormat="true" ht="11" hidden="false" customHeight="false" outlineLevel="0" collapsed="false">
      <c r="C8919" s="40" t="n">
        <f aca="false">IF(ISNUMBER(SEARCH($A$2,D8919)),MAX($C$1:C8918)+1,0)</f>
        <v>0</v>
      </c>
      <c r="D8919" s="41" t="s">
        <v>22491</v>
      </c>
      <c r="E8919" s="41" t="s">
        <v>22492</v>
      </c>
      <c r="F8919" s="41"/>
    </row>
    <row r="8920" s="40" customFormat="true" ht="11" hidden="false" customHeight="false" outlineLevel="0" collapsed="false">
      <c r="C8920" s="40" t="n">
        <f aca="false">IF(ISNUMBER(SEARCH($A$2,D8920)),MAX($C$1:C8919)+1,0)</f>
        <v>0</v>
      </c>
      <c r="D8920" s="41" t="s">
        <v>22493</v>
      </c>
      <c r="E8920" s="41" t="s">
        <v>22494</v>
      </c>
      <c r="F8920" s="41"/>
    </row>
    <row r="8921" s="40" customFormat="true" ht="11" hidden="false" customHeight="false" outlineLevel="0" collapsed="false">
      <c r="C8921" s="40" t="n">
        <f aca="false">IF(ISNUMBER(SEARCH($A$2,D8921)),MAX($C$1:C8920)+1,0)</f>
        <v>0</v>
      </c>
      <c r="D8921" s="41" t="s">
        <v>22495</v>
      </c>
      <c r="E8921" s="41" t="s">
        <v>22496</v>
      </c>
      <c r="F8921" s="41"/>
    </row>
    <row r="8922" s="40" customFormat="true" ht="11" hidden="false" customHeight="false" outlineLevel="0" collapsed="false">
      <c r="C8922" s="40" t="n">
        <f aca="false">IF(ISNUMBER(SEARCH($A$2,D8922)),MAX($C$1:C8921)+1,0)</f>
        <v>0</v>
      </c>
      <c r="D8922" s="41" t="s">
        <v>22497</v>
      </c>
      <c r="E8922" s="41" t="s">
        <v>22498</v>
      </c>
      <c r="F8922" s="41"/>
    </row>
    <row r="8923" s="40" customFormat="true" ht="11" hidden="false" customHeight="false" outlineLevel="0" collapsed="false">
      <c r="C8923" s="40" t="n">
        <f aca="false">IF(ISNUMBER(SEARCH($A$2,D8923)),MAX($C$1:C8922)+1,0)</f>
        <v>0</v>
      </c>
      <c r="D8923" s="41" t="s">
        <v>22499</v>
      </c>
      <c r="E8923" s="41" t="s">
        <v>22500</v>
      </c>
      <c r="F8923" s="41" t="s">
        <v>22501</v>
      </c>
    </row>
    <row r="8924" s="40" customFormat="true" ht="11" hidden="false" customHeight="false" outlineLevel="0" collapsed="false">
      <c r="C8924" s="40" t="n">
        <f aca="false">IF(ISNUMBER(SEARCH($A$2,D8924)),MAX($C$1:C8923)+1,0)</f>
        <v>0</v>
      </c>
      <c r="D8924" s="41" t="s">
        <v>22502</v>
      </c>
      <c r="E8924" s="41" t="s">
        <v>22503</v>
      </c>
      <c r="F8924" s="41" t="s">
        <v>22504</v>
      </c>
    </row>
    <row r="8925" s="40" customFormat="true" ht="11" hidden="false" customHeight="false" outlineLevel="0" collapsed="false">
      <c r="C8925" s="40" t="n">
        <f aca="false">IF(ISNUMBER(SEARCH($A$2,D8925)),MAX($C$1:C8924)+1,0)</f>
        <v>0</v>
      </c>
      <c r="D8925" s="41" t="s">
        <v>22505</v>
      </c>
      <c r="E8925" s="41" t="s">
        <v>22506</v>
      </c>
      <c r="F8925" s="41"/>
    </row>
    <row r="8926" s="40" customFormat="true" ht="11" hidden="false" customHeight="false" outlineLevel="0" collapsed="false">
      <c r="C8926" s="40" t="n">
        <f aca="false">IF(ISNUMBER(SEARCH($A$2,D8926)),MAX($C$1:C8925)+1,0)</f>
        <v>0</v>
      </c>
      <c r="D8926" s="41" t="s">
        <v>22507</v>
      </c>
      <c r="E8926" s="41" t="s">
        <v>22508</v>
      </c>
      <c r="F8926" s="41" t="s">
        <v>22509</v>
      </c>
    </row>
    <row r="8927" s="40" customFormat="true" ht="11" hidden="false" customHeight="false" outlineLevel="0" collapsed="false">
      <c r="C8927" s="40" t="n">
        <f aca="false">IF(ISNUMBER(SEARCH($A$2,D8927)),MAX($C$1:C8926)+1,0)</f>
        <v>0</v>
      </c>
      <c r="D8927" s="41" t="s">
        <v>22510</v>
      </c>
      <c r="E8927" s="41" t="s">
        <v>22511</v>
      </c>
      <c r="F8927" s="41"/>
    </row>
    <row r="8928" s="40" customFormat="true" ht="11" hidden="false" customHeight="false" outlineLevel="0" collapsed="false">
      <c r="C8928" s="40" t="n">
        <f aca="false">IF(ISNUMBER(SEARCH($A$2,D8928)),MAX($C$1:C8927)+1,0)</f>
        <v>0</v>
      </c>
      <c r="D8928" s="41" t="s">
        <v>22512</v>
      </c>
      <c r="E8928" s="41" t="s">
        <v>22513</v>
      </c>
      <c r="F8928" s="41"/>
    </row>
    <row r="8929" s="40" customFormat="true" ht="11" hidden="false" customHeight="false" outlineLevel="0" collapsed="false">
      <c r="C8929" s="40" t="n">
        <f aca="false">IF(ISNUMBER(SEARCH($A$2,D8929)),MAX($C$1:C8928)+1,0)</f>
        <v>0</v>
      </c>
      <c r="D8929" s="41" t="s">
        <v>22514</v>
      </c>
      <c r="E8929" s="41" t="s">
        <v>22515</v>
      </c>
      <c r="F8929" s="41" t="s">
        <v>22516</v>
      </c>
    </row>
    <row r="8930" s="40" customFormat="true" ht="11" hidden="false" customHeight="false" outlineLevel="0" collapsed="false">
      <c r="C8930" s="40" t="n">
        <f aca="false">IF(ISNUMBER(SEARCH($A$2,D8930)),MAX($C$1:C8929)+1,0)</f>
        <v>0</v>
      </c>
      <c r="D8930" s="41" t="s">
        <v>22517</v>
      </c>
      <c r="E8930" s="41" t="s">
        <v>22518</v>
      </c>
      <c r="F8930" s="41"/>
    </row>
    <row r="8931" s="40" customFormat="true" ht="11" hidden="false" customHeight="false" outlineLevel="0" collapsed="false">
      <c r="C8931" s="40" t="n">
        <f aca="false">IF(ISNUMBER(SEARCH($A$2,D8931)),MAX($C$1:C8930)+1,0)</f>
        <v>0</v>
      </c>
      <c r="D8931" s="41" t="s">
        <v>22519</v>
      </c>
      <c r="E8931" s="41" t="s">
        <v>22520</v>
      </c>
      <c r="F8931" s="41"/>
    </row>
    <row r="8932" s="40" customFormat="true" ht="11" hidden="false" customHeight="false" outlineLevel="0" collapsed="false">
      <c r="C8932" s="40" t="n">
        <f aca="false">IF(ISNUMBER(SEARCH($A$2,D8932)),MAX($C$1:C8931)+1,0)</f>
        <v>0</v>
      </c>
      <c r="D8932" s="41" t="s">
        <v>22521</v>
      </c>
      <c r="E8932" s="41" t="s">
        <v>22522</v>
      </c>
      <c r="F8932" s="41"/>
    </row>
    <row r="8933" s="40" customFormat="true" ht="11" hidden="false" customHeight="false" outlineLevel="0" collapsed="false">
      <c r="C8933" s="40" t="n">
        <f aca="false">IF(ISNUMBER(SEARCH($A$2,D8933)),MAX($C$1:C8932)+1,0)</f>
        <v>0</v>
      </c>
      <c r="D8933" s="41" t="s">
        <v>22523</v>
      </c>
      <c r="E8933" s="41" t="s">
        <v>22524</v>
      </c>
      <c r="F8933" s="41" t="s">
        <v>22525</v>
      </c>
    </row>
    <row r="8934" s="40" customFormat="true" ht="11" hidden="false" customHeight="false" outlineLevel="0" collapsed="false">
      <c r="C8934" s="40" t="n">
        <f aca="false">IF(ISNUMBER(SEARCH($A$2,D8934)),MAX($C$1:C8933)+1,0)</f>
        <v>0</v>
      </c>
      <c r="D8934" s="41" t="s">
        <v>22526</v>
      </c>
      <c r="E8934" s="41" t="s">
        <v>22527</v>
      </c>
      <c r="F8934" s="41"/>
    </row>
    <row r="8935" s="40" customFormat="true" ht="11" hidden="false" customHeight="false" outlineLevel="0" collapsed="false">
      <c r="C8935" s="40" t="n">
        <f aca="false">IF(ISNUMBER(SEARCH($A$2,D8935)),MAX($C$1:C8934)+1,0)</f>
        <v>0</v>
      </c>
      <c r="D8935" s="41" t="s">
        <v>22528</v>
      </c>
      <c r="E8935" s="41" t="s">
        <v>22529</v>
      </c>
      <c r="F8935" s="41"/>
    </row>
    <row r="8936" s="40" customFormat="true" ht="11" hidden="false" customHeight="false" outlineLevel="0" collapsed="false">
      <c r="C8936" s="40" t="n">
        <f aca="false">IF(ISNUMBER(SEARCH($A$2,D8936)),MAX($C$1:C8935)+1,0)</f>
        <v>0</v>
      </c>
      <c r="D8936" s="41" t="s">
        <v>22530</v>
      </c>
      <c r="E8936" s="41" t="s">
        <v>22531</v>
      </c>
      <c r="F8936" s="41" t="s">
        <v>22532</v>
      </c>
    </row>
    <row r="8937" s="40" customFormat="true" ht="11" hidden="false" customHeight="false" outlineLevel="0" collapsed="false">
      <c r="C8937" s="40" t="n">
        <f aca="false">IF(ISNUMBER(SEARCH($A$2,D8937)),MAX($C$1:C8936)+1,0)</f>
        <v>0</v>
      </c>
      <c r="D8937" s="41" t="s">
        <v>22533</v>
      </c>
      <c r="E8937" s="41" t="s">
        <v>22534</v>
      </c>
      <c r="F8937" s="41"/>
    </row>
    <row r="8938" s="40" customFormat="true" ht="11" hidden="false" customHeight="false" outlineLevel="0" collapsed="false">
      <c r="C8938" s="40" t="n">
        <f aca="false">IF(ISNUMBER(SEARCH($A$2,D8938)),MAX($C$1:C8937)+1,0)</f>
        <v>0</v>
      </c>
      <c r="D8938" s="41" t="s">
        <v>22535</v>
      </c>
      <c r="E8938" s="41" t="s">
        <v>22536</v>
      </c>
      <c r="F8938" s="41"/>
    </row>
    <row r="8939" s="40" customFormat="true" ht="11" hidden="false" customHeight="false" outlineLevel="0" collapsed="false">
      <c r="C8939" s="40" t="n">
        <f aca="false">IF(ISNUMBER(SEARCH($A$2,D8939)),MAX($C$1:C8938)+1,0)</f>
        <v>0</v>
      </c>
      <c r="D8939" s="41" t="s">
        <v>22537</v>
      </c>
      <c r="E8939" s="41" t="s">
        <v>22538</v>
      </c>
      <c r="F8939" s="41"/>
    </row>
    <row r="8940" s="40" customFormat="true" ht="11" hidden="false" customHeight="false" outlineLevel="0" collapsed="false">
      <c r="C8940" s="40" t="n">
        <f aca="false">IF(ISNUMBER(SEARCH($A$2,D8940)),MAX($C$1:C8939)+1,0)</f>
        <v>0</v>
      </c>
      <c r="D8940" s="41" t="s">
        <v>22539</v>
      </c>
      <c r="E8940" s="41" t="s">
        <v>22540</v>
      </c>
      <c r="F8940" s="41" t="s">
        <v>22541</v>
      </c>
    </row>
    <row r="8941" s="40" customFormat="true" ht="11" hidden="false" customHeight="false" outlineLevel="0" collapsed="false">
      <c r="C8941" s="40" t="n">
        <f aca="false">IF(ISNUMBER(SEARCH($A$2,D8941)),MAX($C$1:C8940)+1,0)</f>
        <v>0</v>
      </c>
      <c r="D8941" s="41" t="s">
        <v>22542</v>
      </c>
      <c r="E8941" s="41" t="s">
        <v>22543</v>
      </c>
      <c r="F8941" s="41" t="s">
        <v>22544</v>
      </c>
    </row>
    <row r="8942" s="40" customFormat="true" ht="11" hidden="false" customHeight="false" outlineLevel="0" collapsed="false">
      <c r="C8942" s="40" t="n">
        <f aca="false">IF(ISNUMBER(SEARCH($A$2,D8942)),MAX($C$1:C8941)+1,0)</f>
        <v>0</v>
      </c>
      <c r="D8942" s="41" t="s">
        <v>22545</v>
      </c>
      <c r="E8942" s="41" t="s">
        <v>22546</v>
      </c>
      <c r="F8942" s="41"/>
    </row>
    <row r="8943" s="40" customFormat="true" ht="11" hidden="false" customHeight="false" outlineLevel="0" collapsed="false">
      <c r="C8943" s="40" t="n">
        <f aca="false">IF(ISNUMBER(SEARCH($A$2,D8943)),MAX($C$1:C8942)+1,0)</f>
        <v>0</v>
      </c>
      <c r="D8943" s="41" t="s">
        <v>22547</v>
      </c>
      <c r="E8943" s="41" t="s">
        <v>22548</v>
      </c>
      <c r="F8943" s="41" t="s">
        <v>22544</v>
      </c>
    </row>
    <row r="8944" s="40" customFormat="true" ht="11" hidden="false" customHeight="false" outlineLevel="0" collapsed="false">
      <c r="C8944" s="40" t="n">
        <f aca="false">IF(ISNUMBER(SEARCH($A$2,D8944)),MAX($C$1:C8943)+1,0)</f>
        <v>0</v>
      </c>
      <c r="D8944" s="41" t="s">
        <v>22549</v>
      </c>
      <c r="E8944" s="41" t="s">
        <v>22550</v>
      </c>
      <c r="F8944" s="41" t="s">
        <v>22541</v>
      </c>
    </row>
    <row r="8945" s="40" customFormat="true" ht="11" hidden="false" customHeight="false" outlineLevel="0" collapsed="false">
      <c r="C8945" s="40" t="n">
        <f aca="false">IF(ISNUMBER(SEARCH($A$2,D8945)),MAX($C$1:C8944)+1,0)</f>
        <v>0</v>
      </c>
      <c r="D8945" s="41" t="s">
        <v>22551</v>
      </c>
      <c r="E8945" s="41" t="s">
        <v>22552</v>
      </c>
      <c r="F8945" s="41" t="s">
        <v>22553</v>
      </c>
    </row>
    <row r="8946" s="40" customFormat="true" ht="11" hidden="false" customHeight="false" outlineLevel="0" collapsed="false">
      <c r="C8946" s="40" t="n">
        <f aca="false">IF(ISNUMBER(SEARCH($A$2,D8946)),MAX($C$1:C8945)+1,0)</f>
        <v>0</v>
      </c>
      <c r="D8946" s="41" t="s">
        <v>22554</v>
      </c>
      <c r="E8946" s="41" t="s">
        <v>22555</v>
      </c>
      <c r="F8946" s="41"/>
    </row>
    <row r="8947" s="40" customFormat="true" ht="11" hidden="false" customHeight="false" outlineLevel="0" collapsed="false">
      <c r="C8947" s="40" t="n">
        <f aca="false">IF(ISNUMBER(SEARCH($A$2,D8947)),MAX($C$1:C8946)+1,0)</f>
        <v>101</v>
      </c>
      <c r="D8947" s="41" t="s">
        <v>22556</v>
      </c>
      <c r="E8947" s="41" t="s">
        <v>22557</v>
      </c>
      <c r="F8947" s="41" t="s">
        <v>22558</v>
      </c>
    </row>
    <row r="8948" s="40" customFormat="true" ht="11" hidden="false" customHeight="false" outlineLevel="0" collapsed="false">
      <c r="C8948" s="40" t="n">
        <f aca="false">IF(ISNUMBER(SEARCH($A$2,D8948)),MAX($C$1:C8947)+1,0)</f>
        <v>102</v>
      </c>
      <c r="D8948" s="41" t="s">
        <v>22559</v>
      </c>
      <c r="E8948" s="41" t="s">
        <v>22560</v>
      </c>
      <c r="F8948" s="41"/>
    </row>
    <row r="8949" s="40" customFormat="true" ht="11" hidden="false" customHeight="false" outlineLevel="0" collapsed="false">
      <c r="C8949" s="40" t="n">
        <f aca="false">IF(ISNUMBER(SEARCH($A$2,D8949)),MAX($C$1:C8948)+1,0)</f>
        <v>103</v>
      </c>
      <c r="D8949" s="41" t="s">
        <v>22561</v>
      </c>
      <c r="E8949" s="41" t="s">
        <v>22562</v>
      </c>
      <c r="F8949" s="41" t="s">
        <v>22558</v>
      </c>
    </row>
    <row r="8950" s="40" customFormat="true" ht="11" hidden="false" customHeight="false" outlineLevel="0" collapsed="false">
      <c r="C8950" s="40" t="n">
        <f aca="false">IF(ISNUMBER(SEARCH($A$2,D8950)),MAX($C$1:C8949)+1,0)</f>
        <v>104</v>
      </c>
      <c r="D8950" s="41" t="s">
        <v>22563</v>
      </c>
      <c r="E8950" s="41" t="s">
        <v>22564</v>
      </c>
      <c r="F8950" s="41"/>
    </row>
    <row r="8951" s="40" customFormat="true" ht="11" hidden="false" customHeight="false" outlineLevel="0" collapsed="false">
      <c r="C8951" s="40" t="n">
        <f aca="false">IF(ISNUMBER(SEARCH($A$2,D8951)),MAX($C$1:C8950)+1,0)</f>
        <v>105</v>
      </c>
      <c r="D8951" s="41" t="s">
        <v>22565</v>
      </c>
      <c r="E8951" s="41" t="s">
        <v>22566</v>
      </c>
      <c r="F8951" s="41"/>
    </row>
    <row r="8952" s="40" customFormat="true" ht="11" hidden="false" customHeight="false" outlineLevel="0" collapsed="false">
      <c r="C8952" s="40" t="n">
        <f aca="false">IF(ISNUMBER(SEARCH($A$2,D8952)),MAX($C$1:C8951)+1,0)</f>
        <v>0</v>
      </c>
      <c r="D8952" s="41" t="s">
        <v>22567</v>
      </c>
      <c r="E8952" s="41" t="s">
        <v>22568</v>
      </c>
      <c r="F8952" s="41" t="s">
        <v>22569</v>
      </c>
    </row>
    <row r="8953" s="40" customFormat="true" ht="11" hidden="false" customHeight="false" outlineLevel="0" collapsed="false">
      <c r="C8953" s="40" t="n">
        <f aca="false">IF(ISNUMBER(SEARCH($A$2,D8953)),MAX($C$1:C8952)+1,0)</f>
        <v>0</v>
      </c>
      <c r="D8953" s="41" t="s">
        <v>22570</v>
      </c>
      <c r="E8953" s="41" t="s">
        <v>22571</v>
      </c>
      <c r="F8953" s="41" t="s">
        <v>22572</v>
      </c>
    </row>
    <row r="8954" s="40" customFormat="true" ht="11" hidden="false" customHeight="false" outlineLevel="0" collapsed="false">
      <c r="C8954" s="40" t="n">
        <f aca="false">IF(ISNUMBER(SEARCH($A$2,D8954)),MAX($C$1:C8953)+1,0)</f>
        <v>0</v>
      </c>
      <c r="D8954" s="41" t="s">
        <v>22573</v>
      </c>
      <c r="E8954" s="41" t="s">
        <v>22574</v>
      </c>
      <c r="F8954" s="41" t="s">
        <v>22575</v>
      </c>
    </row>
    <row r="8955" s="40" customFormat="true" ht="11" hidden="false" customHeight="false" outlineLevel="0" collapsed="false">
      <c r="C8955" s="40" t="n">
        <f aca="false">IF(ISNUMBER(SEARCH($A$2,D8955)),MAX($C$1:C8954)+1,0)</f>
        <v>0</v>
      </c>
      <c r="D8955" s="41" t="s">
        <v>22576</v>
      </c>
      <c r="E8955" s="41" t="s">
        <v>22577</v>
      </c>
      <c r="F8955" s="41"/>
    </row>
    <row r="8956" s="40" customFormat="true" ht="11" hidden="false" customHeight="false" outlineLevel="0" collapsed="false">
      <c r="C8956" s="40" t="n">
        <f aca="false">IF(ISNUMBER(SEARCH($A$2,D8956)),MAX($C$1:C8955)+1,0)</f>
        <v>0</v>
      </c>
      <c r="D8956" s="41" t="s">
        <v>22578</v>
      </c>
      <c r="E8956" s="41" t="s">
        <v>22579</v>
      </c>
      <c r="F8956" s="41"/>
    </row>
    <row r="8957" s="40" customFormat="true" ht="11" hidden="false" customHeight="false" outlineLevel="0" collapsed="false">
      <c r="C8957" s="40" t="n">
        <f aca="false">IF(ISNUMBER(SEARCH($A$2,D8957)),MAX($C$1:C8956)+1,0)</f>
        <v>0</v>
      </c>
      <c r="D8957" s="41" t="s">
        <v>22580</v>
      </c>
      <c r="E8957" s="41" t="s">
        <v>22581</v>
      </c>
      <c r="F8957" s="41"/>
    </row>
    <row r="8958" s="40" customFormat="true" ht="11" hidden="false" customHeight="false" outlineLevel="0" collapsed="false">
      <c r="C8958" s="40" t="n">
        <f aca="false">IF(ISNUMBER(SEARCH($A$2,D8958)),MAX($C$1:C8957)+1,0)</f>
        <v>0</v>
      </c>
      <c r="D8958" s="41" t="s">
        <v>22582</v>
      </c>
      <c r="E8958" s="41" t="s">
        <v>22583</v>
      </c>
      <c r="F8958" s="41"/>
    </row>
    <row r="8959" s="40" customFormat="true" ht="11" hidden="false" customHeight="false" outlineLevel="0" collapsed="false">
      <c r="C8959" s="40" t="n">
        <f aca="false">IF(ISNUMBER(SEARCH($A$2,D8959)),MAX($C$1:C8958)+1,0)</f>
        <v>0</v>
      </c>
      <c r="D8959" s="41" t="s">
        <v>22584</v>
      </c>
      <c r="E8959" s="41" t="s">
        <v>22585</v>
      </c>
      <c r="F8959" s="41"/>
    </row>
    <row r="8960" s="40" customFormat="true" ht="11" hidden="false" customHeight="false" outlineLevel="0" collapsed="false">
      <c r="C8960" s="40" t="n">
        <f aca="false">IF(ISNUMBER(SEARCH($A$2,D8960)),MAX($C$1:C8959)+1,0)</f>
        <v>0</v>
      </c>
      <c r="D8960" s="41" t="s">
        <v>22586</v>
      </c>
      <c r="E8960" s="41" t="s">
        <v>22587</v>
      </c>
      <c r="F8960" s="41"/>
    </row>
    <row r="8961" s="40" customFormat="true" ht="11" hidden="false" customHeight="false" outlineLevel="0" collapsed="false">
      <c r="C8961" s="40" t="n">
        <f aca="false">IF(ISNUMBER(SEARCH($A$2,D8961)),MAX($C$1:C8960)+1,0)</f>
        <v>0</v>
      </c>
      <c r="D8961" s="41" t="s">
        <v>22588</v>
      </c>
      <c r="E8961" s="41" t="s">
        <v>22589</v>
      </c>
      <c r="F8961" s="41" t="s">
        <v>22590</v>
      </c>
    </row>
    <row r="8962" s="40" customFormat="true" ht="11" hidden="false" customHeight="false" outlineLevel="0" collapsed="false">
      <c r="C8962" s="40" t="n">
        <f aca="false">IF(ISNUMBER(SEARCH($A$2,D8962)),MAX($C$1:C8961)+1,0)</f>
        <v>0</v>
      </c>
      <c r="D8962" s="41" t="s">
        <v>22591</v>
      </c>
      <c r="E8962" s="41" t="s">
        <v>22592</v>
      </c>
      <c r="F8962" s="41" t="s">
        <v>22593</v>
      </c>
    </row>
    <row r="8963" s="40" customFormat="true" ht="11" hidden="false" customHeight="false" outlineLevel="0" collapsed="false">
      <c r="C8963" s="40" t="n">
        <f aca="false">IF(ISNUMBER(SEARCH($A$2,D8963)),MAX($C$1:C8962)+1,0)</f>
        <v>0</v>
      </c>
      <c r="D8963" s="41" t="s">
        <v>22594</v>
      </c>
      <c r="E8963" s="41" t="s">
        <v>22595</v>
      </c>
      <c r="F8963" s="41" t="s">
        <v>22596</v>
      </c>
    </row>
    <row r="8964" s="40" customFormat="true" ht="11" hidden="false" customHeight="false" outlineLevel="0" collapsed="false">
      <c r="C8964" s="40" t="n">
        <f aca="false">IF(ISNUMBER(SEARCH($A$2,D8964)),MAX($C$1:C8963)+1,0)</f>
        <v>0</v>
      </c>
      <c r="D8964" s="41" t="s">
        <v>22597</v>
      </c>
      <c r="E8964" s="41" t="s">
        <v>22598</v>
      </c>
      <c r="F8964" s="41"/>
    </row>
    <row r="8965" s="40" customFormat="true" ht="11" hidden="false" customHeight="false" outlineLevel="0" collapsed="false">
      <c r="C8965" s="40" t="n">
        <f aca="false">IF(ISNUMBER(SEARCH($A$2,D8965)),MAX($C$1:C8964)+1,0)</f>
        <v>0</v>
      </c>
      <c r="D8965" s="41" t="s">
        <v>22599</v>
      </c>
      <c r="E8965" s="41" t="s">
        <v>22600</v>
      </c>
      <c r="F8965" s="41"/>
    </row>
    <row r="8966" s="40" customFormat="true" ht="11" hidden="false" customHeight="false" outlineLevel="0" collapsed="false">
      <c r="C8966" s="40" t="n">
        <f aca="false">IF(ISNUMBER(SEARCH($A$2,D8966)),MAX($C$1:C8965)+1,0)</f>
        <v>0</v>
      </c>
      <c r="D8966" s="41" t="s">
        <v>22601</v>
      </c>
      <c r="E8966" s="41" t="s">
        <v>22602</v>
      </c>
      <c r="F8966" s="41"/>
    </row>
    <row r="8967" s="40" customFormat="true" ht="11" hidden="false" customHeight="false" outlineLevel="0" collapsed="false">
      <c r="C8967" s="40" t="n">
        <f aca="false">IF(ISNUMBER(SEARCH($A$2,D8967)),MAX($C$1:C8966)+1,0)</f>
        <v>0</v>
      </c>
      <c r="D8967" s="41" t="s">
        <v>22603</v>
      </c>
      <c r="E8967" s="41" t="s">
        <v>22604</v>
      </c>
      <c r="F8967" s="41" t="s">
        <v>22605</v>
      </c>
    </row>
    <row r="8968" s="40" customFormat="true" ht="11" hidden="false" customHeight="false" outlineLevel="0" collapsed="false">
      <c r="C8968" s="40" t="n">
        <f aca="false">IF(ISNUMBER(SEARCH($A$2,D8968)),MAX($C$1:C8967)+1,0)</f>
        <v>0</v>
      </c>
      <c r="D8968" s="41" t="s">
        <v>22606</v>
      </c>
      <c r="E8968" s="41" t="s">
        <v>22607</v>
      </c>
      <c r="F8968" s="41" t="s">
        <v>22608</v>
      </c>
    </row>
    <row r="8969" s="40" customFormat="true" ht="11" hidden="false" customHeight="false" outlineLevel="0" collapsed="false">
      <c r="C8969" s="40" t="n">
        <f aca="false">IF(ISNUMBER(SEARCH($A$2,D8969)),MAX($C$1:C8968)+1,0)</f>
        <v>0</v>
      </c>
      <c r="D8969" s="41" t="s">
        <v>22609</v>
      </c>
      <c r="E8969" s="41" t="s">
        <v>22610</v>
      </c>
      <c r="F8969" s="41"/>
    </row>
    <row r="8970" s="40" customFormat="true" ht="11" hidden="false" customHeight="false" outlineLevel="0" collapsed="false">
      <c r="C8970" s="40" t="n">
        <f aca="false">IF(ISNUMBER(SEARCH($A$2,D8970)),MAX($C$1:C8969)+1,0)</f>
        <v>0</v>
      </c>
      <c r="D8970" s="41" t="s">
        <v>22611</v>
      </c>
      <c r="E8970" s="41" t="s">
        <v>22612</v>
      </c>
      <c r="F8970" s="41"/>
    </row>
    <row r="8971" s="40" customFormat="true" ht="11" hidden="false" customHeight="false" outlineLevel="0" collapsed="false">
      <c r="C8971" s="40" t="n">
        <f aca="false">IF(ISNUMBER(SEARCH($A$2,D8971)),MAX($C$1:C8970)+1,0)</f>
        <v>0</v>
      </c>
      <c r="D8971" s="41" t="s">
        <v>22613</v>
      </c>
      <c r="E8971" s="41" t="s">
        <v>22614</v>
      </c>
      <c r="F8971" s="41"/>
    </row>
    <row r="8972" s="40" customFormat="true" ht="11" hidden="false" customHeight="false" outlineLevel="0" collapsed="false">
      <c r="C8972" s="40" t="n">
        <f aca="false">IF(ISNUMBER(SEARCH($A$2,D8972)),MAX($C$1:C8971)+1,0)</f>
        <v>0</v>
      </c>
      <c r="D8972" s="41" t="s">
        <v>22615</v>
      </c>
      <c r="E8972" s="41" t="s">
        <v>22616</v>
      </c>
      <c r="F8972" s="41" t="s">
        <v>22617</v>
      </c>
    </row>
    <row r="8973" s="40" customFormat="true" ht="11" hidden="false" customHeight="false" outlineLevel="0" collapsed="false">
      <c r="C8973" s="40" t="n">
        <f aca="false">IF(ISNUMBER(SEARCH($A$2,D8973)),MAX($C$1:C8972)+1,0)</f>
        <v>0</v>
      </c>
      <c r="D8973" s="41" t="s">
        <v>22618</v>
      </c>
      <c r="E8973" s="41" t="s">
        <v>22619</v>
      </c>
      <c r="F8973" s="41"/>
    </row>
    <row r="8974" s="40" customFormat="true" ht="11" hidden="false" customHeight="false" outlineLevel="0" collapsed="false">
      <c r="C8974" s="40" t="n">
        <f aca="false">IF(ISNUMBER(SEARCH($A$2,D8974)),MAX($C$1:C8973)+1,0)</f>
        <v>0</v>
      </c>
      <c r="D8974" s="41" t="s">
        <v>22620</v>
      </c>
      <c r="E8974" s="41" t="s">
        <v>22621</v>
      </c>
      <c r="F8974" s="41" t="s">
        <v>22622</v>
      </c>
    </row>
    <row r="8975" s="40" customFormat="true" ht="11" hidden="false" customHeight="false" outlineLevel="0" collapsed="false">
      <c r="C8975" s="40" t="n">
        <f aca="false">IF(ISNUMBER(SEARCH($A$2,D8975)),MAX($C$1:C8974)+1,0)</f>
        <v>0</v>
      </c>
      <c r="D8975" s="41" t="s">
        <v>22623</v>
      </c>
      <c r="E8975" s="41" t="s">
        <v>22624</v>
      </c>
      <c r="F8975" s="41" t="s">
        <v>22625</v>
      </c>
    </row>
    <row r="8976" s="40" customFormat="true" ht="11" hidden="false" customHeight="false" outlineLevel="0" collapsed="false">
      <c r="C8976" s="40" t="n">
        <f aca="false">IF(ISNUMBER(SEARCH($A$2,D8976)),MAX($C$1:C8975)+1,0)</f>
        <v>0</v>
      </c>
      <c r="D8976" s="41" t="s">
        <v>22626</v>
      </c>
      <c r="E8976" s="41" t="s">
        <v>22627</v>
      </c>
      <c r="F8976" s="41" t="s">
        <v>22617</v>
      </c>
    </row>
    <row r="8977" s="40" customFormat="true" ht="11" hidden="false" customHeight="false" outlineLevel="0" collapsed="false">
      <c r="C8977" s="40" t="n">
        <f aca="false">IF(ISNUMBER(SEARCH($A$2,D8977)),MAX($C$1:C8976)+1,0)</f>
        <v>0</v>
      </c>
      <c r="D8977" s="41" t="s">
        <v>22628</v>
      </c>
      <c r="E8977" s="41" t="s">
        <v>22629</v>
      </c>
      <c r="F8977" s="41" t="s">
        <v>22630</v>
      </c>
    </row>
    <row r="8978" s="40" customFormat="true" ht="11" hidden="false" customHeight="false" outlineLevel="0" collapsed="false">
      <c r="C8978" s="40" t="n">
        <f aca="false">IF(ISNUMBER(SEARCH($A$2,D8978)),MAX($C$1:C8977)+1,0)</f>
        <v>0</v>
      </c>
      <c r="D8978" s="41" t="s">
        <v>22631</v>
      </c>
      <c r="E8978" s="41" t="s">
        <v>22632</v>
      </c>
      <c r="F8978" s="41" t="s">
        <v>22633</v>
      </c>
    </row>
    <row r="8979" s="40" customFormat="true" ht="11" hidden="false" customHeight="false" outlineLevel="0" collapsed="false">
      <c r="C8979" s="40" t="n">
        <f aca="false">IF(ISNUMBER(SEARCH($A$2,D8979)),MAX($C$1:C8978)+1,0)</f>
        <v>0</v>
      </c>
      <c r="D8979" s="41" t="s">
        <v>22634</v>
      </c>
      <c r="E8979" s="41" t="s">
        <v>22635</v>
      </c>
      <c r="F8979" s="41"/>
    </row>
    <row r="8980" s="40" customFormat="true" ht="11" hidden="false" customHeight="false" outlineLevel="0" collapsed="false">
      <c r="C8980" s="40" t="n">
        <f aca="false">IF(ISNUMBER(SEARCH($A$2,D8980)),MAX($C$1:C8979)+1,0)</f>
        <v>0</v>
      </c>
      <c r="D8980" s="41" t="s">
        <v>22636</v>
      </c>
      <c r="E8980" s="41" t="s">
        <v>22637</v>
      </c>
      <c r="F8980" s="41"/>
    </row>
    <row r="8981" s="40" customFormat="true" ht="11" hidden="false" customHeight="false" outlineLevel="0" collapsed="false">
      <c r="C8981" s="40" t="n">
        <f aca="false">IF(ISNUMBER(SEARCH($A$2,D8981)),MAX($C$1:C8980)+1,0)</f>
        <v>0</v>
      </c>
      <c r="D8981" s="41" t="s">
        <v>22638</v>
      </c>
      <c r="E8981" s="41" t="s">
        <v>22639</v>
      </c>
      <c r="F8981" s="41" t="s">
        <v>22640</v>
      </c>
    </row>
    <row r="8982" s="40" customFormat="true" ht="11" hidden="false" customHeight="false" outlineLevel="0" collapsed="false">
      <c r="C8982" s="40" t="n">
        <f aca="false">IF(ISNUMBER(SEARCH($A$2,D8982)),MAX($C$1:C8981)+1,0)</f>
        <v>0</v>
      </c>
      <c r="D8982" s="41" t="s">
        <v>22641</v>
      </c>
      <c r="E8982" s="41" t="s">
        <v>22642</v>
      </c>
      <c r="F8982" s="41"/>
    </row>
    <row r="8983" s="40" customFormat="true" ht="11" hidden="false" customHeight="false" outlineLevel="0" collapsed="false">
      <c r="C8983" s="40" t="n">
        <f aca="false">IF(ISNUMBER(SEARCH($A$2,D8983)),MAX($C$1:C8982)+1,0)</f>
        <v>0</v>
      </c>
      <c r="D8983" s="41" t="s">
        <v>22643</v>
      </c>
      <c r="E8983" s="41" t="s">
        <v>22644</v>
      </c>
      <c r="F8983" s="41"/>
    </row>
    <row r="8984" s="40" customFormat="true" ht="11" hidden="false" customHeight="false" outlineLevel="0" collapsed="false">
      <c r="C8984" s="40" t="n">
        <f aca="false">IF(ISNUMBER(SEARCH($A$2,D8984)),MAX($C$1:C8983)+1,0)</f>
        <v>0</v>
      </c>
      <c r="D8984" s="41" t="s">
        <v>22645</v>
      </c>
      <c r="E8984" s="41" t="s">
        <v>22646</v>
      </c>
      <c r="F8984" s="41" t="s">
        <v>22647</v>
      </c>
    </row>
    <row r="8985" s="40" customFormat="true" ht="11" hidden="false" customHeight="false" outlineLevel="0" collapsed="false">
      <c r="C8985" s="40" t="n">
        <f aca="false">IF(ISNUMBER(SEARCH($A$2,D8985)),MAX($C$1:C8984)+1,0)</f>
        <v>0</v>
      </c>
      <c r="D8985" s="41" t="s">
        <v>22648</v>
      </c>
      <c r="E8985" s="41" t="s">
        <v>22649</v>
      </c>
      <c r="F8985" s="41" t="s">
        <v>22650</v>
      </c>
    </row>
    <row r="8986" s="40" customFormat="true" ht="11" hidden="false" customHeight="false" outlineLevel="0" collapsed="false">
      <c r="C8986" s="40" t="n">
        <f aca="false">IF(ISNUMBER(SEARCH($A$2,D8986)),MAX($C$1:C8985)+1,0)</f>
        <v>0</v>
      </c>
      <c r="D8986" s="41" t="s">
        <v>22651</v>
      </c>
      <c r="E8986" s="41" t="s">
        <v>22652</v>
      </c>
      <c r="F8986" s="41"/>
    </row>
    <row r="8987" s="40" customFormat="true" ht="11" hidden="false" customHeight="false" outlineLevel="0" collapsed="false">
      <c r="C8987" s="40" t="n">
        <f aca="false">IF(ISNUMBER(SEARCH($A$2,D8987)),MAX($C$1:C8986)+1,0)</f>
        <v>0</v>
      </c>
      <c r="D8987" s="41" t="s">
        <v>22653</v>
      </c>
      <c r="E8987" s="41" t="s">
        <v>22654</v>
      </c>
      <c r="F8987" s="41"/>
    </row>
    <row r="8988" s="40" customFormat="true" ht="11" hidden="false" customHeight="false" outlineLevel="0" collapsed="false">
      <c r="C8988" s="40" t="n">
        <f aca="false">IF(ISNUMBER(SEARCH($A$2,D8988)),MAX($C$1:C8987)+1,0)</f>
        <v>0</v>
      </c>
      <c r="D8988" s="41" t="s">
        <v>22655</v>
      </c>
      <c r="E8988" s="41" t="s">
        <v>22656</v>
      </c>
      <c r="F8988" s="41"/>
    </row>
    <row r="8989" s="40" customFormat="true" ht="11" hidden="false" customHeight="false" outlineLevel="0" collapsed="false">
      <c r="C8989" s="40" t="n">
        <f aca="false">IF(ISNUMBER(SEARCH($A$2,D8989)),MAX($C$1:C8988)+1,0)</f>
        <v>0</v>
      </c>
      <c r="D8989" s="41" t="s">
        <v>22657</v>
      </c>
      <c r="E8989" s="41" t="s">
        <v>22658</v>
      </c>
      <c r="F8989" s="41"/>
    </row>
    <row r="8990" s="40" customFormat="true" ht="11" hidden="false" customHeight="false" outlineLevel="0" collapsed="false">
      <c r="C8990" s="40" t="n">
        <f aca="false">IF(ISNUMBER(SEARCH($A$2,D8990)),MAX($C$1:C8989)+1,0)</f>
        <v>0</v>
      </c>
      <c r="D8990" s="41" t="s">
        <v>22659</v>
      </c>
      <c r="E8990" s="41" t="s">
        <v>22660</v>
      </c>
      <c r="F8990" s="41"/>
    </row>
    <row r="8991" s="40" customFormat="true" ht="11" hidden="false" customHeight="false" outlineLevel="0" collapsed="false">
      <c r="C8991" s="40" t="n">
        <f aca="false">IF(ISNUMBER(SEARCH($A$2,D8991)),MAX($C$1:C8990)+1,0)</f>
        <v>0</v>
      </c>
      <c r="D8991" s="41" t="s">
        <v>22661</v>
      </c>
      <c r="E8991" s="41" t="s">
        <v>22662</v>
      </c>
      <c r="F8991" s="41"/>
    </row>
    <row r="8992" s="40" customFormat="true" ht="11" hidden="false" customHeight="false" outlineLevel="0" collapsed="false">
      <c r="C8992" s="40" t="n">
        <f aca="false">IF(ISNUMBER(SEARCH($A$2,D8992)),MAX($C$1:C8991)+1,0)</f>
        <v>0</v>
      </c>
      <c r="D8992" s="41" t="s">
        <v>22663</v>
      </c>
      <c r="E8992" s="41" t="s">
        <v>22664</v>
      </c>
      <c r="F8992" s="41"/>
    </row>
    <row r="8993" s="40" customFormat="true" ht="11" hidden="false" customHeight="false" outlineLevel="0" collapsed="false">
      <c r="C8993" s="40" t="n">
        <f aca="false">IF(ISNUMBER(SEARCH($A$2,D8993)),MAX($C$1:C8992)+1,0)</f>
        <v>0</v>
      </c>
      <c r="D8993" s="41" t="s">
        <v>22665</v>
      </c>
      <c r="E8993" s="41" t="s">
        <v>22666</v>
      </c>
      <c r="F8993" s="41" t="s">
        <v>22667</v>
      </c>
    </row>
    <row r="8994" s="40" customFormat="true" ht="11" hidden="false" customHeight="false" outlineLevel="0" collapsed="false">
      <c r="C8994" s="40" t="n">
        <f aca="false">IF(ISNUMBER(SEARCH($A$2,D8994)),MAX($C$1:C8993)+1,0)</f>
        <v>0</v>
      </c>
      <c r="D8994" s="41" t="s">
        <v>22668</v>
      </c>
      <c r="E8994" s="41" t="s">
        <v>22669</v>
      </c>
      <c r="F8994" s="41" t="s">
        <v>22667</v>
      </c>
    </row>
    <row r="8995" s="40" customFormat="true" ht="11" hidden="false" customHeight="false" outlineLevel="0" collapsed="false">
      <c r="C8995" s="40" t="n">
        <f aca="false">IF(ISNUMBER(SEARCH($A$2,D8995)),MAX($C$1:C8994)+1,0)</f>
        <v>0</v>
      </c>
      <c r="D8995" s="41" t="s">
        <v>22670</v>
      </c>
      <c r="E8995" s="41" t="s">
        <v>22671</v>
      </c>
      <c r="F8995" s="41"/>
    </row>
    <row r="8996" s="40" customFormat="true" ht="11" hidden="false" customHeight="false" outlineLevel="0" collapsed="false">
      <c r="C8996" s="40" t="n">
        <f aca="false">IF(ISNUMBER(SEARCH($A$2,D8996)),MAX($C$1:C8995)+1,0)</f>
        <v>0</v>
      </c>
      <c r="D8996" s="41" t="s">
        <v>22672</v>
      </c>
      <c r="E8996" s="41" t="s">
        <v>22673</v>
      </c>
      <c r="F8996" s="41"/>
    </row>
    <row r="8997" s="40" customFormat="true" ht="11" hidden="false" customHeight="false" outlineLevel="0" collapsed="false">
      <c r="C8997" s="40" t="n">
        <f aca="false">IF(ISNUMBER(SEARCH($A$2,D8997)),MAX($C$1:C8996)+1,0)</f>
        <v>0</v>
      </c>
      <c r="D8997" s="41" t="s">
        <v>22672</v>
      </c>
      <c r="E8997" s="41" t="s">
        <v>22674</v>
      </c>
      <c r="F8997" s="41"/>
    </row>
    <row r="8998" s="40" customFormat="true" ht="11" hidden="false" customHeight="false" outlineLevel="0" collapsed="false">
      <c r="C8998" s="40" t="n">
        <f aca="false">IF(ISNUMBER(SEARCH($A$2,D8998)),MAX($C$1:C8997)+1,0)</f>
        <v>0</v>
      </c>
      <c r="D8998" s="41" t="s">
        <v>22675</v>
      </c>
      <c r="E8998" s="41" t="s">
        <v>22676</v>
      </c>
      <c r="F8998" s="41"/>
    </row>
    <row r="8999" s="40" customFormat="true" ht="11" hidden="false" customHeight="false" outlineLevel="0" collapsed="false">
      <c r="C8999" s="40" t="n">
        <f aca="false">IF(ISNUMBER(SEARCH($A$2,D8999)),MAX($C$1:C8998)+1,0)</f>
        <v>0</v>
      </c>
      <c r="D8999" s="41" t="s">
        <v>22675</v>
      </c>
      <c r="E8999" s="41" t="s">
        <v>22677</v>
      </c>
      <c r="F8999" s="41" t="s">
        <v>22678</v>
      </c>
    </row>
    <row r="9000" s="40" customFormat="true" ht="11" hidden="false" customHeight="false" outlineLevel="0" collapsed="false">
      <c r="C9000" s="40" t="n">
        <f aca="false">IF(ISNUMBER(SEARCH($A$2,D9000)),MAX($C$1:C8999)+1,0)</f>
        <v>0</v>
      </c>
      <c r="D9000" s="41" t="s">
        <v>22679</v>
      </c>
      <c r="E9000" s="41" t="s">
        <v>22680</v>
      </c>
      <c r="F9000" s="41"/>
    </row>
    <row r="9001" s="40" customFormat="true" ht="11" hidden="false" customHeight="false" outlineLevel="0" collapsed="false">
      <c r="C9001" s="40" t="n">
        <f aca="false">IF(ISNUMBER(SEARCH($A$2,D9001)),MAX($C$1:C9000)+1,0)</f>
        <v>0</v>
      </c>
      <c r="D9001" s="41" t="s">
        <v>22681</v>
      </c>
      <c r="E9001" s="41" t="s">
        <v>22682</v>
      </c>
      <c r="F9001" s="41"/>
    </row>
    <row r="9002" s="40" customFormat="true" ht="11" hidden="false" customHeight="false" outlineLevel="0" collapsed="false">
      <c r="C9002" s="40" t="n">
        <f aca="false">IF(ISNUMBER(SEARCH($A$2,D9002)),MAX($C$1:C9001)+1,0)</f>
        <v>0</v>
      </c>
      <c r="D9002" s="41" t="s">
        <v>22683</v>
      </c>
      <c r="E9002" s="41" t="s">
        <v>22684</v>
      </c>
      <c r="F9002" s="41"/>
    </row>
    <row r="9003" s="40" customFormat="true" ht="11" hidden="false" customHeight="false" outlineLevel="0" collapsed="false">
      <c r="C9003" s="40" t="n">
        <f aca="false">IF(ISNUMBER(SEARCH($A$2,D9003)),MAX($C$1:C9002)+1,0)</f>
        <v>0</v>
      </c>
      <c r="D9003" s="41" t="s">
        <v>22685</v>
      </c>
      <c r="E9003" s="41" t="s">
        <v>22686</v>
      </c>
      <c r="F9003" s="41"/>
    </row>
    <row r="9004" s="40" customFormat="true" ht="11" hidden="false" customHeight="false" outlineLevel="0" collapsed="false">
      <c r="C9004" s="40" t="n">
        <f aca="false">IF(ISNUMBER(SEARCH($A$2,D9004)),MAX($C$1:C9003)+1,0)</f>
        <v>0</v>
      </c>
      <c r="D9004" s="41" t="s">
        <v>22687</v>
      </c>
      <c r="E9004" s="41" t="s">
        <v>22688</v>
      </c>
      <c r="F9004" s="41"/>
    </row>
    <row r="9005" s="40" customFormat="true" ht="11" hidden="false" customHeight="false" outlineLevel="0" collapsed="false">
      <c r="C9005" s="40" t="n">
        <f aca="false">IF(ISNUMBER(SEARCH($A$2,D9005)),MAX($C$1:C9004)+1,0)</f>
        <v>0</v>
      </c>
      <c r="D9005" s="41" t="s">
        <v>22689</v>
      </c>
      <c r="E9005" s="41" t="s">
        <v>22690</v>
      </c>
      <c r="F9005" s="41"/>
    </row>
    <row r="9006" s="40" customFormat="true" ht="11" hidden="false" customHeight="false" outlineLevel="0" collapsed="false">
      <c r="C9006" s="40" t="n">
        <f aca="false">IF(ISNUMBER(SEARCH($A$2,D9006)),MAX($C$1:C9005)+1,0)</f>
        <v>0</v>
      </c>
      <c r="D9006" s="41" t="s">
        <v>22691</v>
      </c>
      <c r="E9006" s="41" t="s">
        <v>22692</v>
      </c>
      <c r="F9006" s="41"/>
    </row>
    <row r="9007" s="40" customFormat="true" ht="11" hidden="false" customHeight="false" outlineLevel="0" collapsed="false">
      <c r="C9007" s="40" t="n">
        <f aca="false">IF(ISNUMBER(SEARCH($A$2,D9007)),MAX($C$1:C9006)+1,0)</f>
        <v>0</v>
      </c>
      <c r="D9007" s="41" t="s">
        <v>22693</v>
      </c>
      <c r="E9007" s="41" t="s">
        <v>22694</v>
      </c>
      <c r="F9007" s="41" t="s">
        <v>22695</v>
      </c>
    </row>
    <row r="9008" s="40" customFormat="true" ht="11" hidden="false" customHeight="false" outlineLevel="0" collapsed="false">
      <c r="C9008" s="40" t="n">
        <f aca="false">IF(ISNUMBER(SEARCH($A$2,D9008)),MAX($C$1:C9007)+1,0)</f>
        <v>0</v>
      </c>
      <c r="D9008" s="41" t="s">
        <v>22696</v>
      </c>
      <c r="E9008" s="41" t="s">
        <v>22697</v>
      </c>
      <c r="F9008" s="41"/>
    </row>
    <row r="9009" s="40" customFormat="true" ht="11" hidden="false" customHeight="false" outlineLevel="0" collapsed="false">
      <c r="C9009" s="40" t="n">
        <f aca="false">IF(ISNUMBER(SEARCH($A$2,D9009)),MAX($C$1:C9008)+1,0)</f>
        <v>0</v>
      </c>
      <c r="D9009" s="41" t="s">
        <v>22698</v>
      </c>
      <c r="E9009" s="41" t="s">
        <v>22699</v>
      </c>
      <c r="F9009" s="41"/>
    </row>
    <row r="9010" s="40" customFormat="true" ht="11" hidden="false" customHeight="false" outlineLevel="0" collapsed="false">
      <c r="C9010" s="40" t="n">
        <f aca="false">IF(ISNUMBER(SEARCH($A$2,D9010)),MAX($C$1:C9009)+1,0)</f>
        <v>0</v>
      </c>
      <c r="D9010" s="41" t="s">
        <v>22700</v>
      </c>
      <c r="E9010" s="41" t="s">
        <v>22701</v>
      </c>
      <c r="F9010" s="41"/>
    </row>
    <row r="9011" s="40" customFormat="true" ht="11" hidden="false" customHeight="false" outlineLevel="0" collapsed="false">
      <c r="C9011" s="40" t="n">
        <f aca="false">IF(ISNUMBER(SEARCH($A$2,D9011)),MAX($C$1:C9010)+1,0)</f>
        <v>0</v>
      </c>
      <c r="D9011" s="41" t="s">
        <v>22702</v>
      </c>
      <c r="E9011" s="41" t="s">
        <v>22703</v>
      </c>
      <c r="F9011" s="41"/>
    </row>
    <row r="9012" s="40" customFormat="true" ht="11" hidden="false" customHeight="false" outlineLevel="0" collapsed="false">
      <c r="C9012" s="40" t="n">
        <f aca="false">IF(ISNUMBER(SEARCH($A$2,D9012)),MAX($C$1:C9011)+1,0)</f>
        <v>0</v>
      </c>
      <c r="D9012" s="41" t="s">
        <v>22704</v>
      </c>
      <c r="E9012" s="41" t="s">
        <v>22705</v>
      </c>
      <c r="F9012" s="41"/>
    </row>
    <row r="9013" s="40" customFormat="true" ht="11" hidden="false" customHeight="false" outlineLevel="0" collapsed="false">
      <c r="C9013" s="40" t="n">
        <f aca="false">IF(ISNUMBER(SEARCH($A$2,D9013)),MAX($C$1:C9012)+1,0)</f>
        <v>0</v>
      </c>
      <c r="D9013" s="41" t="s">
        <v>22706</v>
      </c>
      <c r="E9013" s="41" t="s">
        <v>22707</v>
      </c>
      <c r="F9013" s="41"/>
    </row>
    <row r="9014" s="40" customFormat="true" ht="11" hidden="false" customHeight="false" outlineLevel="0" collapsed="false">
      <c r="C9014" s="40" t="n">
        <f aca="false">IF(ISNUMBER(SEARCH($A$2,D9014)),MAX($C$1:C9013)+1,0)</f>
        <v>0</v>
      </c>
      <c r="D9014" s="41" t="s">
        <v>22708</v>
      </c>
      <c r="E9014" s="41" t="s">
        <v>22709</v>
      </c>
      <c r="F9014" s="41"/>
    </row>
    <row r="9015" s="40" customFormat="true" ht="11" hidden="false" customHeight="false" outlineLevel="0" collapsed="false">
      <c r="C9015" s="40" t="n">
        <f aca="false">IF(ISNUMBER(SEARCH($A$2,D9015)),MAX($C$1:C9014)+1,0)</f>
        <v>0</v>
      </c>
      <c r="D9015" s="41" t="s">
        <v>22710</v>
      </c>
      <c r="E9015" s="41" t="s">
        <v>22711</v>
      </c>
      <c r="F9015" s="41"/>
    </row>
    <row r="9016" s="40" customFormat="true" ht="11" hidden="false" customHeight="false" outlineLevel="0" collapsed="false">
      <c r="C9016" s="40" t="n">
        <f aca="false">IF(ISNUMBER(SEARCH($A$2,D9016)),MAX($C$1:C9015)+1,0)</f>
        <v>0</v>
      </c>
      <c r="D9016" s="41" t="s">
        <v>22712</v>
      </c>
      <c r="E9016" s="41" t="s">
        <v>22713</v>
      </c>
      <c r="F9016" s="41" t="s">
        <v>22714</v>
      </c>
    </row>
    <row r="9017" s="40" customFormat="true" ht="11" hidden="false" customHeight="false" outlineLevel="0" collapsed="false">
      <c r="C9017" s="40" t="n">
        <f aca="false">IF(ISNUMBER(SEARCH($A$2,D9017)),MAX($C$1:C9016)+1,0)</f>
        <v>106</v>
      </c>
      <c r="D9017" s="41" t="s">
        <v>22715</v>
      </c>
      <c r="E9017" s="41" t="s">
        <v>22716</v>
      </c>
      <c r="F9017" s="41"/>
    </row>
    <row r="9018" s="40" customFormat="true" ht="11" hidden="false" customHeight="false" outlineLevel="0" collapsed="false">
      <c r="C9018" s="40" t="n">
        <f aca="false">IF(ISNUMBER(SEARCH($A$2,D9018)),MAX($C$1:C9017)+1,0)</f>
        <v>0</v>
      </c>
      <c r="D9018" s="41" t="s">
        <v>22717</v>
      </c>
      <c r="E9018" s="41" t="s">
        <v>22718</v>
      </c>
      <c r="F9018" s="41"/>
    </row>
    <row r="9019" s="40" customFormat="true" ht="11" hidden="false" customHeight="false" outlineLevel="0" collapsed="false">
      <c r="C9019" s="40" t="n">
        <f aca="false">IF(ISNUMBER(SEARCH($A$2,D9019)),MAX($C$1:C9018)+1,0)</f>
        <v>0</v>
      </c>
      <c r="D9019" s="41" t="s">
        <v>22719</v>
      </c>
      <c r="E9019" s="41" t="s">
        <v>22720</v>
      </c>
      <c r="F9019" s="41" t="s">
        <v>22721</v>
      </c>
    </row>
    <row r="9020" s="40" customFormat="true" ht="11" hidden="false" customHeight="false" outlineLevel="0" collapsed="false">
      <c r="C9020" s="40" t="n">
        <f aca="false">IF(ISNUMBER(SEARCH($A$2,D9020)),MAX($C$1:C9019)+1,0)</f>
        <v>0</v>
      </c>
      <c r="D9020" s="41" t="s">
        <v>22722</v>
      </c>
      <c r="E9020" s="41" t="s">
        <v>22723</v>
      </c>
      <c r="F9020" s="41" t="s">
        <v>22590</v>
      </c>
    </row>
    <row r="9021" s="40" customFormat="true" ht="11" hidden="false" customHeight="false" outlineLevel="0" collapsed="false">
      <c r="C9021" s="40" t="n">
        <f aca="false">IF(ISNUMBER(SEARCH($A$2,D9021)),MAX($C$1:C9020)+1,0)</f>
        <v>0</v>
      </c>
      <c r="D9021" s="41" t="s">
        <v>22724</v>
      </c>
      <c r="E9021" s="41" t="s">
        <v>22725</v>
      </c>
      <c r="F9021" s="41"/>
    </row>
    <row r="9022" s="40" customFormat="true" ht="11" hidden="false" customHeight="false" outlineLevel="0" collapsed="false">
      <c r="C9022" s="40" t="n">
        <f aca="false">IF(ISNUMBER(SEARCH($A$2,D9022)),MAX($C$1:C9021)+1,0)</f>
        <v>0</v>
      </c>
      <c r="D9022" s="41" t="s">
        <v>22726</v>
      </c>
      <c r="E9022" s="41" t="s">
        <v>22727</v>
      </c>
      <c r="F9022" s="41" t="s">
        <v>22728</v>
      </c>
    </row>
    <row r="9023" s="40" customFormat="true" ht="11" hidden="false" customHeight="false" outlineLevel="0" collapsed="false">
      <c r="C9023" s="40" t="n">
        <f aca="false">IF(ISNUMBER(SEARCH($A$2,D9023)),MAX($C$1:C9022)+1,0)</f>
        <v>0</v>
      </c>
      <c r="D9023" s="41" t="s">
        <v>22729</v>
      </c>
      <c r="E9023" s="41" t="s">
        <v>22730</v>
      </c>
      <c r="F9023" s="41"/>
    </row>
    <row r="9024" s="40" customFormat="true" ht="11" hidden="false" customHeight="false" outlineLevel="0" collapsed="false">
      <c r="C9024" s="40" t="n">
        <f aca="false">IF(ISNUMBER(SEARCH($A$2,D9024)),MAX($C$1:C9023)+1,0)</f>
        <v>0</v>
      </c>
      <c r="D9024" s="41" t="s">
        <v>22731</v>
      </c>
      <c r="E9024" s="41" t="s">
        <v>22732</v>
      </c>
      <c r="F9024" s="41"/>
    </row>
    <row r="9025" s="40" customFormat="true" ht="11" hidden="false" customHeight="false" outlineLevel="0" collapsed="false">
      <c r="C9025" s="40" t="n">
        <f aca="false">IF(ISNUMBER(SEARCH($A$2,D9025)),MAX($C$1:C9024)+1,0)</f>
        <v>0</v>
      </c>
      <c r="D9025" s="41" t="s">
        <v>22733</v>
      </c>
      <c r="E9025" s="41" t="s">
        <v>22734</v>
      </c>
    </row>
    <row r="9026" s="40" customFormat="true" ht="11" hidden="false" customHeight="false" outlineLevel="0" collapsed="false">
      <c r="C9026" s="40" t="n">
        <f aca="false">IF(ISNUMBER(SEARCH($A$2,D9026)),MAX($C$1:C9025)+1,0)</f>
        <v>0</v>
      </c>
      <c r="D9026" s="41" t="s">
        <v>22735</v>
      </c>
      <c r="E9026" s="41" t="s">
        <v>22736</v>
      </c>
    </row>
    <row r="9027" s="40" customFormat="true" ht="11" hidden="false" customHeight="false" outlineLevel="0" collapsed="false">
      <c r="C9027" s="40" t="n">
        <f aca="false">IF(ISNUMBER(SEARCH($A$2,D9027)),MAX($C$1:C9026)+1,0)</f>
        <v>0</v>
      </c>
      <c r="D9027" s="41" t="s">
        <v>22737</v>
      </c>
      <c r="E9027" s="41" t="s">
        <v>22738</v>
      </c>
    </row>
    <row r="9028" s="40" customFormat="true" ht="11" hidden="false" customHeight="false" outlineLevel="0" collapsed="false">
      <c r="C9028" s="40" t="n">
        <f aca="false">IF(ISNUMBER(SEARCH($A$2,D9028)),MAX($C$1:C9027)+1,0)</f>
        <v>0</v>
      </c>
      <c r="D9028" s="41" t="s">
        <v>22739</v>
      </c>
      <c r="E9028" s="41" t="s">
        <v>22740</v>
      </c>
    </row>
    <row r="9029" s="40" customFormat="true" ht="11" hidden="false" customHeight="false" outlineLevel="0" collapsed="false">
      <c r="C9029" s="40" t="n">
        <f aca="false">IF(ISNUMBER(SEARCH($A$2,D9029)),MAX($C$1:C9028)+1,0)</f>
        <v>0</v>
      </c>
      <c r="D9029" s="41" t="s">
        <v>22741</v>
      </c>
      <c r="E9029" s="41" t="s">
        <v>22742</v>
      </c>
    </row>
    <row r="9030" s="40" customFormat="true" ht="11" hidden="false" customHeight="false" outlineLevel="0" collapsed="false">
      <c r="C9030" s="40" t="n">
        <f aca="false">IF(ISNUMBER(SEARCH($A$2,D9030)),MAX($C$1:C9029)+1,0)</f>
        <v>0</v>
      </c>
      <c r="D9030" s="41" t="s">
        <v>22743</v>
      </c>
      <c r="E9030" s="41" t="s">
        <v>22744</v>
      </c>
    </row>
    <row r="9031" s="40" customFormat="true" ht="11" hidden="false" customHeight="false" outlineLevel="0" collapsed="false">
      <c r="C9031" s="40" t="n">
        <f aca="false">IF(ISNUMBER(SEARCH($A$2,D9031)),MAX($C$1:C9030)+1,0)</f>
        <v>0</v>
      </c>
      <c r="D9031" s="41" t="s">
        <v>22745</v>
      </c>
      <c r="E9031" s="41" t="s">
        <v>22746</v>
      </c>
    </row>
    <row r="9032" s="40" customFormat="true" ht="11" hidden="false" customHeight="false" outlineLevel="0" collapsed="false">
      <c r="C9032" s="40" t="n">
        <f aca="false">IF(ISNUMBER(SEARCH($A$2,D9032)),MAX($C$1:C9031)+1,0)</f>
        <v>0</v>
      </c>
      <c r="D9032" s="41" t="s">
        <v>22747</v>
      </c>
      <c r="E9032" s="41" t="s">
        <v>22748</v>
      </c>
    </row>
    <row r="9033" s="40" customFormat="true" ht="11" hidden="false" customHeight="false" outlineLevel="0" collapsed="false">
      <c r="C9033" s="40" t="n">
        <f aca="false">IF(ISNUMBER(SEARCH($A$2,D9033)),MAX($C$1:C9032)+1,0)</f>
        <v>0</v>
      </c>
      <c r="D9033" s="41" t="s">
        <v>22749</v>
      </c>
      <c r="E9033" s="41" t="s">
        <v>22750</v>
      </c>
    </row>
    <row r="9034" s="40" customFormat="true" ht="11" hidden="false" customHeight="false" outlineLevel="0" collapsed="false">
      <c r="C9034" s="40" t="n">
        <f aca="false">IF(ISNUMBER(SEARCH($A$2,D9034)),MAX($C$1:C9033)+1,0)</f>
        <v>0</v>
      </c>
      <c r="D9034" s="41" t="s">
        <v>22751</v>
      </c>
      <c r="E9034" s="41" t="s">
        <v>22752</v>
      </c>
    </row>
    <row r="9035" s="40" customFormat="true" ht="11" hidden="false" customHeight="false" outlineLevel="0" collapsed="false">
      <c r="C9035" s="40" t="n">
        <f aca="false">IF(ISNUMBER(SEARCH($A$2,D9035)),MAX($C$1:C9034)+1,0)</f>
        <v>0</v>
      </c>
      <c r="D9035" s="41" t="s">
        <v>22753</v>
      </c>
      <c r="E9035" s="41" t="s">
        <v>22754</v>
      </c>
    </row>
    <row r="9036" s="40" customFormat="true" ht="11" hidden="false" customHeight="false" outlineLevel="0" collapsed="false">
      <c r="C9036" s="40" t="n">
        <f aca="false">IF(ISNUMBER(SEARCH($A$2,D9036)),MAX($C$1:C9035)+1,0)</f>
        <v>0</v>
      </c>
      <c r="D9036" s="41" t="s">
        <v>22755</v>
      </c>
      <c r="E9036" s="41" t="s">
        <v>22756</v>
      </c>
    </row>
    <row r="9037" s="40" customFormat="true" ht="11" hidden="false" customHeight="false" outlineLevel="0" collapsed="false">
      <c r="C9037" s="40" t="n">
        <f aca="false">IF(ISNUMBER(SEARCH($A$2,D9037)),MAX($C$1:C9036)+1,0)</f>
        <v>0</v>
      </c>
      <c r="D9037" s="41" t="s">
        <v>22757</v>
      </c>
      <c r="E9037" s="41" t="s">
        <v>22758</v>
      </c>
    </row>
    <row r="9038" s="40" customFormat="true" ht="11" hidden="false" customHeight="false" outlineLevel="0" collapsed="false">
      <c r="C9038" s="40" t="n">
        <f aca="false">IF(ISNUMBER(SEARCH($A$2,D9038)),MAX($C$1:C9037)+1,0)</f>
        <v>0</v>
      </c>
      <c r="D9038" s="41" t="s">
        <v>22759</v>
      </c>
      <c r="E9038" s="41" t="s">
        <v>22760</v>
      </c>
    </row>
    <row r="9039" s="40" customFormat="true" ht="11" hidden="false" customHeight="false" outlineLevel="0" collapsed="false">
      <c r="C9039" s="40" t="n">
        <f aca="false">IF(ISNUMBER(SEARCH($A$2,D9039)),MAX($C$1:C9038)+1,0)</f>
        <v>0</v>
      </c>
      <c r="D9039" s="41" t="s">
        <v>22761</v>
      </c>
      <c r="E9039" s="41" t="s">
        <v>22762</v>
      </c>
    </row>
    <row r="9040" s="40" customFormat="true" ht="11" hidden="false" customHeight="false" outlineLevel="0" collapsed="false">
      <c r="C9040" s="40" t="n">
        <f aca="false">IF(ISNUMBER(SEARCH($A$2,D9040)),MAX($C$1:C9039)+1,0)</f>
        <v>0</v>
      </c>
      <c r="D9040" s="41" t="s">
        <v>22763</v>
      </c>
      <c r="E9040" s="41" t="s">
        <v>22764</v>
      </c>
    </row>
    <row r="9041" s="40" customFormat="true" ht="11" hidden="false" customHeight="false" outlineLevel="0" collapsed="false">
      <c r="C9041" s="40" t="n">
        <f aca="false">IF(ISNUMBER(SEARCH($A$2,D9041)),MAX($C$1:C9040)+1,0)</f>
        <v>0</v>
      </c>
      <c r="D9041" s="41" t="s">
        <v>22765</v>
      </c>
      <c r="E9041" s="41" t="s">
        <v>22766</v>
      </c>
      <c r="F9041" s="41"/>
    </row>
    <row r="9042" s="40" customFormat="true" ht="11" hidden="false" customHeight="false" outlineLevel="0" collapsed="false">
      <c r="C9042" s="40" t="n">
        <f aca="false">IF(ISNUMBER(SEARCH($A$2,D9042)),MAX($C$1:C9041)+1,0)</f>
        <v>0</v>
      </c>
      <c r="D9042" s="41" t="s">
        <v>22767</v>
      </c>
      <c r="E9042" s="41" t="s">
        <v>22768</v>
      </c>
      <c r="F9042" s="41"/>
    </row>
    <row r="9043" s="40" customFormat="true" ht="11" hidden="false" customHeight="false" outlineLevel="0" collapsed="false">
      <c r="C9043" s="40" t="n">
        <f aca="false">IF(ISNUMBER(SEARCH($A$2,D9043)),MAX($C$1:C9042)+1,0)</f>
        <v>0</v>
      </c>
      <c r="D9043" s="41" t="s">
        <v>22769</v>
      </c>
      <c r="E9043" s="41" t="s">
        <v>22770</v>
      </c>
      <c r="F9043" s="41"/>
    </row>
    <row r="9044" s="40" customFormat="true" ht="11" hidden="false" customHeight="false" outlineLevel="0" collapsed="false">
      <c r="C9044" s="40" t="n">
        <f aca="false">IF(ISNUMBER(SEARCH($A$2,D9044)),MAX($C$1:C9043)+1,0)</f>
        <v>0</v>
      </c>
      <c r="D9044" s="41" t="s">
        <v>22771</v>
      </c>
      <c r="E9044" s="41" t="s">
        <v>22772</v>
      </c>
      <c r="F9044" s="41"/>
    </row>
    <row r="9045" s="40" customFormat="true" ht="11" hidden="false" customHeight="false" outlineLevel="0" collapsed="false">
      <c r="C9045" s="40" t="n">
        <f aca="false">IF(ISNUMBER(SEARCH($A$2,D9045)),MAX($C$1:C9044)+1,0)</f>
        <v>0</v>
      </c>
      <c r="D9045" s="41" t="s">
        <v>22773</v>
      </c>
      <c r="E9045" s="41" t="s">
        <v>22774</v>
      </c>
      <c r="F9045" s="41"/>
    </row>
    <row r="9046" s="40" customFormat="true" ht="11" hidden="false" customHeight="false" outlineLevel="0" collapsed="false">
      <c r="C9046" s="40" t="n">
        <f aca="false">IF(ISNUMBER(SEARCH($A$2,D9046)),MAX($C$1:C9045)+1,0)</f>
        <v>0</v>
      </c>
      <c r="D9046" s="41" t="s">
        <v>22775</v>
      </c>
      <c r="E9046" s="41" t="s">
        <v>22776</v>
      </c>
      <c r="F9046" s="41"/>
    </row>
    <row r="9047" s="40" customFormat="true" ht="11" hidden="false" customHeight="false" outlineLevel="0" collapsed="false">
      <c r="C9047" s="40" t="n">
        <f aca="false">IF(ISNUMBER(SEARCH($A$2,D9047)),MAX($C$1:C9046)+1,0)</f>
        <v>0</v>
      </c>
      <c r="D9047" s="41" t="s">
        <v>22777</v>
      </c>
      <c r="E9047" s="41" t="s">
        <v>22778</v>
      </c>
      <c r="F9047" s="41" t="s">
        <v>22779</v>
      </c>
    </row>
    <row r="9048" s="40" customFormat="true" ht="11" hidden="false" customHeight="false" outlineLevel="0" collapsed="false">
      <c r="C9048" s="40" t="n">
        <f aca="false">IF(ISNUMBER(SEARCH($A$2,D9048)),MAX($C$1:C9047)+1,0)</f>
        <v>0</v>
      </c>
      <c r="D9048" s="41" t="s">
        <v>22780</v>
      </c>
      <c r="E9048" s="41" t="s">
        <v>22781</v>
      </c>
      <c r="F9048" s="41" t="s">
        <v>22782</v>
      </c>
    </row>
    <row r="9049" s="40" customFormat="true" ht="11" hidden="false" customHeight="false" outlineLevel="0" collapsed="false">
      <c r="C9049" s="40" t="n">
        <f aca="false">IF(ISNUMBER(SEARCH($A$2,D9049)),MAX($C$1:C9048)+1,0)</f>
        <v>0</v>
      </c>
      <c r="D9049" s="41" t="s">
        <v>22783</v>
      </c>
      <c r="E9049" s="41" t="s">
        <v>22784</v>
      </c>
      <c r="F9049" s="41"/>
    </row>
    <row r="9050" s="40" customFormat="true" ht="11" hidden="false" customHeight="false" outlineLevel="0" collapsed="false">
      <c r="C9050" s="40" t="n">
        <f aca="false">IF(ISNUMBER(SEARCH($A$2,D9050)),MAX($C$1:C9049)+1,0)</f>
        <v>0</v>
      </c>
      <c r="D9050" s="41" t="s">
        <v>22785</v>
      </c>
      <c r="E9050" s="41" t="s">
        <v>22786</v>
      </c>
      <c r="F9050" s="41"/>
    </row>
    <row r="9051" s="40" customFormat="true" ht="11" hidden="false" customHeight="false" outlineLevel="0" collapsed="false">
      <c r="C9051" s="40" t="n">
        <f aca="false">IF(ISNUMBER(SEARCH($A$2,D9051)),MAX($C$1:C9050)+1,0)</f>
        <v>107</v>
      </c>
      <c r="D9051" s="41" t="s">
        <v>22787</v>
      </c>
      <c r="E9051" s="41" t="s">
        <v>22788</v>
      </c>
      <c r="F9051" s="41"/>
    </row>
    <row r="9052" s="40" customFormat="true" ht="11" hidden="false" customHeight="false" outlineLevel="0" collapsed="false">
      <c r="C9052" s="40" t="n">
        <f aca="false">IF(ISNUMBER(SEARCH($A$2,D9052)),MAX($C$1:C9051)+1,0)</f>
        <v>0</v>
      </c>
      <c r="D9052" s="41" t="s">
        <v>22789</v>
      </c>
      <c r="E9052" s="41" t="s">
        <v>22790</v>
      </c>
      <c r="F9052" s="41"/>
    </row>
    <row r="9053" s="40" customFormat="true" ht="11" hidden="false" customHeight="false" outlineLevel="0" collapsed="false">
      <c r="C9053" s="40" t="n">
        <f aca="false">IF(ISNUMBER(SEARCH($A$2,D9053)),MAX($C$1:C9052)+1,0)</f>
        <v>0</v>
      </c>
      <c r="D9053" s="41" t="s">
        <v>22791</v>
      </c>
      <c r="E9053" s="41" t="s">
        <v>22792</v>
      </c>
      <c r="F9053" s="41"/>
    </row>
    <row r="9054" s="40" customFormat="true" ht="11" hidden="false" customHeight="false" outlineLevel="0" collapsed="false">
      <c r="C9054" s="40" t="n">
        <f aca="false">IF(ISNUMBER(SEARCH($A$2,D9054)),MAX($C$1:C9053)+1,0)</f>
        <v>0</v>
      </c>
      <c r="D9054" s="41" t="s">
        <v>22793</v>
      </c>
      <c r="E9054" s="41" t="s">
        <v>22794</v>
      </c>
      <c r="F9054" s="41"/>
    </row>
    <row r="9055" s="40" customFormat="true" ht="11" hidden="false" customHeight="false" outlineLevel="0" collapsed="false">
      <c r="C9055" s="40" t="n">
        <f aca="false">IF(ISNUMBER(SEARCH($A$2,D9055)),MAX($C$1:C9054)+1,0)</f>
        <v>0</v>
      </c>
      <c r="D9055" s="41" t="s">
        <v>22795</v>
      </c>
      <c r="E9055" s="41" t="s">
        <v>22796</v>
      </c>
      <c r="F9055" s="41" t="s">
        <v>22797</v>
      </c>
    </row>
    <row r="9056" s="40" customFormat="true" ht="11" hidden="false" customHeight="false" outlineLevel="0" collapsed="false">
      <c r="C9056" s="40" t="n">
        <f aca="false">IF(ISNUMBER(SEARCH($A$2,D9056)),MAX($C$1:C9055)+1,0)</f>
        <v>0</v>
      </c>
      <c r="D9056" s="41" t="s">
        <v>22798</v>
      </c>
      <c r="E9056" s="41" t="s">
        <v>22799</v>
      </c>
      <c r="F9056" s="41" t="s">
        <v>22800</v>
      </c>
    </row>
    <row r="9057" s="40" customFormat="true" ht="11" hidden="false" customHeight="false" outlineLevel="0" collapsed="false">
      <c r="C9057" s="40" t="n">
        <f aca="false">IF(ISNUMBER(SEARCH($A$2,D9057)),MAX($C$1:C9056)+1,0)</f>
        <v>0</v>
      </c>
      <c r="D9057" s="41" t="s">
        <v>22801</v>
      </c>
      <c r="E9057" s="41" t="s">
        <v>22802</v>
      </c>
      <c r="F9057" s="41" t="s">
        <v>22797</v>
      </c>
    </row>
    <row r="9058" s="40" customFormat="true" ht="11" hidden="false" customHeight="false" outlineLevel="0" collapsed="false">
      <c r="C9058" s="40" t="n">
        <f aca="false">IF(ISNUMBER(SEARCH($A$2,D9058)),MAX($C$1:C9057)+1,0)</f>
        <v>0</v>
      </c>
      <c r="D9058" s="41" t="s">
        <v>22803</v>
      </c>
      <c r="E9058" s="41" t="s">
        <v>22804</v>
      </c>
      <c r="F9058" s="41"/>
    </row>
    <row r="9059" s="40" customFormat="true" ht="11" hidden="false" customHeight="false" outlineLevel="0" collapsed="false">
      <c r="C9059" s="40" t="n">
        <f aca="false">IF(ISNUMBER(SEARCH($A$2,D9059)),MAX($C$1:C9058)+1,0)</f>
        <v>0</v>
      </c>
      <c r="D9059" s="41" t="s">
        <v>22805</v>
      </c>
      <c r="E9059" s="41" t="s">
        <v>22806</v>
      </c>
      <c r="F9059" s="41"/>
    </row>
    <row r="9060" s="40" customFormat="true" ht="11" hidden="false" customHeight="false" outlineLevel="0" collapsed="false">
      <c r="C9060" s="40" t="n">
        <f aca="false">IF(ISNUMBER(SEARCH($A$2,D9060)),MAX($C$1:C9059)+1,0)</f>
        <v>0</v>
      </c>
      <c r="D9060" s="41" t="s">
        <v>22807</v>
      </c>
      <c r="E9060" s="41" t="s">
        <v>22808</v>
      </c>
      <c r="F9060" s="41"/>
    </row>
    <row r="9061" s="40" customFormat="true" ht="11" hidden="false" customHeight="false" outlineLevel="0" collapsed="false">
      <c r="C9061" s="40" t="n">
        <f aca="false">IF(ISNUMBER(SEARCH($A$2,D9061)),MAX($C$1:C9060)+1,0)</f>
        <v>0</v>
      </c>
      <c r="D9061" s="41" t="s">
        <v>22809</v>
      </c>
      <c r="E9061" s="41" t="s">
        <v>22810</v>
      </c>
      <c r="F9061" s="41"/>
    </row>
    <row r="9062" s="40" customFormat="true" ht="11" hidden="false" customHeight="false" outlineLevel="0" collapsed="false">
      <c r="C9062" s="40" t="n">
        <f aca="false">IF(ISNUMBER(SEARCH($A$2,D9062)),MAX($C$1:C9061)+1,0)</f>
        <v>0</v>
      </c>
      <c r="D9062" s="41" t="s">
        <v>22811</v>
      </c>
      <c r="E9062" s="41" t="s">
        <v>22812</v>
      </c>
      <c r="F9062" s="41"/>
    </row>
    <row r="9063" s="40" customFormat="true" ht="11" hidden="false" customHeight="false" outlineLevel="0" collapsed="false">
      <c r="C9063" s="40" t="n">
        <f aca="false">IF(ISNUMBER(SEARCH($A$2,D9063)),MAX($C$1:C9062)+1,0)</f>
        <v>0</v>
      </c>
      <c r="D9063" s="41" t="s">
        <v>22813</v>
      </c>
      <c r="E9063" s="41" t="s">
        <v>22814</v>
      </c>
      <c r="F9063" s="41" t="s">
        <v>22815</v>
      </c>
    </row>
    <row r="9064" s="40" customFormat="true" ht="11" hidden="false" customHeight="false" outlineLevel="0" collapsed="false">
      <c r="C9064" s="40" t="n">
        <f aca="false">IF(ISNUMBER(SEARCH($A$2,D9064)),MAX($C$1:C9063)+1,0)</f>
        <v>0</v>
      </c>
      <c r="D9064" s="41" t="s">
        <v>22816</v>
      </c>
      <c r="E9064" s="41" t="s">
        <v>22817</v>
      </c>
      <c r="F9064" s="41" t="s">
        <v>22818</v>
      </c>
    </row>
    <row r="9065" s="40" customFormat="true" ht="11" hidden="false" customHeight="false" outlineLevel="0" collapsed="false">
      <c r="C9065" s="40" t="n">
        <f aca="false">IF(ISNUMBER(SEARCH($A$2,D9065)),MAX($C$1:C9064)+1,0)</f>
        <v>0</v>
      </c>
      <c r="D9065" s="41" t="s">
        <v>22819</v>
      </c>
      <c r="E9065" s="41" t="s">
        <v>22820</v>
      </c>
      <c r="F9065" s="41"/>
    </row>
    <row r="9066" s="40" customFormat="true" ht="11" hidden="false" customHeight="false" outlineLevel="0" collapsed="false">
      <c r="C9066" s="40" t="n">
        <f aca="false">IF(ISNUMBER(SEARCH($A$2,D9066)),MAX($C$1:C9065)+1,0)</f>
        <v>0</v>
      </c>
      <c r="D9066" s="41" t="s">
        <v>22821</v>
      </c>
      <c r="E9066" s="41" t="s">
        <v>22822</v>
      </c>
      <c r="F9066" s="41" t="s">
        <v>22815</v>
      </c>
    </row>
    <row r="9067" s="40" customFormat="true" ht="11" hidden="false" customHeight="false" outlineLevel="0" collapsed="false">
      <c r="C9067" s="40" t="n">
        <f aca="false">IF(ISNUMBER(SEARCH($A$2,D9067)),MAX($C$1:C9066)+1,0)</f>
        <v>0</v>
      </c>
      <c r="D9067" s="41" t="s">
        <v>22823</v>
      </c>
      <c r="E9067" s="41" t="s">
        <v>22824</v>
      </c>
      <c r="F9067" s="41"/>
    </row>
    <row r="9068" s="40" customFormat="true" ht="11" hidden="false" customHeight="false" outlineLevel="0" collapsed="false">
      <c r="C9068" s="40" t="n">
        <f aca="false">IF(ISNUMBER(SEARCH($A$2,D9068)),MAX($C$1:C9067)+1,0)</f>
        <v>0</v>
      </c>
      <c r="D9068" s="41" t="s">
        <v>22825</v>
      </c>
      <c r="E9068" s="41" t="s">
        <v>22826</v>
      </c>
      <c r="F9068" s="41" t="s">
        <v>22815</v>
      </c>
    </row>
    <row r="9069" s="40" customFormat="true" ht="11" hidden="false" customHeight="false" outlineLevel="0" collapsed="false">
      <c r="C9069" s="40" t="n">
        <f aca="false">IF(ISNUMBER(SEARCH($A$2,D9069)),MAX($C$1:C9068)+1,0)</f>
        <v>0</v>
      </c>
      <c r="D9069" s="41" t="s">
        <v>22827</v>
      </c>
      <c r="E9069" s="41" t="s">
        <v>22828</v>
      </c>
      <c r="F9069" s="41"/>
    </row>
    <row r="9070" s="40" customFormat="true" ht="11" hidden="false" customHeight="false" outlineLevel="0" collapsed="false">
      <c r="C9070" s="40" t="n">
        <f aca="false">IF(ISNUMBER(SEARCH($A$2,D9070)),MAX($C$1:C9069)+1,0)</f>
        <v>0</v>
      </c>
      <c r="D9070" s="41" t="s">
        <v>22829</v>
      </c>
      <c r="E9070" s="41" t="s">
        <v>22830</v>
      </c>
      <c r="F9070" s="41"/>
    </row>
    <row r="9071" s="40" customFormat="true" ht="11" hidden="false" customHeight="false" outlineLevel="0" collapsed="false">
      <c r="C9071" s="40" t="n">
        <f aca="false">IF(ISNUMBER(SEARCH($A$2,D9071)),MAX($C$1:C9070)+1,0)</f>
        <v>0</v>
      </c>
      <c r="D9071" s="41" t="s">
        <v>22831</v>
      </c>
      <c r="E9071" s="41" t="s">
        <v>22832</v>
      </c>
      <c r="F9071" s="41" t="s">
        <v>22833</v>
      </c>
    </row>
    <row r="9072" s="40" customFormat="true" ht="11" hidden="false" customHeight="false" outlineLevel="0" collapsed="false">
      <c r="C9072" s="40" t="n">
        <f aca="false">IF(ISNUMBER(SEARCH($A$2,D9072)),MAX($C$1:C9071)+1,0)</f>
        <v>0</v>
      </c>
      <c r="D9072" s="41" t="s">
        <v>22834</v>
      </c>
      <c r="E9072" s="41" t="s">
        <v>22835</v>
      </c>
      <c r="F9072" s="41"/>
    </row>
    <row r="9073" s="40" customFormat="true" ht="11" hidden="false" customHeight="false" outlineLevel="0" collapsed="false">
      <c r="C9073" s="40" t="n">
        <f aca="false">IF(ISNUMBER(SEARCH($A$2,D9073)),MAX($C$1:C9072)+1,0)</f>
        <v>0</v>
      </c>
      <c r="D9073" s="41" t="s">
        <v>22836</v>
      </c>
      <c r="E9073" s="41" t="s">
        <v>22837</v>
      </c>
      <c r="F9073" s="41" t="s">
        <v>22838</v>
      </c>
    </row>
    <row r="9074" s="40" customFormat="true" ht="11" hidden="false" customHeight="false" outlineLevel="0" collapsed="false">
      <c r="C9074" s="40" t="n">
        <f aca="false">IF(ISNUMBER(SEARCH($A$2,D9074)),MAX($C$1:C9073)+1,0)</f>
        <v>0</v>
      </c>
      <c r="D9074" s="41" t="s">
        <v>22839</v>
      </c>
      <c r="E9074" s="41" t="s">
        <v>22840</v>
      </c>
      <c r="F9074" s="41"/>
    </row>
    <row r="9075" s="40" customFormat="true" ht="11" hidden="false" customHeight="false" outlineLevel="0" collapsed="false">
      <c r="C9075" s="40" t="n">
        <f aca="false">IF(ISNUMBER(SEARCH($A$2,D9075)),MAX($C$1:C9074)+1,0)</f>
        <v>0</v>
      </c>
      <c r="D9075" s="41" t="s">
        <v>22841</v>
      </c>
      <c r="E9075" s="41" t="s">
        <v>22842</v>
      </c>
      <c r="F9075" s="41" t="s">
        <v>22843</v>
      </c>
    </row>
    <row r="9076" s="40" customFormat="true" ht="11" hidden="false" customHeight="false" outlineLevel="0" collapsed="false">
      <c r="C9076" s="40" t="n">
        <f aca="false">IF(ISNUMBER(SEARCH($A$2,D9076)),MAX($C$1:C9075)+1,0)</f>
        <v>0</v>
      </c>
      <c r="D9076" s="41" t="s">
        <v>22844</v>
      </c>
      <c r="E9076" s="41" t="s">
        <v>22845</v>
      </c>
      <c r="F9076" s="41"/>
    </row>
    <row r="9077" s="40" customFormat="true" ht="11" hidden="false" customHeight="false" outlineLevel="0" collapsed="false">
      <c r="C9077" s="40" t="n">
        <f aca="false">IF(ISNUMBER(SEARCH($A$2,D9077)),MAX($C$1:C9076)+1,0)</f>
        <v>0</v>
      </c>
      <c r="D9077" s="41" t="s">
        <v>22846</v>
      </c>
      <c r="E9077" s="41" t="s">
        <v>22847</v>
      </c>
      <c r="F9077" s="41"/>
    </row>
    <row r="9078" s="40" customFormat="true" ht="11" hidden="false" customHeight="false" outlineLevel="0" collapsed="false">
      <c r="C9078" s="40" t="n">
        <f aca="false">IF(ISNUMBER(SEARCH($A$2,D9078)),MAX($C$1:C9077)+1,0)</f>
        <v>0</v>
      </c>
      <c r="D9078" s="41" t="s">
        <v>22848</v>
      </c>
      <c r="E9078" s="41" t="s">
        <v>22849</v>
      </c>
      <c r="F9078" s="41"/>
    </row>
    <row r="9079" s="40" customFormat="true" ht="11" hidden="false" customHeight="false" outlineLevel="0" collapsed="false">
      <c r="C9079" s="40" t="n">
        <f aca="false">IF(ISNUMBER(SEARCH($A$2,D9079)),MAX($C$1:C9078)+1,0)</f>
        <v>0</v>
      </c>
      <c r="D9079" s="41" t="s">
        <v>22850</v>
      </c>
      <c r="E9079" s="41" t="s">
        <v>22851</v>
      </c>
      <c r="F9079" s="41" t="s">
        <v>22852</v>
      </c>
    </row>
    <row r="9080" s="40" customFormat="true" ht="11" hidden="false" customHeight="false" outlineLevel="0" collapsed="false">
      <c r="C9080" s="40" t="n">
        <f aca="false">IF(ISNUMBER(SEARCH($A$2,D9080)),MAX($C$1:C9079)+1,0)</f>
        <v>0</v>
      </c>
      <c r="D9080" s="41" t="s">
        <v>22853</v>
      </c>
      <c r="E9080" s="41" t="s">
        <v>22854</v>
      </c>
      <c r="F9080" s="41"/>
    </row>
    <row r="9081" s="40" customFormat="true" ht="11" hidden="false" customHeight="false" outlineLevel="0" collapsed="false">
      <c r="C9081" s="40" t="n">
        <f aca="false">IF(ISNUMBER(SEARCH($A$2,D9081)),MAX($C$1:C9080)+1,0)</f>
        <v>0</v>
      </c>
      <c r="D9081" s="41" t="s">
        <v>22855</v>
      </c>
      <c r="E9081" s="41" t="s">
        <v>22856</v>
      </c>
      <c r="F9081" s="41" t="s">
        <v>22857</v>
      </c>
    </row>
    <row r="9082" s="40" customFormat="true" ht="11" hidden="false" customHeight="false" outlineLevel="0" collapsed="false">
      <c r="C9082" s="40" t="n">
        <f aca="false">IF(ISNUMBER(SEARCH($A$2,D9082)),MAX($C$1:C9081)+1,0)</f>
        <v>108</v>
      </c>
      <c r="D9082" s="41" t="s">
        <v>22858</v>
      </c>
      <c r="E9082" s="41" t="s">
        <v>22859</v>
      </c>
      <c r="F9082" s="41"/>
    </row>
    <row r="9083" s="40" customFormat="true" ht="11" hidden="false" customHeight="false" outlineLevel="0" collapsed="false">
      <c r="C9083" s="40" t="n">
        <f aca="false">IF(ISNUMBER(SEARCH($A$2,D9083)),MAX($C$1:C9082)+1,0)</f>
        <v>0</v>
      </c>
      <c r="D9083" s="41" t="s">
        <v>22860</v>
      </c>
      <c r="E9083" s="41" t="s">
        <v>22861</v>
      </c>
      <c r="F9083" s="41" t="s">
        <v>22862</v>
      </c>
    </row>
    <row r="9084" s="40" customFormat="true" ht="11" hidden="false" customHeight="false" outlineLevel="0" collapsed="false">
      <c r="C9084" s="40" t="n">
        <f aca="false">IF(ISNUMBER(SEARCH($A$2,D9084)),MAX($C$1:C9083)+1,0)</f>
        <v>0</v>
      </c>
      <c r="D9084" s="41" t="s">
        <v>22863</v>
      </c>
      <c r="E9084" s="41" t="s">
        <v>22864</v>
      </c>
      <c r="F9084" s="41"/>
    </row>
    <row r="9085" s="40" customFormat="true" ht="11" hidden="false" customHeight="false" outlineLevel="0" collapsed="false">
      <c r="C9085" s="40" t="n">
        <f aca="false">IF(ISNUMBER(SEARCH($A$2,D9085)),MAX($C$1:C9084)+1,0)</f>
        <v>0</v>
      </c>
      <c r="D9085" s="41" t="s">
        <v>22865</v>
      </c>
      <c r="E9085" s="41" t="s">
        <v>22866</v>
      </c>
      <c r="F9085" s="41"/>
    </row>
    <row r="9086" s="40" customFormat="true" ht="11" hidden="false" customHeight="false" outlineLevel="0" collapsed="false">
      <c r="C9086" s="40" t="n">
        <f aca="false">IF(ISNUMBER(SEARCH($A$2,D9086)),MAX($C$1:C9085)+1,0)</f>
        <v>0</v>
      </c>
      <c r="D9086" s="41" t="s">
        <v>22867</v>
      </c>
      <c r="E9086" s="41" t="s">
        <v>22868</v>
      </c>
      <c r="F9086" s="41"/>
    </row>
    <row r="9087" s="40" customFormat="true" ht="11" hidden="false" customHeight="false" outlineLevel="0" collapsed="false">
      <c r="C9087" s="40" t="n">
        <f aca="false">IF(ISNUMBER(SEARCH($A$2,D9087)),MAX($C$1:C9086)+1,0)</f>
        <v>0</v>
      </c>
      <c r="D9087" s="41" t="s">
        <v>22869</v>
      </c>
      <c r="E9087" s="41" t="s">
        <v>22870</v>
      </c>
      <c r="F9087" s="41"/>
    </row>
    <row r="9088" s="40" customFormat="true" ht="11" hidden="false" customHeight="false" outlineLevel="0" collapsed="false">
      <c r="C9088" s="40" t="n">
        <f aca="false">IF(ISNUMBER(SEARCH($A$2,D9088)),MAX($C$1:C9087)+1,0)</f>
        <v>0</v>
      </c>
      <c r="D9088" s="41" t="s">
        <v>22871</v>
      </c>
      <c r="E9088" s="41" t="s">
        <v>22872</v>
      </c>
      <c r="F9088" s="41"/>
    </row>
    <row r="9089" s="40" customFormat="true" ht="11" hidden="false" customHeight="false" outlineLevel="0" collapsed="false">
      <c r="C9089" s="40" t="n">
        <f aca="false">IF(ISNUMBER(SEARCH($A$2,D9089)),MAX($C$1:C9088)+1,0)</f>
        <v>0</v>
      </c>
      <c r="D9089" s="41" t="s">
        <v>22873</v>
      </c>
      <c r="E9089" s="41" t="s">
        <v>22874</v>
      </c>
      <c r="F9089" s="41"/>
    </row>
    <row r="9090" s="40" customFormat="true" ht="11" hidden="false" customHeight="false" outlineLevel="0" collapsed="false">
      <c r="C9090" s="40" t="n">
        <f aca="false">IF(ISNUMBER(SEARCH($A$2,D9090)),MAX($C$1:C9089)+1,0)</f>
        <v>0</v>
      </c>
      <c r="D9090" s="41" t="s">
        <v>22875</v>
      </c>
      <c r="E9090" s="41" t="s">
        <v>22876</v>
      </c>
      <c r="F9090" s="41" t="s">
        <v>22877</v>
      </c>
    </row>
    <row r="9091" s="40" customFormat="true" ht="11" hidden="false" customHeight="false" outlineLevel="0" collapsed="false">
      <c r="C9091" s="40" t="n">
        <f aca="false">IF(ISNUMBER(SEARCH($A$2,D9091)),MAX($C$1:C9090)+1,0)</f>
        <v>0</v>
      </c>
      <c r="D9091" s="41" t="s">
        <v>22878</v>
      </c>
      <c r="E9091" s="41" t="s">
        <v>22879</v>
      </c>
      <c r="F9091" s="41"/>
    </row>
    <row r="9092" s="40" customFormat="true" ht="11" hidden="false" customHeight="false" outlineLevel="0" collapsed="false">
      <c r="C9092" s="40" t="n">
        <f aca="false">IF(ISNUMBER(SEARCH($A$2,D9092)),MAX($C$1:C9091)+1,0)</f>
        <v>0</v>
      </c>
      <c r="D9092" s="41" t="s">
        <v>22880</v>
      </c>
      <c r="E9092" s="41" t="s">
        <v>22881</v>
      </c>
      <c r="F9092" s="41"/>
    </row>
    <row r="9093" s="40" customFormat="true" ht="11" hidden="false" customHeight="false" outlineLevel="0" collapsed="false">
      <c r="C9093" s="40" t="n">
        <f aca="false">IF(ISNUMBER(SEARCH($A$2,D9093)),MAX($C$1:C9092)+1,0)</f>
        <v>0</v>
      </c>
      <c r="D9093" s="41" t="s">
        <v>22882</v>
      </c>
      <c r="E9093" s="41" t="s">
        <v>22883</v>
      </c>
      <c r="F9093" s="41"/>
    </row>
    <row r="9094" s="40" customFormat="true" ht="11" hidden="false" customHeight="false" outlineLevel="0" collapsed="false">
      <c r="C9094" s="40" t="n">
        <f aca="false">IF(ISNUMBER(SEARCH($A$2,D9094)),MAX($C$1:C9093)+1,0)</f>
        <v>0</v>
      </c>
      <c r="D9094" s="41" t="s">
        <v>22884</v>
      </c>
      <c r="E9094" s="41" t="s">
        <v>22885</v>
      </c>
      <c r="F9094" s="41"/>
    </row>
    <row r="9095" s="40" customFormat="true" ht="11" hidden="false" customHeight="false" outlineLevel="0" collapsed="false">
      <c r="C9095" s="40" t="n">
        <f aca="false">IF(ISNUMBER(SEARCH($A$2,D9095)),MAX($C$1:C9094)+1,0)</f>
        <v>0</v>
      </c>
      <c r="D9095" s="41" t="s">
        <v>22886</v>
      </c>
      <c r="E9095" s="41" t="s">
        <v>22887</v>
      </c>
      <c r="F9095" s="41"/>
    </row>
    <row r="9096" s="40" customFormat="true" ht="11" hidden="false" customHeight="false" outlineLevel="0" collapsed="false">
      <c r="C9096" s="40" t="n">
        <f aca="false">IF(ISNUMBER(SEARCH($A$2,D9096)),MAX($C$1:C9095)+1,0)</f>
        <v>0</v>
      </c>
      <c r="D9096" s="41" t="s">
        <v>22888</v>
      </c>
      <c r="E9096" s="41" t="s">
        <v>22889</v>
      </c>
      <c r="F9096" s="41"/>
    </row>
    <row r="9097" s="40" customFormat="true" ht="11" hidden="false" customHeight="false" outlineLevel="0" collapsed="false">
      <c r="C9097" s="40" t="n">
        <f aca="false">IF(ISNUMBER(SEARCH($A$2,D9097)),MAX($C$1:C9096)+1,0)</f>
        <v>0</v>
      </c>
      <c r="D9097" s="41" t="s">
        <v>22890</v>
      </c>
      <c r="E9097" s="41" t="s">
        <v>22891</v>
      </c>
      <c r="F9097" s="41"/>
    </row>
    <row r="9098" s="40" customFormat="true" ht="11" hidden="false" customHeight="false" outlineLevel="0" collapsed="false">
      <c r="C9098" s="40" t="n">
        <f aca="false">IF(ISNUMBER(SEARCH($A$2,D9098)),MAX($C$1:C9097)+1,0)</f>
        <v>0</v>
      </c>
      <c r="D9098" s="41" t="s">
        <v>22892</v>
      </c>
      <c r="E9098" s="41" t="s">
        <v>22893</v>
      </c>
      <c r="F9098" s="41"/>
    </row>
    <row r="9099" s="40" customFormat="true" ht="11" hidden="false" customHeight="false" outlineLevel="0" collapsed="false">
      <c r="C9099" s="40" t="n">
        <f aca="false">IF(ISNUMBER(SEARCH($A$2,D9099)),MAX($C$1:C9098)+1,0)</f>
        <v>0</v>
      </c>
      <c r="D9099" s="41" t="s">
        <v>22894</v>
      </c>
      <c r="E9099" s="41" t="s">
        <v>22895</v>
      </c>
      <c r="F9099" s="41"/>
    </row>
    <row r="9100" s="40" customFormat="true" ht="11" hidden="false" customHeight="false" outlineLevel="0" collapsed="false">
      <c r="C9100" s="40" t="n">
        <f aca="false">IF(ISNUMBER(SEARCH($A$2,D9100)),MAX($C$1:C9099)+1,0)</f>
        <v>0</v>
      </c>
      <c r="D9100" s="41" t="s">
        <v>22896</v>
      </c>
      <c r="E9100" s="41" t="s">
        <v>22897</v>
      </c>
      <c r="F9100" s="41"/>
    </row>
    <row r="9101" s="40" customFormat="true" ht="11" hidden="false" customHeight="false" outlineLevel="0" collapsed="false">
      <c r="C9101" s="40" t="n">
        <f aca="false">IF(ISNUMBER(SEARCH($A$2,D9101)),MAX($C$1:C9100)+1,0)</f>
        <v>0</v>
      </c>
      <c r="D9101" s="41" t="s">
        <v>22898</v>
      </c>
      <c r="E9101" s="41" t="s">
        <v>22899</v>
      </c>
      <c r="F9101" s="41"/>
    </row>
    <row r="9102" s="40" customFormat="true" ht="11" hidden="false" customHeight="false" outlineLevel="0" collapsed="false">
      <c r="C9102" s="40" t="n">
        <f aca="false">IF(ISNUMBER(SEARCH($A$2,D9102)),MAX($C$1:C9101)+1,0)</f>
        <v>0</v>
      </c>
      <c r="D9102" s="41" t="s">
        <v>22900</v>
      </c>
      <c r="E9102" s="41" t="s">
        <v>22901</v>
      </c>
      <c r="F9102" s="41"/>
    </row>
    <row r="9103" s="40" customFormat="true" ht="11" hidden="false" customHeight="false" outlineLevel="0" collapsed="false">
      <c r="C9103" s="40" t="n">
        <f aca="false">IF(ISNUMBER(SEARCH($A$2,D9103)),MAX($C$1:C9102)+1,0)</f>
        <v>0</v>
      </c>
      <c r="D9103" s="41" t="s">
        <v>22902</v>
      </c>
      <c r="E9103" s="41" t="s">
        <v>22903</v>
      </c>
      <c r="F9103" s="41"/>
    </row>
    <row r="9104" s="40" customFormat="true" ht="11" hidden="false" customHeight="false" outlineLevel="0" collapsed="false">
      <c r="C9104" s="40" t="n">
        <f aca="false">IF(ISNUMBER(SEARCH($A$2,D9104)),MAX($C$1:C9103)+1,0)</f>
        <v>0</v>
      </c>
      <c r="D9104" s="41" t="s">
        <v>22904</v>
      </c>
      <c r="E9104" s="41" t="s">
        <v>22905</v>
      </c>
      <c r="F9104" s="41"/>
    </row>
    <row r="9105" s="40" customFormat="true" ht="11" hidden="false" customHeight="false" outlineLevel="0" collapsed="false">
      <c r="C9105" s="40" t="n">
        <f aca="false">IF(ISNUMBER(SEARCH($A$2,D9105)),MAX($C$1:C9104)+1,0)</f>
        <v>0</v>
      </c>
      <c r="D9105" s="41" t="s">
        <v>22906</v>
      </c>
      <c r="E9105" s="41" t="s">
        <v>22907</v>
      </c>
      <c r="F9105" s="41"/>
    </row>
    <row r="9106" s="40" customFormat="true" ht="11" hidden="false" customHeight="false" outlineLevel="0" collapsed="false">
      <c r="C9106" s="40" t="n">
        <f aca="false">IF(ISNUMBER(SEARCH($A$2,D9106)),MAX($C$1:C9105)+1,0)</f>
        <v>0</v>
      </c>
      <c r="D9106" s="41" t="s">
        <v>22908</v>
      </c>
      <c r="E9106" s="41" t="s">
        <v>22909</v>
      </c>
      <c r="F9106" s="41"/>
    </row>
    <row r="9107" s="40" customFormat="true" ht="11" hidden="false" customHeight="false" outlineLevel="0" collapsed="false">
      <c r="C9107" s="40" t="n">
        <f aca="false">IF(ISNUMBER(SEARCH($A$2,D9107)),MAX($C$1:C9106)+1,0)</f>
        <v>0</v>
      </c>
      <c r="D9107" s="41" t="s">
        <v>22910</v>
      </c>
      <c r="E9107" s="41" t="s">
        <v>22911</v>
      </c>
      <c r="F9107" s="41"/>
    </row>
    <row r="9108" s="40" customFormat="true" ht="11" hidden="false" customHeight="false" outlineLevel="0" collapsed="false">
      <c r="C9108" s="40" t="n">
        <f aca="false">IF(ISNUMBER(SEARCH($A$2,D9108)),MAX($C$1:C9107)+1,0)</f>
        <v>0</v>
      </c>
      <c r="D9108" s="41" t="s">
        <v>22912</v>
      </c>
      <c r="E9108" s="41" t="s">
        <v>22913</v>
      </c>
      <c r="F9108" s="41" t="s">
        <v>22914</v>
      </c>
    </row>
    <row r="9109" s="40" customFormat="true" ht="11" hidden="false" customHeight="false" outlineLevel="0" collapsed="false">
      <c r="C9109" s="40" t="n">
        <f aca="false">IF(ISNUMBER(SEARCH($A$2,D9109)),MAX($C$1:C9108)+1,0)</f>
        <v>0</v>
      </c>
      <c r="D9109" s="41" t="s">
        <v>22915</v>
      </c>
      <c r="E9109" s="41" t="s">
        <v>22916</v>
      </c>
      <c r="F9109" s="41"/>
    </row>
    <row r="9110" s="40" customFormat="true" ht="11" hidden="false" customHeight="false" outlineLevel="0" collapsed="false">
      <c r="C9110" s="40" t="n">
        <f aca="false">IF(ISNUMBER(SEARCH($A$2,D9110)),MAX($C$1:C9109)+1,0)</f>
        <v>0</v>
      </c>
      <c r="D9110" s="41" t="s">
        <v>22917</v>
      </c>
      <c r="E9110" s="41" t="s">
        <v>22918</v>
      </c>
      <c r="F9110" s="41"/>
    </row>
    <row r="9111" s="40" customFormat="true" ht="11" hidden="false" customHeight="false" outlineLevel="0" collapsed="false">
      <c r="C9111" s="40" t="n">
        <f aca="false">IF(ISNUMBER(SEARCH($A$2,D9111)),MAX($C$1:C9110)+1,0)</f>
        <v>0</v>
      </c>
      <c r="D9111" s="41" t="s">
        <v>22919</v>
      </c>
      <c r="E9111" s="41" t="s">
        <v>22920</v>
      </c>
      <c r="F9111" s="41" t="s">
        <v>22921</v>
      </c>
    </row>
    <row r="9112" s="40" customFormat="true" ht="11" hidden="false" customHeight="false" outlineLevel="0" collapsed="false">
      <c r="C9112" s="40" t="n">
        <f aca="false">IF(ISNUMBER(SEARCH($A$2,D9112)),MAX($C$1:C9111)+1,0)</f>
        <v>0</v>
      </c>
      <c r="D9112" s="41" t="s">
        <v>22922</v>
      </c>
      <c r="E9112" s="41" t="s">
        <v>22923</v>
      </c>
      <c r="F9112" s="41"/>
    </row>
    <row r="9113" s="40" customFormat="true" ht="11" hidden="false" customHeight="false" outlineLevel="0" collapsed="false">
      <c r="C9113" s="40" t="n">
        <f aca="false">IF(ISNUMBER(SEARCH($A$2,D9113)),MAX($C$1:C9112)+1,0)</f>
        <v>0</v>
      </c>
      <c r="D9113" s="41" t="s">
        <v>22924</v>
      </c>
      <c r="E9113" s="41" t="s">
        <v>22925</v>
      </c>
      <c r="F9113" s="41"/>
    </row>
    <row r="9114" s="40" customFormat="true" ht="11" hidden="false" customHeight="false" outlineLevel="0" collapsed="false">
      <c r="C9114" s="40" t="n">
        <f aca="false">IF(ISNUMBER(SEARCH($A$2,D9114)),MAX($C$1:C9113)+1,0)</f>
        <v>0</v>
      </c>
      <c r="D9114" s="41" t="s">
        <v>22926</v>
      </c>
      <c r="E9114" s="41" t="s">
        <v>22927</v>
      </c>
      <c r="F9114" s="41" t="s">
        <v>22928</v>
      </c>
    </row>
    <row r="9115" s="40" customFormat="true" ht="11" hidden="false" customHeight="false" outlineLevel="0" collapsed="false">
      <c r="C9115" s="40" t="n">
        <f aca="false">IF(ISNUMBER(SEARCH($A$2,D9115)),MAX($C$1:C9114)+1,0)</f>
        <v>0</v>
      </c>
      <c r="D9115" s="41" t="s">
        <v>22929</v>
      </c>
      <c r="E9115" s="41" t="s">
        <v>22930</v>
      </c>
      <c r="F9115" s="41"/>
    </row>
    <row r="9116" s="40" customFormat="true" ht="11" hidden="false" customHeight="false" outlineLevel="0" collapsed="false">
      <c r="C9116" s="40" t="n">
        <f aca="false">IF(ISNUMBER(SEARCH($A$2,D9116)),MAX($C$1:C9115)+1,0)</f>
        <v>0</v>
      </c>
      <c r="D9116" s="41" t="s">
        <v>22931</v>
      </c>
      <c r="E9116" s="41" t="s">
        <v>22932</v>
      </c>
      <c r="F9116" s="41"/>
    </row>
    <row r="9117" s="40" customFormat="true" ht="11" hidden="false" customHeight="false" outlineLevel="0" collapsed="false">
      <c r="C9117" s="40" t="n">
        <f aca="false">IF(ISNUMBER(SEARCH($A$2,D9117)),MAX($C$1:C9116)+1,0)</f>
        <v>0</v>
      </c>
      <c r="D9117" s="41" t="s">
        <v>22933</v>
      </c>
      <c r="E9117" s="41" t="s">
        <v>22934</v>
      </c>
      <c r="F9117" s="41"/>
    </row>
    <row r="9118" s="40" customFormat="true" ht="11" hidden="false" customHeight="false" outlineLevel="0" collapsed="false">
      <c r="C9118" s="40" t="n">
        <f aca="false">IF(ISNUMBER(SEARCH($A$2,D9118)),MAX($C$1:C9117)+1,0)</f>
        <v>0</v>
      </c>
      <c r="D9118" s="41" t="s">
        <v>22935</v>
      </c>
      <c r="E9118" s="41" t="s">
        <v>22936</v>
      </c>
      <c r="F9118" s="41"/>
    </row>
    <row r="9119" s="40" customFormat="true" ht="11" hidden="false" customHeight="false" outlineLevel="0" collapsed="false">
      <c r="C9119" s="40" t="n">
        <f aca="false">IF(ISNUMBER(SEARCH($A$2,D9119)),MAX($C$1:C9118)+1,0)</f>
        <v>0</v>
      </c>
      <c r="D9119" s="41" t="s">
        <v>22937</v>
      </c>
      <c r="E9119" s="41" t="s">
        <v>22938</v>
      </c>
      <c r="F9119" s="41"/>
    </row>
    <row r="9120" s="40" customFormat="true" ht="11" hidden="false" customHeight="false" outlineLevel="0" collapsed="false">
      <c r="C9120" s="40" t="n">
        <f aca="false">IF(ISNUMBER(SEARCH($A$2,D9120)),MAX($C$1:C9119)+1,0)</f>
        <v>0</v>
      </c>
      <c r="D9120" s="41" t="s">
        <v>22939</v>
      </c>
      <c r="E9120" s="41" t="s">
        <v>22940</v>
      </c>
      <c r="F9120" s="41"/>
    </row>
    <row r="9121" s="40" customFormat="true" ht="11" hidden="false" customHeight="false" outlineLevel="0" collapsed="false">
      <c r="C9121" s="40" t="n">
        <f aca="false">IF(ISNUMBER(SEARCH($A$2,D9121)),MAX($C$1:C9120)+1,0)</f>
        <v>0</v>
      </c>
      <c r="D9121" s="41" t="s">
        <v>22941</v>
      </c>
      <c r="E9121" s="41" t="s">
        <v>22942</v>
      </c>
      <c r="F9121" s="41"/>
    </row>
    <row r="9122" s="40" customFormat="true" ht="11" hidden="false" customHeight="false" outlineLevel="0" collapsed="false">
      <c r="C9122" s="40" t="n">
        <f aca="false">IF(ISNUMBER(SEARCH($A$2,D9122)),MAX($C$1:C9121)+1,0)</f>
        <v>0</v>
      </c>
      <c r="D9122" s="41" t="s">
        <v>22943</v>
      </c>
      <c r="E9122" s="41" t="s">
        <v>22944</v>
      </c>
      <c r="F9122" s="41"/>
    </row>
    <row r="9123" s="40" customFormat="true" ht="11" hidden="false" customHeight="false" outlineLevel="0" collapsed="false">
      <c r="C9123" s="40" t="n">
        <f aca="false">IF(ISNUMBER(SEARCH($A$2,D9123)),MAX($C$1:C9122)+1,0)</f>
        <v>0</v>
      </c>
      <c r="D9123" s="41" t="s">
        <v>22945</v>
      </c>
      <c r="E9123" s="41" t="s">
        <v>22946</v>
      </c>
      <c r="F9123" s="41"/>
    </row>
    <row r="9124" s="40" customFormat="true" ht="11" hidden="false" customHeight="false" outlineLevel="0" collapsed="false">
      <c r="C9124" s="40" t="n">
        <f aca="false">IF(ISNUMBER(SEARCH($A$2,D9124)),MAX($C$1:C9123)+1,0)</f>
        <v>0</v>
      </c>
      <c r="D9124" s="41" t="s">
        <v>22947</v>
      </c>
      <c r="E9124" s="41" t="s">
        <v>22948</v>
      </c>
      <c r="F9124" s="41"/>
    </row>
    <row r="9125" s="40" customFormat="true" ht="11" hidden="false" customHeight="false" outlineLevel="0" collapsed="false">
      <c r="C9125" s="40" t="n">
        <f aca="false">IF(ISNUMBER(SEARCH($A$2,D9125)),MAX($C$1:C9124)+1,0)</f>
        <v>0</v>
      </c>
      <c r="D9125" s="41" t="s">
        <v>22949</v>
      </c>
      <c r="E9125" s="41" t="s">
        <v>22950</v>
      </c>
      <c r="F9125" s="41"/>
    </row>
    <row r="9126" s="40" customFormat="true" ht="11" hidden="false" customHeight="false" outlineLevel="0" collapsed="false">
      <c r="C9126" s="40" t="n">
        <f aca="false">IF(ISNUMBER(SEARCH($A$2,D9126)),MAX($C$1:C9125)+1,0)</f>
        <v>0</v>
      </c>
      <c r="D9126" s="41" t="s">
        <v>22951</v>
      </c>
      <c r="E9126" s="41" t="s">
        <v>22952</v>
      </c>
      <c r="F9126" s="41"/>
    </row>
    <row r="9127" s="40" customFormat="true" ht="11" hidden="false" customHeight="false" outlineLevel="0" collapsed="false">
      <c r="C9127" s="40" t="n">
        <f aca="false">IF(ISNUMBER(SEARCH($A$2,D9127)),MAX($C$1:C9126)+1,0)</f>
        <v>0</v>
      </c>
      <c r="D9127" s="41" t="s">
        <v>22953</v>
      </c>
      <c r="E9127" s="41" t="s">
        <v>22954</v>
      </c>
      <c r="F9127" s="41"/>
    </row>
    <row r="9128" s="40" customFormat="true" ht="11" hidden="false" customHeight="false" outlineLevel="0" collapsed="false">
      <c r="C9128" s="40" t="n">
        <f aca="false">IF(ISNUMBER(SEARCH($A$2,D9128)),MAX($C$1:C9127)+1,0)</f>
        <v>0</v>
      </c>
      <c r="D9128" s="41" t="s">
        <v>22955</v>
      </c>
      <c r="E9128" s="41" t="s">
        <v>22956</v>
      </c>
      <c r="F9128" s="41"/>
    </row>
    <row r="9129" s="40" customFormat="true" ht="11" hidden="false" customHeight="false" outlineLevel="0" collapsed="false">
      <c r="C9129" s="40" t="n">
        <f aca="false">IF(ISNUMBER(SEARCH($A$2,D9129)),MAX($C$1:C9128)+1,0)</f>
        <v>0</v>
      </c>
      <c r="D9129" s="41" t="s">
        <v>22957</v>
      </c>
      <c r="E9129" s="41" t="s">
        <v>22958</v>
      </c>
      <c r="F9129" s="41" t="s">
        <v>22843</v>
      </c>
    </row>
    <row r="9130" s="40" customFormat="true" ht="11" hidden="false" customHeight="false" outlineLevel="0" collapsed="false">
      <c r="C9130" s="40" t="n">
        <f aca="false">IF(ISNUMBER(SEARCH($A$2,D9130)),MAX($C$1:C9129)+1,0)</f>
        <v>0</v>
      </c>
      <c r="D9130" s="41" t="s">
        <v>22959</v>
      </c>
      <c r="E9130" s="41" t="s">
        <v>22960</v>
      </c>
      <c r="F9130" s="41"/>
    </row>
    <row r="9131" s="40" customFormat="true" ht="11" hidden="false" customHeight="false" outlineLevel="0" collapsed="false">
      <c r="C9131" s="40" t="n">
        <f aca="false">IF(ISNUMBER(SEARCH($A$2,D9131)),MAX($C$1:C9130)+1,0)</f>
        <v>0</v>
      </c>
      <c r="D9131" s="41" t="s">
        <v>22961</v>
      </c>
      <c r="E9131" s="41" t="s">
        <v>22962</v>
      </c>
      <c r="F9131" s="41" t="s">
        <v>7313</v>
      </c>
    </row>
    <row r="9132" s="40" customFormat="true" ht="11" hidden="false" customHeight="false" outlineLevel="0" collapsed="false">
      <c r="C9132" s="40" t="n">
        <f aca="false">IF(ISNUMBER(SEARCH($A$2,D9132)),MAX($C$1:C9131)+1,0)</f>
        <v>0</v>
      </c>
      <c r="D9132" s="41" t="s">
        <v>22963</v>
      </c>
      <c r="E9132" s="41" t="s">
        <v>22964</v>
      </c>
      <c r="F9132" s="41"/>
    </row>
    <row r="9133" s="40" customFormat="true" ht="11" hidden="false" customHeight="false" outlineLevel="0" collapsed="false">
      <c r="C9133" s="40" t="n">
        <f aca="false">IF(ISNUMBER(SEARCH($A$2,D9133)),MAX($C$1:C9132)+1,0)</f>
        <v>0</v>
      </c>
      <c r="D9133" s="41" t="s">
        <v>22965</v>
      </c>
      <c r="E9133" s="41" t="s">
        <v>22966</v>
      </c>
      <c r="F9133" s="41"/>
    </row>
    <row r="9134" s="40" customFormat="true" ht="11" hidden="false" customHeight="false" outlineLevel="0" collapsed="false">
      <c r="C9134" s="40" t="n">
        <f aca="false">IF(ISNUMBER(SEARCH($A$2,D9134)),MAX($C$1:C9133)+1,0)</f>
        <v>0</v>
      </c>
      <c r="D9134" s="41" t="s">
        <v>22967</v>
      </c>
      <c r="E9134" s="41" t="s">
        <v>22968</v>
      </c>
      <c r="F9134" s="41"/>
    </row>
    <row r="9135" s="40" customFormat="true" ht="11" hidden="false" customHeight="false" outlineLevel="0" collapsed="false">
      <c r="C9135" s="40" t="n">
        <f aca="false">IF(ISNUMBER(SEARCH($A$2,D9135)),MAX($C$1:C9134)+1,0)</f>
        <v>0</v>
      </c>
      <c r="D9135" s="41" t="s">
        <v>22969</v>
      </c>
      <c r="E9135" s="41" t="s">
        <v>22970</v>
      </c>
      <c r="F9135" s="41"/>
    </row>
    <row r="9136" s="40" customFormat="true" ht="11" hidden="false" customHeight="false" outlineLevel="0" collapsed="false">
      <c r="C9136" s="40" t="n">
        <f aca="false">IF(ISNUMBER(SEARCH($A$2,D9136)),MAX($C$1:C9135)+1,0)</f>
        <v>0</v>
      </c>
      <c r="D9136" s="41" t="s">
        <v>22971</v>
      </c>
      <c r="E9136" s="41" t="s">
        <v>22972</v>
      </c>
      <c r="F9136" s="41" t="s">
        <v>22973</v>
      </c>
    </row>
    <row r="9137" s="40" customFormat="true" ht="11" hidden="false" customHeight="false" outlineLevel="0" collapsed="false">
      <c r="C9137" s="40" t="n">
        <f aca="false">IF(ISNUMBER(SEARCH($A$2,D9137)),MAX($C$1:C9136)+1,0)</f>
        <v>0</v>
      </c>
      <c r="D9137" s="41" t="s">
        <v>22974</v>
      </c>
      <c r="E9137" s="41" t="s">
        <v>22975</v>
      </c>
      <c r="F9137" s="41"/>
    </row>
    <row r="9138" s="40" customFormat="true" ht="11" hidden="false" customHeight="false" outlineLevel="0" collapsed="false">
      <c r="C9138" s="40" t="n">
        <f aca="false">IF(ISNUMBER(SEARCH($A$2,D9138)),MAX($C$1:C9137)+1,0)</f>
        <v>0</v>
      </c>
      <c r="D9138" s="41" t="s">
        <v>22976</v>
      </c>
      <c r="E9138" s="41" t="s">
        <v>22977</v>
      </c>
      <c r="F9138" s="41" t="s">
        <v>22978</v>
      </c>
    </row>
    <row r="9139" s="40" customFormat="true" ht="11" hidden="false" customHeight="false" outlineLevel="0" collapsed="false">
      <c r="C9139" s="40" t="n">
        <f aca="false">IF(ISNUMBER(SEARCH($A$2,D9139)),MAX($C$1:C9138)+1,0)</f>
        <v>0</v>
      </c>
      <c r="D9139" s="41" t="s">
        <v>22979</v>
      </c>
      <c r="E9139" s="41" t="s">
        <v>22980</v>
      </c>
      <c r="F9139" s="41"/>
    </row>
    <row r="9140" s="40" customFormat="true" ht="11" hidden="false" customHeight="false" outlineLevel="0" collapsed="false">
      <c r="C9140" s="40" t="n">
        <f aca="false">IF(ISNUMBER(SEARCH($A$2,D9140)),MAX($C$1:C9139)+1,0)</f>
        <v>0</v>
      </c>
      <c r="D9140" s="41" t="s">
        <v>22981</v>
      </c>
      <c r="E9140" s="41" t="s">
        <v>22982</v>
      </c>
      <c r="F9140" s="41" t="s">
        <v>22983</v>
      </c>
    </row>
    <row r="9141" s="40" customFormat="true" ht="11" hidden="false" customHeight="false" outlineLevel="0" collapsed="false">
      <c r="C9141" s="40" t="n">
        <f aca="false">IF(ISNUMBER(SEARCH($A$2,D9141)),MAX($C$1:C9140)+1,0)</f>
        <v>0</v>
      </c>
      <c r="D9141" s="41" t="s">
        <v>22984</v>
      </c>
      <c r="E9141" s="41" t="s">
        <v>22985</v>
      </c>
      <c r="F9141" s="41"/>
    </row>
    <row r="9142" s="40" customFormat="true" ht="11" hidden="false" customHeight="false" outlineLevel="0" collapsed="false">
      <c r="C9142" s="40" t="n">
        <f aca="false">IF(ISNUMBER(SEARCH($A$2,D9142)),MAX($C$1:C9141)+1,0)</f>
        <v>0</v>
      </c>
      <c r="D9142" s="41" t="s">
        <v>22986</v>
      </c>
      <c r="E9142" s="41" t="s">
        <v>22987</v>
      </c>
      <c r="F9142" s="41"/>
    </row>
    <row r="9143" s="40" customFormat="true" ht="11" hidden="false" customHeight="false" outlineLevel="0" collapsed="false">
      <c r="C9143" s="40" t="n">
        <f aca="false">IF(ISNUMBER(SEARCH($A$2,D9143)),MAX($C$1:C9142)+1,0)</f>
        <v>0</v>
      </c>
      <c r="D9143" s="41" t="s">
        <v>22988</v>
      </c>
      <c r="E9143" s="41" t="s">
        <v>22989</v>
      </c>
      <c r="F9143" s="41"/>
    </row>
    <row r="9144" s="40" customFormat="true" ht="11" hidden="false" customHeight="false" outlineLevel="0" collapsed="false">
      <c r="C9144" s="40" t="n">
        <f aca="false">IF(ISNUMBER(SEARCH($A$2,D9144)),MAX($C$1:C9143)+1,0)</f>
        <v>0</v>
      </c>
      <c r="D9144" s="41" t="s">
        <v>22990</v>
      </c>
      <c r="E9144" s="41" t="s">
        <v>22991</v>
      </c>
      <c r="F9144" s="41"/>
    </row>
    <row r="9145" s="40" customFormat="true" ht="11" hidden="false" customHeight="false" outlineLevel="0" collapsed="false">
      <c r="C9145" s="40" t="n">
        <f aca="false">IF(ISNUMBER(SEARCH($A$2,D9145)),MAX($C$1:C9144)+1,0)</f>
        <v>0</v>
      </c>
      <c r="D9145" s="41" t="s">
        <v>457</v>
      </c>
      <c r="E9145" s="41" t="s">
        <v>22992</v>
      </c>
      <c r="F9145" s="41" t="s">
        <v>22993</v>
      </c>
    </row>
    <row r="9146" s="40" customFormat="true" ht="11" hidden="false" customHeight="false" outlineLevel="0" collapsed="false">
      <c r="C9146" s="40" t="n">
        <f aca="false">IF(ISNUMBER(SEARCH($A$2,D9146)),MAX($C$1:C9145)+1,0)</f>
        <v>0</v>
      </c>
      <c r="D9146" s="41" t="s">
        <v>22994</v>
      </c>
      <c r="E9146" s="41" t="s">
        <v>22995</v>
      </c>
      <c r="F9146" s="41" t="s">
        <v>22996</v>
      </c>
    </row>
    <row r="9147" s="40" customFormat="true" ht="11" hidden="false" customHeight="false" outlineLevel="0" collapsed="false">
      <c r="C9147" s="40" t="n">
        <f aca="false">IF(ISNUMBER(SEARCH($A$2,D9147)),MAX($C$1:C9146)+1,0)</f>
        <v>0</v>
      </c>
      <c r="D9147" s="41" t="s">
        <v>22997</v>
      </c>
      <c r="E9147" s="41" t="s">
        <v>22998</v>
      </c>
      <c r="F9147" s="41"/>
    </row>
    <row r="9148" s="40" customFormat="true" ht="11" hidden="false" customHeight="false" outlineLevel="0" collapsed="false">
      <c r="C9148" s="40" t="n">
        <f aca="false">IF(ISNUMBER(SEARCH($A$2,D9148)),MAX($C$1:C9147)+1,0)</f>
        <v>0</v>
      </c>
      <c r="D9148" s="41" t="s">
        <v>22999</v>
      </c>
      <c r="E9148" s="41" t="s">
        <v>23000</v>
      </c>
      <c r="F9148" s="41" t="s">
        <v>23001</v>
      </c>
    </row>
    <row r="9149" s="40" customFormat="true" ht="11" hidden="false" customHeight="false" outlineLevel="0" collapsed="false">
      <c r="C9149" s="40" t="n">
        <f aca="false">IF(ISNUMBER(SEARCH($A$2,D9149)),MAX($C$1:C9148)+1,0)</f>
        <v>0</v>
      </c>
      <c r="D9149" s="41" t="s">
        <v>23002</v>
      </c>
      <c r="E9149" s="41" t="s">
        <v>23003</v>
      </c>
      <c r="F9149" s="41" t="s">
        <v>23004</v>
      </c>
    </row>
    <row r="9150" s="40" customFormat="true" ht="11" hidden="false" customHeight="false" outlineLevel="0" collapsed="false">
      <c r="C9150" s="40" t="n">
        <f aca="false">IF(ISNUMBER(SEARCH($A$2,D9150)),MAX($C$1:C9149)+1,0)</f>
        <v>0</v>
      </c>
      <c r="D9150" s="41" t="s">
        <v>23005</v>
      </c>
      <c r="E9150" s="41" t="s">
        <v>23006</v>
      </c>
      <c r="F9150" s="41"/>
    </row>
    <row r="9151" s="40" customFormat="true" ht="11" hidden="false" customHeight="false" outlineLevel="0" collapsed="false">
      <c r="C9151" s="40" t="n">
        <f aca="false">IF(ISNUMBER(SEARCH($A$2,D9151)),MAX($C$1:C9150)+1,0)</f>
        <v>0</v>
      </c>
      <c r="D9151" s="41" t="s">
        <v>23007</v>
      </c>
      <c r="E9151" s="41" t="s">
        <v>23008</v>
      </c>
      <c r="F9151" s="41"/>
    </row>
    <row r="9152" s="40" customFormat="true" ht="11" hidden="false" customHeight="false" outlineLevel="0" collapsed="false">
      <c r="C9152" s="40" t="n">
        <f aca="false">IF(ISNUMBER(SEARCH($A$2,D9152)),MAX($C$1:C9151)+1,0)</f>
        <v>0</v>
      </c>
      <c r="D9152" s="41" t="s">
        <v>23009</v>
      </c>
      <c r="E9152" s="41" t="s">
        <v>23010</v>
      </c>
      <c r="F9152" s="41" t="s">
        <v>23011</v>
      </c>
    </row>
    <row r="9153" s="40" customFormat="true" ht="11" hidden="false" customHeight="false" outlineLevel="0" collapsed="false">
      <c r="C9153" s="40" t="n">
        <f aca="false">IF(ISNUMBER(SEARCH($A$2,D9153)),MAX($C$1:C9152)+1,0)</f>
        <v>0</v>
      </c>
      <c r="D9153" s="41" t="s">
        <v>23012</v>
      </c>
      <c r="E9153" s="41" t="s">
        <v>23013</v>
      </c>
      <c r="F9153" s="41" t="s">
        <v>23014</v>
      </c>
    </row>
    <row r="9154" s="40" customFormat="true" ht="11" hidden="false" customHeight="false" outlineLevel="0" collapsed="false">
      <c r="C9154" s="40" t="n">
        <f aca="false">IF(ISNUMBER(SEARCH($A$2,D9154)),MAX($C$1:C9153)+1,0)</f>
        <v>0</v>
      </c>
      <c r="D9154" s="41" t="s">
        <v>23015</v>
      </c>
      <c r="E9154" s="41" t="s">
        <v>23016</v>
      </c>
      <c r="F9154" s="41" t="s">
        <v>23017</v>
      </c>
    </row>
    <row r="9155" s="40" customFormat="true" ht="11" hidden="false" customHeight="false" outlineLevel="0" collapsed="false">
      <c r="C9155" s="40" t="n">
        <f aca="false">IF(ISNUMBER(SEARCH($A$2,D9155)),MAX($C$1:C9154)+1,0)</f>
        <v>0</v>
      </c>
      <c r="D9155" s="41" t="s">
        <v>23018</v>
      </c>
      <c r="E9155" s="41" t="s">
        <v>23019</v>
      </c>
      <c r="F9155" s="41" t="s">
        <v>23020</v>
      </c>
    </row>
    <row r="9156" s="40" customFormat="true" ht="11" hidden="false" customHeight="false" outlineLevel="0" collapsed="false">
      <c r="C9156" s="40" t="n">
        <f aca="false">IF(ISNUMBER(SEARCH($A$2,D9156)),MAX($C$1:C9155)+1,0)</f>
        <v>0</v>
      </c>
      <c r="D9156" s="41" t="s">
        <v>23021</v>
      </c>
      <c r="E9156" s="41" t="s">
        <v>23022</v>
      </c>
      <c r="F9156" s="41" t="s">
        <v>23023</v>
      </c>
    </row>
    <row r="9157" s="40" customFormat="true" ht="11" hidden="false" customHeight="false" outlineLevel="0" collapsed="false">
      <c r="C9157" s="40" t="n">
        <f aca="false">IF(ISNUMBER(SEARCH($A$2,D9157)),MAX($C$1:C9156)+1,0)</f>
        <v>0</v>
      </c>
      <c r="D9157" s="41" t="s">
        <v>23024</v>
      </c>
      <c r="E9157" s="41" t="s">
        <v>23025</v>
      </c>
      <c r="F9157" s="41"/>
    </row>
    <row r="9158" s="40" customFormat="true" ht="11" hidden="false" customHeight="false" outlineLevel="0" collapsed="false">
      <c r="C9158" s="40" t="n">
        <f aca="false">IF(ISNUMBER(SEARCH($A$2,D9158)),MAX($C$1:C9157)+1,0)</f>
        <v>0</v>
      </c>
      <c r="D9158" s="41" t="s">
        <v>23026</v>
      </c>
      <c r="E9158" s="41" t="s">
        <v>23027</v>
      </c>
      <c r="F9158" s="41"/>
    </row>
    <row r="9159" s="40" customFormat="true" ht="11" hidden="false" customHeight="false" outlineLevel="0" collapsed="false">
      <c r="C9159" s="40" t="n">
        <f aca="false">IF(ISNUMBER(SEARCH($A$2,D9159)),MAX($C$1:C9158)+1,0)</f>
        <v>0</v>
      </c>
      <c r="D9159" s="41" t="s">
        <v>23028</v>
      </c>
      <c r="E9159" s="41" t="s">
        <v>23029</v>
      </c>
      <c r="F9159" s="41"/>
    </row>
    <row r="9160" s="40" customFormat="true" ht="11" hidden="false" customHeight="false" outlineLevel="0" collapsed="false">
      <c r="C9160" s="40" t="n">
        <f aca="false">IF(ISNUMBER(SEARCH($A$2,D9160)),MAX($C$1:C9159)+1,0)</f>
        <v>0</v>
      </c>
      <c r="D9160" s="41" t="s">
        <v>23030</v>
      </c>
      <c r="E9160" s="41" t="s">
        <v>23031</v>
      </c>
      <c r="F9160" s="41"/>
    </row>
    <row r="9161" s="40" customFormat="true" ht="11" hidden="false" customHeight="false" outlineLevel="0" collapsed="false">
      <c r="C9161" s="40" t="n">
        <f aca="false">IF(ISNUMBER(SEARCH($A$2,D9161)),MAX($C$1:C9160)+1,0)</f>
        <v>0</v>
      </c>
      <c r="D9161" s="41" t="s">
        <v>23032</v>
      </c>
      <c r="E9161" s="41" t="s">
        <v>23033</v>
      </c>
      <c r="F9161" s="41"/>
    </row>
    <row r="9162" s="40" customFormat="true" ht="11" hidden="false" customHeight="false" outlineLevel="0" collapsed="false">
      <c r="C9162" s="40" t="n">
        <f aca="false">IF(ISNUMBER(SEARCH($A$2,D9162)),MAX($C$1:C9161)+1,0)</f>
        <v>0</v>
      </c>
      <c r="D9162" s="41" t="s">
        <v>23034</v>
      </c>
      <c r="E9162" s="41" t="s">
        <v>23035</v>
      </c>
      <c r="F9162" s="41" t="s">
        <v>23036</v>
      </c>
    </row>
    <row r="9163" s="40" customFormat="true" ht="11" hidden="false" customHeight="false" outlineLevel="0" collapsed="false">
      <c r="C9163" s="40" t="n">
        <f aca="false">IF(ISNUMBER(SEARCH($A$2,D9163)),MAX($C$1:C9162)+1,0)</f>
        <v>0</v>
      </c>
      <c r="D9163" s="41" t="s">
        <v>23037</v>
      </c>
      <c r="E9163" s="41" t="s">
        <v>23038</v>
      </c>
      <c r="F9163" s="41"/>
    </row>
    <row r="9164" s="40" customFormat="true" ht="11" hidden="false" customHeight="false" outlineLevel="0" collapsed="false">
      <c r="C9164" s="40" t="n">
        <f aca="false">IF(ISNUMBER(SEARCH($A$2,D9164)),MAX($C$1:C9163)+1,0)</f>
        <v>0</v>
      </c>
      <c r="D9164" s="41" t="s">
        <v>23039</v>
      </c>
      <c r="E9164" s="41" t="s">
        <v>23040</v>
      </c>
      <c r="F9164" s="41" t="s">
        <v>23041</v>
      </c>
    </row>
    <row r="9165" s="40" customFormat="true" ht="11" hidden="false" customHeight="false" outlineLevel="0" collapsed="false">
      <c r="C9165" s="40" t="n">
        <f aca="false">IF(ISNUMBER(SEARCH($A$2,D9165)),MAX($C$1:C9164)+1,0)</f>
        <v>0</v>
      </c>
      <c r="D9165" s="41" t="s">
        <v>23042</v>
      </c>
      <c r="E9165" s="41" t="s">
        <v>23043</v>
      </c>
      <c r="F9165" s="41"/>
    </row>
    <row r="9166" s="40" customFormat="true" ht="11" hidden="false" customHeight="false" outlineLevel="0" collapsed="false">
      <c r="C9166" s="40" t="n">
        <f aca="false">IF(ISNUMBER(SEARCH($A$2,D9166)),MAX($C$1:C9165)+1,0)</f>
        <v>0</v>
      </c>
      <c r="D9166" s="41" t="s">
        <v>23044</v>
      </c>
      <c r="E9166" s="41" t="s">
        <v>23045</v>
      </c>
      <c r="F9166" s="41" t="s">
        <v>23046</v>
      </c>
    </row>
    <row r="9167" s="40" customFormat="true" ht="11" hidden="false" customHeight="false" outlineLevel="0" collapsed="false">
      <c r="C9167" s="40" t="n">
        <f aca="false">IF(ISNUMBER(SEARCH($A$2,D9167)),MAX($C$1:C9166)+1,0)</f>
        <v>0</v>
      </c>
      <c r="D9167" s="41" t="s">
        <v>23047</v>
      </c>
      <c r="E9167" s="41" t="s">
        <v>23048</v>
      </c>
      <c r="F9167" s="41"/>
    </row>
    <row r="9168" s="40" customFormat="true" ht="11" hidden="false" customHeight="false" outlineLevel="0" collapsed="false">
      <c r="C9168" s="40" t="n">
        <f aca="false">IF(ISNUMBER(SEARCH($A$2,D9168)),MAX($C$1:C9167)+1,0)</f>
        <v>0</v>
      </c>
      <c r="D9168" s="41" t="s">
        <v>23049</v>
      </c>
      <c r="E9168" s="41" t="s">
        <v>23050</v>
      </c>
      <c r="F9168" s="41"/>
    </row>
    <row r="9169" s="40" customFormat="true" ht="11" hidden="false" customHeight="false" outlineLevel="0" collapsed="false">
      <c r="C9169" s="40" t="n">
        <f aca="false">IF(ISNUMBER(SEARCH($A$2,D9169)),MAX($C$1:C9168)+1,0)</f>
        <v>0</v>
      </c>
      <c r="D9169" s="41" t="s">
        <v>23051</v>
      </c>
      <c r="E9169" s="41" t="s">
        <v>23052</v>
      </c>
      <c r="F9169" s="41" t="s">
        <v>23053</v>
      </c>
    </row>
    <row r="9170" s="40" customFormat="true" ht="11" hidden="false" customHeight="false" outlineLevel="0" collapsed="false">
      <c r="C9170" s="40" t="n">
        <f aca="false">IF(ISNUMBER(SEARCH($A$2,D9170)),MAX($C$1:C9169)+1,0)</f>
        <v>0</v>
      </c>
      <c r="D9170" s="41" t="s">
        <v>23054</v>
      </c>
      <c r="E9170" s="41" t="s">
        <v>23055</v>
      </c>
      <c r="F9170" s="41" t="s">
        <v>23056</v>
      </c>
    </row>
    <row r="9171" s="40" customFormat="true" ht="11" hidden="false" customHeight="false" outlineLevel="0" collapsed="false">
      <c r="C9171" s="40" t="n">
        <f aca="false">IF(ISNUMBER(SEARCH($A$2,D9171)),MAX($C$1:C9170)+1,0)</f>
        <v>0</v>
      </c>
      <c r="D9171" s="41" t="s">
        <v>23057</v>
      </c>
      <c r="E9171" s="41" t="s">
        <v>23058</v>
      </c>
      <c r="F9171" s="41"/>
    </row>
    <row r="9172" s="40" customFormat="true" ht="11" hidden="false" customHeight="false" outlineLevel="0" collapsed="false">
      <c r="C9172" s="40" t="n">
        <f aca="false">IF(ISNUMBER(SEARCH($A$2,D9172)),MAX($C$1:C9171)+1,0)</f>
        <v>0</v>
      </c>
      <c r="D9172" s="41" t="s">
        <v>23059</v>
      </c>
      <c r="E9172" s="41" t="s">
        <v>23060</v>
      </c>
      <c r="F9172" s="41"/>
    </row>
    <row r="9173" s="40" customFormat="true" ht="11" hidden="false" customHeight="false" outlineLevel="0" collapsed="false">
      <c r="C9173" s="40" t="n">
        <f aca="false">IF(ISNUMBER(SEARCH($A$2,D9173)),MAX($C$1:C9172)+1,0)</f>
        <v>0</v>
      </c>
      <c r="D9173" s="41" t="s">
        <v>23061</v>
      </c>
      <c r="E9173" s="41" t="s">
        <v>23062</v>
      </c>
      <c r="F9173" s="41"/>
    </row>
    <row r="9174" s="40" customFormat="true" ht="11" hidden="false" customHeight="false" outlineLevel="0" collapsed="false">
      <c r="C9174" s="40" t="n">
        <f aca="false">IF(ISNUMBER(SEARCH($A$2,D9174)),MAX($C$1:C9173)+1,0)</f>
        <v>0</v>
      </c>
      <c r="D9174" s="41" t="s">
        <v>23063</v>
      </c>
      <c r="E9174" s="41" t="s">
        <v>23064</v>
      </c>
      <c r="F9174" s="41" t="s">
        <v>23065</v>
      </c>
    </row>
    <row r="9175" s="40" customFormat="true" ht="11" hidden="false" customHeight="false" outlineLevel="0" collapsed="false">
      <c r="C9175" s="40" t="n">
        <f aca="false">IF(ISNUMBER(SEARCH($A$2,D9175)),MAX($C$1:C9174)+1,0)</f>
        <v>0</v>
      </c>
      <c r="D9175" s="41" t="s">
        <v>23066</v>
      </c>
      <c r="E9175" s="41" t="s">
        <v>23067</v>
      </c>
      <c r="F9175" s="41"/>
    </row>
    <row r="9176" s="40" customFormat="true" ht="11" hidden="false" customHeight="false" outlineLevel="0" collapsed="false">
      <c r="C9176" s="40" t="n">
        <f aca="false">IF(ISNUMBER(SEARCH($A$2,D9176)),MAX($C$1:C9175)+1,0)</f>
        <v>0</v>
      </c>
      <c r="D9176" s="41" t="s">
        <v>23068</v>
      </c>
      <c r="E9176" s="41" t="s">
        <v>23069</v>
      </c>
      <c r="F9176" s="41"/>
    </row>
    <row r="9177" s="40" customFormat="true" ht="11" hidden="false" customHeight="false" outlineLevel="0" collapsed="false">
      <c r="C9177" s="40" t="n">
        <f aca="false">IF(ISNUMBER(SEARCH($A$2,D9177)),MAX($C$1:C9176)+1,0)</f>
        <v>0</v>
      </c>
      <c r="D9177" s="41" t="s">
        <v>23070</v>
      </c>
      <c r="E9177" s="41" t="s">
        <v>23071</v>
      </c>
      <c r="F9177" s="41"/>
    </row>
    <row r="9178" s="40" customFormat="true" ht="11" hidden="false" customHeight="false" outlineLevel="0" collapsed="false">
      <c r="C9178" s="40" t="n">
        <f aca="false">IF(ISNUMBER(SEARCH($A$2,D9178)),MAX($C$1:C9177)+1,0)</f>
        <v>0</v>
      </c>
      <c r="D9178" s="41" t="s">
        <v>23072</v>
      </c>
      <c r="E9178" s="41" t="s">
        <v>23073</v>
      </c>
      <c r="F9178" s="41"/>
    </row>
    <row r="9179" s="40" customFormat="true" ht="11" hidden="false" customHeight="false" outlineLevel="0" collapsed="false">
      <c r="C9179" s="40" t="n">
        <f aca="false">IF(ISNUMBER(SEARCH($A$2,D9179)),MAX($C$1:C9178)+1,0)</f>
        <v>0</v>
      </c>
      <c r="D9179" s="41" t="s">
        <v>23074</v>
      </c>
      <c r="E9179" s="41" t="s">
        <v>23075</v>
      </c>
      <c r="F9179" s="41"/>
    </row>
    <row r="9180" s="40" customFormat="true" ht="11" hidden="false" customHeight="false" outlineLevel="0" collapsed="false">
      <c r="C9180" s="40" t="n">
        <f aca="false">IF(ISNUMBER(SEARCH($A$2,D9180)),MAX($C$1:C9179)+1,0)</f>
        <v>0</v>
      </c>
      <c r="D9180" s="41" t="s">
        <v>23076</v>
      </c>
      <c r="E9180" s="41" t="s">
        <v>23077</v>
      </c>
      <c r="F9180" s="41"/>
    </row>
    <row r="9181" s="40" customFormat="true" ht="11" hidden="false" customHeight="false" outlineLevel="0" collapsed="false">
      <c r="C9181" s="40" t="n">
        <f aca="false">IF(ISNUMBER(SEARCH($A$2,D9181)),MAX($C$1:C9180)+1,0)</f>
        <v>0</v>
      </c>
      <c r="D9181" s="41" t="s">
        <v>23078</v>
      </c>
      <c r="E9181" s="41" t="s">
        <v>23079</v>
      </c>
      <c r="F9181" s="41" t="s">
        <v>23080</v>
      </c>
    </row>
    <row r="9182" s="40" customFormat="true" ht="11" hidden="false" customHeight="false" outlineLevel="0" collapsed="false">
      <c r="C9182" s="40" t="n">
        <f aca="false">IF(ISNUMBER(SEARCH($A$2,D9182)),MAX($C$1:C9181)+1,0)</f>
        <v>0</v>
      </c>
      <c r="D9182" s="41" t="s">
        <v>23081</v>
      </c>
      <c r="E9182" s="41" t="s">
        <v>23082</v>
      </c>
      <c r="F9182" s="41"/>
    </row>
    <row r="9183" s="40" customFormat="true" ht="11" hidden="false" customHeight="false" outlineLevel="0" collapsed="false">
      <c r="C9183" s="40" t="n">
        <f aca="false">IF(ISNUMBER(SEARCH($A$2,D9183)),MAX($C$1:C9182)+1,0)</f>
        <v>0</v>
      </c>
      <c r="D9183" s="41" t="s">
        <v>23083</v>
      </c>
      <c r="E9183" s="41" t="s">
        <v>23084</v>
      </c>
      <c r="F9183" s="41"/>
    </row>
    <row r="9184" s="40" customFormat="true" ht="11" hidden="false" customHeight="false" outlineLevel="0" collapsed="false">
      <c r="C9184" s="40" t="n">
        <f aca="false">IF(ISNUMBER(SEARCH($A$2,D9184)),MAX($C$1:C9183)+1,0)</f>
        <v>0</v>
      </c>
      <c r="D9184" s="41" t="s">
        <v>23085</v>
      </c>
      <c r="E9184" s="41" t="s">
        <v>23086</v>
      </c>
      <c r="F9184" s="41"/>
    </row>
    <row r="9185" s="40" customFormat="true" ht="11" hidden="false" customHeight="false" outlineLevel="0" collapsed="false">
      <c r="C9185" s="40" t="n">
        <f aca="false">IF(ISNUMBER(SEARCH($A$2,D9185)),MAX($C$1:C9184)+1,0)</f>
        <v>0</v>
      </c>
      <c r="D9185" s="41" t="s">
        <v>23087</v>
      </c>
      <c r="E9185" s="41" t="s">
        <v>23088</v>
      </c>
      <c r="F9185" s="41" t="s">
        <v>23089</v>
      </c>
    </row>
    <row r="9186" s="40" customFormat="true" ht="11" hidden="false" customHeight="false" outlineLevel="0" collapsed="false">
      <c r="C9186" s="40" t="n">
        <f aca="false">IF(ISNUMBER(SEARCH($A$2,D9186)),MAX($C$1:C9185)+1,0)</f>
        <v>0</v>
      </c>
      <c r="D9186" s="41" t="s">
        <v>23090</v>
      </c>
      <c r="E9186" s="41" t="s">
        <v>23091</v>
      </c>
      <c r="F9186" s="41"/>
    </row>
    <row r="9187" s="40" customFormat="true" ht="11" hidden="false" customHeight="false" outlineLevel="0" collapsed="false">
      <c r="C9187" s="40" t="n">
        <f aca="false">IF(ISNUMBER(SEARCH($A$2,D9187)),MAX($C$1:C9186)+1,0)</f>
        <v>0</v>
      </c>
      <c r="D9187" s="41" t="s">
        <v>23092</v>
      </c>
      <c r="E9187" s="41" t="s">
        <v>23093</v>
      </c>
      <c r="F9187" s="41"/>
    </row>
    <row r="9188" s="40" customFormat="true" ht="11" hidden="false" customHeight="false" outlineLevel="0" collapsed="false">
      <c r="C9188" s="40" t="n">
        <f aca="false">IF(ISNUMBER(SEARCH($A$2,D9188)),MAX($C$1:C9187)+1,0)</f>
        <v>0</v>
      </c>
      <c r="D9188" s="41" t="s">
        <v>23094</v>
      </c>
      <c r="E9188" s="41" t="s">
        <v>23095</v>
      </c>
      <c r="F9188" s="41" t="s">
        <v>23096</v>
      </c>
    </row>
    <row r="9189" s="40" customFormat="true" ht="11" hidden="false" customHeight="false" outlineLevel="0" collapsed="false">
      <c r="C9189" s="40" t="n">
        <f aca="false">IF(ISNUMBER(SEARCH($A$2,D9189)),MAX($C$1:C9188)+1,0)</f>
        <v>0</v>
      </c>
      <c r="D9189" s="41" t="s">
        <v>23097</v>
      </c>
      <c r="E9189" s="41" t="s">
        <v>23098</v>
      </c>
      <c r="F9189" s="41"/>
    </row>
    <row r="9190" s="40" customFormat="true" ht="11" hidden="false" customHeight="false" outlineLevel="0" collapsed="false">
      <c r="C9190" s="40" t="n">
        <f aca="false">IF(ISNUMBER(SEARCH($A$2,D9190)),MAX($C$1:C9189)+1,0)</f>
        <v>0</v>
      </c>
      <c r="D9190" s="41" t="s">
        <v>23099</v>
      </c>
      <c r="E9190" s="41" t="s">
        <v>23100</v>
      </c>
      <c r="F9190" s="41"/>
    </row>
    <row r="9191" s="40" customFormat="true" ht="11" hidden="false" customHeight="false" outlineLevel="0" collapsed="false">
      <c r="C9191" s="40" t="n">
        <f aca="false">IF(ISNUMBER(SEARCH($A$2,D9191)),MAX($C$1:C9190)+1,0)</f>
        <v>0</v>
      </c>
      <c r="D9191" s="41" t="s">
        <v>23101</v>
      </c>
      <c r="E9191" s="41" t="s">
        <v>23102</v>
      </c>
      <c r="F9191" s="41" t="s">
        <v>23103</v>
      </c>
    </row>
    <row r="9192" s="40" customFormat="true" ht="11" hidden="false" customHeight="false" outlineLevel="0" collapsed="false">
      <c r="C9192" s="40" t="n">
        <f aca="false">IF(ISNUMBER(SEARCH($A$2,D9192)),MAX($C$1:C9191)+1,0)</f>
        <v>0</v>
      </c>
      <c r="D9192" s="41" t="s">
        <v>23104</v>
      </c>
      <c r="E9192" s="41" t="s">
        <v>23105</v>
      </c>
      <c r="F9192" s="41" t="s">
        <v>23106</v>
      </c>
    </row>
    <row r="9193" s="40" customFormat="true" ht="11" hidden="false" customHeight="false" outlineLevel="0" collapsed="false">
      <c r="C9193" s="40" t="n">
        <f aca="false">IF(ISNUMBER(SEARCH($A$2,D9193)),MAX($C$1:C9192)+1,0)</f>
        <v>0</v>
      </c>
      <c r="D9193" s="41" t="s">
        <v>23107</v>
      </c>
      <c r="E9193" s="41" t="s">
        <v>23108</v>
      </c>
      <c r="F9193" s="41" t="s">
        <v>23109</v>
      </c>
    </row>
    <row r="9194" s="40" customFormat="true" ht="11" hidden="false" customHeight="false" outlineLevel="0" collapsed="false">
      <c r="C9194" s="40" t="n">
        <f aca="false">IF(ISNUMBER(SEARCH($A$2,D9194)),MAX($C$1:C9193)+1,0)</f>
        <v>0</v>
      </c>
      <c r="D9194" s="41" t="s">
        <v>23110</v>
      </c>
      <c r="E9194" s="41" t="s">
        <v>23111</v>
      </c>
      <c r="F9194" s="41" t="s">
        <v>23112</v>
      </c>
    </row>
    <row r="9195" s="40" customFormat="true" ht="11" hidden="false" customHeight="false" outlineLevel="0" collapsed="false">
      <c r="C9195" s="40" t="n">
        <f aca="false">IF(ISNUMBER(SEARCH($A$2,D9195)),MAX($C$1:C9194)+1,0)</f>
        <v>0</v>
      </c>
      <c r="D9195" s="41" t="s">
        <v>23113</v>
      </c>
      <c r="E9195" s="41" t="s">
        <v>23114</v>
      </c>
      <c r="F9195" s="41"/>
    </row>
    <row r="9196" s="40" customFormat="true" ht="11" hidden="false" customHeight="false" outlineLevel="0" collapsed="false">
      <c r="C9196" s="40" t="n">
        <f aca="false">IF(ISNUMBER(SEARCH($A$2,D9196)),MAX($C$1:C9195)+1,0)</f>
        <v>0</v>
      </c>
      <c r="D9196" s="41" t="s">
        <v>23115</v>
      </c>
      <c r="E9196" s="41" t="s">
        <v>23116</v>
      </c>
      <c r="F9196" s="41" t="s">
        <v>23117</v>
      </c>
    </row>
    <row r="9197" s="40" customFormat="true" ht="11" hidden="false" customHeight="false" outlineLevel="0" collapsed="false">
      <c r="C9197" s="40" t="n">
        <f aca="false">IF(ISNUMBER(SEARCH($A$2,D9197)),MAX($C$1:C9196)+1,0)</f>
        <v>0</v>
      </c>
      <c r="D9197" s="41" t="s">
        <v>23118</v>
      </c>
      <c r="E9197" s="41" t="s">
        <v>23119</v>
      </c>
      <c r="F9197" s="41"/>
    </row>
    <row r="9198" s="40" customFormat="true" ht="11" hidden="false" customHeight="false" outlineLevel="0" collapsed="false">
      <c r="C9198" s="40" t="n">
        <f aca="false">IF(ISNUMBER(SEARCH($A$2,D9198)),MAX($C$1:C9197)+1,0)</f>
        <v>0</v>
      </c>
      <c r="D9198" s="41" t="s">
        <v>23120</v>
      </c>
      <c r="E9198" s="41" t="s">
        <v>23121</v>
      </c>
      <c r="F9198" s="41" t="s">
        <v>23122</v>
      </c>
    </row>
    <row r="9199" s="40" customFormat="true" ht="11" hidden="false" customHeight="false" outlineLevel="0" collapsed="false">
      <c r="C9199" s="40" t="n">
        <f aca="false">IF(ISNUMBER(SEARCH($A$2,D9199)),MAX($C$1:C9198)+1,0)</f>
        <v>0</v>
      </c>
      <c r="D9199" s="41" t="s">
        <v>23123</v>
      </c>
      <c r="E9199" s="41" t="s">
        <v>23124</v>
      </c>
      <c r="F9199" s="41"/>
    </row>
    <row r="9200" s="40" customFormat="true" ht="11" hidden="false" customHeight="false" outlineLevel="0" collapsed="false">
      <c r="C9200" s="40" t="n">
        <f aca="false">IF(ISNUMBER(SEARCH($A$2,D9200)),MAX($C$1:C9199)+1,0)</f>
        <v>0</v>
      </c>
      <c r="D9200" s="41" t="s">
        <v>23125</v>
      </c>
      <c r="E9200" s="41" t="s">
        <v>23126</v>
      </c>
      <c r="F9200" s="41" t="s">
        <v>23127</v>
      </c>
    </row>
    <row r="9201" s="40" customFormat="true" ht="11" hidden="false" customHeight="false" outlineLevel="0" collapsed="false">
      <c r="C9201" s="40" t="n">
        <f aca="false">IF(ISNUMBER(SEARCH($A$2,D9201)),MAX($C$1:C9200)+1,0)</f>
        <v>0</v>
      </c>
      <c r="D9201" s="41" t="s">
        <v>23128</v>
      </c>
      <c r="E9201" s="41" t="s">
        <v>23129</v>
      </c>
      <c r="F9201" s="41"/>
    </row>
    <row r="9202" s="40" customFormat="true" ht="11" hidden="false" customHeight="false" outlineLevel="0" collapsed="false">
      <c r="C9202" s="40" t="n">
        <f aca="false">IF(ISNUMBER(SEARCH($A$2,D9202)),MAX($C$1:C9201)+1,0)</f>
        <v>0</v>
      </c>
      <c r="D9202" s="41" t="s">
        <v>23130</v>
      </c>
      <c r="E9202" s="41" t="s">
        <v>23131</v>
      </c>
      <c r="F9202" s="41"/>
    </row>
    <row r="9203" s="40" customFormat="true" ht="11" hidden="false" customHeight="false" outlineLevel="0" collapsed="false">
      <c r="C9203" s="40" t="n">
        <f aca="false">IF(ISNUMBER(SEARCH($A$2,D9203)),MAX($C$1:C9202)+1,0)</f>
        <v>0</v>
      </c>
      <c r="D9203" s="41" t="s">
        <v>23132</v>
      </c>
      <c r="E9203" s="41" t="s">
        <v>23133</v>
      </c>
      <c r="F9203" s="41" t="s">
        <v>23134</v>
      </c>
    </row>
    <row r="9204" s="40" customFormat="true" ht="11" hidden="false" customHeight="false" outlineLevel="0" collapsed="false">
      <c r="C9204" s="40" t="n">
        <f aca="false">IF(ISNUMBER(SEARCH($A$2,D9204)),MAX($C$1:C9203)+1,0)</f>
        <v>0</v>
      </c>
      <c r="D9204" s="41" t="s">
        <v>23135</v>
      </c>
      <c r="E9204" s="41" t="s">
        <v>23136</v>
      </c>
      <c r="F9204" s="41" t="s">
        <v>23137</v>
      </c>
    </row>
    <row r="9205" s="40" customFormat="true" ht="11" hidden="false" customHeight="false" outlineLevel="0" collapsed="false">
      <c r="C9205" s="40" t="n">
        <f aca="false">IF(ISNUMBER(SEARCH($A$2,D9205)),MAX($C$1:C9204)+1,0)</f>
        <v>0</v>
      </c>
      <c r="D9205" s="41" t="s">
        <v>23138</v>
      </c>
      <c r="E9205" s="41" t="s">
        <v>23139</v>
      </c>
      <c r="F9205" s="41"/>
    </row>
    <row r="9206" s="40" customFormat="true" ht="11" hidden="false" customHeight="false" outlineLevel="0" collapsed="false">
      <c r="C9206" s="40" t="n">
        <f aca="false">IF(ISNUMBER(SEARCH($A$2,D9206)),MAX($C$1:C9205)+1,0)</f>
        <v>0</v>
      </c>
      <c r="D9206" s="41" t="s">
        <v>23140</v>
      </c>
      <c r="E9206" s="41" t="s">
        <v>23141</v>
      </c>
      <c r="F9206" s="41"/>
    </row>
    <row r="9207" s="40" customFormat="true" ht="11" hidden="false" customHeight="false" outlineLevel="0" collapsed="false">
      <c r="C9207" s="40" t="n">
        <f aca="false">IF(ISNUMBER(SEARCH($A$2,D9207)),MAX($C$1:C9206)+1,0)</f>
        <v>0</v>
      </c>
      <c r="D9207" s="41" t="s">
        <v>23142</v>
      </c>
      <c r="E9207" s="41" t="s">
        <v>23143</v>
      </c>
      <c r="F9207" s="41"/>
    </row>
    <row r="9208" s="40" customFormat="true" ht="11" hidden="false" customHeight="false" outlineLevel="0" collapsed="false">
      <c r="C9208" s="40" t="n">
        <f aca="false">IF(ISNUMBER(SEARCH($A$2,D9208)),MAX($C$1:C9207)+1,0)</f>
        <v>0</v>
      </c>
      <c r="D9208" s="41" t="s">
        <v>23144</v>
      </c>
      <c r="E9208" s="41" t="s">
        <v>23145</v>
      </c>
      <c r="F9208" s="41"/>
    </row>
    <row r="9209" s="40" customFormat="true" ht="11" hidden="false" customHeight="false" outlineLevel="0" collapsed="false">
      <c r="C9209" s="40" t="n">
        <f aca="false">IF(ISNUMBER(SEARCH($A$2,D9209)),MAX($C$1:C9208)+1,0)</f>
        <v>0</v>
      </c>
      <c r="D9209" s="41" t="s">
        <v>23146</v>
      </c>
      <c r="E9209" s="41" t="s">
        <v>23147</v>
      </c>
      <c r="F9209" s="41"/>
    </row>
    <row r="9210" s="40" customFormat="true" ht="11" hidden="false" customHeight="false" outlineLevel="0" collapsed="false">
      <c r="C9210" s="40" t="n">
        <f aca="false">IF(ISNUMBER(SEARCH($A$2,D9210)),MAX($C$1:C9209)+1,0)</f>
        <v>0</v>
      </c>
      <c r="D9210" s="41" t="s">
        <v>23148</v>
      </c>
      <c r="E9210" s="41" t="s">
        <v>23149</v>
      </c>
      <c r="F9210" s="41"/>
    </row>
    <row r="9211" s="40" customFormat="true" ht="11" hidden="false" customHeight="false" outlineLevel="0" collapsed="false">
      <c r="C9211" s="40" t="n">
        <f aca="false">IF(ISNUMBER(SEARCH($A$2,D9211)),MAX($C$1:C9210)+1,0)</f>
        <v>0</v>
      </c>
      <c r="D9211" s="41" t="s">
        <v>23150</v>
      </c>
      <c r="E9211" s="41" t="s">
        <v>23151</v>
      </c>
      <c r="F9211" s="41"/>
    </row>
    <row r="9212" s="40" customFormat="true" ht="11" hidden="false" customHeight="false" outlineLevel="0" collapsed="false">
      <c r="C9212" s="40" t="n">
        <f aca="false">IF(ISNUMBER(SEARCH($A$2,D9212)),MAX($C$1:C9211)+1,0)</f>
        <v>0</v>
      </c>
      <c r="D9212" s="41" t="s">
        <v>23152</v>
      </c>
      <c r="E9212" s="41" t="s">
        <v>23153</v>
      </c>
      <c r="F9212" s="41" t="s">
        <v>23154</v>
      </c>
    </row>
    <row r="9213" s="40" customFormat="true" ht="11" hidden="false" customHeight="false" outlineLevel="0" collapsed="false">
      <c r="C9213" s="40" t="n">
        <f aca="false">IF(ISNUMBER(SEARCH($A$2,D9213)),MAX($C$1:C9212)+1,0)</f>
        <v>0</v>
      </c>
      <c r="D9213" s="41" t="s">
        <v>23155</v>
      </c>
      <c r="E9213" s="41" t="s">
        <v>23156</v>
      </c>
      <c r="F9213" s="41"/>
    </row>
    <row r="9214" s="40" customFormat="true" ht="11" hidden="false" customHeight="false" outlineLevel="0" collapsed="false">
      <c r="C9214" s="40" t="n">
        <f aca="false">IF(ISNUMBER(SEARCH($A$2,D9214)),MAX($C$1:C9213)+1,0)</f>
        <v>109</v>
      </c>
      <c r="D9214" s="41" t="s">
        <v>23157</v>
      </c>
      <c r="E9214" s="41" t="s">
        <v>23158</v>
      </c>
      <c r="F9214" s="41"/>
    </row>
    <row r="9215" s="40" customFormat="true" ht="11" hidden="false" customHeight="false" outlineLevel="0" collapsed="false">
      <c r="C9215" s="40" t="n">
        <f aca="false">IF(ISNUMBER(SEARCH($A$2,D9215)),MAX($C$1:C9214)+1,0)</f>
        <v>110</v>
      </c>
      <c r="D9215" s="41" t="s">
        <v>23159</v>
      </c>
      <c r="E9215" s="41" t="s">
        <v>23160</v>
      </c>
      <c r="F9215" s="41"/>
    </row>
    <row r="9216" s="40" customFormat="true" ht="11" hidden="false" customHeight="false" outlineLevel="0" collapsed="false">
      <c r="C9216" s="40" t="n">
        <f aca="false">IF(ISNUMBER(SEARCH($A$2,D9216)),MAX($C$1:C9215)+1,0)</f>
        <v>111</v>
      </c>
      <c r="D9216" s="41" t="s">
        <v>23161</v>
      </c>
      <c r="E9216" s="41" t="s">
        <v>23162</v>
      </c>
      <c r="F9216" s="41" t="s">
        <v>23163</v>
      </c>
    </row>
    <row r="9217" s="40" customFormat="true" ht="11" hidden="false" customHeight="false" outlineLevel="0" collapsed="false">
      <c r="C9217" s="40" t="n">
        <f aca="false">IF(ISNUMBER(SEARCH($A$2,D9217)),MAX($C$1:C9216)+1,0)</f>
        <v>0</v>
      </c>
      <c r="D9217" s="41" t="s">
        <v>23164</v>
      </c>
      <c r="E9217" s="41" t="s">
        <v>23165</v>
      </c>
      <c r="F9217" s="41" t="s">
        <v>23166</v>
      </c>
    </row>
    <row r="9218" s="40" customFormat="true" ht="11" hidden="false" customHeight="false" outlineLevel="0" collapsed="false">
      <c r="C9218" s="40" t="n">
        <f aca="false">IF(ISNUMBER(SEARCH($A$2,D9218)),MAX($C$1:C9217)+1,0)</f>
        <v>0</v>
      </c>
      <c r="D9218" s="41" t="s">
        <v>23167</v>
      </c>
      <c r="E9218" s="41" t="s">
        <v>23168</v>
      </c>
      <c r="F9218" s="41" t="s">
        <v>23169</v>
      </c>
    </row>
    <row r="9219" s="40" customFormat="true" ht="11" hidden="false" customHeight="false" outlineLevel="0" collapsed="false">
      <c r="C9219" s="40" t="n">
        <f aca="false">IF(ISNUMBER(SEARCH($A$2,D9219)),MAX($C$1:C9218)+1,0)</f>
        <v>0</v>
      </c>
      <c r="D9219" s="41" t="s">
        <v>23170</v>
      </c>
      <c r="E9219" s="41" t="s">
        <v>23171</v>
      </c>
      <c r="F9219" s="41"/>
    </row>
    <row r="9220" s="40" customFormat="true" ht="11" hidden="false" customHeight="false" outlineLevel="0" collapsed="false">
      <c r="C9220" s="40" t="n">
        <f aca="false">IF(ISNUMBER(SEARCH($A$2,D9220)),MAX($C$1:C9219)+1,0)</f>
        <v>0</v>
      </c>
      <c r="D9220" s="41" t="s">
        <v>23172</v>
      </c>
      <c r="E9220" s="41" t="s">
        <v>23173</v>
      </c>
      <c r="F9220" s="41"/>
    </row>
    <row r="9221" s="40" customFormat="true" ht="11" hidden="false" customHeight="false" outlineLevel="0" collapsed="false">
      <c r="C9221" s="40" t="n">
        <f aca="false">IF(ISNUMBER(SEARCH($A$2,D9221)),MAX($C$1:C9220)+1,0)</f>
        <v>0</v>
      </c>
      <c r="D9221" s="41" t="s">
        <v>23174</v>
      </c>
      <c r="E9221" s="41" t="s">
        <v>23175</v>
      </c>
      <c r="F9221" s="41"/>
    </row>
    <row r="9222" s="40" customFormat="true" ht="11" hidden="false" customHeight="false" outlineLevel="0" collapsed="false">
      <c r="C9222" s="40" t="n">
        <f aca="false">IF(ISNUMBER(SEARCH($A$2,D9222)),MAX($C$1:C9221)+1,0)</f>
        <v>0</v>
      </c>
      <c r="D9222" s="41" t="s">
        <v>23176</v>
      </c>
      <c r="E9222" s="41" t="s">
        <v>23177</v>
      </c>
      <c r="F9222" s="41"/>
    </row>
    <row r="9223" s="40" customFormat="true" ht="11" hidden="false" customHeight="false" outlineLevel="0" collapsed="false">
      <c r="C9223" s="40" t="n">
        <f aca="false">IF(ISNUMBER(SEARCH($A$2,D9223)),MAX($C$1:C9222)+1,0)</f>
        <v>0</v>
      </c>
      <c r="D9223" s="41" t="s">
        <v>23178</v>
      </c>
      <c r="E9223" s="41" t="s">
        <v>23179</v>
      </c>
      <c r="F9223" s="41" t="s">
        <v>5420</v>
      </c>
    </row>
    <row r="9224" s="40" customFormat="true" ht="11" hidden="false" customHeight="false" outlineLevel="0" collapsed="false">
      <c r="C9224" s="40" t="n">
        <f aca="false">IF(ISNUMBER(SEARCH($A$2,D9224)),MAX($C$1:C9223)+1,0)</f>
        <v>0</v>
      </c>
      <c r="D9224" s="41" t="s">
        <v>23180</v>
      </c>
      <c r="E9224" s="41" t="s">
        <v>23181</v>
      </c>
      <c r="F9224" s="41"/>
    </row>
    <row r="9225" s="40" customFormat="true" ht="11" hidden="false" customHeight="false" outlineLevel="0" collapsed="false">
      <c r="C9225" s="40" t="n">
        <f aca="false">IF(ISNUMBER(SEARCH($A$2,D9225)),MAX($C$1:C9224)+1,0)</f>
        <v>0</v>
      </c>
      <c r="D9225" s="41" t="s">
        <v>23182</v>
      </c>
      <c r="E9225" s="41" t="s">
        <v>23183</v>
      </c>
      <c r="F9225" s="41"/>
    </row>
    <row r="9226" s="40" customFormat="true" ht="11" hidden="false" customHeight="false" outlineLevel="0" collapsed="false">
      <c r="C9226" s="40" t="n">
        <f aca="false">IF(ISNUMBER(SEARCH($A$2,D9226)),MAX($C$1:C9225)+1,0)</f>
        <v>0</v>
      </c>
      <c r="D9226" s="41" t="s">
        <v>23184</v>
      </c>
      <c r="E9226" s="41" t="s">
        <v>23185</v>
      </c>
      <c r="F9226" s="41"/>
    </row>
    <row r="9227" s="40" customFormat="true" ht="11" hidden="false" customHeight="false" outlineLevel="0" collapsed="false">
      <c r="C9227" s="40" t="n">
        <f aca="false">IF(ISNUMBER(SEARCH($A$2,D9227)),MAX($C$1:C9226)+1,0)</f>
        <v>0</v>
      </c>
      <c r="D9227" s="41" t="s">
        <v>23186</v>
      </c>
      <c r="E9227" s="41" t="s">
        <v>23187</v>
      </c>
      <c r="F9227" s="41" t="s">
        <v>23188</v>
      </c>
    </row>
    <row r="9228" s="40" customFormat="true" ht="11" hidden="false" customHeight="false" outlineLevel="0" collapsed="false">
      <c r="C9228" s="40" t="n">
        <f aca="false">IF(ISNUMBER(SEARCH($A$2,D9228)),MAX($C$1:C9227)+1,0)</f>
        <v>0</v>
      </c>
      <c r="D9228" s="41" t="s">
        <v>23189</v>
      </c>
      <c r="E9228" s="41" t="s">
        <v>23190</v>
      </c>
      <c r="F9228" s="41"/>
    </row>
    <row r="9229" s="40" customFormat="true" ht="11" hidden="false" customHeight="false" outlineLevel="0" collapsed="false">
      <c r="C9229" s="40" t="n">
        <f aca="false">IF(ISNUMBER(SEARCH($A$2,D9229)),MAX($C$1:C9228)+1,0)</f>
        <v>0</v>
      </c>
      <c r="D9229" s="41" t="s">
        <v>23191</v>
      </c>
      <c r="E9229" s="41" t="s">
        <v>23192</v>
      </c>
      <c r="F9229" s="41" t="s">
        <v>23188</v>
      </c>
    </row>
    <row r="9230" s="40" customFormat="true" ht="11" hidden="false" customHeight="false" outlineLevel="0" collapsed="false">
      <c r="C9230" s="40" t="n">
        <f aca="false">IF(ISNUMBER(SEARCH($A$2,D9230)),MAX($C$1:C9229)+1,0)</f>
        <v>0</v>
      </c>
      <c r="D9230" s="41" t="s">
        <v>23193</v>
      </c>
      <c r="E9230" s="41" t="s">
        <v>23194</v>
      </c>
      <c r="F9230" s="41"/>
    </row>
    <row r="9231" s="40" customFormat="true" ht="11" hidden="false" customHeight="false" outlineLevel="0" collapsed="false">
      <c r="C9231" s="40" t="n">
        <f aca="false">IF(ISNUMBER(SEARCH($A$2,D9231)),MAX($C$1:C9230)+1,0)</f>
        <v>0</v>
      </c>
      <c r="D9231" s="41" t="s">
        <v>23195</v>
      </c>
      <c r="E9231" s="41" t="s">
        <v>23196</v>
      </c>
      <c r="F9231" s="41"/>
    </row>
    <row r="9232" s="40" customFormat="true" ht="11" hidden="false" customHeight="false" outlineLevel="0" collapsed="false">
      <c r="C9232" s="40" t="n">
        <f aca="false">IF(ISNUMBER(SEARCH($A$2,D9232)),MAX($C$1:C9231)+1,0)</f>
        <v>0</v>
      </c>
      <c r="D9232" s="41" t="s">
        <v>23197</v>
      </c>
      <c r="E9232" s="41" t="s">
        <v>23198</v>
      </c>
      <c r="F9232" s="41"/>
    </row>
    <row r="9233" s="40" customFormat="true" ht="11" hidden="false" customHeight="false" outlineLevel="0" collapsed="false">
      <c r="C9233" s="40" t="n">
        <f aca="false">IF(ISNUMBER(SEARCH($A$2,D9233)),MAX($C$1:C9232)+1,0)</f>
        <v>0</v>
      </c>
      <c r="D9233" s="41" t="s">
        <v>23199</v>
      </c>
      <c r="E9233" s="41" t="s">
        <v>23200</v>
      </c>
      <c r="F9233" s="41" t="s">
        <v>23201</v>
      </c>
    </row>
    <row r="9234" s="40" customFormat="true" ht="11" hidden="false" customHeight="false" outlineLevel="0" collapsed="false">
      <c r="C9234" s="40" t="n">
        <f aca="false">IF(ISNUMBER(SEARCH($A$2,D9234)),MAX($C$1:C9233)+1,0)</f>
        <v>0</v>
      </c>
      <c r="D9234" s="41" t="s">
        <v>23202</v>
      </c>
      <c r="E9234" s="41" t="s">
        <v>23203</v>
      </c>
      <c r="F9234" s="41"/>
    </row>
    <row r="9235" s="40" customFormat="true" ht="11" hidden="false" customHeight="false" outlineLevel="0" collapsed="false">
      <c r="C9235" s="40" t="n">
        <f aca="false">IF(ISNUMBER(SEARCH($A$2,D9235)),MAX($C$1:C9234)+1,0)</f>
        <v>0</v>
      </c>
      <c r="D9235" s="41" t="s">
        <v>23204</v>
      </c>
      <c r="E9235" s="41" t="s">
        <v>23205</v>
      </c>
      <c r="F9235" s="41"/>
    </row>
    <row r="9236" s="40" customFormat="true" ht="11" hidden="false" customHeight="false" outlineLevel="0" collapsed="false">
      <c r="C9236" s="40" t="n">
        <f aca="false">IF(ISNUMBER(SEARCH($A$2,D9236)),MAX($C$1:C9235)+1,0)</f>
        <v>0</v>
      </c>
      <c r="D9236" s="41" t="s">
        <v>406</v>
      </c>
      <c r="E9236" s="41" t="s">
        <v>23206</v>
      </c>
      <c r="F9236" s="41" t="s">
        <v>23207</v>
      </c>
    </row>
    <row r="9237" s="40" customFormat="true" ht="11" hidden="false" customHeight="false" outlineLevel="0" collapsed="false">
      <c r="C9237" s="40" t="n">
        <f aca="false">IF(ISNUMBER(SEARCH($A$2,D9237)),MAX($C$1:C9236)+1,0)</f>
        <v>0</v>
      </c>
      <c r="D9237" s="41" t="s">
        <v>23208</v>
      </c>
      <c r="E9237" s="41" t="s">
        <v>23209</v>
      </c>
      <c r="F9237" s="41"/>
    </row>
    <row r="9238" s="40" customFormat="true" ht="11" hidden="false" customHeight="false" outlineLevel="0" collapsed="false">
      <c r="C9238" s="40" t="n">
        <f aca="false">IF(ISNUMBER(SEARCH($A$2,D9238)),MAX($C$1:C9237)+1,0)</f>
        <v>0</v>
      </c>
      <c r="D9238" s="41" t="s">
        <v>261</v>
      </c>
      <c r="E9238" s="41" t="s">
        <v>23210</v>
      </c>
      <c r="F9238" s="41" t="s">
        <v>23211</v>
      </c>
    </row>
    <row r="9239" s="40" customFormat="true" ht="11" hidden="false" customHeight="false" outlineLevel="0" collapsed="false">
      <c r="C9239" s="40" t="n">
        <f aca="false">IF(ISNUMBER(SEARCH($A$2,D9239)),MAX($C$1:C9238)+1,0)</f>
        <v>0</v>
      </c>
      <c r="D9239" s="41" t="s">
        <v>23212</v>
      </c>
      <c r="E9239" s="41" t="s">
        <v>23213</v>
      </c>
      <c r="F9239" s="41" t="s">
        <v>23214</v>
      </c>
    </row>
    <row r="9240" s="40" customFormat="true" ht="11" hidden="false" customHeight="false" outlineLevel="0" collapsed="false">
      <c r="C9240" s="40" t="n">
        <f aca="false">IF(ISNUMBER(SEARCH($A$2,D9240)),MAX($C$1:C9239)+1,0)</f>
        <v>0</v>
      </c>
      <c r="D9240" s="41" t="s">
        <v>23215</v>
      </c>
      <c r="E9240" s="41" t="s">
        <v>23216</v>
      </c>
      <c r="F9240" s="41" t="s">
        <v>23217</v>
      </c>
    </row>
    <row r="9241" s="40" customFormat="true" ht="11" hidden="false" customHeight="false" outlineLevel="0" collapsed="false">
      <c r="C9241" s="40" t="n">
        <f aca="false">IF(ISNUMBER(SEARCH($A$2,D9241)),MAX($C$1:C9240)+1,0)</f>
        <v>0</v>
      </c>
      <c r="D9241" s="41" t="s">
        <v>23218</v>
      </c>
      <c r="E9241" s="41" t="s">
        <v>23219</v>
      </c>
      <c r="F9241" s="41" t="s">
        <v>23217</v>
      </c>
    </row>
    <row r="9242" s="40" customFormat="true" ht="11" hidden="false" customHeight="false" outlineLevel="0" collapsed="false">
      <c r="C9242" s="40" t="n">
        <f aca="false">IF(ISNUMBER(SEARCH($A$2,D9242)),MAX($C$1:C9241)+1,0)</f>
        <v>0</v>
      </c>
      <c r="D9242" s="41" t="s">
        <v>23220</v>
      </c>
      <c r="E9242" s="41" t="s">
        <v>23221</v>
      </c>
      <c r="F9242" s="41"/>
    </row>
    <row r="9243" s="40" customFormat="true" ht="11" hidden="false" customHeight="false" outlineLevel="0" collapsed="false">
      <c r="C9243" s="40" t="n">
        <f aca="false">IF(ISNUMBER(SEARCH($A$2,D9243)),MAX($C$1:C9242)+1,0)</f>
        <v>0</v>
      </c>
      <c r="D9243" s="41" t="s">
        <v>23222</v>
      </c>
      <c r="E9243" s="41" t="s">
        <v>23223</v>
      </c>
      <c r="F9243" s="41"/>
    </row>
    <row r="9244" s="40" customFormat="true" ht="11" hidden="false" customHeight="false" outlineLevel="0" collapsed="false">
      <c r="C9244" s="40" t="n">
        <f aca="false">IF(ISNUMBER(SEARCH($A$2,D9244)),MAX($C$1:C9243)+1,0)</f>
        <v>0</v>
      </c>
      <c r="D9244" s="41" t="s">
        <v>23224</v>
      </c>
      <c r="E9244" s="41" t="s">
        <v>23225</v>
      </c>
      <c r="F9244" s="41" t="s">
        <v>23226</v>
      </c>
    </row>
    <row r="9245" s="40" customFormat="true" ht="11" hidden="false" customHeight="false" outlineLevel="0" collapsed="false">
      <c r="C9245" s="40" t="n">
        <f aca="false">IF(ISNUMBER(SEARCH($A$2,D9245)),MAX($C$1:C9244)+1,0)</f>
        <v>0</v>
      </c>
      <c r="D9245" s="41" t="s">
        <v>23227</v>
      </c>
      <c r="E9245" s="41" t="s">
        <v>23228</v>
      </c>
      <c r="F9245" s="41"/>
    </row>
    <row r="9246" s="40" customFormat="true" ht="11" hidden="false" customHeight="false" outlineLevel="0" collapsed="false">
      <c r="C9246" s="40" t="n">
        <f aca="false">IF(ISNUMBER(SEARCH($A$2,D9246)),MAX($C$1:C9245)+1,0)</f>
        <v>0</v>
      </c>
      <c r="D9246" s="41" t="s">
        <v>23229</v>
      </c>
      <c r="E9246" s="41" t="s">
        <v>23230</v>
      </c>
      <c r="F9246" s="41"/>
    </row>
    <row r="9247" s="40" customFormat="true" ht="11" hidden="false" customHeight="false" outlineLevel="0" collapsed="false">
      <c r="C9247" s="40" t="n">
        <f aca="false">IF(ISNUMBER(SEARCH($A$2,D9247)),MAX($C$1:C9246)+1,0)</f>
        <v>0</v>
      </c>
      <c r="D9247" s="41" t="s">
        <v>23231</v>
      </c>
      <c r="E9247" s="41" t="s">
        <v>23232</v>
      </c>
      <c r="F9247" s="41" t="s">
        <v>23233</v>
      </c>
    </row>
    <row r="9248" s="40" customFormat="true" ht="11" hidden="false" customHeight="false" outlineLevel="0" collapsed="false">
      <c r="C9248" s="40" t="n">
        <f aca="false">IF(ISNUMBER(SEARCH($A$2,D9248)),MAX($C$1:C9247)+1,0)</f>
        <v>0</v>
      </c>
      <c r="D9248" s="41" t="s">
        <v>23234</v>
      </c>
      <c r="E9248" s="41" t="s">
        <v>23235</v>
      </c>
      <c r="F9248" s="41" t="s">
        <v>23236</v>
      </c>
    </row>
    <row r="9249" s="40" customFormat="true" ht="11" hidden="false" customHeight="false" outlineLevel="0" collapsed="false">
      <c r="C9249" s="40" t="n">
        <f aca="false">IF(ISNUMBER(SEARCH($A$2,D9249)),MAX($C$1:C9248)+1,0)</f>
        <v>0</v>
      </c>
      <c r="D9249" s="41" t="s">
        <v>23237</v>
      </c>
      <c r="E9249" s="41" t="s">
        <v>23238</v>
      </c>
      <c r="F9249" s="41" t="s">
        <v>23239</v>
      </c>
    </row>
    <row r="9250" s="40" customFormat="true" ht="11" hidden="false" customHeight="false" outlineLevel="0" collapsed="false">
      <c r="C9250" s="40" t="n">
        <f aca="false">IF(ISNUMBER(SEARCH($A$2,D9250)),MAX($C$1:C9249)+1,0)</f>
        <v>0</v>
      </c>
      <c r="D9250" s="41" t="s">
        <v>23240</v>
      </c>
      <c r="E9250" s="41" t="s">
        <v>23241</v>
      </c>
      <c r="F9250" s="41"/>
    </row>
    <row r="9251" s="40" customFormat="true" ht="11" hidden="false" customHeight="false" outlineLevel="0" collapsed="false">
      <c r="C9251" s="40" t="n">
        <f aca="false">IF(ISNUMBER(SEARCH($A$2,D9251)),MAX($C$1:C9250)+1,0)</f>
        <v>0</v>
      </c>
      <c r="D9251" s="41" t="s">
        <v>23242</v>
      </c>
      <c r="E9251" s="41" t="s">
        <v>23243</v>
      </c>
      <c r="F9251" s="41" t="s">
        <v>23244</v>
      </c>
    </row>
    <row r="9252" s="40" customFormat="true" ht="11" hidden="false" customHeight="false" outlineLevel="0" collapsed="false">
      <c r="C9252" s="40" t="n">
        <f aca="false">IF(ISNUMBER(SEARCH($A$2,D9252)),MAX($C$1:C9251)+1,0)</f>
        <v>0</v>
      </c>
      <c r="D9252" s="41" t="s">
        <v>23245</v>
      </c>
      <c r="E9252" s="41" t="s">
        <v>23246</v>
      </c>
      <c r="F9252" s="41"/>
    </row>
    <row r="9253" s="40" customFormat="true" ht="11" hidden="false" customHeight="false" outlineLevel="0" collapsed="false">
      <c r="C9253" s="40" t="n">
        <f aca="false">IF(ISNUMBER(SEARCH($A$2,D9253)),MAX($C$1:C9252)+1,0)</f>
        <v>0</v>
      </c>
      <c r="D9253" s="41" t="s">
        <v>23247</v>
      </c>
      <c r="E9253" s="41" t="s">
        <v>23248</v>
      </c>
      <c r="F9253" s="41" t="s">
        <v>23233</v>
      </c>
    </row>
    <row r="9254" s="40" customFormat="true" ht="11" hidden="false" customHeight="false" outlineLevel="0" collapsed="false">
      <c r="C9254" s="40" t="n">
        <f aca="false">IF(ISNUMBER(SEARCH($A$2,D9254)),MAX($C$1:C9253)+1,0)</f>
        <v>0</v>
      </c>
      <c r="D9254" s="41" t="s">
        <v>23249</v>
      </c>
      <c r="E9254" s="41" t="s">
        <v>23250</v>
      </c>
      <c r="F9254" s="41"/>
    </row>
    <row r="9255" s="40" customFormat="true" ht="11" hidden="false" customHeight="false" outlineLevel="0" collapsed="false">
      <c r="C9255" s="40" t="n">
        <f aca="false">IF(ISNUMBER(SEARCH($A$2,D9255)),MAX($C$1:C9254)+1,0)</f>
        <v>0</v>
      </c>
      <c r="D9255" s="41" t="s">
        <v>23251</v>
      </c>
      <c r="E9255" s="41" t="s">
        <v>23252</v>
      </c>
      <c r="F9255" s="41" t="s">
        <v>23253</v>
      </c>
    </row>
    <row r="9256" s="40" customFormat="true" ht="11" hidden="false" customHeight="false" outlineLevel="0" collapsed="false">
      <c r="C9256" s="40" t="n">
        <f aca="false">IF(ISNUMBER(SEARCH($A$2,D9256)),MAX($C$1:C9255)+1,0)</f>
        <v>0</v>
      </c>
      <c r="D9256" s="41" t="s">
        <v>23254</v>
      </c>
      <c r="E9256" s="41" t="s">
        <v>23255</v>
      </c>
      <c r="F9256" s="41"/>
    </row>
    <row r="9257" s="40" customFormat="true" ht="11" hidden="false" customHeight="false" outlineLevel="0" collapsed="false">
      <c r="C9257" s="40" t="n">
        <f aca="false">IF(ISNUMBER(SEARCH($A$2,D9257)),MAX($C$1:C9256)+1,0)</f>
        <v>0</v>
      </c>
      <c r="D9257" s="41" t="s">
        <v>23256</v>
      </c>
      <c r="E9257" s="41" t="s">
        <v>23257</v>
      </c>
      <c r="F9257" s="41" t="s">
        <v>23258</v>
      </c>
    </row>
    <row r="9258" s="40" customFormat="true" ht="11" hidden="false" customHeight="false" outlineLevel="0" collapsed="false">
      <c r="C9258" s="40" t="n">
        <f aca="false">IF(ISNUMBER(SEARCH($A$2,D9258)),MAX($C$1:C9257)+1,0)</f>
        <v>0</v>
      </c>
      <c r="D9258" s="41" t="s">
        <v>23259</v>
      </c>
      <c r="E9258" s="41" t="s">
        <v>23260</v>
      </c>
      <c r="F9258" s="41"/>
    </row>
    <row r="9259" s="40" customFormat="true" ht="11" hidden="false" customHeight="false" outlineLevel="0" collapsed="false">
      <c r="C9259" s="40" t="n">
        <f aca="false">IF(ISNUMBER(SEARCH($A$2,D9259)),MAX($C$1:C9258)+1,0)</f>
        <v>0</v>
      </c>
      <c r="D9259" s="41" t="s">
        <v>23261</v>
      </c>
      <c r="E9259" s="41" t="s">
        <v>23262</v>
      </c>
      <c r="F9259" s="41"/>
    </row>
    <row r="9260" s="40" customFormat="true" ht="11" hidden="false" customHeight="false" outlineLevel="0" collapsed="false">
      <c r="C9260" s="40" t="n">
        <f aca="false">IF(ISNUMBER(SEARCH($A$2,D9260)),MAX($C$1:C9259)+1,0)</f>
        <v>0</v>
      </c>
      <c r="D9260" s="41" t="s">
        <v>23263</v>
      </c>
      <c r="E9260" s="41" t="s">
        <v>23264</v>
      </c>
      <c r="F9260" s="41"/>
    </row>
    <row r="9261" s="40" customFormat="true" ht="11" hidden="false" customHeight="false" outlineLevel="0" collapsed="false">
      <c r="C9261" s="40" t="n">
        <f aca="false">IF(ISNUMBER(SEARCH($A$2,D9261)),MAX($C$1:C9260)+1,0)</f>
        <v>0</v>
      </c>
      <c r="D9261" s="41" t="s">
        <v>23265</v>
      </c>
      <c r="E9261" s="41" t="s">
        <v>23266</v>
      </c>
      <c r="F9261" s="41"/>
    </row>
    <row r="9262" s="40" customFormat="true" ht="11" hidden="false" customHeight="false" outlineLevel="0" collapsed="false">
      <c r="C9262" s="40" t="n">
        <f aca="false">IF(ISNUMBER(SEARCH($A$2,D9262)),MAX($C$1:C9261)+1,0)</f>
        <v>0</v>
      </c>
      <c r="D9262" s="41" t="s">
        <v>23267</v>
      </c>
      <c r="E9262" s="41" t="s">
        <v>23268</v>
      </c>
      <c r="F9262" s="41"/>
    </row>
    <row r="9263" s="40" customFormat="true" ht="11" hidden="false" customHeight="false" outlineLevel="0" collapsed="false">
      <c r="C9263" s="40" t="n">
        <f aca="false">IF(ISNUMBER(SEARCH($A$2,D9263)),MAX($C$1:C9262)+1,0)</f>
        <v>0</v>
      </c>
      <c r="D9263" s="41" t="s">
        <v>23269</v>
      </c>
      <c r="E9263" s="41" t="s">
        <v>23270</v>
      </c>
      <c r="F9263" s="41"/>
    </row>
    <row r="9264" s="40" customFormat="true" ht="11" hidden="false" customHeight="false" outlineLevel="0" collapsed="false">
      <c r="C9264" s="40" t="n">
        <f aca="false">IF(ISNUMBER(SEARCH($A$2,D9264)),MAX($C$1:C9263)+1,0)</f>
        <v>0</v>
      </c>
      <c r="D9264" s="41" t="s">
        <v>23271</v>
      </c>
      <c r="E9264" s="41" t="s">
        <v>23272</v>
      </c>
      <c r="F9264" s="41" t="s">
        <v>23273</v>
      </c>
    </row>
    <row r="9265" s="40" customFormat="true" ht="11" hidden="false" customHeight="false" outlineLevel="0" collapsed="false">
      <c r="C9265" s="40" t="n">
        <f aca="false">IF(ISNUMBER(SEARCH($A$2,D9265)),MAX($C$1:C9264)+1,0)</f>
        <v>0</v>
      </c>
      <c r="D9265" s="41" t="s">
        <v>23274</v>
      </c>
      <c r="E9265" s="41" t="s">
        <v>23275</v>
      </c>
      <c r="F9265" s="41" t="s">
        <v>23276</v>
      </c>
    </row>
    <row r="9266" s="40" customFormat="true" ht="11" hidden="false" customHeight="false" outlineLevel="0" collapsed="false">
      <c r="C9266" s="40" t="n">
        <f aca="false">IF(ISNUMBER(SEARCH($A$2,D9266)),MAX($C$1:C9265)+1,0)</f>
        <v>0</v>
      </c>
      <c r="D9266" s="41" t="s">
        <v>23277</v>
      </c>
      <c r="E9266" s="41" t="s">
        <v>23278</v>
      </c>
      <c r="F9266" s="41"/>
    </row>
    <row r="9267" s="40" customFormat="true" ht="11" hidden="false" customHeight="false" outlineLevel="0" collapsed="false">
      <c r="C9267" s="40" t="n">
        <f aca="false">IF(ISNUMBER(SEARCH($A$2,D9267)),MAX($C$1:C9266)+1,0)</f>
        <v>0</v>
      </c>
      <c r="D9267" s="41" t="s">
        <v>23279</v>
      </c>
      <c r="E9267" s="41" t="s">
        <v>23280</v>
      </c>
      <c r="F9267" s="41" t="s">
        <v>23281</v>
      </c>
    </row>
    <row r="9268" s="40" customFormat="true" ht="11" hidden="false" customHeight="false" outlineLevel="0" collapsed="false">
      <c r="C9268" s="40" t="n">
        <f aca="false">IF(ISNUMBER(SEARCH($A$2,D9268)),MAX($C$1:C9267)+1,0)</f>
        <v>0</v>
      </c>
      <c r="D9268" s="41" t="s">
        <v>23282</v>
      </c>
      <c r="E9268" s="41" t="s">
        <v>23283</v>
      </c>
      <c r="F9268" s="41"/>
    </row>
    <row r="9269" s="40" customFormat="true" ht="11" hidden="false" customHeight="false" outlineLevel="0" collapsed="false">
      <c r="C9269" s="40" t="n">
        <f aca="false">IF(ISNUMBER(SEARCH($A$2,D9269)),MAX($C$1:C9268)+1,0)</f>
        <v>0</v>
      </c>
      <c r="D9269" s="41" t="s">
        <v>23284</v>
      </c>
      <c r="E9269" s="41" t="s">
        <v>23285</v>
      </c>
      <c r="F9269" s="41"/>
    </row>
    <row r="9270" s="40" customFormat="true" ht="11" hidden="false" customHeight="false" outlineLevel="0" collapsed="false">
      <c r="C9270" s="40" t="n">
        <f aca="false">IF(ISNUMBER(SEARCH($A$2,D9270)),MAX($C$1:C9269)+1,0)</f>
        <v>0</v>
      </c>
      <c r="D9270" s="41" t="s">
        <v>23286</v>
      </c>
      <c r="E9270" s="41" t="s">
        <v>23287</v>
      </c>
      <c r="F9270" s="41"/>
    </row>
    <row r="9271" s="40" customFormat="true" ht="11" hidden="false" customHeight="false" outlineLevel="0" collapsed="false">
      <c r="C9271" s="40" t="n">
        <f aca="false">IF(ISNUMBER(SEARCH($A$2,D9271)),MAX($C$1:C9270)+1,0)</f>
        <v>0</v>
      </c>
      <c r="D9271" s="41" t="s">
        <v>23288</v>
      </c>
      <c r="E9271" s="41" t="s">
        <v>23289</v>
      </c>
      <c r="F9271" s="41"/>
    </row>
    <row r="9272" s="40" customFormat="true" ht="11" hidden="false" customHeight="false" outlineLevel="0" collapsed="false">
      <c r="C9272" s="40" t="n">
        <f aca="false">IF(ISNUMBER(SEARCH($A$2,D9272)),MAX($C$1:C9271)+1,0)</f>
        <v>0</v>
      </c>
      <c r="D9272" s="41" t="s">
        <v>23290</v>
      </c>
      <c r="E9272" s="41" t="s">
        <v>23291</v>
      </c>
      <c r="F9272" s="41"/>
    </row>
    <row r="9273" s="40" customFormat="true" ht="11" hidden="false" customHeight="false" outlineLevel="0" collapsed="false">
      <c r="C9273" s="40" t="n">
        <f aca="false">IF(ISNUMBER(SEARCH($A$2,D9273)),MAX($C$1:C9272)+1,0)</f>
        <v>0</v>
      </c>
      <c r="D9273" s="41" t="s">
        <v>23292</v>
      </c>
      <c r="E9273" s="41" t="s">
        <v>23293</v>
      </c>
      <c r="F9273" s="41"/>
    </row>
    <row r="9274" s="40" customFormat="true" ht="11" hidden="false" customHeight="false" outlineLevel="0" collapsed="false">
      <c r="C9274" s="40" t="n">
        <f aca="false">IF(ISNUMBER(SEARCH($A$2,D9274)),MAX($C$1:C9273)+1,0)</f>
        <v>0</v>
      </c>
      <c r="D9274" s="41" t="s">
        <v>23294</v>
      </c>
      <c r="E9274" s="41" t="s">
        <v>23295</v>
      </c>
      <c r="F9274" s="41"/>
    </row>
    <row r="9275" s="40" customFormat="true" ht="11" hidden="false" customHeight="false" outlineLevel="0" collapsed="false">
      <c r="C9275" s="40" t="n">
        <f aca="false">IF(ISNUMBER(SEARCH($A$2,D9275)),MAX($C$1:C9274)+1,0)</f>
        <v>0</v>
      </c>
      <c r="D9275" s="41" t="s">
        <v>23296</v>
      </c>
      <c r="E9275" s="41" t="s">
        <v>23297</v>
      </c>
      <c r="F9275" s="41"/>
    </row>
    <row r="9276" s="40" customFormat="true" ht="11" hidden="false" customHeight="false" outlineLevel="0" collapsed="false">
      <c r="C9276" s="40" t="n">
        <f aca="false">IF(ISNUMBER(SEARCH($A$2,D9276)),MAX($C$1:C9275)+1,0)</f>
        <v>0</v>
      </c>
      <c r="D9276" s="41" t="s">
        <v>23298</v>
      </c>
      <c r="E9276" s="41" t="s">
        <v>23299</v>
      </c>
      <c r="F9276" s="41"/>
    </row>
    <row r="9277" s="40" customFormat="true" ht="11" hidden="false" customHeight="false" outlineLevel="0" collapsed="false">
      <c r="C9277" s="40" t="n">
        <f aca="false">IF(ISNUMBER(SEARCH($A$2,D9277)),MAX($C$1:C9276)+1,0)</f>
        <v>0</v>
      </c>
      <c r="D9277" s="41" t="s">
        <v>23300</v>
      </c>
      <c r="E9277" s="41" t="s">
        <v>23301</v>
      </c>
      <c r="F9277" s="41"/>
    </row>
    <row r="9278" s="40" customFormat="true" ht="11" hidden="false" customHeight="false" outlineLevel="0" collapsed="false">
      <c r="C9278" s="40" t="n">
        <f aca="false">IF(ISNUMBER(SEARCH($A$2,D9278)),MAX($C$1:C9277)+1,0)</f>
        <v>0</v>
      </c>
      <c r="D9278" s="41" t="s">
        <v>23302</v>
      </c>
      <c r="E9278" s="41" t="s">
        <v>23303</v>
      </c>
      <c r="F9278" s="41"/>
    </row>
    <row r="9279" s="40" customFormat="true" ht="11" hidden="false" customHeight="false" outlineLevel="0" collapsed="false">
      <c r="C9279" s="40" t="n">
        <f aca="false">IF(ISNUMBER(SEARCH($A$2,D9279)),MAX($C$1:C9278)+1,0)</f>
        <v>0</v>
      </c>
      <c r="D9279" s="41" t="s">
        <v>23304</v>
      </c>
      <c r="E9279" s="41" t="s">
        <v>23305</v>
      </c>
      <c r="F9279" s="41"/>
    </row>
    <row r="9280" s="40" customFormat="true" ht="11" hidden="false" customHeight="false" outlineLevel="0" collapsed="false">
      <c r="C9280" s="40" t="n">
        <f aca="false">IF(ISNUMBER(SEARCH($A$2,D9280)),MAX($C$1:C9279)+1,0)</f>
        <v>0</v>
      </c>
      <c r="D9280" s="41" t="s">
        <v>23306</v>
      </c>
      <c r="E9280" s="41" t="s">
        <v>23307</v>
      </c>
      <c r="F9280" s="41"/>
    </row>
    <row r="9281" s="40" customFormat="true" ht="11" hidden="false" customHeight="false" outlineLevel="0" collapsed="false">
      <c r="C9281" s="40" t="n">
        <f aca="false">IF(ISNUMBER(SEARCH($A$2,D9281)),MAX($C$1:C9280)+1,0)</f>
        <v>0</v>
      </c>
      <c r="D9281" s="41" t="s">
        <v>23308</v>
      </c>
      <c r="E9281" s="41" t="s">
        <v>23309</v>
      </c>
      <c r="F9281" s="41"/>
    </row>
    <row r="9282" s="40" customFormat="true" ht="11" hidden="false" customHeight="false" outlineLevel="0" collapsed="false">
      <c r="C9282" s="40" t="n">
        <f aca="false">IF(ISNUMBER(SEARCH($A$2,D9282)),MAX($C$1:C9281)+1,0)</f>
        <v>0</v>
      </c>
      <c r="D9282" s="41" t="s">
        <v>23310</v>
      </c>
      <c r="E9282" s="41" t="s">
        <v>23311</v>
      </c>
      <c r="F9282" s="41" t="s">
        <v>23312</v>
      </c>
    </row>
    <row r="9283" s="40" customFormat="true" ht="11" hidden="false" customHeight="false" outlineLevel="0" collapsed="false">
      <c r="C9283" s="40" t="n">
        <f aca="false">IF(ISNUMBER(SEARCH($A$2,D9283)),MAX($C$1:C9282)+1,0)</f>
        <v>0</v>
      </c>
      <c r="D9283" s="41" t="s">
        <v>23313</v>
      </c>
      <c r="E9283" s="41" t="s">
        <v>23314</v>
      </c>
      <c r="F9283" s="41" t="s">
        <v>23315</v>
      </c>
    </row>
    <row r="9284" s="40" customFormat="true" ht="11" hidden="false" customHeight="false" outlineLevel="0" collapsed="false">
      <c r="C9284" s="40" t="n">
        <f aca="false">IF(ISNUMBER(SEARCH($A$2,D9284)),MAX($C$1:C9283)+1,0)</f>
        <v>0</v>
      </c>
      <c r="D9284" s="41" t="s">
        <v>23316</v>
      </c>
      <c r="E9284" s="41" t="s">
        <v>23317</v>
      </c>
      <c r="F9284" s="41" t="s">
        <v>23318</v>
      </c>
    </row>
    <row r="9285" s="40" customFormat="true" ht="11" hidden="false" customHeight="false" outlineLevel="0" collapsed="false">
      <c r="C9285" s="40" t="n">
        <f aca="false">IF(ISNUMBER(SEARCH($A$2,D9285)),MAX($C$1:C9284)+1,0)</f>
        <v>0</v>
      </c>
      <c r="D9285" s="41" t="s">
        <v>23319</v>
      </c>
      <c r="E9285" s="41" t="s">
        <v>23320</v>
      </c>
      <c r="F9285" s="41" t="s">
        <v>23321</v>
      </c>
    </row>
    <row r="9286" s="40" customFormat="true" ht="11" hidden="false" customHeight="false" outlineLevel="0" collapsed="false">
      <c r="C9286" s="40" t="n">
        <f aca="false">IF(ISNUMBER(SEARCH($A$2,D9286)),MAX($C$1:C9285)+1,0)</f>
        <v>0</v>
      </c>
      <c r="D9286" s="41" t="s">
        <v>23322</v>
      </c>
      <c r="E9286" s="41" t="s">
        <v>23323</v>
      </c>
      <c r="F9286" s="41"/>
    </row>
    <row r="9287" s="40" customFormat="true" ht="11" hidden="false" customHeight="false" outlineLevel="0" collapsed="false">
      <c r="C9287" s="40" t="n">
        <f aca="false">IF(ISNUMBER(SEARCH($A$2,D9287)),MAX($C$1:C9286)+1,0)</f>
        <v>0</v>
      </c>
      <c r="D9287" s="41" t="s">
        <v>23324</v>
      </c>
      <c r="E9287" s="41" t="s">
        <v>23325</v>
      </c>
      <c r="F9287" s="41" t="s">
        <v>23326</v>
      </c>
    </row>
    <row r="9288" s="40" customFormat="true" ht="11" hidden="false" customHeight="false" outlineLevel="0" collapsed="false">
      <c r="C9288" s="40" t="n">
        <f aca="false">IF(ISNUMBER(SEARCH($A$2,D9288)),MAX($C$1:C9287)+1,0)</f>
        <v>0</v>
      </c>
      <c r="D9288" s="41" t="s">
        <v>23327</v>
      </c>
      <c r="E9288" s="41" t="s">
        <v>23328</v>
      </c>
      <c r="F9288" s="41"/>
    </row>
    <row r="9289" s="40" customFormat="true" ht="11" hidden="false" customHeight="false" outlineLevel="0" collapsed="false">
      <c r="C9289" s="40" t="n">
        <f aca="false">IF(ISNUMBER(SEARCH($A$2,D9289)),MAX($C$1:C9288)+1,0)</f>
        <v>0</v>
      </c>
      <c r="D9289" s="41" t="s">
        <v>23329</v>
      </c>
      <c r="E9289" s="41" t="s">
        <v>23330</v>
      </c>
      <c r="F9289" s="41"/>
    </row>
    <row r="9290" s="40" customFormat="true" ht="11" hidden="false" customHeight="false" outlineLevel="0" collapsed="false">
      <c r="C9290" s="40" t="n">
        <f aca="false">IF(ISNUMBER(SEARCH($A$2,D9290)),MAX($C$1:C9289)+1,0)</f>
        <v>0</v>
      </c>
      <c r="D9290" s="41" t="s">
        <v>23331</v>
      </c>
      <c r="E9290" s="41" t="s">
        <v>23332</v>
      </c>
      <c r="F9290" s="41" t="s">
        <v>23333</v>
      </c>
    </row>
    <row r="9291" s="40" customFormat="true" ht="11" hidden="false" customHeight="false" outlineLevel="0" collapsed="false">
      <c r="C9291" s="40" t="n">
        <f aca="false">IF(ISNUMBER(SEARCH($A$2,D9291)),MAX($C$1:C9290)+1,0)</f>
        <v>0</v>
      </c>
      <c r="D9291" s="41" t="s">
        <v>23334</v>
      </c>
      <c r="E9291" s="41" t="s">
        <v>23335</v>
      </c>
      <c r="F9291" s="41" t="s">
        <v>23336</v>
      </c>
    </row>
    <row r="9292" s="40" customFormat="true" ht="11" hidden="false" customHeight="false" outlineLevel="0" collapsed="false">
      <c r="C9292" s="40" t="n">
        <f aca="false">IF(ISNUMBER(SEARCH($A$2,D9292)),MAX($C$1:C9291)+1,0)</f>
        <v>0</v>
      </c>
      <c r="D9292" s="41" t="s">
        <v>23337</v>
      </c>
      <c r="E9292" s="41" t="s">
        <v>23338</v>
      </c>
      <c r="F9292" s="41"/>
    </row>
    <row r="9293" s="40" customFormat="true" ht="11" hidden="false" customHeight="false" outlineLevel="0" collapsed="false">
      <c r="C9293" s="40" t="n">
        <f aca="false">IF(ISNUMBER(SEARCH($A$2,D9293)),MAX($C$1:C9292)+1,0)</f>
        <v>0</v>
      </c>
      <c r="D9293" s="41" t="s">
        <v>23339</v>
      </c>
      <c r="E9293" s="41" t="s">
        <v>23340</v>
      </c>
      <c r="F9293" s="41" t="s">
        <v>23341</v>
      </c>
    </row>
    <row r="9294" s="40" customFormat="true" ht="11" hidden="false" customHeight="false" outlineLevel="0" collapsed="false">
      <c r="C9294" s="40" t="n">
        <f aca="false">IF(ISNUMBER(SEARCH($A$2,D9294)),MAX($C$1:C9293)+1,0)</f>
        <v>0</v>
      </c>
      <c r="D9294" s="41" t="s">
        <v>23342</v>
      </c>
      <c r="E9294" s="41" t="s">
        <v>23343</v>
      </c>
      <c r="F9294" s="41"/>
    </row>
    <row r="9295" s="40" customFormat="true" ht="11" hidden="false" customHeight="false" outlineLevel="0" collapsed="false">
      <c r="C9295" s="40" t="n">
        <f aca="false">IF(ISNUMBER(SEARCH($A$2,D9295)),MAX($C$1:C9294)+1,0)</f>
        <v>0</v>
      </c>
      <c r="D9295" s="41" t="s">
        <v>23344</v>
      </c>
      <c r="E9295" s="41" t="s">
        <v>23345</v>
      </c>
      <c r="F9295" s="41"/>
    </row>
    <row r="9296" s="40" customFormat="true" ht="11" hidden="false" customHeight="false" outlineLevel="0" collapsed="false">
      <c r="C9296" s="40" t="n">
        <f aca="false">IF(ISNUMBER(SEARCH($A$2,D9296)),MAX($C$1:C9295)+1,0)</f>
        <v>0</v>
      </c>
      <c r="D9296" s="41" t="s">
        <v>23346</v>
      </c>
      <c r="E9296" s="41" t="s">
        <v>23347</v>
      </c>
      <c r="F9296" s="41" t="s">
        <v>23348</v>
      </c>
    </row>
    <row r="9297" s="40" customFormat="true" ht="11" hidden="false" customHeight="false" outlineLevel="0" collapsed="false">
      <c r="C9297" s="40" t="n">
        <f aca="false">IF(ISNUMBER(SEARCH($A$2,D9297)),MAX($C$1:C9296)+1,0)</f>
        <v>0</v>
      </c>
      <c r="D9297" s="41" t="s">
        <v>23349</v>
      </c>
      <c r="E9297" s="41" t="s">
        <v>23350</v>
      </c>
      <c r="F9297" s="41"/>
    </row>
    <row r="9298" s="40" customFormat="true" ht="11" hidden="false" customHeight="false" outlineLevel="0" collapsed="false">
      <c r="C9298" s="40" t="n">
        <f aca="false">IF(ISNUMBER(SEARCH($A$2,D9298)),MAX($C$1:C9297)+1,0)</f>
        <v>0</v>
      </c>
      <c r="D9298" s="41" t="s">
        <v>23351</v>
      </c>
      <c r="E9298" s="41" t="s">
        <v>23352</v>
      </c>
      <c r="F9298" s="41"/>
    </row>
    <row r="9299" s="40" customFormat="true" ht="11" hidden="false" customHeight="false" outlineLevel="0" collapsed="false">
      <c r="C9299" s="40" t="n">
        <f aca="false">IF(ISNUMBER(SEARCH($A$2,D9299)),MAX($C$1:C9298)+1,0)</f>
        <v>0</v>
      </c>
      <c r="D9299" s="41" t="s">
        <v>23353</v>
      </c>
      <c r="E9299" s="41" t="s">
        <v>23354</v>
      </c>
      <c r="F9299" s="41" t="s">
        <v>23348</v>
      </c>
    </row>
    <row r="9300" s="40" customFormat="true" ht="11" hidden="false" customHeight="false" outlineLevel="0" collapsed="false">
      <c r="C9300" s="40" t="n">
        <f aca="false">IF(ISNUMBER(SEARCH($A$2,D9300)),MAX($C$1:C9299)+1,0)</f>
        <v>0</v>
      </c>
      <c r="D9300" s="41" t="s">
        <v>23355</v>
      </c>
      <c r="E9300" s="41" t="s">
        <v>23356</v>
      </c>
      <c r="F9300" s="41"/>
    </row>
    <row r="9301" s="40" customFormat="true" ht="11" hidden="false" customHeight="false" outlineLevel="0" collapsed="false">
      <c r="C9301" s="40" t="n">
        <f aca="false">IF(ISNUMBER(SEARCH($A$2,D9301)),MAX($C$1:C9300)+1,0)</f>
        <v>0</v>
      </c>
      <c r="D9301" s="41" t="s">
        <v>23357</v>
      </c>
      <c r="E9301" s="41" t="s">
        <v>23358</v>
      </c>
      <c r="F9301" s="41"/>
    </row>
    <row r="9302" s="40" customFormat="true" ht="11" hidden="false" customHeight="false" outlineLevel="0" collapsed="false">
      <c r="C9302" s="40" t="n">
        <f aca="false">IF(ISNUMBER(SEARCH($A$2,D9302)),MAX($C$1:C9301)+1,0)</f>
        <v>0</v>
      </c>
      <c r="D9302" s="41" t="s">
        <v>23359</v>
      </c>
      <c r="E9302" s="41" t="s">
        <v>23360</v>
      </c>
      <c r="F9302" s="41"/>
    </row>
    <row r="9303" s="40" customFormat="true" ht="11" hidden="false" customHeight="false" outlineLevel="0" collapsed="false">
      <c r="C9303" s="40" t="n">
        <f aca="false">IF(ISNUMBER(SEARCH($A$2,D9303)),MAX($C$1:C9302)+1,0)</f>
        <v>0</v>
      </c>
      <c r="D9303" s="41" t="s">
        <v>23361</v>
      </c>
      <c r="E9303" s="41" t="s">
        <v>23362</v>
      </c>
      <c r="F9303" s="41"/>
    </row>
    <row r="9304" s="40" customFormat="true" ht="11" hidden="false" customHeight="false" outlineLevel="0" collapsed="false">
      <c r="C9304" s="40" t="n">
        <f aca="false">IF(ISNUMBER(SEARCH($A$2,D9304)),MAX($C$1:C9303)+1,0)</f>
        <v>0</v>
      </c>
      <c r="D9304" s="41" t="s">
        <v>23363</v>
      </c>
      <c r="E9304" s="41" t="s">
        <v>23364</v>
      </c>
      <c r="F9304" s="41"/>
    </row>
    <row r="9305" s="40" customFormat="true" ht="11" hidden="false" customHeight="false" outlineLevel="0" collapsed="false">
      <c r="C9305" s="40" t="n">
        <f aca="false">IF(ISNUMBER(SEARCH($A$2,D9305)),MAX($C$1:C9304)+1,0)</f>
        <v>0</v>
      </c>
      <c r="D9305" s="41" t="s">
        <v>23365</v>
      </c>
      <c r="E9305" s="41" t="s">
        <v>23366</v>
      </c>
      <c r="F9305" s="41" t="s">
        <v>23367</v>
      </c>
    </row>
    <row r="9306" s="40" customFormat="true" ht="11" hidden="false" customHeight="false" outlineLevel="0" collapsed="false">
      <c r="C9306" s="40" t="n">
        <f aca="false">IF(ISNUMBER(SEARCH($A$2,D9306)),MAX($C$1:C9305)+1,0)</f>
        <v>0</v>
      </c>
      <c r="D9306" s="41" t="s">
        <v>23368</v>
      </c>
      <c r="E9306" s="41" t="s">
        <v>23369</v>
      </c>
      <c r="F9306" s="41"/>
    </row>
    <row r="9307" s="40" customFormat="true" ht="11" hidden="false" customHeight="false" outlineLevel="0" collapsed="false">
      <c r="C9307" s="40" t="n">
        <f aca="false">IF(ISNUMBER(SEARCH($A$2,D9307)),MAX($C$1:C9306)+1,0)</f>
        <v>0</v>
      </c>
      <c r="D9307" s="41" t="s">
        <v>23370</v>
      </c>
      <c r="E9307" s="41" t="s">
        <v>23371</v>
      </c>
      <c r="F9307" s="41" t="s">
        <v>23372</v>
      </c>
    </row>
    <row r="9308" s="40" customFormat="true" ht="11" hidden="false" customHeight="false" outlineLevel="0" collapsed="false">
      <c r="C9308" s="40" t="n">
        <f aca="false">IF(ISNUMBER(SEARCH($A$2,D9308)),MAX($C$1:C9307)+1,0)</f>
        <v>0</v>
      </c>
      <c r="D9308" s="41" t="s">
        <v>23370</v>
      </c>
      <c r="E9308" s="41" t="s">
        <v>23373</v>
      </c>
      <c r="F9308" s="41"/>
    </row>
    <row r="9309" s="40" customFormat="true" ht="11" hidden="false" customHeight="false" outlineLevel="0" collapsed="false">
      <c r="C9309" s="40" t="n">
        <f aca="false">IF(ISNUMBER(SEARCH($A$2,D9309)),MAX($C$1:C9308)+1,0)</f>
        <v>0</v>
      </c>
      <c r="D9309" s="41" t="s">
        <v>23374</v>
      </c>
      <c r="E9309" s="41" t="s">
        <v>23375</v>
      </c>
      <c r="F9309" s="41" t="s">
        <v>23372</v>
      </c>
    </row>
    <row r="9310" s="40" customFormat="true" ht="11" hidden="false" customHeight="false" outlineLevel="0" collapsed="false">
      <c r="C9310" s="40" t="n">
        <f aca="false">IF(ISNUMBER(SEARCH($A$2,D9310)),MAX($C$1:C9309)+1,0)</f>
        <v>0</v>
      </c>
      <c r="D9310" s="41" t="s">
        <v>23376</v>
      </c>
      <c r="E9310" s="41" t="s">
        <v>23377</v>
      </c>
      <c r="F9310" s="41"/>
    </row>
    <row r="9311" s="40" customFormat="true" ht="11" hidden="false" customHeight="false" outlineLevel="0" collapsed="false">
      <c r="C9311" s="40" t="n">
        <f aca="false">IF(ISNUMBER(SEARCH($A$2,D9311)),MAX($C$1:C9310)+1,0)</f>
        <v>0</v>
      </c>
      <c r="D9311" s="41" t="s">
        <v>23378</v>
      </c>
      <c r="E9311" s="41" t="s">
        <v>23379</v>
      </c>
      <c r="F9311" s="41" t="s">
        <v>23372</v>
      </c>
    </row>
    <row r="9312" s="40" customFormat="true" ht="11" hidden="false" customHeight="false" outlineLevel="0" collapsed="false">
      <c r="C9312" s="40" t="n">
        <f aca="false">IF(ISNUMBER(SEARCH($A$2,D9312)),MAX($C$1:C9311)+1,0)</f>
        <v>0</v>
      </c>
      <c r="D9312" s="41" t="s">
        <v>23380</v>
      </c>
      <c r="E9312" s="41" t="s">
        <v>23381</v>
      </c>
      <c r="F9312" s="41"/>
    </row>
    <row r="9313" s="40" customFormat="true" ht="11" hidden="false" customHeight="false" outlineLevel="0" collapsed="false">
      <c r="C9313" s="40" t="n">
        <f aca="false">IF(ISNUMBER(SEARCH($A$2,D9313)),MAX($C$1:C9312)+1,0)</f>
        <v>0</v>
      </c>
      <c r="D9313" s="41" t="s">
        <v>23382</v>
      </c>
      <c r="E9313" s="41" t="s">
        <v>23383</v>
      </c>
      <c r="F9313" s="41" t="s">
        <v>23384</v>
      </c>
    </row>
    <row r="9314" s="40" customFormat="true" ht="11" hidden="false" customHeight="false" outlineLevel="0" collapsed="false">
      <c r="C9314" s="40" t="n">
        <f aca="false">IF(ISNUMBER(SEARCH($A$2,D9314)),MAX($C$1:C9313)+1,0)</f>
        <v>0</v>
      </c>
      <c r="D9314" s="41" t="s">
        <v>23385</v>
      </c>
      <c r="E9314" s="41" t="s">
        <v>23386</v>
      </c>
      <c r="F9314" s="41"/>
    </row>
    <row r="9315" s="40" customFormat="true" ht="11" hidden="false" customHeight="false" outlineLevel="0" collapsed="false">
      <c r="C9315" s="40" t="n">
        <f aca="false">IF(ISNUMBER(SEARCH($A$2,D9315)),MAX($C$1:C9314)+1,0)</f>
        <v>0</v>
      </c>
      <c r="D9315" s="41" t="s">
        <v>23387</v>
      </c>
      <c r="E9315" s="41" t="s">
        <v>23388</v>
      </c>
      <c r="F9315" s="41"/>
    </row>
    <row r="9316" s="40" customFormat="true" ht="11" hidden="false" customHeight="false" outlineLevel="0" collapsed="false">
      <c r="C9316" s="40" t="n">
        <f aca="false">IF(ISNUMBER(SEARCH($A$2,D9316)),MAX($C$1:C9315)+1,0)</f>
        <v>0</v>
      </c>
      <c r="D9316" s="41" t="s">
        <v>23389</v>
      </c>
      <c r="E9316" s="41" t="s">
        <v>23390</v>
      </c>
      <c r="F9316" s="41"/>
    </row>
    <row r="9317" s="40" customFormat="true" ht="11" hidden="false" customHeight="false" outlineLevel="0" collapsed="false">
      <c r="C9317" s="40" t="n">
        <f aca="false">IF(ISNUMBER(SEARCH($A$2,D9317)),MAX($C$1:C9316)+1,0)</f>
        <v>0</v>
      </c>
      <c r="D9317" s="41" t="s">
        <v>23391</v>
      </c>
      <c r="E9317" s="41" t="s">
        <v>23392</v>
      </c>
      <c r="F9317" s="41"/>
    </row>
    <row r="9318" s="40" customFormat="true" ht="11" hidden="false" customHeight="false" outlineLevel="0" collapsed="false">
      <c r="C9318" s="40" t="n">
        <f aca="false">IF(ISNUMBER(SEARCH($A$2,D9318)),MAX($C$1:C9317)+1,0)</f>
        <v>0</v>
      </c>
      <c r="D9318" s="41" t="s">
        <v>23393</v>
      </c>
      <c r="E9318" s="41" t="s">
        <v>23394</v>
      </c>
      <c r="F9318" s="41"/>
    </row>
    <row r="9319" s="40" customFormat="true" ht="11" hidden="false" customHeight="false" outlineLevel="0" collapsed="false">
      <c r="C9319" s="40" t="n">
        <f aca="false">IF(ISNUMBER(SEARCH($A$2,D9319)),MAX($C$1:C9318)+1,0)</f>
        <v>0</v>
      </c>
      <c r="D9319" s="41" t="s">
        <v>23395</v>
      </c>
      <c r="E9319" s="41" t="s">
        <v>23396</v>
      </c>
      <c r="F9319" s="41"/>
    </row>
    <row r="9320" s="40" customFormat="true" ht="11" hidden="false" customHeight="false" outlineLevel="0" collapsed="false">
      <c r="C9320" s="40" t="n">
        <f aca="false">IF(ISNUMBER(SEARCH($A$2,D9320)),MAX($C$1:C9319)+1,0)</f>
        <v>0</v>
      </c>
      <c r="D9320" s="41" t="s">
        <v>23397</v>
      </c>
      <c r="E9320" s="41" t="s">
        <v>23398</v>
      </c>
      <c r="F9320" s="41" t="s">
        <v>23399</v>
      </c>
    </row>
    <row r="9321" s="40" customFormat="true" ht="11" hidden="false" customHeight="false" outlineLevel="0" collapsed="false">
      <c r="C9321" s="40" t="n">
        <f aca="false">IF(ISNUMBER(SEARCH($A$2,D9321)),MAX($C$1:C9320)+1,0)</f>
        <v>0</v>
      </c>
      <c r="D9321" s="41" t="s">
        <v>23400</v>
      </c>
      <c r="E9321" s="41" t="s">
        <v>23401</v>
      </c>
      <c r="F9321" s="41" t="s">
        <v>23399</v>
      </c>
    </row>
    <row r="9322" s="40" customFormat="true" ht="11" hidden="false" customHeight="false" outlineLevel="0" collapsed="false">
      <c r="C9322" s="40" t="n">
        <f aca="false">IF(ISNUMBER(SEARCH($A$2,D9322)),MAX($C$1:C9321)+1,0)</f>
        <v>0</v>
      </c>
      <c r="D9322" s="41" t="s">
        <v>23402</v>
      </c>
      <c r="E9322" s="41" t="s">
        <v>23403</v>
      </c>
      <c r="F9322" s="41"/>
    </row>
    <row r="9323" s="40" customFormat="true" ht="11" hidden="false" customHeight="false" outlineLevel="0" collapsed="false">
      <c r="C9323" s="40" t="n">
        <f aca="false">IF(ISNUMBER(SEARCH($A$2,D9323)),MAX($C$1:C9322)+1,0)</f>
        <v>0</v>
      </c>
      <c r="D9323" s="41" t="s">
        <v>23404</v>
      </c>
      <c r="E9323" s="41" t="s">
        <v>23405</v>
      </c>
      <c r="F9323" s="41" t="s">
        <v>23406</v>
      </c>
    </row>
    <row r="9324" s="40" customFormat="true" ht="11" hidden="false" customHeight="false" outlineLevel="0" collapsed="false">
      <c r="C9324" s="40" t="n">
        <f aca="false">IF(ISNUMBER(SEARCH($A$2,D9324)),MAX($C$1:C9323)+1,0)</f>
        <v>0</v>
      </c>
      <c r="D9324" s="41" t="s">
        <v>23407</v>
      </c>
      <c r="E9324" s="41" t="s">
        <v>23408</v>
      </c>
      <c r="F9324" s="41"/>
    </row>
    <row r="9325" s="40" customFormat="true" ht="11" hidden="false" customHeight="false" outlineLevel="0" collapsed="false">
      <c r="C9325" s="40" t="n">
        <f aca="false">IF(ISNUMBER(SEARCH($A$2,D9325)),MAX($C$1:C9324)+1,0)</f>
        <v>0</v>
      </c>
      <c r="D9325" s="41" t="s">
        <v>23409</v>
      </c>
      <c r="E9325" s="41" t="s">
        <v>23410</v>
      </c>
      <c r="F9325" s="41"/>
    </row>
    <row r="9326" s="40" customFormat="true" ht="11" hidden="false" customHeight="false" outlineLevel="0" collapsed="false">
      <c r="C9326" s="40" t="n">
        <f aca="false">IF(ISNUMBER(SEARCH($A$2,D9326)),MAX($C$1:C9325)+1,0)</f>
        <v>0</v>
      </c>
      <c r="D9326" s="41" t="s">
        <v>23411</v>
      </c>
      <c r="E9326" s="41" t="s">
        <v>23412</v>
      </c>
      <c r="F9326" s="41"/>
    </row>
    <row r="9327" s="40" customFormat="true" ht="11" hidden="false" customHeight="false" outlineLevel="0" collapsed="false">
      <c r="C9327" s="40" t="n">
        <f aca="false">IF(ISNUMBER(SEARCH($A$2,D9327)),MAX($C$1:C9326)+1,0)</f>
        <v>0</v>
      </c>
      <c r="D9327" s="41" t="s">
        <v>23413</v>
      </c>
      <c r="E9327" s="41" t="s">
        <v>23414</v>
      </c>
      <c r="F9327" s="41"/>
    </row>
    <row r="9328" s="40" customFormat="true" ht="11" hidden="false" customHeight="false" outlineLevel="0" collapsed="false">
      <c r="C9328" s="40" t="n">
        <f aca="false">IF(ISNUMBER(SEARCH($A$2,D9328)),MAX($C$1:C9327)+1,0)</f>
        <v>0</v>
      </c>
      <c r="D9328" s="41" t="s">
        <v>23415</v>
      </c>
      <c r="E9328" s="41" t="s">
        <v>23416</v>
      </c>
      <c r="F9328" s="41" t="s">
        <v>23417</v>
      </c>
    </row>
    <row r="9329" s="40" customFormat="true" ht="11" hidden="false" customHeight="false" outlineLevel="0" collapsed="false">
      <c r="C9329" s="40" t="n">
        <f aca="false">IF(ISNUMBER(SEARCH($A$2,D9329)),MAX($C$1:C9328)+1,0)</f>
        <v>0</v>
      </c>
      <c r="D9329" s="41" t="s">
        <v>23418</v>
      </c>
      <c r="E9329" s="41" t="s">
        <v>23419</v>
      </c>
      <c r="F9329" s="41"/>
    </row>
    <row r="9330" s="40" customFormat="true" ht="11" hidden="false" customHeight="false" outlineLevel="0" collapsed="false">
      <c r="C9330" s="40" t="n">
        <f aca="false">IF(ISNUMBER(SEARCH($A$2,D9330)),MAX($C$1:C9329)+1,0)</f>
        <v>0</v>
      </c>
      <c r="D9330" s="41" t="s">
        <v>23420</v>
      </c>
      <c r="E9330" s="41" t="s">
        <v>23421</v>
      </c>
      <c r="F9330" s="41" t="s">
        <v>23422</v>
      </c>
    </row>
    <row r="9331" s="40" customFormat="true" ht="11" hidden="false" customHeight="false" outlineLevel="0" collapsed="false">
      <c r="C9331" s="40" t="n">
        <f aca="false">IF(ISNUMBER(SEARCH($A$2,D9331)),MAX($C$1:C9330)+1,0)</f>
        <v>0</v>
      </c>
      <c r="D9331" s="41" t="s">
        <v>23423</v>
      </c>
      <c r="E9331" s="41" t="s">
        <v>23424</v>
      </c>
      <c r="F9331" s="41"/>
    </row>
    <row r="9332" s="40" customFormat="true" ht="11" hidden="false" customHeight="false" outlineLevel="0" collapsed="false">
      <c r="C9332" s="40" t="n">
        <f aca="false">IF(ISNUMBER(SEARCH($A$2,D9332)),MAX($C$1:C9331)+1,0)</f>
        <v>0</v>
      </c>
      <c r="D9332" s="41" t="s">
        <v>23425</v>
      </c>
      <c r="E9332" s="41" t="s">
        <v>23426</v>
      </c>
      <c r="F9332" s="41" t="s">
        <v>23422</v>
      </c>
    </row>
    <row r="9333" s="40" customFormat="true" ht="11" hidden="false" customHeight="false" outlineLevel="0" collapsed="false">
      <c r="C9333" s="40" t="n">
        <f aca="false">IF(ISNUMBER(SEARCH($A$2,D9333)),MAX($C$1:C9332)+1,0)</f>
        <v>112</v>
      </c>
      <c r="D9333" s="41" t="s">
        <v>23427</v>
      </c>
      <c r="E9333" s="41" t="s">
        <v>23428</v>
      </c>
      <c r="F9333" s="41"/>
    </row>
    <row r="9334" s="40" customFormat="true" ht="11" hidden="false" customHeight="false" outlineLevel="0" collapsed="false">
      <c r="C9334" s="40" t="n">
        <f aca="false">IF(ISNUMBER(SEARCH($A$2,D9334)),MAX($C$1:C9333)+1,0)</f>
        <v>0</v>
      </c>
      <c r="D9334" s="41" t="s">
        <v>23429</v>
      </c>
      <c r="E9334" s="41" t="s">
        <v>23430</v>
      </c>
      <c r="F9334" s="41" t="s">
        <v>23431</v>
      </c>
    </row>
    <row r="9335" s="40" customFormat="true" ht="11" hidden="false" customHeight="false" outlineLevel="0" collapsed="false">
      <c r="C9335" s="40" t="n">
        <f aca="false">IF(ISNUMBER(SEARCH($A$2,D9335)),MAX($C$1:C9334)+1,0)</f>
        <v>0</v>
      </c>
      <c r="D9335" s="41" t="s">
        <v>23432</v>
      </c>
      <c r="E9335" s="41" t="s">
        <v>23433</v>
      </c>
      <c r="F9335" s="41"/>
    </row>
    <row r="9336" s="40" customFormat="true" ht="11" hidden="false" customHeight="false" outlineLevel="0" collapsed="false">
      <c r="C9336" s="40" t="n">
        <f aca="false">IF(ISNUMBER(SEARCH($A$2,D9336)),MAX($C$1:C9335)+1,0)</f>
        <v>0</v>
      </c>
      <c r="D9336" s="41" t="s">
        <v>23434</v>
      </c>
      <c r="E9336" s="41" t="s">
        <v>23435</v>
      </c>
      <c r="F9336" s="41"/>
    </row>
    <row r="9337" s="40" customFormat="true" ht="11" hidden="false" customHeight="false" outlineLevel="0" collapsed="false">
      <c r="C9337" s="40" t="n">
        <f aca="false">IF(ISNUMBER(SEARCH($A$2,D9337)),MAX($C$1:C9336)+1,0)</f>
        <v>0</v>
      </c>
      <c r="D9337" s="41" t="s">
        <v>23436</v>
      </c>
      <c r="E9337" s="41" t="s">
        <v>23437</v>
      </c>
      <c r="F9337" s="41"/>
    </row>
    <row r="9338" s="40" customFormat="true" ht="11" hidden="false" customHeight="false" outlineLevel="0" collapsed="false">
      <c r="C9338" s="40" t="n">
        <f aca="false">IF(ISNUMBER(SEARCH($A$2,D9338)),MAX($C$1:C9337)+1,0)</f>
        <v>0</v>
      </c>
      <c r="D9338" s="41" t="s">
        <v>23438</v>
      </c>
      <c r="E9338" s="41" t="s">
        <v>23439</v>
      </c>
      <c r="F9338" s="41" t="s">
        <v>23341</v>
      </c>
    </row>
    <row r="9339" s="40" customFormat="true" ht="11" hidden="false" customHeight="false" outlineLevel="0" collapsed="false">
      <c r="C9339" s="40" t="n">
        <f aca="false">IF(ISNUMBER(SEARCH($A$2,D9339)),MAX($C$1:C9338)+1,0)</f>
        <v>0</v>
      </c>
      <c r="D9339" s="41" t="s">
        <v>23440</v>
      </c>
      <c r="E9339" s="41" t="s">
        <v>23441</v>
      </c>
      <c r="F9339" s="41"/>
    </row>
    <row r="9340" s="40" customFormat="true" ht="11" hidden="false" customHeight="false" outlineLevel="0" collapsed="false">
      <c r="C9340" s="40" t="n">
        <f aca="false">IF(ISNUMBER(SEARCH($A$2,D9340)),MAX($C$1:C9339)+1,0)</f>
        <v>0</v>
      </c>
      <c r="D9340" s="41" t="s">
        <v>23442</v>
      </c>
      <c r="E9340" s="41" t="s">
        <v>23443</v>
      </c>
      <c r="F9340" s="41" t="s">
        <v>23444</v>
      </c>
    </row>
    <row r="9341" s="40" customFormat="true" ht="11" hidden="false" customHeight="false" outlineLevel="0" collapsed="false">
      <c r="C9341" s="40" t="n">
        <f aca="false">IF(ISNUMBER(SEARCH($A$2,D9341)),MAX($C$1:C9340)+1,0)</f>
        <v>0</v>
      </c>
      <c r="D9341" s="41" t="s">
        <v>23445</v>
      </c>
      <c r="E9341" s="41" t="s">
        <v>23446</v>
      </c>
      <c r="F9341" s="41" t="s">
        <v>23447</v>
      </c>
    </row>
    <row r="9342" s="40" customFormat="true" ht="11" hidden="false" customHeight="false" outlineLevel="0" collapsed="false">
      <c r="C9342" s="40" t="n">
        <f aca="false">IF(ISNUMBER(SEARCH($A$2,D9342)),MAX($C$1:C9341)+1,0)</f>
        <v>0</v>
      </c>
      <c r="D9342" s="41" t="s">
        <v>23448</v>
      </c>
      <c r="E9342" s="41" t="s">
        <v>23449</v>
      </c>
      <c r="F9342" s="41"/>
    </row>
    <row r="9343" s="40" customFormat="true" ht="11" hidden="false" customHeight="false" outlineLevel="0" collapsed="false">
      <c r="C9343" s="40" t="n">
        <f aca="false">IF(ISNUMBER(SEARCH($A$2,D9343)),MAX($C$1:C9342)+1,0)</f>
        <v>0</v>
      </c>
      <c r="D9343" s="41" t="s">
        <v>23450</v>
      </c>
      <c r="E9343" s="41" t="s">
        <v>23451</v>
      </c>
      <c r="F9343" s="41" t="s">
        <v>23452</v>
      </c>
    </row>
    <row r="9344" s="40" customFormat="true" ht="11" hidden="false" customHeight="false" outlineLevel="0" collapsed="false">
      <c r="C9344" s="40" t="n">
        <f aca="false">IF(ISNUMBER(SEARCH($A$2,D9344)),MAX($C$1:C9343)+1,0)</f>
        <v>0</v>
      </c>
      <c r="D9344" s="41" t="s">
        <v>23453</v>
      </c>
      <c r="E9344" s="41" t="s">
        <v>23454</v>
      </c>
      <c r="F9344" s="41"/>
    </row>
    <row r="9345" s="40" customFormat="true" ht="11" hidden="false" customHeight="false" outlineLevel="0" collapsed="false">
      <c r="C9345" s="40" t="n">
        <f aca="false">IF(ISNUMBER(SEARCH($A$2,D9345)),MAX($C$1:C9344)+1,0)</f>
        <v>0</v>
      </c>
      <c r="D9345" s="41" t="s">
        <v>23455</v>
      </c>
      <c r="E9345" s="41" t="s">
        <v>23456</v>
      </c>
      <c r="F9345" s="41" t="s">
        <v>23457</v>
      </c>
    </row>
    <row r="9346" s="40" customFormat="true" ht="11" hidden="false" customHeight="false" outlineLevel="0" collapsed="false">
      <c r="C9346" s="40" t="n">
        <f aca="false">IF(ISNUMBER(SEARCH($A$2,D9346)),MAX($C$1:C9345)+1,0)</f>
        <v>0</v>
      </c>
      <c r="D9346" s="41" t="s">
        <v>23458</v>
      </c>
      <c r="E9346" s="41" t="s">
        <v>23459</v>
      </c>
      <c r="F9346" s="41"/>
    </row>
    <row r="9347" s="40" customFormat="true" ht="11" hidden="false" customHeight="false" outlineLevel="0" collapsed="false">
      <c r="C9347" s="40" t="n">
        <f aca="false">IF(ISNUMBER(SEARCH($A$2,D9347)),MAX($C$1:C9346)+1,0)</f>
        <v>0</v>
      </c>
      <c r="D9347" s="41" t="s">
        <v>23460</v>
      </c>
      <c r="E9347" s="41" t="s">
        <v>23461</v>
      </c>
      <c r="F9347" s="41" t="s">
        <v>23462</v>
      </c>
    </row>
    <row r="9348" s="40" customFormat="true" ht="11" hidden="false" customHeight="false" outlineLevel="0" collapsed="false">
      <c r="C9348" s="40" t="n">
        <f aca="false">IF(ISNUMBER(SEARCH($A$2,D9348)),MAX($C$1:C9347)+1,0)</f>
        <v>0</v>
      </c>
      <c r="D9348" s="41" t="s">
        <v>23463</v>
      </c>
      <c r="E9348" s="41" t="s">
        <v>23464</v>
      </c>
      <c r="F9348" s="41"/>
    </row>
    <row r="9349" s="40" customFormat="true" ht="11" hidden="false" customHeight="false" outlineLevel="0" collapsed="false">
      <c r="C9349" s="40" t="n">
        <f aca="false">IF(ISNUMBER(SEARCH($A$2,D9349)),MAX($C$1:C9348)+1,0)</f>
        <v>0</v>
      </c>
      <c r="D9349" s="41" t="s">
        <v>23465</v>
      </c>
      <c r="E9349" s="41" t="s">
        <v>23466</v>
      </c>
      <c r="F9349" s="41"/>
    </row>
    <row r="9350" s="40" customFormat="true" ht="11" hidden="false" customHeight="false" outlineLevel="0" collapsed="false">
      <c r="C9350" s="40" t="n">
        <f aca="false">IF(ISNUMBER(SEARCH($A$2,D9350)),MAX($C$1:C9349)+1,0)</f>
        <v>0</v>
      </c>
      <c r="D9350" s="41" t="s">
        <v>23467</v>
      </c>
      <c r="E9350" s="41" t="s">
        <v>23468</v>
      </c>
      <c r="F9350" s="41" t="s">
        <v>23469</v>
      </c>
    </row>
    <row r="9351" s="40" customFormat="true" ht="11" hidden="false" customHeight="false" outlineLevel="0" collapsed="false">
      <c r="C9351" s="40" t="n">
        <f aca="false">IF(ISNUMBER(SEARCH($A$2,D9351)),MAX($C$1:C9350)+1,0)</f>
        <v>0</v>
      </c>
      <c r="D9351" s="41" t="s">
        <v>23470</v>
      </c>
      <c r="E9351" s="41" t="s">
        <v>23471</v>
      </c>
      <c r="F9351" s="41" t="s">
        <v>23472</v>
      </c>
    </row>
    <row r="9352" s="40" customFormat="true" ht="11" hidden="false" customHeight="false" outlineLevel="0" collapsed="false">
      <c r="C9352" s="40" t="n">
        <f aca="false">IF(ISNUMBER(SEARCH($A$2,D9352)),MAX($C$1:C9351)+1,0)</f>
        <v>0</v>
      </c>
      <c r="D9352" s="41" t="s">
        <v>23473</v>
      </c>
      <c r="E9352" s="41" t="s">
        <v>23474</v>
      </c>
      <c r="F9352" s="41"/>
    </row>
    <row r="9353" s="40" customFormat="true" ht="11" hidden="false" customHeight="false" outlineLevel="0" collapsed="false">
      <c r="C9353" s="40" t="n">
        <f aca="false">IF(ISNUMBER(SEARCH($A$2,D9353)),MAX($C$1:C9352)+1,0)</f>
        <v>0</v>
      </c>
      <c r="D9353" s="41" t="s">
        <v>23475</v>
      </c>
      <c r="E9353" s="41" t="s">
        <v>23476</v>
      </c>
      <c r="F9353" s="41"/>
    </row>
    <row r="9354" s="40" customFormat="true" ht="11" hidden="false" customHeight="false" outlineLevel="0" collapsed="false">
      <c r="C9354" s="40" t="n">
        <f aca="false">IF(ISNUMBER(SEARCH($A$2,D9354)),MAX($C$1:C9353)+1,0)</f>
        <v>0</v>
      </c>
      <c r="D9354" s="41" t="s">
        <v>23477</v>
      </c>
      <c r="E9354" s="41" t="s">
        <v>23478</v>
      </c>
      <c r="F9354" s="41"/>
    </row>
    <row r="9355" s="40" customFormat="true" ht="11" hidden="false" customHeight="false" outlineLevel="0" collapsed="false">
      <c r="C9355" s="40" t="n">
        <f aca="false">IF(ISNUMBER(SEARCH($A$2,D9355)),MAX($C$1:C9354)+1,0)</f>
        <v>0</v>
      </c>
      <c r="D9355" s="41" t="s">
        <v>23479</v>
      </c>
      <c r="E9355" s="41" t="s">
        <v>23480</v>
      </c>
      <c r="F9355" s="41"/>
    </row>
    <row r="9356" s="40" customFormat="true" ht="11" hidden="false" customHeight="false" outlineLevel="0" collapsed="false">
      <c r="C9356" s="40" t="n">
        <f aca="false">IF(ISNUMBER(SEARCH($A$2,D9356)),MAX($C$1:C9355)+1,0)</f>
        <v>0</v>
      </c>
      <c r="D9356" s="41" t="s">
        <v>23481</v>
      </c>
      <c r="E9356" s="41" t="s">
        <v>23482</v>
      </c>
      <c r="F9356" s="41"/>
    </row>
    <row r="9357" s="40" customFormat="true" ht="11" hidden="false" customHeight="false" outlineLevel="0" collapsed="false">
      <c r="C9357" s="40" t="n">
        <f aca="false">IF(ISNUMBER(SEARCH($A$2,D9357)),MAX($C$1:C9356)+1,0)</f>
        <v>0</v>
      </c>
      <c r="D9357" s="41" t="s">
        <v>23483</v>
      </c>
      <c r="E9357" s="41" t="s">
        <v>23484</v>
      </c>
      <c r="F9357" s="41"/>
    </row>
    <row r="9358" s="40" customFormat="true" ht="11" hidden="false" customHeight="false" outlineLevel="0" collapsed="false">
      <c r="C9358" s="40" t="n">
        <f aca="false">IF(ISNUMBER(SEARCH($A$2,D9358)),MAX($C$1:C9357)+1,0)</f>
        <v>0</v>
      </c>
      <c r="D9358" s="41" t="s">
        <v>23485</v>
      </c>
      <c r="E9358" s="41" t="s">
        <v>23486</v>
      </c>
      <c r="F9358" s="41"/>
    </row>
    <row r="9359" s="40" customFormat="true" ht="11" hidden="false" customHeight="false" outlineLevel="0" collapsed="false">
      <c r="C9359" s="40" t="n">
        <f aca="false">IF(ISNUMBER(SEARCH($A$2,D9359)),MAX($C$1:C9358)+1,0)</f>
        <v>0</v>
      </c>
      <c r="D9359" s="41" t="s">
        <v>23487</v>
      </c>
      <c r="E9359" s="41" t="s">
        <v>23488</v>
      </c>
      <c r="F9359" s="41"/>
    </row>
    <row r="9360" s="40" customFormat="true" ht="11" hidden="false" customHeight="false" outlineLevel="0" collapsed="false">
      <c r="C9360" s="40" t="n">
        <f aca="false">IF(ISNUMBER(SEARCH($A$2,D9360)),MAX($C$1:C9359)+1,0)</f>
        <v>0</v>
      </c>
      <c r="D9360" s="41" t="s">
        <v>23489</v>
      </c>
      <c r="E9360" s="41" t="s">
        <v>23490</v>
      </c>
      <c r="F9360" s="41" t="s">
        <v>23491</v>
      </c>
    </row>
    <row r="9361" s="40" customFormat="true" ht="11" hidden="false" customHeight="false" outlineLevel="0" collapsed="false">
      <c r="C9361" s="40" t="n">
        <f aca="false">IF(ISNUMBER(SEARCH($A$2,D9361)),MAX($C$1:C9360)+1,0)</f>
        <v>0</v>
      </c>
      <c r="D9361" s="41" t="s">
        <v>23492</v>
      </c>
      <c r="E9361" s="41" t="s">
        <v>23493</v>
      </c>
      <c r="F9361" s="41"/>
    </row>
    <row r="9362" s="40" customFormat="true" ht="11" hidden="false" customHeight="false" outlineLevel="0" collapsed="false">
      <c r="C9362" s="40" t="n">
        <f aca="false">IF(ISNUMBER(SEARCH($A$2,D9362)),MAX($C$1:C9361)+1,0)</f>
        <v>0</v>
      </c>
      <c r="D9362" s="41" t="s">
        <v>23494</v>
      </c>
      <c r="E9362" s="41" t="s">
        <v>23495</v>
      </c>
      <c r="F9362" s="41"/>
    </row>
    <row r="9363" s="40" customFormat="true" ht="11" hidden="false" customHeight="false" outlineLevel="0" collapsed="false">
      <c r="C9363" s="40" t="n">
        <f aca="false">IF(ISNUMBER(SEARCH($A$2,D9363)),MAX($C$1:C9362)+1,0)</f>
        <v>0</v>
      </c>
      <c r="D9363" s="41" t="s">
        <v>23496</v>
      </c>
      <c r="E9363" s="41" t="s">
        <v>23497</v>
      </c>
      <c r="F9363" s="41" t="s">
        <v>23498</v>
      </c>
    </row>
    <row r="9364" s="40" customFormat="true" ht="11" hidden="false" customHeight="false" outlineLevel="0" collapsed="false">
      <c r="C9364" s="40" t="n">
        <f aca="false">IF(ISNUMBER(SEARCH($A$2,D9364)),MAX($C$1:C9363)+1,0)</f>
        <v>0</v>
      </c>
      <c r="D9364" s="41" t="s">
        <v>23499</v>
      </c>
      <c r="E9364" s="41" t="s">
        <v>23500</v>
      </c>
      <c r="F9364" s="41" t="s">
        <v>23501</v>
      </c>
    </row>
    <row r="9365" s="40" customFormat="true" ht="11" hidden="false" customHeight="false" outlineLevel="0" collapsed="false">
      <c r="C9365" s="40" t="n">
        <f aca="false">IF(ISNUMBER(SEARCH($A$2,D9365)),MAX($C$1:C9364)+1,0)</f>
        <v>0</v>
      </c>
      <c r="D9365" s="41" t="s">
        <v>23502</v>
      </c>
      <c r="E9365" s="41" t="s">
        <v>23503</v>
      </c>
      <c r="F9365" s="41"/>
    </row>
    <row r="9366" s="40" customFormat="true" ht="11" hidden="false" customHeight="false" outlineLevel="0" collapsed="false">
      <c r="C9366" s="40" t="n">
        <f aca="false">IF(ISNUMBER(SEARCH($A$2,D9366)),MAX($C$1:C9365)+1,0)</f>
        <v>0</v>
      </c>
      <c r="D9366" s="41" t="s">
        <v>23504</v>
      </c>
      <c r="E9366" s="41" t="s">
        <v>23505</v>
      </c>
      <c r="F9366" s="41"/>
    </row>
    <row r="9367" s="40" customFormat="true" ht="11" hidden="false" customHeight="false" outlineLevel="0" collapsed="false">
      <c r="C9367" s="40" t="n">
        <f aca="false">IF(ISNUMBER(SEARCH($A$2,D9367)),MAX($C$1:C9366)+1,0)</f>
        <v>0</v>
      </c>
      <c r="D9367" s="41" t="s">
        <v>23506</v>
      </c>
      <c r="E9367" s="41" t="s">
        <v>23507</v>
      </c>
      <c r="F9367" s="41"/>
    </row>
    <row r="9368" s="40" customFormat="true" ht="11" hidden="false" customHeight="false" outlineLevel="0" collapsed="false">
      <c r="C9368" s="40" t="n">
        <f aca="false">IF(ISNUMBER(SEARCH($A$2,D9368)),MAX($C$1:C9367)+1,0)</f>
        <v>0</v>
      </c>
      <c r="D9368" s="41" t="s">
        <v>23508</v>
      </c>
      <c r="E9368" s="41" t="s">
        <v>23509</v>
      </c>
      <c r="F9368" s="41"/>
    </row>
    <row r="9369" s="40" customFormat="true" ht="11" hidden="false" customHeight="false" outlineLevel="0" collapsed="false">
      <c r="C9369" s="40" t="n">
        <f aca="false">IF(ISNUMBER(SEARCH($A$2,D9369)),MAX($C$1:C9368)+1,0)</f>
        <v>0</v>
      </c>
      <c r="D9369" s="41" t="s">
        <v>23510</v>
      </c>
      <c r="E9369" s="41" t="s">
        <v>23511</v>
      </c>
      <c r="F9369" s="41" t="s">
        <v>23512</v>
      </c>
    </row>
    <row r="9370" s="40" customFormat="true" ht="11" hidden="false" customHeight="false" outlineLevel="0" collapsed="false">
      <c r="C9370" s="40" t="n">
        <f aca="false">IF(ISNUMBER(SEARCH($A$2,D9370)),MAX($C$1:C9369)+1,0)</f>
        <v>0</v>
      </c>
      <c r="D9370" s="41" t="s">
        <v>23513</v>
      </c>
      <c r="E9370" s="41" t="s">
        <v>23514</v>
      </c>
      <c r="F9370" s="41" t="s">
        <v>23515</v>
      </c>
    </row>
    <row r="9371" s="40" customFormat="true" ht="11" hidden="false" customHeight="false" outlineLevel="0" collapsed="false">
      <c r="C9371" s="40" t="n">
        <f aca="false">IF(ISNUMBER(SEARCH($A$2,D9371)),MAX($C$1:C9370)+1,0)</f>
        <v>0</v>
      </c>
      <c r="D9371" s="41" t="s">
        <v>23516</v>
      </c>
      <c r="E9371" s="41" t="s">
        <v>23517</v>
      </c>
      <c r="F9371" s="41"/>
    </row>
    <row r="9372" s="40" customFormat="true" ht="11" hidden="false" customHeight="false" outlineLevel="0" collapsed="false">
      <c r="C9372" s="40" t="n">
        <f aca="false">IF(ISNUMBER(SEARCH($A$2,D9372)),MAX($C$1:C9371)+1,0)</f>
        <v>0</v>
      </c>
      <c r="D9372" s="41" t="s">
        <v>23518</v>
      </c>
      <c r="E9372" s="41" t="s">
        <v>23519</v>
      </c>
      <c r="F9372" s="41"/>
    </row>
    <row r="9373" s="40" customFormat="true" ht="11" hidden="false" customHeight="false" outlineLevel="0" collapsed="false">
      <c r="C9373" s="40" t="n">
        <f aca="false">IF(ISNUMBER(SEARCH($A$2,D9373)),MAX($C$1:C9372)+1,0)</f>
        <v>0</v>
      </c>
      <c r="D9373" s="41" t="s">
        <v>23520</v>
      </c>
      <c r="E9373" s="41" t="s">
        <v>23521</v>
      </c>
      <c r="F9373" s="41" t="s">
        <v>23522</v>
      </c>
    </row>
    <row r="9374" s="40" customFormat="true" ht="11" hidden="false" customHeight="false" outlineLevel="0" collapsed="false">
      <c r="C9374" s="40" t="n">
        <f aca="false">IF(ISNUMBER(SEARCH($A$2,D9374)),MAX($C$1:C9373)+1,0)</f>
        <v>0</v>
      </c>
      <c r="D9374" s="41" t="s">
        <v>23523</v>
      </c>
      <c r="E9374" s="41" t="s">
        <v>23524</v>
      </c>
      <c r="F9374" s="41"/>
    </row>
    <row r="9375" s="40" customFormat="true" ht="11" hidden="false" customHeight="false" outlineLevel="0" collapsed="false">
      <c r="C9375" s="40" t="n">
        <f aca="false">IF(ISNUMBER(SEARCH($A$2,D9375)),MAX($C$1:C9374)+1,0)</f>
        <v>0</v>
      </c>
      <c r="D9375" s="41" t="s">
        <v>23525</v>
      </c>
      <c r="E9375" s="41" t="s">
        <v>23526</v>
      </c>
      <c r="F9375" s="41" t="s">
        <v>23527</v>
      </c>
    </row>
    <row r="9376" s="40" customFormat="true" ht="11" hidden="false" customHeight="false" outlineLevel="0" collapsed="false">
      <c r="C9376" s="40" t="n">
        <f aca="false">IF(ISNUMBER(SEARCH($A$2,D9376)),MAX($C$1:C9375)+1,0)</f>
        <v>0</v>
      </c>
      <c r="D9376" s="41" t="s">
        <v>23528</v>
      </c>
      <c r="E9376" s="41" t="s">
        <v>23529</v>
      </c>
      <c r="F9376" s="41"/>
    </row>
    <row r="9377" s="40" customFormat="true" ht="11" hidden="false" customHeight="false" outlineLevel="0" collapsed="false">
      <c r="C9377" s="40" t="n">
        <f aca="false">IF(ISNUMBER(SEARCH($A$2,D9377)),MAX($C$1:C9376)+1,0)</f>
        <v>0</v>
      </c>
      <c r="D9377" s="41" t="s">
        <v>23530</v>
      </c>
      <c r="E9377" s="41" t="s">
        <v>23531</v>
      </c>
      <c r="F9377" s="41"/>
    </row>
    <row r="9378" s="40" customFormat="true" ht="11" hidden="false" customHeight="false" outlineLevel="0" collapsed="false">
      <c r="C9378" s="40" t="n">
        <f aca="false">IF(ISNUMBER(SEARCH($A$2,D9378)),MAX($C$1:C9377)+1,0)</f>
        <v>0</v>
      </c>
      <c r="D9378" s="41" t="s">
        <v>23532</v>
      </c>
      <c r="E9378" s="41" t="s">
        <v>23533</v>
      </c>
      <c r="F9378" s="41" t="s">
        <v>23534</v>
      </c>
    </row>
    <row r="9379" s="40" customFormat="true" ht="11" hidden="false" customHeight="false" outlineLevel="0" collapsed="false">
      <c r="C9379" s="40" t="n">
        <f aca="false">IF(ISNUMBER(SEARCH($A$2,D9379)),MAX($C$1:C9378)+1,0)</f>
        <v>0</v>
      </c>
      <c r="D9379" s="41" t="s">
        <v>23535</v>
      </c>
      <c r="E9379" s="41" t="s">
        <v>23536</v>
      </c>
      <c r="F9379" s="41"/>
    </row>
    <row r="9380" s="40" customFormat="true" ht="11" hidden="false" customHeight="false" outlineLevel="0" collapsed="false">
      <c r="C9380" s="40" t="n">
        <f aca="false">IF(ISNUMBER(SEARCH($A$2,D9380)),MAX($C$1:C9379)+1,0)</f>
        <v>0</v>
      </c>
      <c r="D9380" s="41" t="s">
        <v>23537</v>
      </c>
      <c r="E9380" s="41" t="s">
        <v>23538</v>
      </c>
      <c r="F9380" s="41" t="s">
        <v>23539</v>
      </c>
    </row>
    <row r="9381" s="40" customFormat="true" ht="11" hidden="false" customHeight="false" outlineLevel="0" collapsed="false">
      <c r="C9381" s="40" t="n">
        <f aca="false">IF(ISNUMBER(SEARCH($A$2,D9381)),MAX($C$1:C9380)+1,0)</f>
        <v>0</v>
      </c>
      <c r="D9381" s="41" t="s">
        <v>23540</v>
      </c>
      <c r="E9381" s="41" t="s">
        <v>23541</v>
      </c>
      <c r="F9381" s="41" t="s">
        <v>23539</v>
      </c>
    </row>
    <row r="9382" s="40" customFormat="true" ht="11" hidden="false" customHeight="false" outlineLevel="0" collapsed="false">
      <c r="C9382" s="40" t="n">
        <f aca="false">IF(ISNUMBER(SEARCH($A$2,D9382)),MAX($C$1:C9381)+1,0)</f>
        <v>0</v>
      </c>
      <c r="D9382" s="41" t="s">
        <v>23542</v>
      </c>
      <c r="E9382" s="41" t="s">
        <v>23543</v>
      </c>
      <c r="F9382" s="41"/>
    </row>
    <row r="9383" s="40" customFormat="true" ht="11" hidden="false" customHeight="false" outlineLevel="0" collapsed="false">
      <c r="C9383" s="40" t="n">
        <f aca="false">IF(ISNUMBER(SEARCH($A$2,D9383)),MAX($C$1:C9382)+1,0)</f>
        <v>0</v>
      </c>
      <c r="D9383" s="41" t="s">
        <v>23544</v>
      </c>
      <c r="E9383" s="41" t="s">
        <v>23545</v>
      </c>
      <c r="F9383" s="41" t="s">
        <v>23546</v>
      </c>
    </row>
    <row r="9384" s="40" customFormat="true" ht="11" hidden="false" customHeight="false" outlineLevel="0" collapsed="false">
      <c r="C9384" s="40" t="n">
        <f aca="false">IF(ISNUMBER(SEARCH($A$2,D9384)),MAX($C$1:C9383)+1,0)</f>
        <v>0</v>
      </c>
      <c r="D9384" s="41" t="s">
        <v>23547</v>
      </c>
      <c r="E9384" s="41" t="s">
        <v>23548</v>
      </c>
      <c r="F9384" s="41" t="s">
        <v>23522</v>
      </c>
    </row>
    <row r="9385" s="40" customFormat="true" ht="11" hidden="false" customHeight="false" outlineLevel="0" collapsed="false">
      <c r="C9385" s="40" t="n">
        <f aca="false">IF(ISNUMBER(SEARCH($A$2,D9385)),MAX($C$1:C9384)+1,0)</f>
        <v>0</v>
      </c>
      <c r="D9385" s="41" t="s">
        <v>23549</v>
      </c>
      <c r="E9385" s="41" t="s">
        <v>23550</v>
      </c>
      <c r="F9385" s="41"/>
    </row>
    <row r="9386" s="40" customFormat="true" ht="11" hidden="false" customHeight="false" outlineLevel="0" collapsed="false">
      <c r="C9386" s="40" t="n">
        <f aca="false">IF(ISNUMBER(SEARCH($A$2,D9386)),MAX($C$1:C9385)+1,0)</f>
        <v>0</v>
      </c>
      <c r="D9386" s="41" t="s">
        <v>23551</v>
      </c>
      <c r="E9386" s="41" t="s">
        <v>23552</v>
      </c>
      <c r="F9386" s="41"/>
    </row>
    <row r="9387" s="40" customFormat="true" ht="11" hidden="false" customHeight="false" outlineLevel="0" collapsed="false">
      <c r="C9387" s="40" t="n">
        <f aca="false">IF(ISNUMBER(SEARCH($A$2,D9387)),MAX($C$1:C9386)+1,0)</f>
        <v>0</v>
      </c>
      <c r="D9387" s="41" t="s">
        <v>23553</v>
      </c>
      <c r="E9387" s="41" t="s">
        <v>23554</v>
      </c>
      <c r="F9387" s="41" t="s">
        <v>23555</v>
      </c>
    </row>
    <row r="9388" s="40" customFormat="true" ht="11" hidden="false" customHeight="false" outlineLevel="0" collapsed="false">
      <c r="C9388" s="40" t="n">
        <f aca="false">IF(ISNUMBER(SEARCH($A$2,D9388)),MAX($C$1:C9387)+1,0)</f>
        <v>0</v>
      </c>
      <c r="D9388" s="41" t="s">
        <v>23556</v>
      </c>
      <c r="E9388" s="41" t="s">
        <v>23557</v>
      </c>
      <c r="F9388" s="41"/>
    </row>
    <row r="9389" s="40" customFormat="true" ht="11" hidden="false" customHeight="false" outlineLevel="0" collapsed="false">
      <c r="C9389" s="40" t="n">
        <f aca="false">IF(ISNUMBER(SEARCH($A$2,D9389)),MAX($C$1:C9388)+1,0)</f>
        <v>0</v>
      </c>
      <c r="D9389" s="41" t="s">
        <v>23558</v>
      </c>
      <c r="E9389" s="41" t="s">
        <v>23559</v>
      </c>
      <c r="F9389" s="41"/>
    </row>
    <row r="9390" s="40" customFormat="true" ht="11" hidden="false" customHeight="false" outlineLevel="0" collapsed="false">
      <c r="C9390" s="40" t="n">
        <f aca="false">IF(ISNUMBER(SEARCH($A$2,D9390)),MAX($C$1:C9389)+1,0)</f>
        <v>0</v>
      </c>
      <c r="D9390" s="41" t="s">
        <v>23560</v>
      </c>
      <c r="E9390" s="41" t="s">
        <v>23561</v>
      </c>
      <c r="F9390" s="41" t="s">
        <v>23562</v>
      </c>
    </row>
    <row r="9391" s="40" customFormat="true" ht="11" hidden="false" customHeight="false" outlineLevel="0" collapsed="false">
      <c r="C9391" s="40" t="n">
        <f aca="false">IF(ISNUMBER(SEARCH($A$2,D9391)),MAX($C$1:C9390)+1,0)</f>
        <v>0</v>
      </c>
      <c r="D9391" s="41" t="s">
        <v>23563</v>
      </c>
      <c r="E9391" s="41" t="s">
        <v>23564</v>
      </c>
      <c r="F9391" s="41"/>
    </row>
    <row r="9392" s="40" customFormat="true" ht="11" hidden="false" customHeight="false" outlineLevel="0" collapsed="false">
      <c r="C9392" s="40" t="n">
        <f aca="false">IF(ISNUMBER(SEARCH($A$2,D9392)),MAX($C$1:C9391)+1,0)</f>
        <v>0</v>
      </c>
      <c r="D9392" s="41" t="s">
        <v>23565</v>
      </c>
      <c r="E9392" s="41" t="s">
        <v>23566</v>
      </c>
      <c r="F9392" s="41" t="s">
        <v>23567</v>
      </c>
    </row>
    <row r="9393" s="40" customFormat="true" ht="11" hidden="false" customHeight="false" outlineLevel="0" collapsed="false">
      <c r="C9393" s="40" t="n">
        <f aca="false">IF(ISNUMBER(SEARCH($A$2,D9393)),MAX($C$1:C9392)+1,0)</f>
        <v>0</v>
      </c>
      <c r="D9393" s="41" t="s">
        <v>23568</v>
      </c>
      <c r="E9393" s="41" t="s">
        <v>23569</v>
      </c>
      <c r="F9393" s="41"/>
    </row>
    <row r="9394" s="40" customFormat="true" ht="11" hidden="false" customHeight="false" outlineLevel="0" collapsed="false">
      <c r="C9394" s="40" t="n">
        <f aca="false">IF(ISNUMBER(SEARCH($A$2,D9394)),MAX($C$1:C9393)+1,0)</f>
        <v>0</v>
      </c>
      <c r="D9394" s="41" t="s">
        <v>23570</v>
      </c>
      <c r="E9394" s="41" t="s">
        <v>23571</v>
      </c>
      <c r="F9394" s="41" t="s">
        <v>23572</v>
      </c>
    </row>
    <row r="9395" s="40" customFormat="true" ht="11" hidden="false" customHeight="false" outlineLevel="0" collapsed="false">
      <c r="C9395" s="40" t="n">
        <f aca="false">IF(ISNUMBER(SEARCH($A$2,D9395)),MAX($C$1:C9394)+1,0)</f>
        <v>0</v>
      </c>
      <c r="D9395" s="41" t="s">
        <v>23573</v>
      </c>
      <c r="E9395" s="41" t="s">
        <v>23574</v>
      </c>
      <c r="F9395" s="41" t="s">
        <v>23575</v>
      </c>
    </row>
    <row r="9396" s="40" customFormat="true" ht="11" hidden="false" customHeight="false" outlineLevel="0" collapsed="false">
      <c r="C9396" s="40" t="n">
        <f aca="false">IF(ISNUMBER(SEARCH($A$2,D9396)),MAX($C$1:C9395)+1,0)</f>
        <v>0</v>
      </c>
      <c r="D9396" s="41" t="s">
        <v>23576</v>
      </c>
      <c r="E9396" s="41" t="s">
        <v>23577</v>
      </c>
      <c r="F9396" s="41"/>
    </row>
    <row r="9397" s="40" customFormat="true" ht="11" hidden="false" customHeight="false" outlineLevel="0" collapsed="false">
      <c r="C9397" s="40" t="n">
        <f aca="false">IF(ISNUMBER(SEARCH($A$2,D9397)),MAX($C$1:C9396)+1,0)</f>
        <v>0</v>
      </c>
      <c r="D9397" s="41" t="s">
        <v>23578</v>
      </c>
      <c r="E9397" s="41" t="s">
        <v>23579</v>
      </c>
      <c r="F9397" s="41"/>
    </row>
    <row r="9398" s="40" customFormat="true" ht="11" hidden="false" customHeight="false" outlineLevel="0" collapsed="false">
      <c r="C9398" s="40" t="n">
        <f aca="false">IF(ISNUMBER(SEARCH($A$2,D9398)),MAX($C$1:C9397)+1,0)</f>
        <v>0</v>
      </c>
      <c r="D9398" s="41" t="s">
        <v>23580</v>
      </c>
      <c r="E9398" s="41" t="s">
        <v>23581</v>
      </c>
      <c r="F9398" s="41"/>
    </row>
    <row r="9399" s="40" customFormat="true" ht="11" hidden="false" customHeight="false" outlineLevel="0" collapsed="false">
      <c r="C9399" s="40" t="n">
        <f aca="false">IF(ISNUMBER(SEARCH($A$2,D9399)),MAX($C$1:C9398)+1,0)</f>
        <v>0</v>
      </c>
      <c r="D9399" s="41" t="s">
        <v>23582</v>
      </c>
      <c r="E9399" s="41" t="s">
        <v>23583</v>
      </c>
      <c r="F9399" s="41"/>
    </row>
    <row r="9400" s="40" customFormat="true" ht="11" hidden="false" customHeight="false" outlineLevel="0" collapsed="false">
      <c r="C9400" s="40" t="n">
        <f aca="false">IF(ISNUMBER(SEARCH($A$2,D9400)),MAX($C$1:C9399)+1,0)</f>
        <v>0</v>
      </c>
      <c r="D9400" s="41" t="s">
        <v>23584</v>
      </c>
      <c r="E9400" s="41" t="s">
        <v>23585</v>
      </c>
      <c r="F9400" s="41"/>
    </row>
    <row r="9401" s="40" customFormat="true" ht="11" hidden="false" customHeight="false" outlineLevel="0" collapsed="false">
      <c r="C9401" s="40" t="n">
        <f aca="false">IF(ISNUMBER(SEARCH($A$2,D9401)),MAX($C$1:C9400)+1,0)</f>
        <v>0</v>
      </c>
      <c r="D9401" s="41" t="s">
        <v>23586</v>
      </c>
      <c r="E9401" s="41" t="s">
        <v>23587</v>
      </c>
      <c r="F9401" s="41" t="s">
        <v>23588</v>
      </c>
    </row>
    <row r="9402" s="40" customFormat="true" ht="11" hidden="false" customHeight="false" outlineLevel="0" collapsed="false">
      <c r="C9402" s="40" t="n">
        <f aca="false">IF(ISNUMBER(SEARCH($A$2,D9402)),MAX($C$1:C9401)+1,0)</f>
        <v>0</v>
      </c>
      <c r="D9402" s="41" t="s">
        <v>23589</v>
      </c>
      <c r="E9402" s="41" t="s">
        <v>23590</v>
      </c>
      <c r="F9402" s="41" t="s">
        <v>23591</v>
      </c>
    </row>
    <row r="9403" s="40" customFormat="true" ht="11" hidden="false" customHeight="false" outlineLevel="0" collapsed="false">
      <c r="C9403" s="40" t="n">
        <f aca="false">IF(ISNUMBER(SEARCH($A$2,D9403)),MAX($C$1:C9402)+1,0)</f>
        <v>0</v>
      </c>
      <c r="D9403" s="41" t="s">
        <v>23592</v>
      </c>
      <c r="E9403" s="41" t="s">
        <v>23593</v>
      </c>
      <c r="F9403" s="41" t="s">
        <v>23594</v>
      </c>
    </row>
    <row r="9404" s="40" customFormat="true" ht="11" hidden="false" customHeight="false" outlineLevel="0" collapsed="false">
      <c r="C9404" s="40" t="n">
        <f aca="false">IF(ISNUMBER(SEARCH($A$2,D9404)),MAX($C$1:C9403)+1,0)</f>
        <v>0</v>
      </c>
      <c r="D9404" s="41" t="s">
        <v>23595</v>
      </c>
      <c r="E9404" s="41" t="s">
        <v>23596</v>
      </c>
      <c r="F9404" s="41"/>
    </row>
    <row r="9405" s="40" customFormat="true" ht="11" hidden="false" customHeight="false" outlineLevel="0" collapsed="false">
      <c r="C9405" s="40" t="n">
        <f aca="false">IF(ISNUMBER(SEARCH($A$2,D9405)),MAX($C$1:C9404)+1,0)</f>
        <v>0</v>
      </c>
      <c r="D9405" s="41" t="s">
        <v>23597</v>
      </c>
      <c r="E9405" s="41" t="s">
        <v>23598</v>
      </c>
      <c r="F9405" s="41"/>
    </row>
    <row r="9406" s="40" customFormat="true" ht="11" hidden="false" customHeight="false" outlineLevel="0" collapsed="false">
      <c r="C9406" s="40" t="n">
        <f aca="false">IF(ISNUMBER(SEARCH($A$2,D9406)),MAX($C$1:C9405)+1,0)</f>
        <v>0</v>
      </c>
      <c r="D9406" s="41" t="s">
        <v>23599</v>
      </c>
      <c r="E9406" s="41" t="s">
        <v>23600</v>
      </c>
      <c r="F9406" s="41" t="s">
        <v>23601</v>
      </c>
    </row>
    <row r="9407" s="40" customFormat="true" ht="11" hidden="false" customHeight="false" outlineLevel="0" collapsed="false">
      <c r="C9407" s="40" t="n">
        <f aca="false">IF(ISNUMBER(SEARCH($A$2,D9407)),MAX($C$1:C9406)+1,0)</f>
        <v>0</v>
      </c>
      <c r="D9407" s="41" t="s">
        <v>23602</v>
      </c>
      <c r="E9407" s="41" t="s">
        <v>23603</v>
      </c>
      <c r="F9407" s="41"/>
    </row>
    <row r="9408" s="40" customFormat="true" ht="11" hidden="false" customHeight="false" outlineLevel="0" collapsed="false">
      <c r="C9408" s="40" t="n">
        <f aca="false">IF(ISNUMBER(SEARCH($A$2,D9408)),MAX($C$1:C9407)+1,0)</f>
        <v>0</v>
      </c>
      <c r="D9408" s="41" t="s">
        <v>23604</v>
      </c>
      <c r="E9408" s="41" t="s">
        <v>23605</v>
      </c>
      <c r="F9408" s="41" t="s">
        <v>23606</v>
      </c>
    </row>
    <row r="9409" s="40" customFormat="true" ht="11" hidden="false" customHeight="false" outlineLevel="0" collapsed="false">
      <c r="C9409" s="40" t="n">
        <f aca="false">IF(ISNUMBER(SEARCH($A$2,D9409)),MAX($C$1:C9408)+1,0)</f>
        <v>0</v>
      </c>
      <c r="D9409" s="41" t="s">
        <v>23607</v>
      </c>
      <c r="E9409" s="41" t="s">
        <v>23608</v>
      </c>
      <c r="F9409" s="41"/>
    </row>
    <row r="9410" s="40" customFormat="true" ht="11" hidden="false" customHeight="false" outlineLevel="0" collapsed="false">
      <c r="C9410" s="40" t="n">
        <f aca="false">IF(ISNUMBER(SEARCH($A$2,D9410)),MAX($C$1:C9409)+1,0)</f>
        <v>0</v>
      </c>
      <c r="D9410" s="41" t="s">
        <v>23609</v>
      </c>
      <c r="E9410" s="41" t="s">
        <v>23610</v>
      </c>
      <c r="F9410" s="41"/>
    </row>
    <row r="9411" s="40" customFormat="true" ht="11" hidden="false" customHeight="false" outlineLevel="0" collapsed="false">
      <c r="C9411" s="40" t="n">
        <f aca="false">IF(ISNUMBER(SEARCH($A$2,D9411)),MAX($C$1:C9410)+1,0)</f>
        <v>0</v>
      </c>
      <c r="D9411" s="41" t="s">
        <v>23611</v>
      </c>
      <c r="E9411" s="41" t="s">
        <v>23612</v>
      </c>
      <c r="F9411" s="41"/>
    </row>
    <row r="9412" s="40" customFormat="true" ht="11" hidden="false" customHeight="false" outlineLevel="0" collapsed="false">
      <c r="C9412" s="40" t="n">
        <f aca="false">IF(ISNUMBER(SEARCH($A$2,D9412)),MAX($C$1:C9411)+1,0)</f>
        <v>0</v>
      </c>
      <c r="D9412" s="41" t="s">
        <v>23613</v>
      </c>
      <c r="E9412" s="41" t="s">
        <v>23614</v>
      </c>
      <c r="F9412" s="41"/>
    </row>
    <row r="9413" s="40" customFormat="true" ht="11" hidden="false" customHeight="false" outlineLevel="0" collapsed="false">
      <c r="C9413" s="40" t="n">
        <f aca="false">IF(ISNUMBER(SEARCH($A$2,D9413)),MAX($C$1:C9412)+1,0)</f>
        <v>0</v>
      </c>
      <c r="D9413" s="41" t="s">
        <v>23615</v>
      </c>
      <c r="E9413" s="41" t="s">
        <v>23616</v>
      </c>
      <c r="F9413" s="41" t="s">
        <v>23617</v>
      </c>
    </row>
    <row r="9414" s="40" customFormat="true" ht="11" hidden="false" customHeight="false" outlineLevel="0" collapsed="false">
      <c r="C9414" s="40" t="n">
        <f aca="false">IF(ISNUMBER(SEARCH($A$2,D9414)),MAX($C$1:C9413)+1,0)</f>
        <v>0</v>
      </c>
      <c r="D9414" s="41" t="s">
        <v>23618</v>
      </c>
      <c r="E9414" s="41" t="s">
        <v>23619</v>
      </c>
      <c r="F9414" s="41"/>
    </row>
    <row r="9415" s="40" customFormat="true" ht="11" hidden="false" customHeight="false" outlineLevel="0" collapsed="false">
      <c r="C9415" s="40" t="n">
        <f aca="false">IF(ISNUMBER(SEARCH($A$2,D9415)),MAX($C$1:C9414)+1,0)</f>
        <v>0</v>
      </c>
      <c r="D9415" s="41" t="s">
        <v>23620</v>
      </c>
      <c r="E9415" s="41" t="s">
        <v>23621</v>
      </c>
      <c r="F9415" s="41"/>
    </row>
    <row r="9416" s="40" customFormat="true" ht="11" hidden="false" customHeight="false" outlineLevel="0" collapsed="false">
      <c r="C9416" s="40" t="n">
        <f aca="false">IF(ISNUMBER(SEARCH($A$2,D9416)),MAX($C$1:C9415)+1,0)</f>
        <v>0</v>
      </c>
      <c r="D9416" s="41" t="s">
        <v>23622</v>
      </c>
      <c r="E9416" s="41" t="s">
        <v>23623</v>
      </c>
      <c r="F9416" s="41" t="s">
        <v>23624</v>
      </c>
    </row>
    <row r="9417" s="40" customFormat="true" ht="11" hidden="false" customHeight="false" outlineLevel="0" collapsed="false">
      <c r="C9417" s="40" t="n">
        <f aca="false">IF(ISNUMBER(SEARCH($A$2,D9417)),MAX($C$1:C9416)+1,0)</f>
        <v>0</v>
      </c>
      <c r="D9417" s="41" t="s">
        <v>23625</v>
      </c>
      <c r="E9417" s="41" t="s">
        <v>23626</v>
      </c>
      <c r="F9417" s="41" t="s">
        <v>23627</v>
      </c>
    </row>
    <row r="9418" s="40" customFormat="true" ht="11" hidden="false" customHeight="false" outlineLevel="0" collapsed="false">
      <c r="C9418" s="40" t="n">
        <f aca="false">IF(ISNUMBER(SEARCH($A$2,D9418)),MAX($C$1:C9417)+1,0)</f>
        <v>0</v>
      </c>
      <c r="D9418" s="41" t="s">
        <v>23628</v>
      </c>
      <c r="E9418" s="41" t="s">
        <v>23629</v>
      </c>
      <c r="F9418" s="41" t="s">
        <v>23627</v>
      </c>
    </row>
    <row r="9419" s="40" customFormat="true" ht="11" hidden="false" customHeight="false" outlineLevel="0" collapsed="false">
      <c r="C9419" s="40" t="n">
        <f aca="false">IF(ISNUMBER(SEARCH($A$2,D9419)),MAX($C$1:C9418)+1,0)</f>
        <v>0</v>
      </c>
      <c r="D9419" s="41" t="s">
        <v>23630</v>
      </c>
      <c r="E9419" s="41" t="s">
        <v>23631</v>
      </c>
      <c r="F9419" s="41"/>
    </row>
    <row r="9420" s="40" customFormat="true" ht="11" hidden="false" customHeight="false" outlineLevel="0" collapsed="false">
      <c r="C9420" s="40" t="n">
        <f aca="false">IF(ISNUMBER(SEARCH($A$2,D9420)),MAX($C$1:C9419)+1,0)</f>
        <v>0</v>
      </c>
      <c r="D9420" s="41" t="s">
        <v>23632</v>
      </c>
      <c r="E9420" s="41" t="s">
        <v>23633</v>
      </c>
      <c r="F9420" s="41" t="s">
        <v>23627</v>
      </c>
    </row>
    <row r="9421" s="40" customFormat="true" ht="11" hidden="false" customHeight="false" outlineLevel="0" collapsed="false">
      <c r="C9421" s="40" t="n">
        <f aca="false">IF(ISNUMBER(SEARCH($A$2,D9421)),MAX($C$1:C9420)+1,0)</f>
        <v>0</v>
      </c>
      <c r="D9421" s="41" t="s">
        <v>23634</v>
      </c>
      <c r="E9421" s="41" t="s">
        <v>23635</v>
      </c>
      <c r="F9421" s="41"/>
    </row>
    <row r="9422" s="40" customFormat="true" ht="11" hidden="false" customHeight="false" outlineLevel="0" collapsed="false">
      <c r="C9422" s="40" t="n">
        <f aca="false">IF(ISNUMBER(SEARCH($A$2,D9422)),MAX($C$1:C9421)+1,0)</f>
        <v>0</v>
      </c>
      <c r="D9422" s="41" t="s">
        <v>23636</v>
      </c>
      <c r="E9422" s="41" t="s">
        <v>23637</v>
      </c>
      <c r="F9422" s="41"/>
    </row>
    <row r="9423" s="40" customFormat="true" ht="11" hidden="false" customHeight="false" outlineLevel="0" collapsed="false">
      <c r="C9423" s="40" t="n">
        <f aca="false">IF(ISNUMBER(SEARCH($A$2,D9423)),MAX($C$1:C9422)+1,0)</f>
        <v>0</v>
      </c>
      <c r="D9423" s="41" t="s">
        <v>23638</v>
      </c>
      <c r="E9423" s="41" t="s">
        <v>23639</v>
      </c>
      <c r="F9423" s="41"/>
    </row>
    <row r="9424" s="40" customFormat="true" ht="11" hidden="false" customHeight="false" outlineLevel="0" collapsed="false">
      <c r="C9424" s="40" t="n">
        <f aca="false">IF(ISNUMBER(SEARCH($A$2,D9424)),MAX($C$1:C9423)+1,0)</f>
        <v>0</v>
      </c>
      <c r="D9424" s="41" t="s">
        <v>23640</v>
      </c>
      <c r="E9424" s="41" t="s">
        <v>23641</v>
      </c>
      <c r="F9424" s="41"/>
    </row>
    <row r="9425" s="40" customFormat="true" ht="11" hidden="false" customHeight="false" outlineLevel="0" collapsed="false">
      <c r="C9425" s="40" t="n">
        <f aca="false">IF(ISNUMBER(SEARCH($A$2,D9425)),MAX($C$1:C9424)+1,0)</f>
        <v>0</v>
      </c>
      <c r="D9425" s="41" t="s">
        <v>23642</v>
      </c>
      <c r="E9425" s="41" t="s">
        <v>23643</v>
      </c>
      <c r="F9425" s="41"/>
    </row>
    <row r="9426" s="40" customFormat="true" ht="11" hidden="false" customHeight="false" outlineLevel="0" collapsed="false">
      <c r="C9426" s="40" t="n">
        <f aca="false">IF(ISNUMBER(SEARCH($A$2,D9426)),MAX($C$1:C9425)+1,0)</f>
        <v>0</v>
      </c>
      <c r="D9426" s="41" t="s">
        <v>23644</v>
      </c>
      <c r="E9426" s="41" t="s">
        <v>23645</v>
      </c>
      <c r="F9426" s="41"/>
    </row>
    <row r="9427" s="40" customFormat="true" ht="11" hidden="false" customHeight="false" outlineLevel="0" collapsed="false">
      <c r="C9427" s="40" t="n">
        <f aca="false">IF(ISNUMBER(SEARCH($A$2,D9427)),MAX($C$1:C9426)+1,0)</f>
        <v>0</v>
      </c>
      <c r="D9427" s="41" t="s">
        <v>23646</v>
      </c>
      <c r="E9427" s="41" t="s">
        <v>23647</v>
      </c>
      <c r="F9427" s="41"/>
    </row>
    <row r="9428" s="40" customFormat="true" ht="11" hidden="false" customHeight="false" outlineLevel="0" collapsed="false">
      <c r="C9428" s="40" t="n">
        <f aca="false">IF(ISNUMBER(SEARCH($A$2,D9428)),MAX($C$1:C9427)+1,0)</f>
        <v>0</v>
      </c>
      <c r="D9428" s="41" t="s">
        <v>23648</v>
      </c>
      <c r="E9428" s="41" t="s">
        <v>23649</v>
      </c>
      <c r="F9428" s="41" t="s">
        <v>23650</v>
      </c>
    </row>
    <row r="9429" s="40" customFormat="true" ht="11" hidden="false" customHeight="false" outlineLevel="0" collapsed="false">
      <c r="C9429" s="40" t="n">
        <f aca="false">IF(ISNUMBER(SEARCH($A$2,D9429)),MAX($C$1:C9428)+1,0)</f>
        <v>0</v>
      </c>
      <c r="D9429" s="41" t="s">
        <v>23651</v>
      </c>
      <c r="E9429" s="41" t="s">
        <v>23652</v>
      </c>
      <c r="F9429" s="41" t="s">
        <v>23653</v>
      </c>
    </row>
    <row r="9430" s="40" customFormat="true" ht="11" hidden="false" customHeight="false" outlineLevel="0" collapsed="false">
      <c r="C9430" s="40" t="n">
        <f aca="false">IF(ISNUMBER(SEARCH($A$2,D9430)),MAX($C$1:C9429)+1,0)</f>
        <v>0</v>
      </c>
      <c r="D9430" s="41" t="s">
        <v>23654</v>
      </c>
      <c r="E9430" s="41" t="s">
        <v>23655</v>
      </c>
      <c r="F9430" s="41"/>
    </row>
    <row r="9431" s="40" customFormat="true" ht="11" hidden="false" customHeight="false" outlineLevel="0" collapsed="false">
      <c r="C9431" s="40" t="n">
        <f aca="false">IF(ISNUMBER(SEARCH($A$2,D9431)),MAX($C$1:C9430)+1,0)</f>
        <v>0</v>
      </c>
      <c r="D9431" s="41" t="s">
        <v>23656</v>
      </c>
      <c r="E9431" s="41" t="s">
        <v>23657</v>
      </c>
      <c r="F9431" s="41" t="s">
        <v>23658</v>
      </c>
    </row>
    <row r="9432" s="40" customFormat="true" ht="11" hidden="false" customHeight="false" outlineLevel="0" collapsed="false">
      <c r="C9432" s="40" t="n">
        <f aca="false">IF(ISNUMBER(SEARCH($A$2,D9432)),MAX($C$1:C9431)+1,0)</f>
        <v>0</v>
      </c>
      <c r="D9432" s="41" t="s">
        <v>23659</v>
      </c>
      <c r="E9432" s="41" t="s">
        <v>23660</v>
      </c>
      <c r="F9432" s="41" t="s">
        <v>23661</v>
      </c>
    </row>
    <row r="9433" s="40" customFormat="true" ht="11" hidden="false" customHeight="false" outlineLevel="0" collapsed="false">
      <c r="C9433" s="40" t="n">
        <f aca="false">IF(ISNUMBER(SEARCH($A$2,D9433)),MAX($C$1:C9432)+1,0)</f>
        <v>0</v>
      </c>
      <c r="D9433" s="41" t="s">
        <v>23662</v>
      </c>
      <c r="E9433" s="41" t="s">
        <v>23663</v>
      </c>
      <c r="F9433" s="41"/>
    </row>
    <row r="9434" s="40" customFormat="true" ht="11" hidden="false" customHeight="false" outlineLevel="0" collapsed="false">
      <c r="C9434" s="40" t="n">
        <f aca="false">IF(ISNUMBER(SEARCH($A$2,D9434)),MAX($C$1:C9433)+1,0)</f>
        <v>0</v>
      </c>
      <c r="D9434" s="41" t="s">
        <v>23664</v>
      </c>
      <c r="E9434" s="41" t="s">
        <v>23665</v>
      </c>
      <c r="F9434" s="41" t="s">
        <v>23666</v>
      </c>
    </row>
    <row r="9435" s="40" customFormat="true" ht="11" hidden="false" customHeight="false" outlineLevel="0" collapsed="false">
      <c r="C9435" s="40" t="n">
        <f aca="false">IF(ISNUMBER(SEARCH($A$2,D9435)),MAX($C$1:C9434)+1,0)</f>
        <v>0</v>
      </c>
      <c r="D9435" s="41" t="s">
        <v>23667</v>
      </c>
      <c r="E9435" s="41" t="s">
        <v>23668</v>
      </c>
      <c r="F9435" s="41"/>
    </row>
    <row r="9436" s="40" customFormat="true" ht="11" hidden="false" customHeight="false" outlineLevel="0" collapsed="false">
      <c r="C9436" s="40" t="n">
        <f aca="false">IF(ISNUMBER(SEARCH($A$2,D9436)),MAX($C$1:C9435)+1,0)</f>
        <v>0</v>
      </c>
      <c r="D9436" s="41" t="s">
        <v>23669</v>
      </c>
      <c r="E9436" s="41" t="s">
        <v>23670</v>
      </c>
      <c r="F9436" s="41"/>
    </row>
    <row r="9437" s="40" customFormat="true" ht="11" hidden="false" customHeight="false" outlineLevel="0" collapsed="false">
      <c r="C9437" s="40" t="n">
        <f aca="false">IF(ISNUMBER(SEARCH($A$2,D9437)),MAX($C$1:C9436)+1,0)</f>
        <v>0</v>
      </c>
      <c r="D9437" s="41" t="s">
        <v>23671</v>
      </c>
      <c r="E9437" s="41" t="s">
        <v>23672</v>
      </c>
      <c r="F9437" s="41"/>
    </row>
    <row r="9438" s="40" customFormat="true" ht="11" hidden="false" customHeight="false" outlineLevel="0" collapsed="false">
      <c r="C9438" s="40" t="n">
        <f aca="false">IF(ISNUMBER(SEARCH($A$2,D9438)),MAX($C$1:C9437)+1,0)</f>
        <v>0</v>
      </c>
      <c r="D9438" s="41" t="s">
        <v>23673</v>
      </c>
      <c r="E9438" s="41" t="s">
        <v>23674</v>
      </c>
      <c r="F9438" s="41" t="s">
        <v>23675</v>
      </c>
    </row>
    <row r="9439" s="40" customFormat="true" ht="11" hidden="false" customHeight="false" outlineLevel="0" collapsed="false">
      <c r="C9439" s="40" t="n">
        <f aca="false">IF(ISNUMBER(SEARCH($A$2,D9439)),MAX($C$1:C9438)+1,0)</f>
        <v>0</v>
      </c>
      <c r="D9439" s="41" t="s">
        <v>23676</v>
      </c>
      <c r="E9439" s="41" t="s">
        <v>23677</v>
      </c>
      <c r="F9439" s="41"/>
    </row>
    <row r="9440" s="40" customFormat="true" ht="11" hidden="false" customHeight="false" outlineLevel="0" collapsed="false">
      <c r="C9440" s="40" t="n">
        <f aca="false">IF(ISNUMBER(SEARCH($A$2,D9440)),MAX($C$1:C9439)+1,0)</f>
        <v>0</v>
      </c>
      <c r="D9440" s="41" t="s">
        <v>23678</v>
      </c>
      <c r="E9440" s="41" t="s">
        <v>23679</v>
      </c>
      <c r="F9440" s="41" t="s">
        <v>23680</v>
      </c>
    </row>
    <row r="9441" s="40" customFormat="true" ht="11" hidden="false" customHeight="false" outlineLevel="0" collapsed="false">
      <c r="C9441" s="40" t="n">
        <f aca="false">IF(ISNUMBER(SEARCH($A$2,D9441)),MAX($C$1:C9440)+1,0)</f>
        <v>0</v>
      </c>
      <c r="D9441" s="41" t="s">
        <v>23681</v>
      </c>
      <c r="E9441" s="41" t="s">
        <v>23682</v>
      </c>
      <c r="F9441" s="41"/>
    </row>
    <row r="9442" s="40" customFormat="true" ht="11" hidden="false" customHeight="false" outlineLevel="0" collapsed="false">
      <c r="C9442" s="40" t="n">
        <f aca="false">IF(ISNUMBER(SEARCH($A$2,D9442)),MAX($C$1:C9441)+1,0)</f>
        <v>0</v>
      </c>
      <c r="D9442" s="41" t="s">
        <v>23683</v>
      </c>
      <c r="E9442" s="41" t="s">
        <v>23684</v>
      </c>
      <c r="F9442" s="41" t="s">
        <v>23685</v>
      </c>
    </row>
    <row r="9443" s="40" customFormat="true" ht="11" hidden="false" customHeight="false" outlineLevel="0" collapsed="false">
      <c r="C9443" s="40" t="n">
        <f aca="false">IF(ISNUMBER(SEARCH($A$2,D9443)),MAX($C$1:C9442)+1,0)</f>
        <v>0</v>
      </c>
      <c r="D9443" s="41" t="s">
        <v>23686</v>
      </c>
      <c r="E9443" s="41" t="s">
        <v>23687</v>
      </c>
      <c r="F9443" s="41" t="s">
        <v>23688</v>
      </c>
    </row>
    <row r="9444" s="40" customFormat="true" ht="11" hidden="false" customHeight="false" outlineLevel="0" collapsed="false">
      <c r="C9444" s="40" t="n">
        <f aca="false">IF(ISNUMBER(SEARCH($A$2,D9444)),MAX($C$1:C9443)+1,0)</f>
        <v>0</v>
      </c>
      <c r="D9444" s="41" t="s">
        <v>23689</v>
      </c>
      <c r="E9444" s="41" t="s">
        <v>23690</v>
      </c>
      <c r="F9444" s="41" t="s">
        <v>20543</v>
      </c>
    </row>
    <row r="9445" s="40" customFormat="true" ht="11" hidden="false" customHeight="false" outlineLevel="0" collapsed="false">
      <c r="C9445" s="40" t="n">
        <f aca="false">IF(ISNUMBER(SEARCH($A$2,D9445)),MAX($C$1:C9444)+1,0)</f>
        <v>0</v>
      </c>
      <c r="D9445" s="41" t="s">
        <v>23691</v>
      </c>
      <c r="E9445" s="41" t="s">
        <v>23692</v>
      </c>
      <c r="F9445" s="41" t="s">
        <v>23680</v>
      </c>
    </row>
    <row r="9446" s="40" customFormat="true" ht="11" hidden="false" customHeight="false" outlineLevel="0" collapsed="false">
      <c r="C9446" s="40" t="n">
        <f aca="false">IF(ISNUMBER(SEARCH($A$2,D9446)),MAX($C$1:C9445)+1,0)</f>
        <v>0</v>
      </c>
      <c r="D9446" s="41" t="s">
        <v>23693</v>
      </c>
      <c r="E9446" s="41" t="s">
        <v>23694</v>
      </c>
      <c r="F9446" s="41" t="s">
        <v>13575</v>
      </c>
    </row>
    <row r="9447" s="40" customFormat="true" ht="11" hidden="false" customHeight="false" outlineLevel="0" collapsed="false">
      <c r="C9447" s="40" t="n">
        <f aca="false">IF(ISNUMBER(SEARCH($A$2,D9447)),MAX($C$1:C9446)+1,0)</f>
        <v>0</v>
      </c>
      <c r="D9447" s="41" t="s">
        <v>23695</v>
      </c>
      <c r="E9447" s="41" t="s">
        <v>23696</v>
      </c>
      <c r="F9447" s="41" t="s">
        <v>23697</v>
      </c>
    </row>
    <row r="9448" s="40" customFormat="true" ht="11" hidden="false" customHeight="false" outlineLevel="0" collapsed="false">
      <c r="C9448" s="40" t="n">
        <f aca="false">IF(ISNUMBER(SEARCH($A$2,D9448)),MAX($C$1:C9447)+1,0)</f>
        <v>0</v>
      </c>
      <c r="D9448" s="41" t="s">
        <v>23698</v>
      </c>
      <c r="E9448" s="41" t="s">
        <v>23699</v>
      </c>
      <c r="F9448" s="41" t="s">
        <v>23700</v>
      </c>
    </row>
    <row r="9449" s="40" customFormat="true" ht="11" hidden="false" customHeight="false" outlineLevel="0" collapsed="false">
      <c r="C9449" s="40" t="n">
        <f aca="false">IF(ISNUMBER(SEARCH($A$2,D9449)),MAX($C$1:C9448)+1,0)</f>
        <v>0</v>
      </c>
      <c r="D9449" s="41" t="s">
        <v>23701</v>
      </c>
      <c r="E9449" s="41" t="s">
        <v>23702</v>
      </c>
      <c r="F9449" s="41" t="s">
        <v>23685</v>
      </c>
    </row>
    <row r="9450" s="40" customFormat="true" ht="11" hidden="false" customHeight="false" outlineLevel="0" collapsed="false">
      <c r="C9450" s="40" t="n">
        <f aca="false">IF(ISNUMBER(SEARCH($A$2,D9450)),MAX($C$1:C9449)+1,0)</f>
        <v>0</v>
      </c>
      <c r="D9450" s="41" t="s">
        <v>23703</v>
      </c>
      <c r="E9450" s="41" t="s">
        <v>23704</v>
      </c>
      <c r="F9450" s="41" t="s">
        <v>20552</v>
      </c>
    </row>
    <row r="9451" s="40" customFormat="true" ht="11" hidden="false" customHeight="false" outlineLevel="0" collapsed="false">
      <c r="C9451" s="40" t="n">
        <f aca="false">IF(ISNUMBER(SEARCH($A$2,D9451)),MAX($C$1:C9450)+1,0)</f>
        <v>0</v>
      </c>
      <c r="D9451" s="41" t="s">
        <v>23705</v>
      </c>
      <c r="E9451" s="41" t="s">
        <v>23706</v>
      </c>
      <c r="F9451" s="41"/>
    </row>
    <row r="9452" s="40" customFormat="true" ht="11" hidden="false" customHeight="false" outlineLevel="0" collapsed="false">
      <c r="C9452" s="40" t="n">
        <f aca="false">IF(ISNUMBER(SEARCH($A$2,D9452)),MAX($C$1:C9451)+1,0)</f>
        <v>0</v>
      </c>
      <c r="D9452" s="41" t="s">
        <v>23707</v>
      </c>
      <c r="E9452" s="41" t="s">
        <v>23708</v>
      </c>
      <c r="F9452" s="41" t="s">
        <v>13575</v>
      </c>
    </row>
    <row r="9453" s="40" customFormat="true" ht="11" hidden="false" customHeight="false" outlineLevel="0" collapsed="false">
      <c r="C9453" s="40" t="n">
        <f aca="false">IF(ISNUMBER(SEARCH($A$2,D9453)),MAX($C$1:C9452)+1,0)</f>
        <v>0</v>
      </c>
      <c r="D9453" s="41" t="s">
        <v>23709</v>
      </c>
      <c r="E9453" s="41" t="s">
        <v>23710</v>
      </c>
      <c r="F9453" s="41" t="s">
        <v>23688</v>
      </c>
    </row>
    <row r="9454" s="40" customFormat="true" ht="11" hidden="false" customHeight="false" outlineLevel="0" collapsed="false">
      <c r="C9454" s="40" t="n">
        <f aca="false">IF(ISNUMBER(SEARCH($A$2,D9454)),MAX($C$1:C9453)+1,0)</f>
        <v>0</v>
      </c>
      <c r="D9454" s="41" t="s">
        <v>23711</v>
      </c>
      <c r="E9454" s="41" t="s">
        <v>23712</v>
      </c>
      <c r="F9454" s="41"/>
    </row>
    <row r="9455" s="40" customFormat="true" ht="11" hidden="false" customHeight="false" outlineLevel="0" collapsed="false">
      <c r="C9455" s="40" t="n">
        <f aca="false">IF(ISNUMBER(SEARCH($A$2,D9455)),MAX($C$1:C9454)+1,0)</f>
        <v>0</v>
      </c>
      <c r="D9455" s="41" t="s">
        <v>23713</v>
      </c>
      <c r="E9455" s="41" t="s">
        <v>23714</v>
      </c>
      <c r="F9455" s="41" t="s">
        <v>23715</v>
      </c>
    </row>
    <row r="9456" s="40" customFormat="true" ht="11" hidden="false" customHeight="false" outlineLevel="0" collapsed="false">
      <c r="C9456" s="40" t="n">
        <f aca="false">IF(ISNUMBER(SEARCH($A$2,D9456)),MAX($C$1:C9455)+1,0)</f>
        <v>0</v>
      </c>
      <c r="D9456" s="41" t="s">
        <v>23716</v>
      </c>
      <c r="E9456" s="41" t="s">
        <v>23717</v>
      </c>
      <c r="F9456" s="41"/>
    </row>
    <row r="9457" s="40" customFormat="true" ht="11" hidden="false" customHeight="false" outlineLevel="0" collapsed="false">
      <c r="C9457" s="40" t="n">
        <f aca="false">IF(ISNUMBER(SEARCH($A$2,D9457)),MAX($C$1:C9456)+1,0)</f>
        <v>0</v>
      </c>
      <c r="D9457" s="41" t="s">
        <v>23718</v>
      </c>
      <c r="E9457" s="41" t="s">
        <v>23719</v>
      </c>
      <c r="F9457" s="41" t="s">
        <v>23720</v>
      </c>
    </row>
    <row r="9458" s="40" customFormat="true" ht="11" hidden="false" customHeight="false" outlineLevel="0" collapsed="false">
      <c r="C9458" s="40" t="n">
        <f aca="false">IF(ISNUMBER(SEARCH($A$2,D9458)),MAX($C$1:C9457)+1,0)</f>
        <v>0</v>
      </c>
      <c r="D9458" s="41" t="s">
        <v>23721</v>
      </c>
      <c r="E9458" s="41" t="s">
        <v>23722</v>
      </c>
      <c r="F9458" s="41"/>
    </row>
    <row r="9459" s="40" customFormat="true" ht="11" hidden="false" customHeight="false" outlineLevel="0" collapsed="false">
      <c r="C9459" s="40" t="n">
        <f aca="false">IF(ISNUMBER(SEARCH($A$2,D9459)),MAX($C$1:C9458)+1,0)</f>
        <v>0</v>
      </c>
      <c r="D9459" s="41" t="s">
        <v>23723</v>
      </c>
      <c r="E9459" s="41" t="s">
        <v>23724</v>
      </c>
      <c r="F9459" s="41" t="s">
        <v>23725</v>
      </c>
    </row>
    <row r="9460" s="40" customFormat="true" ht="11" hidden="false" customHeight="false" outlineLevel="0" collapsed="false">
      <c r="C9460" s="40" t="n">
        <f aca="false">IF(ISNUMBER(SEARCH($A$2,D9460)),MAX($C$1:C9459)+1,0)</f>
        <v>0</v>
      </c>
      <c r="D9460" s="41" t="s">
        <v>23726</v>
      </c>
      <c r="E9460" s="41" t="s">
        <v>23727</v>
      </c>
      <c r="F9460" s="41"/>
    </row>
    <row r="9461" s="40" customFormat="true" ht="11" hidden="false" customHeight="false" outlineLevel="0" collapsed="false">
      <c r="C9461" s="40" t="n">
        <f aca="false">IF(ISNUMBER(SEARCH($A$2,D9461)),MAX($C$1:C9460)+1,0)</f>
        <v>0</v>
      </c>
      <c r="D9461" s="41" t="s">
        <v>23728</v>
      </c>
      <c r="E9461" s="41" t="s">
        <v>23729</v>
      </c>
      <c r="F9461" s="41" t="s">
        <v>23730</v>
      </c>
    </row>
    <row r="9462" s="40" customFormat="true" ht="11" hidden="false" customHeight="false" outlineLevel="0" collapsed="false">
      <c r="C9462" s="40" t="n">
        <f aca="false">IF(ISNUMBER(SEARCH($A$2,D9462)),MAX($C$1:C9461)+1,0)</f>
        <v>0</v>
      </c>
      <c r="D9462" s="41" t="s">
        <v>23731</v>
      </c>
      <c r="E9462" s="41" t="s">
        <v>23732</v>
      </c>
      <c r="F9462" s="41"/>
    </row>
    <row r="9463" s="40" customFormat="true" ht="11" hidden="false" customHeight="false" outlineLevel="0" collapsed="false">
      <c r="C9463" s="40" t="n">
        <f aca="false">IF(ISNUMBER(SEARCH($A$2,D9463)),MAX($C$1:C9462)+1,0)</f>
        <v>0</v>
      </c>
      <c r="D9463" s="41" t="s">
        <v>23733</v>
      </c>
      <c r="E9463" s="41" t="s">
        <v>23734</v>
      </c>
      <c r="F9463" s="41"/>
    </row>
    <row r="9464" s="40" customFormat="true" ht="11" hidden="false" customHeight="false" outlineLevel="0" collapsed="false">
      <c r="C9464" s="40" t="n">
        <f aca="false">IF(ISNUMBER(SEARCH($A$2,D9464)),MAX($C$1:C9463)+1,0)</f>
        <v>0</v>
      </c>
      <c r="D9464" s="41" t="s">
        <v>23735</v>
      </c>
      <c r="E9464" s="41" t="s">
        <v>23736</v>
      </c>
      <c r="F9464" s="41" t="s">
        <v>23737</v>
      </c>
    </row>
    <row r="9465" s="40" customFormat="true" ht="11" hidden="false" customHeight="false" outlineLevel="0" collapsed="false">
      <c r="C9465" s="40" t="n">
        <f aca="false">IF(ISNUMBER(SEARCH($A$2,D9465)),MAX($C$1:C9464)+1,0)</f>
        <v>0</v>
      </c>
      <c r="D9465" s="41" t="s">
        <v>23738</v>
      </c>
      <c r="E9465" s="41" t="s">
        <v>23739</v>
      </c>
      <c r="F9465" s="41"/>
    </row>
    <row r="9466" s="40" customFormat="true" ht="11" hidden="false" customHeight="false" outlineLevel="0" collapsed="false">
      <c r="C9466" s="40" t="n">
        <f aca="false">IF(ISNUMBER(SEARCH($A$2,D9466)),MAX($C$1:C9465)+1,0)</f>
        <v>0</v>
      </c>
      <c r="D9466" s="41" t="s">
        <v>23740</v>
      </c>
      <c r="E9466" s="41" t="s">
        <v>23741</v>
      </c>
      <c r="F9466" s="41"/>
    </row>
    <row r="9467" s="40" customFormat="true" ht="11" hidden="false" customHeight="false" outlineLevel="0" collapsed="false">
      <c r="C9467" s="40" t="n">
        <f aca="false">IF(ISNUMBER(SEARCH($A$2,D9467)),MAX($C$1:C9466)+1,0)</f>
        <v>0</v>
      </c>
      <c r="D9467" s="41" t="s">
        <v>23742</v>
      </c>
      <c r="E9467" s="41" t="s">
        <v>23743</v>
      </c>
      <c r="F9467" s="41"/>
    </row>
    <row r="9468" s="40" customFormat="true" ht="11" hidden="false" customHeight="false" outlineLevel="0" collapsed="false">
      <c r="C9468" s="40" t="n">
        <f aca="false">IF(ISNUMBER(SEARCH($A$2,D9468)),MAX($C$1:C9467)+1,0)</f>
        <v>0</v>
      </c>
      <c r="D9468" s="41" t="s">
        <v>23744</v>
      </c>
      <c r="E9468" s="41" t="s">
        <v>23745</v>
      </c>
      <c r="F9468" s="41"/>
    </row>
    <row r="9469" s="40" customFormat="true" ht="11" hidden="false" customHeight="false" outlineLevel="0" collapsed="false">
      <c r="C9469" s="40" t="n">
        <f aca="false">IF(ISNUMBER(SEARCH($A$2,D9469)),MAX($C$1:C9468)+1,0)</f>
        <v>0</v>
      </c>
      <c r="D9469" s="41" t="s">
        <v>23746</v>
      </c>
      <c r="E9469" s="41" t="s">
        <v>23747</v>
      </c>
      <c r="F9469" s="41"/>
    </row>
    <row r="9470" s="40" customFormat="true" ht="11" hidden="false" customHeight="false" outlineLevel="0" collapsed="false">
      <c r="C9470" s="40" t="n">
        <f aca="false">IF(ISNUMBER(SEARCH($A$2,D9470)),MAX($C$1:C9469)+1,0)</f>
        <v>0</v>
      </c>
      <c r="D9470" s="41" t="s">
        <v>23748</v>
      </c>
      <c r="E9470" s="41" t="s">
        <v>23749</v>
      </c>
      <c r="F9470" s="41"/>
    </row>
    <row r="9471" s="40" customFormat="true" ht="11" hidden="false" customHeight="false" outlineLevel="0" collapsed="false">
      <c r="C9471" s="40" t="n">
        <f aca="false">IF(ISNUMBER(SEARCH($A$2,D9471)),MAX($C$1:C9470)+1,0)</f>
        <v>0</v>
      </c>
      <c r="D9471" s="41" t="s">
        <v>23750</v>
      </c>
      <c r="E9471" s="41" t="s">
        <v>23751</v>
      </c>
      <c r="F9471" s="41"/>
    </row>
    <row r="9472" s="40" customFormat="true" ht="11" hidden="false" customHeight="false" outlineLevel="0" collapsed="false">
      <c r="C9472" s="40" t="n">
        <f aca="false">IF(ISNUMBER(SEARCH($A$2,D9472)),MAX($C$1:C9471)+1,0)</f>
        <v>0</v>
      </c>
      <c r="D9472" s="41" t="s">
        <v>23752</v>
      </c>
      <c r="E9472" s="41" t="s">
        <v>23753</v>
      </c>
      <c r="F9472" s="41"/>
    </row>
    <row r="9473" s="40" customFormat="true" ht="11" hidden="false" customHeight="false" outlineLevel="0" collapsed="false">
      <c r="C9473" s="40" t="n">
        <f aca="false">IF(ISNUMBER(SEARCH($A$2,D9473)),MAX($C$1:C9472)+1,0)</f>
        <v>0</v>
      </c>
      <c r="D9473" s="41" t="s">
        <v>23754</v>
      </c>
      <c r="E9473" s="41" t="s">
        <v>23755</v>
      </c>
      <c r="F9473" s="41" t="s">
        <v>23756</v>
      </c>
    </row>
    <row r="9474" s="40" customFormat="true" ht="11" hidden="false" customHeight="false" outlineLevel="0" collapsed="false">
      <c r="C9474" s="40" t="n">
        <f aca="false">IF(ISNUMBER(SEARCH($A$2,D9474)),MAX($C$1:C9473)+1,0)</f>
        <v>0</v>
      </c>
      <c r="D9474" s="41" t="s">
        <v>23757</v>
      </c>
      <c r="E9474" s="41" t="s">
        <v>23758</v>
      </c>
      <c r="F9474" s="41" t="s">
        <v>4367</v>
      </c>
    </row>
    <row r="9475" s="40" customFormat="true" ht="11" hidden="false" customHeight="false" outlineLevel="0" collapsed="false">
      <c r="C9475" s="40" t="n">
        <f aca="false">IF(ISNUMBER(SEARCH($A$2,D9475)),MAX($C$1:C9474)+1,0)</f>
        <v>0</v>
      </c>
      <c r="D9475" s="41" t="s">
        <v>23759</v>
      </c>
      <c r="E9475" s="41" t="s">
        <v>23760</v>
      </c>
      <c r="F9475" s="41" t="s">
        <v>23761</v>
      </c>
    </row>
    <row r="9476" s="40" customFormat="true" ht="11" hidden="false" customHeight="false" outlineLevel="0" collapsed="false">
      <c r="C9476" s="40" t="n">
        <f aca="false">IF(ISNUMBER(SEARCH($A$2,D9476)),MAX($C$1:C9475)+1,0)</f>
        <v>0</v>
      </c>
      <c r="D9476" s="41" t="s">
        <v>23762</v>
      </c>
      <c r="E9476" s="41" t="s">
        <v>23763</v>
      </c>
      <c r="F9476" s="41"/>
    </row>
    <row r="9477" s="40" customFormat="true" ht="11" hidden="false" customHeight="false" outlineLevel="0" collapsed="false">
      <c r="C9477" s="40" t="n">
        <f aca="false">IF(ISNUMBER(SEARCH($A$2,D9477)),MAX($C$1:C9476)+1,0)</f>
        <v>0</v>
      </c>
      <c r="D9477" s="41" t="s">
        <v>23764</v>
      </c>
      <c r="E9477" s="41" t="s">
        <v>23765</v>
      </c>
      <c r="F9477" s="41" t="s">
        <v>23766</v>
      </c>
    </row>
    <row r="9478" s="40" customFormat="true" ht="11" hidden="false" customHeight="false" outlineLevel="0" collapsed="false">
      <c r="C9478" s="40" t="n">
        <f aca="false">IF(ISNUMBER(SEARCH($A$2,D9478)),MAX($C$1:C9477)+1,0)</f>
        <v>0</v>
      </c>
      <c r="D9478" s="41" t="s">
        <v>23767</v>
      </c>
      <c r="E9478" s="41" t="s">
        <v>23768</v>
      </c>
      <c r="F9478" s="41" t="s">
        <v>23769</v>
      </c>
    </row>
    <row r="9479" s="40" customFormat="true" ht="11" hidden="false" customHeight="false" outlineLevel="0" collapsed="false">
      <c r="C9479" s="40" t="n">
        <f aca="false">IF(ISNUMBER(SEARCH($A$2,D9479)),MAX($C$1:C9478)+1,0)</f>
        <v>0</v>
      </c>
      <c r="D9479" s="41" t="s">
        <v>23770</v>
      </c>
      <c r="E9479" s="41" t="s">
        <v>23771</v>
      </c>
      <c r="F9479" s="41" t="s">
        <v>23772</v>
      </c>
    </row>
    <row r="9480" s="40" customFormat="true" ht="11" hidden="false" customHeight="false" outlineLevel="0" collapsed="false">
      <c r="C9480" s="40" t="n">
        <f aca="false">IF(ISNUMBER(SEARCH($A$2,D9480)),MAX($C$1:C9479)+1,0)</f>
        <v>0</v>
      </c>
      <c r="D9480" s="41" t="s">
        <v>23773</v>
      </c>
      <c r="E9480" s="41" t="s">
        <v>23774</v>
      </c>
      <c r="F9480" s="41"/>
    </row>
    <row r="9481" s="40" customFormat="true" ht="11" hidden="false" customHeight="false" outlineLevel="0" collapsed="false">
      <c r="C9481" s="40" t="n">
        <f aca="false">IF(ISNUMBER(SEARCH($A$2,D9481)),MAX($C$1:C9480)+1,0)</f>
        <v>0</v>
      </c>
      <c r="D9481" s="41" t="s">
        <v>23775</v>
      </c>
      <c r="E9481" s="41" t="s">
        <v>23776</v>
      </c>
      <c r="F9481" s="41" t="s">
        <v>23777</v>
      </c>
    </row>
    <row r="9482" s="40" customFormat="true" ht="11" hidden="false" customHeight="false" outlineLevel="0" collapsed="false">
      <c r="C9482" s="40" t="n">
        <f aca="false">IF(ISNUMBER(SEARCH($A$2,D9482)),MAX($C$1:C9481)+1,0)</f>
        <v>0</v>
      </c>
      <c r="D9482" s="41" t="s">
        <v>23778</v>
      </c>
      <c r="E9482" s="41" t="s">
        <v>23779</v>
      </c>
      <c r="F9482" s="41" t="s">
        <v>23780</v>
      </c>
    </row>
    <row r="9483" s="40" customFormat="true" ht="11" hidden="false" customHeight="false" outlineLevel="0" collapsed="false">
      <c r="C9483" s="40" t="n">
        <f aca="false">IF(ISNUMBER(SEARCH($A$2,D9483)),MAX($C$1:C9482)+1,0)</f>
        <v>0</v>
      </c>
      <c r="D9483" s="41" t="s">
        <v>23781</v>
      </c>
      <c r="E9483" s="41" t="s">
        <v>23782</v>
      </c>
      <c r="F9483" s="41"/>
    </row>
    <row r="9484" s="40" customFormat="true" ht="11" hidden="false" customHeight="false" outlineLevel="0" collapsed="false">
      <c r="C9484" s="40" t="n">
        <f aca="false">IF(ISNUMBER(SEARCH($A$2,D9484)),MAX($C$1:C9483)+1,0)</f>
        <v>0</v>
      </c>
      <c r="D9484" s="41" t="s">
        <v>23783</v>
      </c>
      <c r="E9484" s="41" t="s">
        <v>23784</v>
      </c>
      <c r="F9484" s="41"/>
    </row>
    <row r="9485" s="40" customFormat="true" ht="11" hidden="false" customHeight="false" outlineLevel="0" collapsed="false">
      <c r="C9485" s="40" t="n">
        <f aca="false">IF(ISNUMBER(SEARCH($A$2,D9485)),MAX($C$1:C9484)+1,0)</f>
        <v>0</v>
      </c>
      <c r="D9485" s="41" t="s">
        <v>23785</v>
      </c>
      <c r="E9485" s="41" t="s">
        <v>23786</v>
      </c>
      <c r="F9485" s="41"/>
    </row>
    <row r="9486" s="40" customFormat="true" ht="11" hidden="false" customHeight="false" outlineLevel="0" collapsed="false">
      <c r="C9486" s="40" t="n">
        <f aca="false">IF(ISNUMBER(SEARCH($A$2,D9486)),MAX($C$1:C9485)+1,0)</f>
        <v>0</v>
      </c>
      <c r="D9486" s="41" t="s">
        <v>23787</v>
      </c>
      <c r="E9486" s="41" t="s">
        <v>23788</v>
      </c>
      <c r="F9486" s="41" t="s">
        <v>23789</v>
      </c>
    </row>
    <row r="9487" s="40" customFormat="true" ht="11" hidden="false" customHeight="false" outlineLevel="0" collapsed="false">
      <c r="C9487" s="40" t="n">
        <f aca="false">IF(ISNUMBER(SEARCH($A$2,D9487)),MAX($C$1:C9486)+1,0)</f>
        <v>0</v>
      </c>
      <c r="D9487" s="41" t="s">
        <v>23790</v>
      </c>
      <c r="E9487" s="41" t="s">
        <v>23791</v>
      </c>
      <c r="F9487" s="41"/>
    </row>
    <row r="9488" s="40" customFormat="true" ht="11" hidden="false" customHeight="false" outlineLevel="0" collapsed="false">
      <c r="C9488" s="40" t="n">
        <f aca="false">IF(ISNUMBER(SEARCH($A$2,D9488)),MAX($C$1:C9487)+1,0)</f>
        <v>0</v>
      </c>
      <c r="D9488" s="41" t="s">
        <v>23792</v>
      </c>
      <c r="E9488" s="41" t="s">
        <v>23793</v>
      </c>
      <c r="F9488" s="41" t="s">
        <v>23794</v>
      </c>
    </row>
    <row r="9489" s="40" customFormat="true" ht="11" hidden="false" customHeight="false" outlineLevel="0" collapsed="false">
      <c r="C9489" s="40" t="n">
        <f aca="false">IF(ISNUMBER(SEARCH($A$2,D9489)),MAX($C$1:C9488)+1,0)</f>
        <v>0</v>
      </c>
      <c r="D9489" s="41" t="s">
        <v>23795</v>
      </c>
      <c r="E9489" s="41" t="s">
        <v>23796</v>
      </c>
      <c r="F9489" s="41"/>
    </row>
    <row r="9490" s="40" customFormat="true" ht="11" hidden="false" customHeight="false" outlineLevel="0" collapsed="false">
      <c r="C9490" s="40" t="n">
        <f aca="false">IF(ISNUMBER(SEARCH($A$2,D9490)),MAX($C$1:C9489)+1,0)</f>
        <v>0</v>
      </c>
      <c r="D9490" s="41" t="s">
        <v>23797</v>
      </c>
      <c r="E9490" s="41" t="s">
        <v>23798</v>
      </c>
      <c r="F9490" s="41"/>
    </row>
    <row r="9491" s="40" customFormat="true" ht="11" hidden="false" customHeight="false" outlineLevel="0" collapsed="false">
      <c r="C9491" s="40" t="n">
        <f aca="false">IF(ISNUMBER(SEARCH($A$2,D9491)),MAX($C$1:C9490)+1,0)</f>
        <v>0</v>
      </c>
      <c r="D9491" s="41" t="s">
        <v>23799</v>
      </c>
      <c r="E9491" s="41" t="s">
        <v>23800</v>
      </c>
      <c r="F9491" s="41"/>
    </row>
    <row r="9492" s="40" customFormat="true" ht="11" hidden="false" customHeight="false" outlineLevel="0" collapsed="false">
      <c r="C9492" s="40" t="n">
        <f aca="false">IF(ISNUMBER(SEARCH($A$2,D9492)),MAX($C$1:C9491)+1,0)</f>
        <v>0</v>
      </c>
      <c r="D9492" s="41" t="s">
        <v>23801</v>
      </c>
      <c r="E9492" s="41" t="s">
        <v>23802</v>
      </c>
      <c r="F9492" s="41" t="s">
        <v>23803</v>
      </c>
    </row>
    <row r="9493" s="40" customFormat="true" ht="11" hidden="false" customHeight="false" outlineLevel="0" collapsed="false">
      <c r="C9493" s="40" t="n">
        <f aca="false">IF(ISNUMBER(SEARCH($A$2,D9493)),MAX($C$1:C9492)+1,0)</f>
        <v>0</v>
      </c>
      <c r="D9493" s="41" t="s">
        <v>23804</v>
      </c>
      <c r="E9493" s="41" t="s">
        <v>23805</v>
      </c>
      <c r="F9493" s="41"/>
    </row>
    <row r="9494" s="40" customFormat="true" ht="11" hidden="false" customHeight="false" outlineLevel="0" collapsed="false">
      <c r="C9494" s="40" t="n">
        <f aca="false">IF(ISNUMBER(SEARCH($A$2,D9494)),MAX($C$1:C9493)+1,0)</f>
        <v>0</v>
      </c>
      <c r="D9494" s="41" t="s">
        <v>23806</v>
      </c>
      <c r="E9494" s="41" t="s">
        <v>23807</v>
      </c>
      <c r="F9494" s="41" t="s">
        <v>23808</v>
      </c>
    </row>
    <row r="9495" s="40" customFormat="true" ht="11" hidden="false" customHeight="false" outlineLevel="0" collapsed="false">
      <c r="C9495" s="40" t="n">
        <f aca="false">IF(ISNUMBER(SEARCH($A$2,D9495)),MAX($C$1:C9494)+1,0)</f>
        <v>0</v>
      </c>
      <c r="D9495" s="41" t="s">
        <v>23809</v>
      </c>
      <c r="E9495" s="41" t="s">
        <v>23810</v>
      </c>
      <c r="F9495" s="41" t="s">
        <v>23811</v>
      </c>
    </row>
    <row r="9496" s="40" customFormat="true" ht="11" hidden="false" customHeight="false" outlineLevel="0" collapsed="false">
      <c r="C9496" s="40" t="n">
        <f aca="false">IF(ISNUMBER(SEARCH($A$2,D9496)),MAX($C$1:C9495)+1,0)</f>
        <v>0</v>
      </c>
      <c r="D9496" s="41" t="s">
        <v>23812</v>
      </c>
      <c r="E9496" s="41" t="s">
        <v>23813</v>
      </c>
      <c r="F9496" s="41"/>
    </row>
    <row r="9497" s="40" customFormat="true" ht="11" hidden="false" customHeight="false" outlineLevel="0" collapsed="false">
      <c r="C9497" s="40" t="n">
        <f aca="false">IF(ISNUMBER(SEARCH($A$2,D9497)),MAX($C$1:C9496)+1,0)</f>
        <v>0</v>
      </c>
      <c r="D9497" s="41" t="s">
        <v>23814</v>
      </c>
      <c r="E9497" s="41" t="s">
        <v>23815</v>
      </c>
      <c r="F9497" s="41"/>
    </row>
    <row r="9498" s="40" customFormat="true" ht="11" hidden="false" customHeight="false" outlineLevel="0" collapsed="false">
      <c r="C9498" s="40" t="n">
        <f aca="false">IF(ISNUMBER(SEARCH($A$2,D9498)),MAX($C$1:C9497)+1,0)</f>
        <v>0</v>
      </c>
      <c r="D9498" s="41" t="s">
        <v>23816</v>
      </c>
      <c r="E9498" s="41" t="s">
        <v>23817</v>
      </c>
      <c r="F9498" s="41"/>
    </row>
    <row r="9499" s="40" customFormat="true" ht="11" hidden="false" customHeight="false" outlineLevel="0" collapsed="false">
      <c r="C9499" s="40" t="n">
        <f aca="false">IF(ISNUMBER(SEARCH($A$2,D9499)),MAX($C$1:C9498)+1,0)</f>
        <v>0</v>
      </c>
      <c r="D9499" s="41" t="s">
        <v>23818</v>
      </c>
      <c r="E9499" s="41" t="s">
        <v>23819</v>
      </c>
      <c r="F9499" s="41" t="s">
        <v>23820</v>
      </c>
    </row>
    <row r="9500" s="40" customFormat="true" ht="11" hidden="false" customHeight="false" outlineLevel="0" collapsed="false">
      <c r="C9500" s="40" t="n">
        <f aca="false">IF(ISNUMBER(SEARCH($A$2,D9500)),MAX($C$1:C9499)+1,0)</f>
        <v>0</v>
      </c>
      <c r="D9500" s="41" t="s">
        <v>23821</v>
      </c>
      <c r="E9500" s="41" t="s">
        <v>23822</v>
      </c>
      <c r="F9500" s="41" t="s">
        <v>23823</v>
      </c>
    </row>
    <row r="9501" s="40" customFormat="true" ht="11" hidden="false" customHeight="false" outlineLevel="0" collapsed="false">
      <c r="C9501" s="40" t="n">
        <f aca="false">IF(ISNUMBER(SEARCH($A$2,D9501)),MAX($C$1:C9500)+1,0)</f>
        <v>0</v>
      </c>
      <c r="D9501" s="41" t="s">
        <v>23824</v>
      </c>
      <c r="E9501" s="41" t="s">
        <v>23825</v>
      </c>
      <c r="F9501" s="41"/>
    </row>
    <row r="9502" s="40" customFormat="true" ht="11" hidden="false" customHeight="false" outlineLevel="0" collapsed="false">
      <c r="C9502" s="40" t="n">
        <f aca="false">IF(ISNUMBER(SEARCH($A$2,D9502)),MAX($C$1:C9501)+1,0)</f>
        <v>0</v>
      </c>
      <c r="D9502" s="41" t="s">
        <v>23826</v>
      </c>
      <c r="E9502" s="41" t="s">
        <v>23827</v>
      </c>
      <c r="F9502" s="41"/>
    </row>
    <row r="9503" s="40" customFormat="true" ht="11" hidden="false" customHeight="false" outlineLevel="0" collapsed="false">
      <c r="C9503" s="40" t="n">
        <f aca="false">IF(ISNUMBER(SEARCH($A$2,D9503)),MAX($C$1:C9502)+1,0)</f>
        <v>0</v>
      </c>
      <c r="D9503" s="41" t="s">
        <v>23828</v>
      </c>
      <c r="E9503" s="41" t="s">
        <v>23829</v>
      </c>
      <c r="F9503" s="41"/>
    </row>
    <row r="9504" s="40" customFormat="true" ht="11" hidden="false" customHeight="false" outlineLevel="0" collapsed="false">
      <c r="C9504" s="40" t="n">
        <f aca="false">IF(ISNUMBER(SEARCH($A$2,D9504)),MAX($C$1:C9503)+1,0)</f>
        <v>0</v>
      </c>
      <c r="D9504" s="41" t="s">
        <v>23830</v>
      </c>
      <c r="E9504" s="41" t="s">
        <v>23831</v>
      </c>
      <c r="F9504" s="41"/>
    </row>
    <row r="9505" s="40" customFormat="true" ht="11" hidden="false" customHeight="false" outlineLevel="0" collapsed="false">
      <c r="C9505" s="40" t="n">
        <f aca="false">IF(ISNUMBER(SEARCH($A$2,D9505)),MAX($C$1:C9504)+1,0)</f>
        <v>0</v>
      </c>
      <c r="D9505" s="41" t="s">
        <v>381</v>
      </c>
      <c r="E9505" s="41" t="s">
        <v>23832</v>
      </c>
      <c r="F9505" s="41" t="s">
        <v>23833</v>
      </c>
    </row>
    <row r="9506" s="40" customFormat="true" ht="11" hidden="false" customHeight="false" outlineLevel="0" collapsed="false">
      <c r="C9506" s="40" t="n">
        <f aca="false">IF(ISNUMBER(SEARCH($A$2,D9506)),MAX($C$1:C9505)+1,0)</f>
        <v>0</v>
      </c>
      <c r="D9506" s="41" t="s">
        <v>23834</v>
      </c>
      <c r="E9506" s="41" t="s">
        <v>23835</v>
      </c>
      <c r="F9506" s="41" t="s">
        <v>23836</v>
      </c>
    </row>
    <row r="9507" s="40" customFormat="true" ht="11" hidden="false" customHeight="false" outlineLevel="0" collapsed="false">
      <c r="C9507" s="40" t="n">
        <f aca="false">IF(ISNUMBER(SEARCH($A$2,D9507)),MAX($C$1:C9506)+1,0)</f>
        <v>0</v>
      </c>
      <c r="D9507" s="41" t="s">
        <v>23837</v>
      </c>
      <c r="E9507" s="41" t="s">
        <v>23838</v>
      </c>
      <c r="F9507" s="41"/>
    </row>
    <row r="9508" s="40" customFormat="true" ht="11" hidden="false" customHeight="false" outlineLevel="0" collapsed="false">
      <c r="C9508" s="40" t="n">
        <f aca="false">IF(ISNUMBER(SEARCH($A$2,D9508)),MAX($C$1:C9507)+1,0)</f>
        <v>0</v>
      </c>
      <c r="D9508" s="41" t="s">
        <v>23839</v>
      </c>
      <c r="E9508" s="41" t="s">
        <v>23840</v>
      </c>
      <c r="F9508" s="41" t="s">
        <v>9627</v>
      </c>
    </row>
    <row r="9509" s="40" customFormat="true" ht="11" hidden="false" customHeight="false" outlineLevel="0" collapsed="false">
      <c r="C9509" s="40" t="n">
        <f aca="false">IF(ISNUMBER(SEARCH($A$2,D9509)),MAX($C$1:C9508)+1,0)</f>
        <v>0</v>
      </c>
      <c r="D9509" s="41" t="s">
        <v>23841</v>
      </c>
      <c r="E9509" s="41" t="s">
        <v>23842</v>
      </c>
      <c r="F9509" s="41"/>
    </row>
    <row r="9510" s="40" customFormat="true" ht="11" hidden="false" customHeight="false" outlineLevel="0" collapsed="false">
      <c r="C9510" s="40" t="n">
        <f aca="false">IF(ISNUMBER(SEARCH($A$2,D9510)),MAX($C$1:C9509)+1,0)</f>
        <v>0</v>
      </c>
      <c r="D9510" s="41" t="s">
        <v>23843</v>
      </c>
      <c r="E9510" s="41" t="s">
        <v>23844</v>
      </c>
      <c r="F9510" s="41"/>
    </row>
    <row r="9511" s="40" customFormat="true" ht="11" hidden="false" customHeight="false" outlineLevel="0" collapsed="false">
      <c r="C9511" s="40" t="n">
        <f aca="false">IF(ISNUMBER(SEARCH($A$2,D9511)),MAX($C$1:C9510)+1,0)</f>
        <v>0</v>
      </c>
      <c r="D9511" s="41" t="s">
        <v>23845</v>
      </c>
      <c r="E9511" s="41" t="s">
        <v>23846</v>
      </c>
      <c r="F9511" s="41"/>
    </row>
    <row r="9512" s="40" customFormat="true" ht="11" hidden="false" customHeight="false" outlineLevel="0" collapsed="false">
      <c r="C9512" s="40" t="n">
        <f aca="false">IF(ISNUMBER(SEARCH($A$2,D9512)),MAX($C$1:C9511)+1,0)</f>
        <v>0</v>
      </c>
      <c r="D9512" s="41" t="s">
        <v>23847</v>
      </c>
      <c r="E9512" s="41" t="s">
        <v>23848</v>
      </c>
      <c r="F9512" s="41"/>
    </row>
    <row r="9513" s="40" customFormat="true" ht="11" hidden="false" customHeight="false" outlineLevel="0" collapsed="false">
      <c r="C9513" s="40" t="n">
        <f aca="false">IF(ISNUMBER(SEARCH($A$2,D9513)),MAX($C$1:C9512)+1,0)</f>
        <v>0</v>
      </c>
      <c r="D9513" s="41" t="s">
        <v>23849</v>
      </c>
      <c r="E9513" s="41" t="s">
        <v>23850</v>
      </c>
      <c r="F9513" s="41"/>
    </row>
    <row r="9514" s="40" customFormat="true" ht="11" hidden="false" customHeight="false" outlineLevel="0" collapsed="false">
      <c r="C9514" s="40" t="n">
        <f aca="false">IF(ISNUMBER(SEARCH($A$2,D9514)),MAX($C$1:C9513)+1,0)</f>
        <v>0</v>
      </c>
      <c r="D9514" s="41" t="s">
        <v>23851</v>
      </c>
      <c r="E9514" s="41" t="s">
        <v>23852</v>
      </c>
      <c r="F9514" s="41"/>
    </row>
    <row r="9515" s="40" customFormat="true" ht="11" hidden="false" customHeight="false" outlineLevel="0" collapsed="false">
      <c r="C9515" s="40" t="n">
        <f aca="false">IF(ISNUMBER(SEARCH($A$2,D9515)),MAX($C$1:C9514)+1,0)</f>
        <v>0</v>
      </c>
      <c r="D9515" s="41" t="s">
        <v>23853</v>
      </c>
      <c r="E9515" s="41" t="s">
        <v>23854</v>
      </c>
      <c r="F9515" s="41"/>
    </row>
    <row r="9516" s="40" customFormat="true" ht="11" hidden="false" customHeight="false" outlineLevel="0" collapsed="false">
      <c r="C9516" s="40" t="n">
        <f aca="false">IF(ISNUMBER(SEARCH($A$2,D9516)),MAX($C$1:C9515)+1,0)</f>
        <v>0</v>
      </c>
      <c r="D9516" s="41" t="s">
        <v>23855</v>
      </c>
      <c r="E9516" s="41" t="s">
        <v>23856</v>
      </c>
      <c r="F9516" s="41"/>
    </row>
    <row r="9517" s="40" customFormat="true" ht="11" hidden="false" customHeight="false" outlineLevel="0" collapsed="false">
      <c r="C9517" s="40" t="n">
        <f aca="false">IF(ISNUMBER(SEARCH($A$2,D9517)),MAX($C$1:C9516)+1,0)</f>
        <v>0</v>
      </c>
      <c r="D9517" s="41" t="s">
        <v>23857</v>
      </c>
      <c r="E9517" s="41" t="s">
        <v>23858</v>
      </c>
      <c r="F9517" s="41"/>
    </row>
    <row r="9518" s="40" customFormat="true" ht="11" hidden="false" customHeight="false" outlineLevel="0" collapsed="false">
      <c r="C9518" s="40" t="n">
        <f aca="false">IF(ISNUMBER(SEARCH($A$2,D9518)),MAX($C$1:C9517)+1,0)</f>
        <v>0</v>
      </c>
      <c r="D9518" s="41" t="s">
        <v>23859</v>
      </c>
      <c r="E9518" s="41" t="s">
        <v>23860</v>
      </c>
      <c r="F9518" s="41"/>
    </row>
    <row r="9519" s="40" customFormat="true" ht="11" hidden="false" customHeight="false" outlineLevel="0" collapsed="false">
      <c r="C9519" s="40" t="n">
        <f aca="false">IF(ISNUMBER(SEARCH($A$2,D9519)),MAX($C$1:C9518)+1,0)</f>
        <v>0</v>
      </c>
      <c r="D9519" s="41" t="s">
        <v>23861</v>
      </c>
      <c r="E9519" s="41" t="s">
        <v>23862</v>
      </c>
      <c r="F9519" s="41" t="s">
        <v>23863</v>
      </c>
    </row>
    <row r="9520" s="40" customFormat="true" ht="11" hidden="false" customHeight="false" outlineLevel="0" collapsed="false">
      <c r="C9520" s="40" t="n">
        <f aca="false">IF(ISNUMBER(SEARCH($A$2,D9520)),MAX($C$1:C9519)+1,0)</f>
        <v>0</v>
      </c>
      <c r="D9520" s="41" t="s">
        <v>23864</v>
      </c>
      <c r="E9520" s="41" t="s">
        <v>23865</v>
      </c>
      <c r="F9520" s="41"/>
    </row>
    <row r="9521" s="40" customFormat="true" ht="11" hidden="false" customHeight="false" outlineLevel="0" collapsed="false">
      <c r="C9521" s="40" t="n">
        <f aca="false">IF(ISNUMBER(SEARCH($A$2,D9521)),MAX($C$1:C9520)+1,0)</f>
        <v>0</v>
      </c>
      <c r="D9521" s="41" t="s">
        <v>23866</v>
      </c>
      <c r="E9521" s="41" t="s">
        <v>23867</v>
      </c>
      <c r="F9521" s="41" t="s">
        <v>23868</v>
      </c>
    </row>
    <row r="9522" s="40" customFormat="true" ht="11" hidden="false" customHeight="false" outlineLevel="0" collapsed="false">
      <c r="C9522" s="40" t="n">
        <f aca="false">IF(ISNUMBER(SEARCH($A$2,D9522)),MAX($C$1:C9521)+1,0)</f>
        <v>0</v>
      </c>
      <c r="D9522" s="41" t="s">
        <v>23869</v>
      </c>
      <c r="E9522" s="41" t="s">
        <v>23870</v>
      </c>
      <c r="F9522" s="41" t="s">
        <v>23871</v>
      </c>
    </row>
    <row r="9523" s="40" customFormat="true" ht="11" hidden="false" customHeight="false" outlineLevel="0" collapsed="false">
      <c r="C9523" s="40" t="n">
        <f aca="false">IF(ISNUMBER(SEARCH($A$2,D9523)),MAX($C$1:C9522)+1,0)</f>
        <v>0</v>
      </c>
      <c r="D9523" s="41" t="s">
        <v>23872</v>
      </c>
      <c r="E9523" s="41" t="s">
        <v>23873</v>
      </c>
      <c r="F9523" s="41"/>
    </row>
    <row r="9524" s="40" customFormat="true" ht="11" hidden="false" customHeight="false" outlineLevel="0" collapsed="false">
      <c r="C9524" s="40" t="n">
        <f aca="false">IF(ISNUMBER(SEARCH($A$2,D9524)),MAX($C$1:C9523)+1,0)</f>
        <v>0</v>
      </c>
      <c r="D9524" s="41" t="s">
        <v>23874</v>
      </c>
      <c r="E9524" s="41" t="s">
        <v>23875</v>
      </c>
      <c r="F9524" s="41"/>
    </row>
    <row r="9525" s="40" customFormat="true" ht="11" hidden="false" customHeight="false" outlineLevel="0" collapsed="false">
      <c r="C9525" s="40" t="n">
        <f aca="false">IF(ISNUMBER(SEARCH($A$2,D9525)),MAX($C$1:C9524)+1,0)</f>
        <v>0</v>
      </c>
      <c r="D9525" s="41" t="s">
        <v>23876</v>
      </c>
      <c r="E9525" s="41" t="s">
        <v>23877</v>
      </c>
      <c r="F9525" s="41"/>
    </row>
    <row r="9526" s="40" customFormat="true" ht="11" hidden="false" customHeight="false" outlineLevel="0" collapsed="false">
      <c r="C9526" s="40" t="n">
        <f aca="false">IF(ISNUMBER(SEARCH($A$2,D9526)),MAX($C$1:C9525)+1,0)</f>
        <v>0</v>
      </c>
      <c r="D9526" s="41" t="s">
        <v>23878</v>
      </c>
      <c r="E9526" s="41" t="s">
        <v>23879</v>
      </c>
      <c r="F9526" s="41"/>
    </row>
    <row r="9527" s="40" customFormat="true" ht="11" hidden="false" customHeight="false" outlineLevel="0" collapsed="false">
      <c r="C9527" s="40" t="n">
        <f aca="false">IF(ISNUMBER(SEARCH($A$2,D9527)),MAX($C$1:C9526)+1,0)</f>
        <v>0</v>
      </c>
      <c r="D9527" s="41" t="s">
        <v>23880</v>
      </c>
      <c r="E9527" s="41" t="s">
        <v>23881</v>
      </c>
      <c r="F9527" s="41"/>
    </row>
    <row r="9528" s="40" customFormat="true" ht="11" hidden="false" customHeight="false" outlineLevel="0" collapsed="false">
      <c r="C9528" s="40" t="n">
        <f aca="false">IF(ISNUMBER(SEARCH($A$2,D9528)),MAX($C$1:C9527)+1,0)</f>
        <v>0</v>
      </c>
      <c r="D9528" s="41" t="s">
        <v>23882</v>
      </c>
      <c r="E9528" s="41" t="s">
        <v>23883</v>
      </c>
      <c r="F9528" s="41"/>
    </row>
    <row r="9529" s="40" customFormat="true" ht="11" hidden="false" customHeight="false" outlineLevel="0" collapsed="false">
      <c r="C9529" s="40" t="n">
        <f aca="false">IF(ISNUMBER(SEARCH($A$2,D9529)),MAX($C$1:C9528)+1,0)</f>
        <v>0</v>
      </c>
      <c r="D9529" s="41" t="s">
        <v>23884</v>
      </c>
      <c r="E9529" s="41" t="s">
        <v>23885</v>
      </c>
      <c r="F9529" s="41" t="s">
        <v>23886</v>
      </c>
    </row>
    <row r="9530" s="40" customFormat="true" ht="11" hidden="false" customHeight="false" outlineLevel="0" collapsed="false">
      <c r="C9530" s="40" t="n">
        <f aca="false">IF(ISNUMBER(SEARCH($A$2,D9530)),MAX($C$1:C9529)+1,0)</f>
        <v>0</v>
      </c>
      <c r="D9530" s="41" t="s">
        <v>23887</v>
      </c>
      <c r="E9530" s="41" t="s">
        <v>23888</v>
      </c>
      <c r="F9530" s="41"/>
    </row>
    <row r="9531" s="40" customFormat="true" ht="11" hidden="false" customHeight="false" outlineLevel="0" collapsed="false">
      <c r="C9531" s="40" t="n">
        <f aca="false">IF(ISNUMBER(SEARCH($A$2,D9531)),MAX($C$1:C9530)+1,0)</f>
        <v>0</v>
      </c>
      <c r="D9531" s="41" t="s">
        <v>23889</v>
      </c>
      <c r="E9531" s="41" t="s">
        <v>23890</v>
      </c>
      <c r="F9531" s="41"/>
    </row>
    <row r="9532" s="40" customFormat="true" ht="11" hidden="false" customHeight="false" outlineLevel="0" collapsed="false">
      <c r="C9532" s="40" t="n">
        <f aca="false">IF(ISNUMBER(SEARCH($A$2,D9532)),MAX($C$1:C9531)+1,0)</f>
        <v>0</v>
      </c>
      <c r="D9532" s="41" t="s">
        <v>23891</v>
      </c>
      <c r="E9532" s="41" t="s">
        <v>23892</v>
      </c>
      <c r="F9532" s="41"/>
    </row>
    <row r="9533" s="40" customFormat="true" ht="11" hidden="false" customHeight="false" outlineLevel="0" collapsed="false">
      <c r="C9533" s="40" t="n">
        <f aca="false">IF(ISNUMBER(SEARCH($A$2,D9533)),MAX($C$1:C9532)+1,0)</f>
        <v>0</v>
      </c>
      <c r="D9533" s="41" t="s">
        <v>23893</v>
      </c>
      <c r="E9533" s="41" t="s">
        <v>23894</v>
      </c>
      <c r="F9533" s="41"/>
    </row>
    <row r="9534" s="40" customFormat="true" ht="11" hidden="false" customHeight="false" outlineLevel="0" collapsed="false">
      <c r="C9534" s="40" t="n">
        <f aca="false">IF(ISNUMBER(SEARCH($A$2,D9534)),MAX($C$1:C9533)+1,0)</f>
        <v>0</v>
      </c>
      <c r="D9534" s="41" t="s">
        <v>23895</v>
      </c>
      <c r="E9534" s="41" t="s">
        <v>23896</v>
      </c>
      <c r="F9534" s="41"/>
    </row>
    <row r="9535" s="40" customFormat="true" ht="11" hidden="false" customHeight="false" outlineLevel="0" collapsed="false">
      <c r="C9535" s="40" t="n">
        <f aca="false">IF(ISNUMBER(SEARCH($A$2,D9535)),MAX($C$1:C9534)+1,0)</f>
        <v>0</v>
      </c>
      <c r="D9535" s="41" t="s">
        <v>23897</v>
      </c>
      <c r="E9535" s="41" t="s">
        <v>23898</v>
      </c>
      <c r="F9535" s="41"/>
    </row>
    <row r="9536" s="40" customFormat="true" ht="11" hidden="false" customHeight="false" outlineLevel="0" collapsed="false">
      <c r="C9536" s="40" t="n">
        <f aca="false">IF(ISNUMBER(SEARCH($A$2,D9536)),MAX($C$1:C9535)+1,0)</f>
        <v>0</v>
      </c>
      <c r="D9536" s="41" t="s">
        <v>23899</v>
      </c>
      <c r="E9536" s="41" t="s">
        <v>23900</v>
      </c>
      <c r="F9536" s="41"/>
    </row>
    <row r="9537" s="40" customFormat="true" ht="11" hidden="false" customHeight="false" outlineLevel="0" collapsed="false">
      <c r="C9537" s="40" t="n">
        <f aca="false">IF(ISNUMBER(SEARCH($A$2,D9537)),MAX($C$1:C9536)+1,0)</f>
        <v>0</v>
      </c>
      <c r="D9537" s="41" t="s">
        <v>23901</v>
      </c>
      <c r="E9537" s="41" t="s">
        <v>23902</v>
      </c>
      <c r="F9537" s="41"/>
    </row>
    <row r="9538" s="40" customFormat="true" ht="11" hidden="false" customHeight="false" outlineLevel="0" collapsed="false">
      <c r="C9538" s="40" t="n">
        <f aca="false">IF(ISNUMBER(SEARCH($A$2,D9538)),MAX($C$1:C9537)+1,0)</f>
        <v>0</v>
      </c>
      <c r="D9538" s="41" t="s">
        <v>23903</v>
      </c>
      <c r="E9538" s="41" t="s">
        <v>23904</v>
      </c>
      <c r="F9538" s="41"/>
    </row>
    <row r="9539" s="40" customFormat="true" ht="11" hidden="false" customHeight="false" outlineLevel="0" collapsed="false">
      <c r="C9539" s="40" t="n">
        <f aca="false">IF(ISNUMBER(SEARCH($A$2,D9539)),MAX($C$1:C9538)+1,0)</f>
        <v>0</v>
      </c>
      <c r="D9539" s="41" t="s">
        <v>23905</v>
      </c>
      <c r="E9539" s="41" t="s">
        <v>23906</v>
      </c>
      <c r="F9539" s="41" t="s">
        <v>23907</v>
      </c>
    </row>
    <row r="9540" s="40" customFormat="true" ht="11" hidden="false" customHeight="false" outlineLevel="0" collapsed="false">
      <c r="C9540" s="40" t="n">
        <f aca="false">IF(ISNUMBER(SEARCH($A$2,D9540)),MAX($C$1:C9539)+1,0)</f>
        <v>0</v>
      </c>
      <c r="D9540" s="41" t="s">
        <v>23908</v>
      </c>
      <c r="E9540" s="41" t="s">
        <v>23909</v>
      </c>
      <c r="F9540" s="41" t="s">
        <v>23910</v>
      </c>
    </row>
    <row r="9541" s="40" customFormat="true" ht="11" hidden="false" customHeight="false" outlineLevel="0" collapsed="false">
      <c r="C9541" s="40" t="n">
        <f aca="false">IF(ISNUMBER(SEARCH($A$2,D9541)),MAX($C$1:C9540)+1,0)</f>
        <v>0</v>
      </c>
      <c r="D9541" s="41" t="s">
        <v>23911</v>
      </c>
      <c r="E9541" s="41" t="s">
        <v>23912</v>
      </c>
      <c r="F9541" s="41"/>
    </row>
    <row r="9542" s="40" customFormat="true" ht="11" hidden="false" customHeight="false" outlineLevel="0" collapsed="false">
      <c r="C9542" s="40" t="n">
        <f aca="false">IF(ISNUMBER(SEARCH($A$2,D9542)),MAX($C$1:C9541)+1,0)</f>
        <v>0</v>
      </c>
      <c r="D9542" s="41" t="s">
        <v>23913</v>
      </c>
      <c r="E9542" s="41" t="s">
        <v>23914</v>
      </c>
      <c r="F9542" s="41"/>
    </row>
    <row r="9543" s="40" customFormat="true" ht="11" hidden="false" customHeight="false" outlineLevel="0" collapsed="false">
      <c r="C9543" s="40" t="n">
        <f aca="false">IF(ISNUMBER(SEARCH($A$2,D9543)),MAX($C$1:C9542)+1,0)</f>
        <v>113</v>
      </c>
      <c r="D9543" s="41" t="s">
        <v>23915</v>
      </c>
      <c r="E9543" s="41" t="s">
        <v>23916</v>
      </c>
      <c r="F9543" s="41"/>
    </row>
    <row r="9544" s="40" customFormat="true" ht="11" hidden="false" customHeight="false" outlineLevel="0" collapsed="false">
      <c r="C9544" s="40" t="n">
        <f aca="false">IF(ISNUMBER(SEARCH($A$2,D9544)),MAX($C$1:C9543)+1,0)</f>
        <v>0</v>
      </c>
      <c r="D9544" s="41" t="s">
        <v>23917</v>
      </c>
      <c r="E9544" s="41" t="s">
        <v>23918</v>
      </c>
      <c r="F9544" s="41"/>
    </row>
    <row r="9545" s="40" customFormat="true" ht="11" hidden="false" customHeight="false" outlineLevel="0" collapsed="false">
      <c r="C9545" s="40" t="n">
        <f aca="false">IF(ISNUMBER(SEARCH($A$2,D9545)),MAX($C$1:C9544)+1,0)</f>
        <v>0</v>
      </c>
      <c r="D9545" s="41" t="s">
        <v>23919</v>
      </c>
      <c r="E9545" s="41" t="s">
        <v>23920</v>
      </c>
      <c r="F9545" s="41"/>
    </row>
    <row r="9546" s="40" customFormat="true" ht="11" hidden="false" customHeight="false" outlineLevel="0" collapsed="false">
      <c r="C9546" s="40" t="n">
        <f aca="false">IF(ISNUMBER(SEARCH($A$2,D9546)),MAX($C$1:C9545)+1,0)</f>
        <v>0</v>
      </c>
      <c r="D9546" s="41" t="s">
        <v>23921</v>
      </c>
      <c r="E9546" s="41" t="s">
        <v>23922</v>
      </c>
      <c r="F9546" s="41"/>
    </row>
    <row r="9547" s="40" customFormat="true" ht="11" hidden="false" customHeight="false" outlineLevel="0" collapsed="false">
      <c r="C9547" s="40" t="n">
        <f aca="false">IF(ISNUMBER(SEARCH($A$2,D9547)),MAX($C$1:C9546)+1,0)</f>
        <v>0</v>
      </c>
      <c r="D9547" s="41" t="s">
        <v>23923</v>
      </c>
      <c r="E9547" s="41" t="s">
        <v>23924</v>
      </c>
      <c r="F9547" s="41"/>
    </row>
    <row r="9548" s="40" customFormat="true" ht="11" hidden="false" customHeight="false" outlineLevel="0" collapsed="false">
      <c r="C9548" s="40" t="n">
        <f aca="false">IF(ISNUMBER(SEARCH($A$2,D9548)),MAX($C$1:C9547)+1,0)</f>
        <v>0</v>
      </c>
      <c r="D9548" s="41" t="s">
        <v>23925</v>
      </c>
      <c r="E9548" s="41" t="s">
        <v>23926</v>
      </c>
      <c r="F9548" s="41"/>
    </row>
    <row r="9549" s="40" customFormat="true" ht="11" hidden="false" customHeight="false" outlineLevel="0" collapsed="false">
      <c r="C9549" s="40" t="n">
        <f aca="false">IF(ISNUMBER(SEARCH($A$2,D9549)),MAX($C$1:C9548)+1,0)</f>
        <v>0</v>
      </c>
      <c r="D9549" s="41" t="s">
        <v>23927</v>
      </c>
      <c r="E9549" s="41" t="s">
        <v>23928</v>
      </c>
      <c r="F9549" s="41"/>
    </row>
    <row r="9550" s="40" customFormat="true" ht="11" hidden="false" customHeight="false" outlineLevel="0" collapsed="false">
      <c r="C9550" s="40" t="n">
        <f aca="false">IF(ISNUMBER(SEARCH($A$2,D9550)),MAX($C$1:C9549)+1,0)</f>
        <v>0</v>
      </c>
      <c r="D9550" s="41" t="s">
        <v>23929</v>
      </c>
      <c r="E9550" s="41" t="s">
        <v>23930</v>
      </c>
      <c r="F9550" s="41"/>
    </row>
    <row r="9551" s="40" customFormat="true" ht="11" hidden="false" customHeight="false" outlineLevel="0" collapsed="false">
      <c r="C9551" s="40" t="n">
        <f aca="false">IF(ISNUMBER(SEARCH($A$2,D9551)),MAX($C$1:C9550)+1,0)</f>
        <v>0</v>
      </c>
      <c r="D9551" s="41" t="s">
        <v>23931</v>
      </c>
      <c r="E9551" s="41" t="s">
        <v>23932</v>
      </c>
      <c r="F9551" s="41"/>
    </row>
    <row r="9552" s="40" customFormat="true" ht="11" hidden="false" customHeight="false" outlineLevel="0" collapsed="false">
      <c r="C9552" s="40" t="n">
        <f aca="false">IF(ISNUMBER(SEARCH($A$2,D9552)),MAX($C$1:C9551)+1,0)</f>
        <v>0</v>
      </c>
      <c r="D9552" s="41" t="s">
        <v>23933</v>
      </c>
      <c r="E9552" s="41" t="s">
        <v>23934</v>
      </c>
      <c r="F9552" s="41"/>
    </row>
    <row r="9553" s="40" customFormat="true" ht="11" hidden="false" customHeight="false" outlineLevel="0" collapsed="false">
      <c r="C9553" s="40" t="n">
        <f aca="false">IF(ISNUMBER(SEARCH($A$2,D9553)),MAX($C$1:C9552)+1,0)</f>
        <v>0</v>
      </c>
      <c r="D9553" s="41" t="s">
        <v>23935</v>
      </c>
      <c r="E9553" s="41" t="s">
        <v>23936</v>
      </c>
      <c r="F9553" s="41"/>
    </row>
    <row r="9554" s="40" customFormat="true" ht="11" hidden="false" customHeight="false" outlineLevel="0" collapsed="false">
      <c r="C9554" s="40" t="n">
        <f aca="false">IF(ISNUMBER(SEARCH($A$2,D9554)),MAX($C$1:C9553)+1,0)</f>
        <v>0</v>
      </c>
      <c r="D9554" s="41" t="s">
        <v>23937</v>
      </c>
      <c r="E9554" s="41" t="s">
        <v>23938</v>
      </c>
      <c r="F9554" s="41"/>
    </row>
    <row r="9555" s="40" customFormat="true" ht="11" hidden="false" customHeight="false" outlineLevel="0" collapsed="false">
      <c r="C9555" s="40" t="n">
        <f aca="false">IF(ISNUMBER(SEARCH($A$2,D9555)),MAX($C$1:C9554)+1,0)</f>
        <v>0</v>
      </c>
      <c r="D9555" s="41" t="s">
        <v>23939</v>
      </c>
      <c r="E9555" s="41" t="s">
        <v>23940</v>
      </c>
      <c r="F9555" s="41"/>
    </row>
    <row r="9556" s="40" customFormat="true" ht="11" hidden="false" customHeight="false" outlineLevel="0" collapsed="false">
      <c r="C9556" s="40" t="n">
        <f aca="false">IF(ISNUMBER(SEARCH($A$2,D9556)),MAX($C$1:C9555)+1,0)</f>
        <v>0</v>
      </c>
      <c r="D9556" s="41" t="s">
        <v>23941</v>
      </c>
      <c r="E9556" s="41" t="s">
        <v>23942</v>
      </c>
      <c r="F9556" s="41"/>
    </row>
    <row r="9557" s="40" customFormat="true" ht="11" hidden="false" customHeight="false" outlineLevel="0" collapsed="false">
      <c r="C9557" s="40" t="n">
        <f aca="false">IF(ISNUMBER(SEARCH($A$2,D9557)),MAX($C$1:C9556)+1,0)</f>
        <v>0</v>
      </c>
      <c r="D9557" s="41" t="s">
        <v>23943</v>
      </c>
      <c r="E9557" s="41" t="s">
        <v>23944</v>
      </c>
      <c r="F9557" s="41"/>
    </row>
    <row r="9558" s="40" customFormat="true" ht="11" hidden="false" customHeight="false" outlineLevel="0" collapsed="false">
      <c r="C9558" s="40" t="n">
        <f aca="false">IF(ISNUMBER(SEARCH($A$2,D9558)),MAX($C$1:C9557)+1,0)</f>
        <v>0</v>
      </c>
      <c r="D9558" s="41" t="s">
        <v>23945</v>
      </c>
      <c r="E9558" s="41" t="s">
        <v>23946</v>
      </c>
      <c r="F9558" s="41"/>
    </row>
    <row r="9559" s="40" customFormat="true" ht="11" hidden="false" customHeight="false" outlineLevel="0" collapsed="false">
      <c r="C9559" s="40" t="n">
        <f aca="false">IF(ISNUMBER(SEARCH($A$2,D9559)),MAX($C$1:C9558)+1,0)</f>
        <v>0</v>
      </c>
      <c r="D9559" s="41" t="s">
        <v>23947</v>
      </c>
      <c r="E9559" s="41" t="s">
        <v>23948</v>
      </c>
      <c r="F9559" s="41"/>
    </row>
    <row r="9560" s="40" customFormat="true" ht="11" hidden="false" customHeight="false" outlineLevel="0" collapsed="false">
      <c r="C9560" s="40" t="n">
        <f aca="false">IF(ISNUMBER(SEARCH($A$2,D9560)),MAX($C$1:C9559)+1,0)</f>
        <v>0</v>
      </c>
      <c r="D9560" s="41" t="s">
        <v>23949</v>
      </c>
      <c r="E9560" s="41" t="s">
        <v>23950</v>
      </c>
      <c r="F9560" s="41"/>
    </row>
    <row r="9561" s="40" customFormat="true" ht="11" hidden="false" customHeight="false" outlineLevel="0" collapsed="false">
      <c r="C9561" s="40" t="n">
        <f aca="false">IF(ISNUMBER(SEARCH($A$2,D9561)),MAX($C$1:C9560)+1,0)</f>
        <v>0</v>
      </c>
      <c r="D9561" s="41" t="s">
        <v>23951</v>
      </c>
      <c r="E9561" s="41" t="s">
        <v>23952</v>
      </c>
      <c r="F9561" s="41"/>
    </row>
    <row r="9562" s="40" customFormat="true" ht="11" hidden="false" customHeight="false" outlineLevel="0" collapsed="false">
      <c r="C9562" s="40" t="n">
        <f aca="false">IF(ISNUMBER(SEARCH($A$2,D9562)),MAX($C$1:C9561)+1,0)</f>
        <v>0</v>
      </c>
      <c r="D9562" s="41" t="s">
        <v>23953</v>
      </c>
      <c r="E9562" s="41" t="s">
        <v>23954</v>
      </c>
      <c r="F9562" s="41" t="s">
        <v>23955</v>
      </c>
    </row>
    <row r="9563" s="40" customFormat="true" ht="11" hidden="false" customHeight="false" outlineLevel="0" collapsed="false">
      <c r="C9563" s="40" t="n">
        <f aca="false">IF(ISNUMBER(SEARCH($A$2,D9563)),MAX($C$1:C9562)+1,0)</f>
        <v>0</v>
      </c>
      <c r="D9563" s="41" t="s">
        <v>23956</v>
      </c>
      <c r="E9563" s="41" t="s">
        <v>23957</v>
      </c>
      <c r="F9563" s="41"/>
    </row>
    <row r="9564" s="40" customFormat="true" ht="11" hidden="false" customHeight="false" outlineLevel="0" collapsed="false">
      <c r="C9564" s="40" t="n">
        <f aca="false">IF(ISNUMBER(SEARCH($A$2,D9564)),MAX($C$1:C9563)+1,0)</f>
        <v>0</v>
      </c>
      <c r="D9564" s="41" t="s">
        <v>23958</v>
      </c>
      <c r="E9564" s="41" t="s">
        <v>23959</v>
      </c>
      <c r="F9564" s="41" t="s">
        <v>23960</v>
      </c>
    </row>
    <row r="9565" s="40" customFormat="true" ht="11" hidden="false" customHeight="false" outlineLevel="0" collapsed="false">
      <c r="C9565" s="40" t="n">
        <f aca="false">IF(ISNUMBER(SEARCH($A$2,D9565)),MAX($C$1:C9564)+1,0)</f>
        <v>0</v>
      </c>
      <c r="D9565" s="41" t="s">
        <v>23961</v>
      </c>
      <c r="E9565" s="41" t="s">
        <v>23962</v>
      </c>
      <c r="F9565" s="41"/>
    </row>
    <row r="9566" s="40" customFormat="true" ht="11" hidden="false" customHeight="false" outlineLevel="0" collapsed="false">
      <c r="C9566" s="40" t="n">
        <f aca="false">IF(ISNUMBER(SEARCH($A$2,D9566)),MAX($C$1:C9565)+1,0)</f>
        <v>0</v>
      </c>
      <c r="D9566" s="41" t="s">
        <v>23963</v>
      </c>
      <c r="E9566" s="41" t="s">
        <v>23964</v>
      </c>
      <c r="F9566" s="41" t="s">
        <v>23965</v>
      </c>
    </row>
    <row r="9567" s="40" customFormat="true" ht="11" hidden="false" customHeight="false" outlineLevel="0" collapsed="false">
      <c r="C9567" s="40" t="n">
        <f aca="false">IF(ISNUMBER(SEARCH($A$2,D9567)),MAX($C$1:C9566)+1,0)</f>
        <v>0</v>
      </c>
      <c r="D9567" s="41" t="s">
        <v>23966</v>
      </c>
      <c r="E9567" s="41" t="s">
        <v>23967</v>
      </c>
      <c r="F9567" s="41"/>
    </row>
    <row r="9568" s="40" customFormat="true" ht="11" hidden="false" customHeight="false" outlineLevel="0" collapsed="false">
      <c r="C9568" s="40" t="n">
        <f aca="false">IF(ISNUMBER(SEARCH($A$2,D9568)),MAX($C$1:C9567)+1,0)</f>
        <v>0</v>
      </c>
      <c r="D9568" s="41" t="s">
        <v>23968</v>
      </c>
      <c r="E9568" s="41" t="s">
        <v>23969</v>
      </c>
      <c r="F9568" s="41"/>
    </row>
    <row r="9569" s="40" customFormat="true" ht="11" hidden="false" customHeight="false" outlineLevel="0" collapsed="false">
      <c r="C9569" s="40" t="n">
        <f aca="false">IF(ISNUMBER(SEARCH($A$2,D9569)),MAX($C$1:C9568)+1,0)</f>
        <v>114</v>
      </c>
      <c r="D9569" s="41" t="s">
        <v>23970</v>
      </c>
      <c r="E9569" s="41" t="s">
        <v>23971</v>
      </c>
      <c r="F9569" s="41" t="s">
        <v>6425</v>
      </c>
    </row>
    <row r="9570" s="40" customFormat="true" ht="11" hidden="false" customHeight="false" outlineLevel="0" collapsed="false">
      <c r="C9570" s="40" t="n">
        <f aca="false">IF(ISNUMBER(SEARCH($A$2,D9570)),MAX($C$1:C9569)+1,0)</f>
        <v>0</v>
      </c>
      <c r="D9570" s="41" t="s">
        <v>23972</v>
      </c>
      <c r="E9570" s="41" t="s">
        <v>23973</v>
      </c>
      <c r="F9570" s="41"/>
    </row>
    <row r="9571" s="40" customFormat="true" ht="11" hidden="false" customHeight="false" outlineLevel="0" collapsed="false">
      <c r="C9571" s="40" t="n">
        <f aca="false">IF(ISNUMBER(SEARCH($A$2,D9571)),MAX($C$1:C9570)+1,0)</f>
        <v>0</v>
      </c>
      <c r="D9571" s="41" t="s">
        <v>23974</v>
      </c>
      <c r="E9571" s="41" t="s">
        <v>23975</v>
      </c>
      <c r="F9571" s="41"/>
    </row>
    <row r="9572" s="40" customFormat="true" ht="11" hidden="false" customHeight="false" outlineLevel="0" collapsed="false">
      <c r="C9572" s="40" t="n">
        <f aca="false">IF(ISNUMBER(SEARCH($A$2,D9572)),MAX($C$1:C9571)+1,0)</f>
        <v>0</v>
      </c>
      <c r="D9572" s="41" t="s">
        <v>23976</v>
      </c>
      <c r="E9572" s="41" t="s">
        <v>23977</v>
      </c>
      <c r="F9572" s="41" t="s">
        <v>23978</v>
      </c>
    </row>
    <row r="9573" s="40" customFormat="true" ht="11" hidden="false" customHeight="false" outlineLevel="0" collapsed="false">
      <c r="C9573" s="40" t="n">
        <f aca="false">IF(ISNUMBER(SEARCH($A$2,D9573)),MAX($C$1:C9572)+1,0)</f>
        <v>0</v>
      </c>
      <c r="D9573" s="41" t="s">
        <v>23979</v>
      </c>
      <c r="E9573" s="41" t="s">
        <v>23980</v>
      </c>
      <c r="F9573" s="41"/>
    </row>
    <row r="9574" s="40" customFormat="true" ht="11" hidden="false" customHeight="false" outlineLevel="0" collapsed="false">
      <c r="C9574" s="40" t="n">
        <f aca="false">IF(ISNUMBER(SEARCH($A$2,D9574)),MAX($C$1:C9573)+1,0)</f>
        <v>0</v>
      </c>
      <c r="D9574" s="41" t="s">
        <v>23981</v>
      </c>
      <c r="E9574" s="41" t="s">
        <v>23982</v>
      </c>
      <c r="F9574" s="41" t="s">
        <v>23983</v>
      </c>
    </row>
    <row r="9575" s="40" customFormat="true" ht="11" hidden="false" customHeight="false" outlineLevel="0" collapsed="false">
      <c r="C9575" s="40" t="n">
        <f aca="false">IF(ISNUMBER(SEARCH($A$2,D9575)),MAX($C$1:C9574)+1,0)</f>
        <v>0</v>
      </c>
      <c r="D9575" s="41" t="s">
        <v>23984</v>
      </c>
      <c r="E9575" s="41" t="s">
        <v>23985</v>
      </c>
      <c r="F9575" s="41"/>
    </row>
    <row r="9576" s="40" customFormat="true" ht="11" hidden="false" customHeight="false" outlineLevel="0" collapsed="false">
      <c r="C9576" s="40" t="n">
        <f aca="false">IF(ISNUMBER(SEARCH($A$2,D9576)),MAX($C$1:C9575)+1,0)</f>
        <v>0</v>
      </c>
      <c r="D9576" s="41" t="s">
        <v>23986</v>
      </c>
      <c r="E9576" s="41" t="s">
        <v>23987</v>
      </c>
      <c r="F9576" s="41"/>
    </row>
    <row r="9577" s="40" customFormat="true" ht="11" hidden="false" customHeight="false" outlineLevel="0" collapsed="false">
      <c r="C9577" s="40" t="n">
        <f aca="false">IF(ISNUMBER(SEARCH($A$2,D9577)),MAX($C$1:C9576)+1,0)</f>
        <v>0</v>
      </c>
      <c r="D9577" s="41" t="s">
        <v>23988</v>
      </c>
      <c r="E9577" s="41" t="s">
        <v>23989</v>
      </c>
      <c r="F9577" s="41" t="s">
        <v>23990</v>
      </c>
    </row>
    <row r="9578" s="40" customFormat="true" ht="11" hidden="false" customHeight="false" outlineLevel="0" collapsed="false">
      <c r="C9578" s="40" t="n">
        <f aca="false">IF(ISNUMBER(SEARCH($A$2,D9578)),MAX($C$1:C9577)+1,0)</f>
        <v>0</v>
      </c>
      <c r="D9578" s="41" t="s">
        <v>23991</v>
      </c>
      <c r="E9578" s="41" t="s">
        <v>23992</v>
      </c>
      <c r="F9578" s="41" t="s">
        <v>23993</v>
      </c>
    </row>
    <row r="9579" s="40" customFormat="true" ht="11" hidden="false" customHeight="false" outlineLevel="0" collapsed="false">
      <c r="C9579" s="40" t="n">
        <f aca="false">IF(ISNUMBER(SEARCH($A$2,D9579)),MAX($C$1:C9578)+1,0)</f>
        <v>0</v>
      </c>
      <c r="D9579" s="41" t="s">
        <v>23994</v>
      </c>
      <c r="E9579" s="41" t="s">
        <v>23995</v>
      </c>
      <c r="F9579" s="41" t="s">
        <v>23996</v>
      </c>
    </row>
    <row r="9580" s="40" customFormat="true" ht="11" hidden="false" customHeight="false" outlineLevel="0" collapsed="false">
      <c r="C9580" s="40" t="n">
        <f aca="false">IF(ISNUMBER(SEARCH($A$2,D9580)),MAX($C$1:C9579)+1,0)</f>
        <v>0</v>
      </c>
      <c r="D9580" s="41" t="s">
        <v>23997</v>
      </c>
      <c r="E9580" s="41" t="s">
        <v>23998</v>
      </c>
      <c r="F9580" s="41" t="s">
        <v>23999</v>
      </c>
    </row>
    <row r="9581" s="40" customFormat="true" ht="11" hidden="false" customHeight="false" outlineLevel="0" collapsed="false">
      <c r="C9581" s="40" t="n">
        <f aca="false">IF(ISNUMBER(SEARCH($A$2,D9581)),MAX($C$1:C9580)+1,0)</f>
        <v>0</v>
      </c>
      <c r="D9581" s="41" t="s">
        <v>24000</v>
      </c>
      <c r="E9581" s="41" t="s">
        <v>24001</v>
      </c>
      <c r="F9581" s="41" t="s">
        <v>24002</v>
      </c>
    </row>
    <row r="9582" s="40" customFormat="true" ht="11" hidden="false" customHeight="false" outlineLevel="0" collapsed="false">
      <c r="C9582" s="40" t="n">
        <f aca="false">IF(ISNUMBER(SEARCH($A$2,D9582)),MAX($C$1:C9581)+1,0)</f>
        <v>0</v>
      </c>
      <c r="D9582" s="41" t="s">
        <v>24003</v>
      </c>
      <c r="E9582" s="41" t="s">
        <v>24004</v>
      </c>
      <c r="F9582" s="41"/>
    </row>
    <row r="9583" s="40" customFormat="true" ht="11" hidden="false" customHeight="false" outlineLevel="0" collapsed="false">
      <c r="C9583" s="40" t="n">
        <f aca="false">IF(ISNUMBER(SEARCH($A$2,D9583)),MAX($C$1:C9582)+1,0)</f>
        <v>0</v>
      </c>
      <c r="D9583" s="41" t="s">
        <v>24005</v>
      </c>
      <c r="E9583" s="41" t="s">
        <v>24006</v>
      </c>
      <c r="F9583" s="41"/>
    </row>
    <row r="9584" s="40" customFormat="true" ht="11" hidden="false" customHeight="false" outlineLevel="0" collapsed="false">
      <c r="C9584" s="40" t="n">
        <f aca="false">IF(ISNUMBER(SEARCH($A$2,D9584)),MAX($C$1:C9583)+1,0)</f>
        <v>0</v>
      </c>
      <c r="D9584" s="41" t="s">
        <v>24007</v>
      </c>
      <c r="E9584" s="41" t="s">
        <v>24008</v>
      </c>
      <c r="F9584" s="41"/>
    </row>
    <row r="9585" s="40" customFormat="true" ht="11" hidden="false" customHeight="false" outlineLevel="0" collapsed="false">
      <c r="C9585" s="40" t="n">
        <f aca="false">IF(ISNUMBER(SEARCH($A$2,D9585)),MAX($C$1:C9584)+1,0)</f>
        <v>0</v>
      </c>
      <c r="D9585" s="41" t="s">
        <v>24009</v>
      </c>
      <c r="E9585" s="41" t="s">
        <v>24010</v>
      </c>
      <c r="F9585" s="41" t="s">
        <v>24011</v>
      </c>
    </row>
    <row r="9586" s="40" customFormat="true" ht="11" hidden="false" customHeight="false" outlineLevel="0" collapsed="false">
      <c r="C9586" s="40" t="n">
        <f aca="false">IF(ISNUMBER(SEARCH($A$2,D9586)),MAX($C$1:C9585)+1,0)</f>
        <v>0</v>
      </c>
      <c r="D9586" s="41" t="s">
        <v>24012</v>
      </c>
      <c r="E9586" s="41" t="s">
        <v>24013</v>
      </c>
      <c r="F9586" s="41"/>
    </row>
    <row r="9587" s="40" customFormat="true" ht="11" hidden="false" customHeight="false" outlineLevel="0" collapsed="false">
      <c r="C9587" s="40" t="n">
        <f aca="false">IF(ISNUMBER(SEARCH($A$2,D9587)),MAX($C$1:C9586)+1,0)</f>
        <v>0</v>
      </c>
      <c r="D9587" s="41" t="s">
        <v>24014</v>
      </c>
      <c r="E9587" s="41" t="s">
        <v>24015</v>
      </c>
      <c r="F9587" s="41"/>
    </row>
    <row r="9588" s="40" customFormat="true" ht="11" hidden="false" customHeight="false" outlineLevel="0" collapsed="false">
      <c r="C9588" s="40" t="n">
        <f aca="false">IF(ISNUMBER(SEARCH($A$2,D9588)),MAX($C$1:C9587)+1,0)</f>
        <v>0</v>
      </c>
      <c r="D9588" s="41" t="s">
        <v>24016</v>
      </c>
      <c r="E9588" s="41" t="s">
        <v>24017</v>
      </c>
      <c r="F9588" s="41"/>
    </row>
    <row r="9589" s="40" customFormat="true" ht="11" hidden="false" customHeight="false" outlineLevel="0" collapsed="false">
      <c r="C9589" s="40" t="n">
        <f aca="false">IF(ISNUMBER(SEARCH($A$2,D9589)),MAX($C$1:C9588)+1,0)</f>
        <v>0</v>
      </c>
      <c r="D9589" s="41" t="s">
        <v>24018</v>
      </c>
      <c r="E9589" s="41" t="s">
        <v>24019</v>
      </c>
      <c r="F9589" s="41"/>
    </row>
    <row r="9590" s="40" customFormat="true" ht="11" hidden="false" customHeight="false" outlineLevel="0" collapsed="false">
      <c r="C9590" s="40" t="n">
        <f aca="false">IF(ISNUMBER(SEARCH($A$2,D9590)),MAX($C$1:C9589)+1,0)</f>
        <v>0</v>
      </c>
      <c r="D9590" s="41" t="s">
        <v>24020</v>
      </c>
      <c r="E9590" s="41" t="s">
        <v>24021</v>
      </c>
      <c r="F9590" s="41"/>
    </row>
    <row r="9591" s="40" customFormat="true" ht="11" hidden="false" customHeight="false" outlineLevel="0" collapsed="false">
      <c r="C9591" s="40" t="n">
        <f aca="false">IF(ISNUMBER(SEARCH($A$2,D9591)),MAX($C$1:C9590)+1,0)</f>
        <v>0</v>
      </c>
      <c r="D9591" s="41" t="s">
        <v>24022</v>
      </c>
      <c r="E9591" s="41" t="s">
        <v>24023</v>
      </c>
      <c r="F9591" s="41" t="s">
        <v>24024</v>
      </c>
    </row>
    <row r="9592" s="40" customFormat="true" ht="11" hidden="false" customHeight="false" outlineLevel="0" collapsed="false">
      <c r="C9592" s="40" t="n">
        <f aca="false">IF(ISNUMBER(SEARCH($A$2,D9592)),MAX($C$1:C9591)+1,0)</f>
        <v>0</v>
      </c>
      <c r="D9592" s="41" t="s">
        <v>24025</v>
      </c>
      <c r="E9592" s="41" t="s">
        <v>24026</v>
      </c>
      <c r="F9592" s="41" t="s">
        <v>24027</v>
      </c>
    </row>
    <row r="9593" s="40" customFormat="true" ht="11" hidden="false" customHeight="false" outlineLevel="0" collapsed="false">
      <c r="C9593" s="40" t="n">
        <f aca="false">IF(ISNUMBER(SEARCH($A$2,D9593)),MAX($C$1:C9592)+1,0)</f>
        <v>0</v>
      </c>
      <c r="D9593" s="41" t="s">
        <v>24028</v>
      </c>
      <c r="E9593" s="41" t="s">
        <v>24029</v>
      </c>
      <c r="F9593" s="41"/>
    </row>
    <row r="9594" s="40" customFormat="true" ht="11" hidden="false" customHeight="false" outlineLevel="0" collapsed="false">
      <c r="C9594" s="40" t="n">
        <f aca="false">IF(ISNUMBER(SEARCH($A$2,D9594)),MAX($C$1:C9593)+1,0)</f>
        <v>0</v>
      </c>
      <c r="D9594" s="41" t="s">
        <v>24030</v>
      </c>
      <c r="E9594" s="41" t="s">
        <v>24031</v>
      </c>
      <c r="F9594" s="41" t="s">
        <v>24032</v>
      </c>
    </row>
    <row r="9595" s="40" customFormat="true" ht="11" hidden="false" customHeight="false" outlineLevel="0" collapsed="false">
      <c r="C9595" s="40" t="n">
        <f aca="false">IF(ISNUMBER(SEARCH($A$2,D9595)),MAX($C$1:C9594)+1,0)</f>
        <v>0</v>
      </c>
      <c r="D9595" s="41" t="s">
        <v>24033</v>
      </c>
      <c r="E9595" s="41" t="s">
        <v>24034</v>
      </c>
      <c r="F9595" s="41"/>
    </row>
    <row r="9596" s="40" customFormat="true" ht="11" hidden="false" customHeight="false" outlineLevel="0" collapsed="false">
      <c r="C9596" s="40" t="n">
        <f aca="false">IF(ISNUMBER(SEARCH($A$2,D9596)),MAX($C$1:C9595)+1,0)</f>
        <v>0</v>
      </c>
      <c r="D9596" s="41" t="s">
        <v>24035</v>
      </c>
      <c r="E9596" s="41" t="s">
        <v>24036</v>
      </c>
      <c r="F9596" s="41"/>
    </row>
    <row r="9597" s="40" customFormat="true" ht="11" hidden="false" customHeight="false" outlineLevel="0" collapsed="false">
      <c r="C9597" s="40" t="n">
        <f aca="false">IF(ISNUMBER(SEARCH($A$2,D9597)),MAX($C$1:C9596)+1,0)</f>
        <v>0</v>
      </c>
      <c r="D9597" s="41" t="s">
        <v>24037</v>
      </c>
      <c r="E9597" s="41" t="s">
        <v>24038</v>
      </c>
      <c r="F9597" s="41" t="s">
        <v>24039</v>
      </c>
    </row>
    <row r="9598" s="40" customFormat="true" ht="11" hidden="false" customHeight="false" outlineLevel="0" collapsed="false">
      <c r="C9598" s="40" t="n">
        <f aca="false">IF(ISNUMBER(SEARCH($A$2,D9598)),MAX($C$1:C9597)+1,0)</f>
        <v>0</v>
      </c>
      <c r="D9598" s="41" t="s">
        <v>24040</v>
      </c>
      <c r="E9598" s="41" t="s">
        <v>24041</v>
      </c>
      <c r="F9598" s="41"/>
    </row>
    <row r="9599" s="40" customFormat="true" ht="11" hidden="false" customHeight="false" outlineLevel="0" collapsed="false">
      <c r="C9599" s="40" t="n">
        <f aca="false">IF(ISNUMBER(SEARCH($A$2,D9599)),MAX($C$1:C9598)+1,0)</f>
        <v>0</v>
      </c>
      <c r="D9599" s="41" t="s">
        <v>24042</v>
      </c>
      <c r="E9599" s="41" t="s">
        <v>24043</v>
      </c>
      <c r="F9599" s="41"/>
    </row>
    <row r="9600" s="40" customFormat="true" ht="11" hidden="false" customHeight="false" outlineLevel="0" collapsed="false">
      <c r="C9600" s="40" t="n">
        <f aca="false">IF(ISNUMBER(SEARCH($A$2,D9600)),MAX($C$1:C9599)+1,0)</f>
        <v>0</v>
      </c>
      <c r="D9600" s="41" t="s">
        <v>24044</v>
      </c>
      <c r="E9600" s="41" t="s">
        <v>24045</v>
      </c>
      <c r="F9600" s="41"/>
    </row>
    <row r="9601" s="40" customFormat="true" ht="11" hidden="false" customHeight="false" outlineLevel="0" collapsed="false">
      <c r="C9601" s="40" t="n">
        <f aca="false">IF(ISNUMBER(SEARCH($A$2,D9601)),MAX($C$1:C9600)+1,0)</f>
        <v>0</v>
      </c>
      <c r="D9601" s="41" t="s">
        <v>24046</v>
      </c>
      <c r="E9601" s="41" t="s">
        <v>24047</v>
      </c>
      <c r="F9601" s="41"/>
    </row>
    <row r="9602" s="40" customFormat="true" ht="11" hidden="false" customHeight="false" outlineLevel="0" collapsed="false">
      <c r="C9602" s="40" t="n">
        <f aca="false">IF(ISNUMBER(SEARCH($A$2,D9602)),MAX($C$1:C9601)+1,0)</f>
        <v>0</v>
      </c>
      <c r="D9602" s="41" t="s">
        <v>24048</v>
      </c>
      <c r="E9602" s="41" t="s">
        <v>24049</v>
      </c>
      <c r="F9602" s="41" t="s">
        <v>24050</v>
      </c>
    </row>
    <row r="9603" s="40" customFormat="true" ht="11" hidden="false" customHeight="false" outlineLevel="0" collapsed="false">
      <c r="C9603" s="40" t="n">
        <f aca="false">IF(ISNUMBER(SEARCH($A$2,D9603)),MAX($C$1:C9602)+1,0)</f>
        <v>0</v>
      </c>
      <c r="D9603" s="41" t="s">
        <v>24051</v>
      </c>
      <c r="E9603" s="41" t="s">
        <v>24052</v>
      </c>
      <c r="F9603" s="41"/>
    </row>
    <row r="9604" s="40" customFormat="true" ht="11" hidden="false" customHeight="false" outlineLevel="0" collapsed="false">
      <c r="C9604" s="40" t="n">
        <f aca="false">IF(ISNUMBER(SEARCH($A$2,D9604)),MAX($C$1:C9603)+1,0)</f>
        <v>0</v>
      </c>
      <c r="D9604" s="41" t="s">
        <v>24053</v>
      </c>
      <c r="E9604" s="41" t="s">
        <v>24054</v>
      </c>
      <c r="F9604" s="41" t="s">
        <v>24055</v>
      </c>
    </row>
    <row r="9605" s="40" customFormat="true" ht="11" hidden="false" customHeight="false" outlineLevel="0" collapsed="false">
      <c r="C9605" s="40" t="n">
        <f aca="false">IF(ISNUMBER(SEARCH($A$2,D9605)),MAX($C$1:C9604)+1,0)</f>
        <v>0</v>
      </c>
      <c r="D9605" s="41" t="s">
        <v>24056</v>
      </c>
      <c r="E9605" s="41" t="s">
        <v>24057</v>
      </c>
      <c r="F9605" s="41"/>
    </row>
    <row r="9606" s="40" customFormat="true" ht="11" hidden="false" customHeight="false" outlineLevel="0" collapsed="false">
      <c r="C9606" s="40" t="n">
        <f aca="false">IF(ISNUMBER(SEARCH($A$2,D9606)),MAX($C$1:C9605)+1,0)</f>
        <v>0</v>
      </c>
      <c r="D9606" s="41" t="s">
        <v>24058</v>
      </c>
      <c r="E9606" s="41" t="s">
        <v>24059</v>
      </c>
      <c r="F9606" s="41"/>
    </row>
    <row r="9607" s="40" customFormat="true" ht="11" hidden="false" customHeight="false" outlineLevel="0" collapsed="false">
      <c r="C9607" s="40" t="n">
        <f aca="false">IF(ISNUMBER(SEARCH($A$2,D9607)),MAX($C$1:C9606)+1,0)</f>
        <v>0</v>
      </c>
      <c r="D9607" s="41" t="s">
        <v>24060</v>
      </c>
      <c r="E9607" s="41" t="s">
        <v>24061</v>
      </c>
      <c r="F9607" s="41"/>
    </row>
    <row r="9608" s="40" customFormat="true" ht="11" hidden="false" customHeight="false" outlineLevel="0" collapsed="false">
      <c r="C9608" s="40" t="n">
        <f aca="false">IF(ISNUMBER(SEARCH($A$2,D9608)),MAX($C$1:C9607)+1,0)</f>
        <v>0</v>
      </c>
      <c r="D9608" s="41" t="s">
        <v>24062</v>
      </c>
      <c r="E9608" s="41" t="s">
        <v>24063</v>
      </c>
      <c r="F9608" s="41" t="s">
        <v>24064</v>
      </c>
    </row>
    <row r="9609" s="40" customFormat="true" ht="11" hidden="false" customHeight="false" outlineLevel="0" collapsed="false">
      <c r="C9609" s="40" t="n">
        <f aca="false">IF(ISNUMBER(SEARCH($A$2,D9609)),MAX($C$1:C9608)+1,0)</f>
        <v>0</v>
      </c>
      <c r="D9609" s="41" t="s">
        <v>24065</v>
      </c>
      <c r="E9609" s="41" t="s">
        <v>24066</v>
      </c>
      <c r="F9609" s="41"/>
    </row>
    <row r="9610" s="40" customFormat="true" ht="11" hidden="false" customHeight="false" outlineLevel="0" collapsed="false">
      <c r="C9610" s="40" t="n">
        <f aca="false">IF(ISNUMBER(SEARCH($A$2,D9610)),MAX($C$1:C9609)+1,0)</f>
        <v>0</v>
      </c>
      <c r="D9610" s="41" t="s">
        <v>24067</v>
      </c>
      <c r="E9610" s="41" t="s">
        <v>24068</v>
      </c>
      <c r="F9610" s="41" t="s">
        <v>24069</v>
      </c>
    </row>
    <row r="9611" s="40" customFormat="true" ht="11" hidden="false" customHeight="false" outlineLevel="0" collapsed="false">
      <c r="C9611" s="40" t="n">
        <f aca="false">IF(ISNUMBER(SEARCH($A$2,D9611)),MAX($C$1:C9610)+1,0)</f>
        <v>0</v>
      </c>
      <c r="D9611" s="41" t="s">
        <v>24070</v>
      </c>
      <c r="E9611" s="41" t="s">
        <v>24071</v>
      </c>
      <c r="F9611" s="41"/>
    </row>
    <row r="9612" s="40" customFormat="true" ht="11" hidden="false" customHeight="false" outlineLevel="0" collapsed="false">
      <c r="C9612" s="40" t="n">
        <f aca="false">IF(ISNUMBER(SEARCH($A$2,D9612)),MAX($C$1:C9611)+1,0)</f>
        <v>0</v>
      </c>
      <c r="D9612" s="41" t="s">
        <v>24072</v>
      </c>
      <c r="E9612" s="41" t="s">
        <v>24073</v>
      </c>
      <c r="F9612" s="41"/>
    </row>
    <row r="9613" s="40" customFormat="true" ht="11" hidden="false" customHeight="false" outlineLevel="0" collapsed="false">
      <c r="C9613" s="40" t="n">
        <f aca="false">IF(ISNUMBER(SEARCH($A$2,D9613)),MAX($C$1:C9612)+1,0)</f>
        <v>0</v>
      </c>
      <c r="D9613" s="41" t="s">
        <v>24074</v>
      </c>
      <c r="E9613" s="41" t="s">
        <v>24075</v>
      </c>
      <c r="F9613" s="41" t="s">
        <v>24076</v>
      </c>
    </row>
    <row r="9614" s="40" customFormat="true" ht="11" hidden="false" customHeight="false" outlineLevel="0" collapsed="false">
      <c r="C9614" s="40" t="n">
        <f aca="false">IF(ISNUMBER(SEARCH($A$2,D9614)),MAX($C$1:C9613)+1,0)</f>
        <v>0</v>
      </c>
      <c r="D9614" s="41" t="s">
        <v>24077</v>
      </c>
      <c r="E9614" s="41" t="s">
        <v>24078</v>
      </c>
      <c r="F9614" s="41"/>
    </row>
    <row r="9615" s="40" customFormat="true" ht="11" hidden="false" customHeight="false" outlineLevel="0" collapsed="false">
      <c r="C9615" s="40" t="n">
        <f aca="false">IF(ISNUMBER(SEARCH($A$2,D9615)),MAX($C$1:C9614)+1,0)</f>
        <v>0</v>
      </c>
      <c r="D9615" s="41" t="s">
        <v>24079</v>
      </c>
      <c r="E9615" s="41" t="s">
        <v>24080</v>
      </c>
      <c r="F9615" s="41" t="s">
        <v>24081</v>
      </c>
    </row>
    <row r="9616" s="40" customFormat="true" ht="11" hidden="false" customHeight="false" outlineLevel="0" collapsed="false">
      <c r="C9616" s="40" t="n">
        <f aca="false">IF(ISNUMBER(SEARCH($A$2,D9616)),MAX($C$1:C9615)+1,0)</f>
        <v>0</v>
      </c>
      <c r="D9616" s="41" t="s">
        <v>24082</v>
      </c>
      <c r="E9616" s="41" t="s">
        <v>24083</v>
      </c>
      <c r="F9616" s="41" t="s">
        <v>24084</v>
      </c>
    </row>
    <row r="9617" s="40" customFormat="true" ht="11" hidden="false" customHeight="false" outlineLevel="0" collapsed="false">
      <c r="C9617" s="40" t="n">
        <f aca="false">IF(ISNUMBER(SEARCH($A$2,D9617)),MAX($C$1:C9616)+1,0)</f>
        <v>0</v>
      </c>
      <c r="D9617" s="41" t="s">
        <v>24085</v>
      </c>
      <c r="E9617" s="41" t="s">
        <v>24086</v>
      </c>
      <c r="F9617" s="41"/>
    </row>
    <row r="9618" s="40" customFormat="true" ht="11" hidden="false" customHeight="false" outlineLevel="0" collapsed="false">
      <c r="C9618" s="40" t="n">
        <f aca="false">IF(ISNUMBER(SEARCH($A$2,D9618)),MAX($C$1:C9617)+1,0)</f>
        <v>0</v>
      </c>
      <c r="D9618" s="41" t="s">
        <v>24087</v>
      </c>
      <c r="E9618" s="41" t="s">
        <v>24088</v>
      </c>
      <c r="F9618" s="41" t="s">
        <v>24089</v>
      </c>
    </row>
    <row r="9619" s="40" customFormat="true" ht="11" hidden="false" customHeight="false" outlineLevel="0" collapsed="false">
      <c r="C9619" s="40" t="n">
        <f aca="false">IF(ISNUMBER(SEARCH($A$2,D9619)),MAX($C$1:C9618)+1,0)</f>
        <v>0</v>
      </c>
      <c r="D9619" s="41" t="s">
        <v>24090</v>
      </c>
      <c r="E9619" s="41" t="s">
        <v>24091</v>
      </c>
      <c r="F9619" s="41" t="s">
        <v>24092</v>
      </c>
    </row>
    <row r="9620" s="40" customFormat="true" ht="11" hidden="false" customHeight="false" outlineLevel="0" collapsed="false">
      <c r="C9620" s="40" t="n">
        <f aca="false">IF(ISNUMBER(SEARCH($A$2,D9620)),MAX($C$1:C9619)+1,0)</f>
        <v>0</v>
      </c>
      <c r="D9620" s="41" t="s">
        <v>24093</v>
      </c>
      <c r="E9620" s="41" t="s">
        <v>24094</v>
      </c>
      <c r="F9620" s="41"/>
    </row>
    <row r="9621" s="40" customFormat="true" ht="11" hidden="false" customHeight="false" outlineLevel="0" collapsed="false">
      <c r="C9621" s="40" t="n">
        <f aca="false">IF(ISNUMBER(SEARCH($A$2,D9621)),MAX($C$1:C9620)+1,0)</f>
        <v>0</v>
      </c>
      <c r="D9621" s="41" t="s">
        <v>24095</v>
      </c>
      <c r="E9621" s="41" t="s">
        <v>24096</v>
      </c>
      <c r="F9621" s="41" t="s">
        <v>24097</v>
      </c>
    </row>
    <row r="9622" s="40" customFormat="true" ht="11" hidden="false" customHeight="false" outlineLevel="0" collapsed="false">
      <c r="C9622" s="40" t="n">
        <f aca="false">IF(ISNUMBER(SEARCH($A$2,D9622)),MAX($C$1:C9621)+1,0)</f>
        <v>0</v>
      </c>
      <c r="D9622" s="41" t="s">
        <v>24098</v>
      </c>
      <c r="E9622" s="41" t="s">
        <v>24099</v>
      </c>
      <c r="F9622" s="41"/>
    </row>
    <row r="9623" s="40" customFormat="true" ht="11" hidden="false" customHeight="false" outlineLevel="0" collapsed="false">
      <c r="C9623" s="40" t="n">
        <f aca="false">IF(ISNUMBER(SEARCH($A$2,D9623)),MAX($C$1:C9622)+1,0)</f>
        <v>0</v>
      </c>
      <c r="D9623" s="41" t="s">
        <v>24100</v>
      </c>
      <c r="E9623" s="41" t="s">
        <v>24101</v>
      </c>
      <c r="F9623" s="41" t="s">
        <v>24102</v>
      </c>
    </row>
    <row r="9624" s="40" customFormat="true" ht="11" hidden="false" customHeight="false" outlineLevel="0" collapsed="false">
      <c r="C9624" s="40" t="n">
        <f aca="false">IF(ISNUMBER(SEARCH($A$2,D9624)),MAX($C$1:C9623)+1,0)</f>
        <v>0</v>
      </c>
      <c r="D9624" s="41" t="s">
        <v>24103</v>
      </c>
      <c r="E9624" s="41" t="s">
        <v>24104</v>
      </c>
      <c r="F9624" s="41" t="s">
        <v>24105</v>
      </c>
    </row>
    <row r="9625" s="40" customFormat="true" ht="11" hidden="false" customHeight="false" outlineLevel="0" collapsed="false">
      <c r="C9625" s="40" t="n">
        <f aca="false">IF(ISNUMBER(SEARCH($A$2,D9625)),MAX($C$1:C9624)+1,0)</f>
        <v>0</v>
      </c>
      <c r="D9625" s="41" t="s">
        <v>24106</v>
      </c>
      <c r="E9625" s="41" t="s">
        <v>24107</v>
      </c>
      <c r="F9625" s="41" t="s">
        <v>24108</v>
      </c>
    </row>
    <row r="9626" s="40" customFormat="true" ht="11" hidden="false" customHeight="false" outlineLevel="0" collapsed="false">
      <c r="C9626" s="40" t="n">
        <f aca="false">IF(ISNUMBER(SEARCH($A$2,D9626)),MAX($C$1:C9625)+1,0)</f>
        <v>0</v>
      </c>
      <c r="D9626" s="41" t="s">
        <v>24109</v>
      </c>
      <c r="E9626" s="41" t="s">
        <v>24110</v>
      </c>
      <c r="F9626" s="41" t="s">
        <v>24102</v>
      </c>
    </row>
    <row r="9627" s="40" customFormat="true" ht="11" hidden="false" customHeight="false" outlineLevel="0" collapsed="false">
      <c r="C9627" s="40" t="n">
        <f aca="false">IF(ISNUMBER(SEARCH($A$2,D9627)),MAX($C$1:C9626)+1,0)</f>
        <v>0</v>
      </c>
      <c r="D9627" s="41" t="s">
        <v>24111</v>
      </c>
      <c r="E9627" s="41" t="s">
        <v>24112</v>
      </c>
      <c r="F9627" s="41"/>
    </row>
    <row r="9628" s="40" customFormat="true" ht="11" hidden="false" customHeight="false" outlineLevel="0" collapsed="false">
      <c r="C9628" s="40" t="n">
        <f aca="false">IF(ISNUMBER(SEARCH($A$2,D9628)),MAX($C$1:C9627)+1,0)</f>
        <v>0</v>
      </c>
      <c r="D9628" s="41" t="s">
        <v>24113</v>
      </c>
      <c r="E9628" s="41" t="s">
        <v>24114</v>
      </c>
      <c r="F9628" s="41" t="s">
        <v>24102</v>
      </c>
    </row>
    <row r="9629" s="40" customFormat="true" ht="11" hidden="false" customHeight="false" outlineLevel="0" collapsed="false">
      <c r="C9629" s="40" t="n">
        <f aca="false">IF(ISNUMBER(SEARCH($A$2,D9629)),MAX($C$1:C9628)+1,0)</f>
        <v>0</v>
      </c>
      <c r="D9629" s="41" t="s">
        <v>24115</v>
      </c>
      <c r="E9629" s="41" t="s">
        <v>24116</v>
      </c>
      <c r="F9629" s="41" t="s">
        <v>22116</v>
      </c>
    </row>
    <row r="9630" s="40" customFormat="true" ht="11" hidden="false" customHeight="false" outlineLevel="0" collapsed="false">
      <c r="C9630" s="40" t="n">
        <f aca="false">IF(ISNUMBER(SEARCH($A$2,D9630)),MAX($C$1:C9629)+1,0)</f>
        <v>0</v>
      </c>
      <c r="D9630" s="41" t="s">
        <v>24117</v>
      </c>
      <c r="E9630" s="41" t="s">
        <v>24118</v>
      </c>
      <c r="F9630" s="41" t="s">
        <v>22108</v>
      </c>
    </row>
    <row r="9631" s="40" customFormat="true" ht="11" hidden="false" customHeight="false" outlineLevel="0" collapsed="false">
      <c r="C9631" s="40" t="n">
        <f aca="false">IF(ISNUMBER(SEARCH($A$2,D9631)),MAX($C$1:C9630)+1,0)</f>
        <v>0</v>
      </c>
      <c r="D9631" s="41" t="s">
        <v>24119</v>
      </c>
      <c r="E9631" s="41" t="s">
        <v>24120</v>
      </c>
      <c r="F9631" s="41" t="s">
        <v>22111</v>
      </c>
    </row>
    <row r="9632" s="40" customFormat="true" ht="11" hidden="false" customHeight="false" outlineLevel="0" collapsed="false">
      <c r="C9632" s="40" t="n">
        <f aca="false">IF(ISNUMBER(SEARCH($A$2,D9632)),MAX($C$1:C9631)+1,0)</f>
        <v>0</v>
      </c>
      <c r="D9632" s="41" t="s">
        <v>24121</v>
      </c>
      <c r="E9632" s="41" t="s">
        <v>24122</v>
      </c>
      <c r="F9632" s="41" t="s">
        <v>24123</v>
      </c>
    </row>
    <row r="9633" s="40" customFormat="true" ht="11" hidden="false" customHeight="false" outlineLevel="0" collapsed="false">
      <c r="C9633" s="40" t="n">
        <f aca="false">IF(ISNUMBER(SEARCH($A$2,D9633)),MAX($C$1:C9632)+1,0)</f>
        <v>0</v>
      </c>
      <c r="D9633" s="41" t="s">
        <v>24124</v>
      </c>
      <c r="E9633" s="41" t="s">
        <v>24125</v>
      </c>
      <c r="F9633" s="41" t="s">
        <v>24126</v>
      </c>
    </row>
    <row r="9634" s="40" customFormat="true" ht="11" hidden="false" customHeight="false" outlineLevel="0" collapsed="false">
      <c r="C9634" s="40" t="n">
        <f aca="false">IF(ISNUMBER(SEARCH($A$2,D9634)),MAX($C$1:C9633)+1,0)</f>
        <v>0</v>
      </c>
      <c r="D9634" s="41" t="s">
        <v>24127</v>
      </c>
      <c r="E9634" s="41" t="s">
        <v>24128</v>
      </c>
      <c r="F9634" s="41" t="s">
        <v>24129</v>
      </c>
    </row>
    <row r="9635" s="40" customFormat="true" ht="11" hidden="false" customHeight="false" outlineLevel="0" collapsed="false">
      <c r="C9635" s="40" t="n">
        <f aca="false">IF(ISNUMBER(SEARCH($A$2,D9635)),MAX($C$1:C9634)+1,0)</f>
        <v>0</v>
      </c>
      <c r="D9635" s="41" t="s">
        <v>24130</v>
      </c>
      <c r="E9635" s="41" t="s">
        <v>24131</v>
      </c>
      <c r="F9635" s="41" t="s">
        <v>22116</v>
      </c>
    </row>
    <row r="9636" s="40" customFormat="true" ht="11" hidden="false" customHeight="false" outlineLevel="0" collapsed="false">
      <c r="C9636" s="40" t="n">
        <f aca="false">IF(ISNUMBER(SEARCH($A$2,D9636)),MAX($C$1:C9635)+1,0)</f>
        <v>0</v>
      </c>
      <c r="D9636" s="41" t="s">
        <v>24132</v>
      </c>
      <c r="E9636" s="41" t="s">
        <v>24133</v>
      </c>
      <c r="F9636" s="41"/>
    </row>
    <row r="9637" s="40" customFormat="true" ht="11" hidden="false" customHeight="false" outlineLevel="0" collapsed="false">
      <c r="C9637" s="40" t="n">
        <f aca="false">IF(ISNUMBER(SEARCH($A$2,D9637)),MAX($C$1:C9636)+1,0)</f>
        <v>0</v>
      </c>
      <c r="D9637" s="41" t="s">
        <v>24134</v>
      </c>
      <c r="E9637" s="41" t="s">
        <v>24135</v>
      </c>
      <c r="F9637" s="41" t="s">
        <v>24136</v>
      </c>
    </row>
    <row r="9638" s="40" customFormat="true" ht="11" hidden="false" customHeight="false" outlineLevel="0" collapsed="false">
      <c r="C9638" s="40" t="n">
        <f aca="false">IF(ISNUMBER(SEARCH($A$2,D9638)),MAX($C$1:C9637)+1,0)</f>
        <v>0</v>
      </c>
      <c r="D9638" s="41" t="s">
        <v>24137</v>
      </c>
      <c r="E9638" s="41" t="s">
        <v>24138</v>
      </c>
      <c r="F9638" s="41" t="s">
        <v>24139</v>
      </c>
    </row>
    <row r="9639" s="40" customFormat="true" ht="11" hidden="false" customHeight="false" outlineLevel="0" collapsed="false">
      <c r="C9639" s="40" t="n">
        <f aca="false">IF(ISNUMBER(SEARCH($A$2,D9639)),MAX($C$1:C9638)+1,0)</f>
        <v>0</v>
      </c>
      <c r="D9639" s="41" t="s">
        <v>24140</v>
      </c>
      <c r="E9639" s="41" t="s">
        <v>24141</v>
      </c>
      <c r="F9639" s="41"/>
    </row>
    <row r="9640" s="40" customFormat="true" ht="11" hidden="false" customHeight="false" outlineLevel="0" collapsed="false">
      <c r="C9640" s="40" t="n">
        <f aca="false">IF(ISNUMBER(SEARCH($A$2,D9640)),MAX($C$1:C9639)+1,0)</f>
        <v>0</v>
      </c>
      <c r="D9640" s="41" t="s">
        <v>24142</v>
      </c>
      <c r="E9640" s="41" t="s">
        <v>24143</v>
      </c>
      <c r="F9640" s="41" t="s">
        <v>24144</v>
      </c>
    </row>
    <row r="9641" s="40" customFormat="true" ht="11" hidden="false" customHeight="false" outlineLevel="0" collapsed="false">
      <c r="C9641" s="40" t="n">
        <f aca="false">IF(ISNUMBER(SEARCH($A$2,D9641)),MAX($C$1:C9640)+1,0)</f>
        <v>0</v>
      </c>
      <c r="D9641" s="41" t="s">
        <v>24145</v>
      </c>
      <c r="E9641" s="41" t="s">
        <v>24146</v>
      </c>
      <c r="F9641" s="41" t="s">
        <v>24147</v>
      </c>
    </row>
    <row r="9642" s="40" customFormat="true" ht="11" hidden="false" customHeight="false" outlineLevel="0" collapsed="false">
      <c r="C9642" s="40" t="n">
        <f aca="false">IF(ISNUMBER(SEARCH($A$2,D9642)),MAX($C$1:C9641)+1,0)</f>
        <v>0</v>
      </c>
      <c r="D9642" s="41" t="s">
        <v>24148</v>
      </c>
      <c r="E9642" s="41" t="s">
        <v>24149</v>
      </c>
      <c r="F9642" s="41" t="s">
        <v>24150</v>
      </c>
    </row>
    <row r="9643" s="40" customFormat="true" ht="11" hidden="false" customHeight="false" outlineLevel="0" collapsed="false">
      <c r="C9643" s="40" t="n">
        <f aca="false">IF(ISNUMBER(SEARCH($A$2,D9643)),MAX($C$1:C9642)+1,0)</f>
        <v>0</v>
      </c>
      <c r="D9643" s="41" t="s">
        <v>24151</v>
      </c>
      <c r="E9643" s="41" t="s">
        <v>24152</v>
      </c>
      <c r="F9643" s="41" t="s">
        <v>24153</v>
      </c>
    </row>
    <row r="9644" s="40" customFormat="true" ht="11" hidden="false" customHeight="false" outlineLevel="0" collapsed="false">
      <c r="C9644" s="40" t="n">
        <f aca="false">IF(ISNUMBER(SEARCH($A$2,D9644)),MAX($C$1:C9643)+1,0)</f>
        <v>0</v>
      </c>
      <c r="D9644" s="41" t="s">
        <v>24154</v>
      </c>
      <c r="E9644" s="41" t="s">
        <v>24155</v>
      </c>
      <c r="F9644" s="41"/>
    </row>
    <row r="9645" s="40" customFormat="true" ht="11" hidden="false" customHeight="false" outlineLevel="0" collapsed="false">
      <c r="C9645" s="40" t="n">
        <f aca="false">IF(ISNUMBER(SEARCH($A$2,D9645)),MAX($C$1:C9644)+1,0)</f>
        <v>0</v>
      </c>
      <c r="D9645" s="41" t="s">
        <v>24156</v>
      </c>
      <c r="E9645" s="41" t="s">
        <v>24157</v>
      </c>
      <c r="F9645" s="41"/>
    </row>
    <row r="9646" s="40" customFormat="true" ht="11" hidden="false" customHeight="false" outlineLevel="0" collapsed="false">
      <c r="C9646" s="40" t="n">
        <f aca="false">IF(ISNUMBER(SEARCH($A$2,D9646)),MAX($C$1:C9645)+1,0)</f>
        <v>0</v>
      </c>
      <c r="D9646" s="41" t="s">
        <v>24158</v>
      </c>
      <c r="E9646" s="41" t="s">
        <v>24159</v>
      </c>
      <c r="F9646" s="41"/>
    </row>
    <row r="9647" s="40" customFormat="true" ht="11" hidden="false" customHeight="false" outlineLevel="0" collapsed="false">
      <c r="C9647" s="40" t="n">
        <f aca="false">IF(ISNUMBER(SEARCH($A$2,D9647)),MAX($C$1:C9646)+1,0)</f>
        <v>0</v>
      </c>
      <c r="D9647" s="41" t="s">
        <v>24160</v>
      </c>
      <c r="E9647" s="41" t="s">
        <v>24161</v>
      </c>
      <c r="F9647" s="41" t="s">
        <v>24162</v>
      </c>
    </row>
    <row r="9648" s="40" customFormat="true" ht="11" hidden="false" customHeight="false" outlineLevel="0" collapsed="false">
      <c r="C9648" s="40" t="n">
        <f aca="false">IF(ISNUMBER(SEARCH($A$2,D9648)),MAX($C$1:C9647)+1,0)</f>
        <v>0</v>
      </c>
      <c r="D9648" s="41" t="s">
        <v>24163</v>
      </c>
      <c r="E9648" s="41" t="s">
        <v>24164</v>
      </c>
      <c r="F9648" s="41"/>
    </row>
    <row r="9649" s="40" customFormat="true" ht="11" hidden="false" customHeight="false" outlineLevel="0" collapsed="false">
      <c r="C9649" s="40" t="n">
        <f aca="false">IF(ISNUMBER(SEARCH($A$2,D9649)),MAX($C$1:C9648)+1,0)</f>
        <v>0</v>
      </c>
      <c r="D9649" s="41" t="s">
        <v>24165</v>
      </c>
      <c r="E9649" s="41" t="s">
        <v>24166</v>
      </c>
      <c r="F9649" s="41" t="s">
        <v>24167</v>
      </c>
    </row>
    <row r="9650" s="40" customFormat="true" ht="11" hidden="false" customHeight="false" outlineLevel="0" collapsed="false">
      <c r="C9650" s="40" t="n">
        <f aca="false">IF(ISNUMBER(SEARCH($A$2,D9650)),MAX($C$1:C9649)+1,0)</f>
        <v>0</v>
      </c>
      <c r="D9650" s="41" t="s">
        <v>24168</v>
      </c>
      <c r="E9650" s="41" t="s">
        <v>24169</v>
      </c>
      <c r="F9650" s="41"/>
    </row>
    <row r="9651" s="40" customFormat="true" ht="11" hidden="false" customHeight="false" outlineLevel="0" collapsed="false">
      <c r="C9651" s="40" t="n">
        <f aca="false">IF(ISNUMBER(SEARCH($A$2,D9651)),MAX($C$1:C9650)+1,0)</f>
        <v>0</v>
      </c>
      <c r="D9651" s="41" t="s">
        <v>24170</v>
      </c>
      <c r="E9651" s="41" t="s">
        <v>24171</v>
      </c>
      <c r="F9651" s="41"/>
    </row>
    <row r="9652" s="40" customFormat="true" ht="11" hidden="false" customHeight="false" outlineLevel="0" collapsed="false">
      <c r="C9652" s="40" t="n">
        <f aca="false">IF(ISNUMBER(SEARCH($A$2,D9652)),MAX($C$1:C9651)+1,0)</f>
        <v>0</v>
      </c>
      <c r="D9652" s="41" t="s">
        <v>24172</v>
      </c>
      <c r="E9652" s="41" t="s">
        <v>24173</v>
      </c>
      <c r="F9652" s="41"/>
    </row>
    <row r="9653" s="40" customFormat="true" ht="11" hidden="false" customHeight="false" outlineLevel="0" collapsed="false">
      <c r="C9653" s="40" t="n">
        <f aca="false">IF(ISNUMBER(SEARCH($A$2,D9653)),MAX($C$1:C9652)+1,0)</f>
        <v>0</v>
      </c>
      <c r="D9653" s="41" t="s">
        <v>24174</v>
      </c>
      <c r="E9653" s="41" t="s">
        <v>24175</v>
      </c>
      <c r="F9653" s="41"/>
    </row>
    <row r="9654" s="40" customFormat="true" ht="11" hidden="false" customHeight="false" outlineLevel="0" collapsed="false">
      <c r="C9654" s="40" t="n">
        <f aca="false">IF(ISNUMBER(SEARCH($A$2,D9654)),MAX($C$1:C9653)+1,0)</f>
        <v>0</v>
      </c>
      <c r="D9654" s="41" t="s">
        <v>24176</v>
      </c>
      <c r="E9654" s="41" t="s">
        <v>24177</v>
      </c>
      <c r="F9654" s="41" t="s">
        <v>24178</v>
      </c>
    </row>
    <row r="9655" s="40" customFormat="true" ht="11" hidden="false" customHeight="false" outlineLevel="0" collapsed="false">
      <c r="C9655" s="40" t="n">
        <f aca="false">IF(ISNUMBER(SEARCH($A$2,D9655)),MAX($C$1:C9654)+1,0)</f>
        <v>0</v>
      </c>
      <c r="D9655" s="41" t="s">
        <v>24179</v>
      </c>
      <c r="E9655" s="41" t="s">
        <v>24180</v>
      </c>
      <c r="F9655" s="41"/>
    </row>
    <row r="9656" s="40" customFormat="true" ht="11" hidden="false" customHeight="false" outlineLevel="0" collapsed="false">
      <c r="C9656" s="40" t="n">
        <f aca="false">IF(ISNUMBER(SEARCH($A$2,D9656)),MAX($C$1:C9655)+1,0)</f>
        <v>0</v>
      </c>
      <c r="D9656" s="41" t="s">
        <v>24181</v>
      </c>
      <c r="E9656" s="41" t="s">
        <v>24182</v>
      </c>
      <c r="F9656" s="41"/>
    </row>
    <row r="9657" s="40" customFormat="true" ht="11" hidden="false" customHeight="false" outlineLevel="0" collapsed="false">
      <c r="C9657" s="40" t="n">
        <f aca="false">IF(ISNUMBER(SEARCH($A$2,D9657)),MAX($C$1:C9656)+1,0)</f>
        <v>0</v>
      </c>
      <c r="D9657" s="41" t="s">
        <v>24183</v>
      </c>
      <c r="E9657" s="41" t="s">
        <v>24184</v>
      </c>
      <c r="F9657" s="41"/>
    </row>
    <row r="9658" s="40" customFormat="true" ht="11" hidden="false" customHeight="false" outlineLevel="0" collapsed="false">
      <c r="C9658" s="40" t="n">
        <f aca="false">IF(ISNUMBER(SEARCH($A$2,D9658)),MAX($C$1:C9657)+1,0)</f>
        <v>0</v>
      </c>
      <c r="D9658" s="41" t="s">
        <v>24185</v>
      </c>
      <c r="E9658" s="41" t="s">
        <v>24186</v>
      </c>
      <c r="F9658" s="41"/>
    </row>
    <row r="9659" s="40" customFormat="true" ht="11" hidden="false" customHeight="false" outlineLevel="0" collapsed="false">
      <c r="C9659" s="40" t="n">
        <f aca="false">IF(ISNUMBER(SEARCH($A$2,D9659)),MAX($C$1:C9658)+1,0)</f>
        <v>0</v>
      </c>
      <c r="D9659" s="41" t="s">
        <v>24187</v>
      </c>
      <c r="E9659" s="41" t="s">
        <v>24188</v>
      </c>
      <c r="F9659" s="41"/>
    </row>
    <row r="9660" s="40" customFormat="true" ht="11" hidden="false" customHeight="false" outlineLevel="0" collapsed="false">
      <c r="C9660" s="40" t="n">
        <f aca="false">IF(ISNUMBER(SEARCH($A$2,D9660)),MAX($C$1:C9659)+1,0)</f>
        <v>0</v>
      </c>
      <c r="D9660" s="41" t="s">
        <v>24189</v>
      </c>
      <c r="E9660" s="41" t="s">
        <v>24190</v>
      </c>
      <c r="F9660" s="41"/>
    </row>
    <row r="9661" s="40" customFormat="true" ht="11" hidden="false" customHeight="false" outlineLevel="0" collapsed="false">
      <c r="C9661" s="40" t="n">
        <f aca="false">IF(ISNUMBER(SEARCH($A$2,D9661)),MAX($C$1:C9660)+1,0)</f>
        <v>0</v>
      </c>
      <c r="D9661" s="41" t="s">
        <v>24191</v>
      </c>
      <c r="E9661" s="41" t="s">
        <v>24192</v>
      </c>
      <c r="F9661" s="41"/>
    </row>
    <row r="9662" s="40" customFormat="true" ht="11" hidden="false" customHeight="false" outlineLevel="0" collapsed="false">
      <c r="C9662" s="40" t="n">
        <f aca="false">IF(ISNUMBER(SEARCH($A$2,D9662)),MAX($C$1:C9661)+1,0)</f>
        <v>0</v>
      </c>
      <c r="D9662" s="41" t="s">
        <v>24193</v>
      </c>
      <c r="E9662" s="41" t="s">
        <v>24194</v>
      </c>
      <c r="F9662" s="41" t="s">
        <v>24195</v>
      </c>
    </row>
    <row r="9663" s="40" customFormat="true" ht="11" hidden="false" customHeight="false" outlineLevel="0" collapsed="false">
      <c r="C9663" s="40" t="n">
        <f aca="false">IF(ISNUMBER(SEARCH($A$2,D9663)),MAX($C$1:C9662)+1,0)</f>
        <v>0</v>
      </c>
      <c r="D9663" s="41" t="s">
        <v>24196</v>
      </c>
      <c r="E9663" s="41" t="s">
        <v>24197</v>
      </c>
      <c r="F9663" s="41" t="s">
        <v>24198</v>
      </c>
    </row>
    <row r="9664" s="40" customFormat="true" ht="11" hidden="false" customHeight="false" outlineLevel="0" collapsed="false">
      <c r="C9664" s="40" t="n">
        <f aca="false">IF(ISNUMBER(SEARCH($A$2,D9664)),MAX($C$1:C9663)+1,0)</f>
        <v>0</v>
      </c>
      <c r="D9664" s="41" t="s">
        <v>360</v>
      </c>
      <c r="E9664" s="41" t="s">
        <v>24199</v>
      </c>
      <c r="F9664" s="41" t="s">
        <v>24200</v>
      </c>
    </row>
    <row r="9665" s="40" customFormat="true" ht="11" hidden="false" customHeight="false" outlineLevel="0" collapsed="false">
      <c r="C9665" s="40" t="n">
        <f aca="false">IF(ISNUMBER(SEARCH($A$2,D9665)),MAX($C$1:C9664)+1,0)</f>
        <v>0</v>
      </c>
      <c r="D9665" s="41" t="s">
        <v>24201</v>
      </c>
      <c r="E9665" s="41" t="s">
        <v>24202</v>
      </c>
      <c r="F9665" s="41" t="s">
        <v>24203</v>
      </c>
    </row>
    <row r="9666" s="40" customFormat="true" ht="11" hidden="false" customHeight="false" outlineLevel="0" collapsed="false">
      <c r="C9666" s="40" t="n">
        <f aca="false">IF(ISNUMBER(SEARCH($A$2,D9666)),MAX($C$1:C9665)+1,0)</f>
        <v>0</v>
      </c>
      <c r="D9666" s="41" t="s">
        <v>24204</v>
      </c>
      <c r="E9666" s="41" t="s">
        <v>24205</v>
      </c>
      <c r="F9666" s="41"/>
    </row>
    <row r="9667" s="40" customFormat="true" ht="11" hidden="false" customHeight="false" outlineLevel="0" collapsed="false">
      <c r="C9667" s="40" t="n">
        <f aca="false">IF(ISNUMBER(SEARCH($A$2,D9667)),MAX($C$1:C9666)+1,0)</f>
        <v>0</v>
      </c>
      <c r="D9667" s="41" t="s">
        <v>24206</v>
      </c>
      <c r="E9667" s="41" t="s">
        <v>24207</v>
      </c>
      <c r="F9667" s="41"/>
    </row>
    <row r="9668" s="40" customFormat="true" ht="11" hidden="false" customHeight="false" outlineLevel="0" collapsed="false">
      <c r="C9668" s="40" t="n">
        <f aca="false">IF(ISNUMBER(SEARCH($A$2,D9668)),MAX($C$1:C9667)+1,0)</f>
        <v>0</v>
      </c>
      <c r="D9668" s="41" t="s">
        <v>24208</v>
      </c>
      <c r="E9668" s="41" t="s">
        <v>24209</v>
      </c>
      <c r="F9668" s="41" t="s">
        <v>24210</v>
      </c>
    </row>
    <row r="9669" s="40" customFormat="true" ht="11" hidden="false" customHeight="false" outlineLevel="0" collapsed="false">
      <c r="C9669" s="40" t="n">
        <f aca="false">IF(ISNUMBER(SEARCH($A$2,D9669)),MAX($C$1:C9668)+1,0)</f>
        <v>0</v>
      </c>
      <c r="D9669" s="41" t="s">
        <v>24211</v>
      </c>
      <c r="E9669" s="41" t="s">
        <v>24212</v>
      </c>
      <c r="F9669" s="41" t="s">
        <v>24213</v>
      </c>
    </row>
    <row r="9670" s="40" customFormat="true" ht="11" hidden="false" customHeight="false" outlineLevel="0" collapsed="false">
      <c r="C9670" s="40" t="n">
        <f aca="false">IF(ISNUMBER(SEARCH($A$2,D9670)),MAX($C$1:C9669)+1,0)</f>
        <v>0</v>
      </c>
      <c r="D9670" s="41" t="s">
        <v>24214</v>
      </c>
      <c r="E9670" s="41" t="s">
        <v>24215</v>
      </c>
      <c r="F9670" s="41" t="s">
        <v>24216</v>
      </c>
    </row>
    <row r="9671" s="40" customFormat="true" ht="11" hidden="false" customHeight="false" outlineLevel="0" collapsed="false">
      <c r="C9671" s="40" t="n">
        <f aca="false">IF(ISNUMBER(SEARCH($A$2,D9671)),MAX($C$1:C9670)+1,0)</f>
        <v>0</v>
      </c>
      <c r="D9671" s="41" t="s">
        <v>24217</v>
      </c>
      <c r="E9671" s="41" t="s">
        <v>24218</v>
      </c>
      <c r="F9671" s="41"/>
    </row>
    <row r="9672" s="40" customFormat="true" ht="11" hidden="false" customHeight="false" outlineLevel="0" collapsed="false">
      <c r="C9672" s="40" t="n">
        <f aca="false">IF(ISNUMBER(SEARCH($A$2,D9672)),MAX($C$1:C9671)+1,0)</f>
        <v>0</v>
      </c>
      <c r="D9672" s="41" t="s">
        <v>304</v>
      </c>
      <c r="E9672" s="41" t="s">
        <v>24219</v>
      </c>
      <c r="F9672" s="41" t="s">
        <v>24220</v>
      </c>
    </row>
    <row r="9673" s="40" customFormat="true" ht="11" hidden="false" customHeight="false" outlineLevel="0" collapsed="false">
      <c r="C9673" s="40" t="n">
        <f aca="false">IF(ISNUMBER(SEARCH($A$2,D9673)),MAX($C$1:C9672)+1,0)</f>
        <v>0</v>
      </c>
      <c r="D9673" s="41" t="s">
        <v>24221</v>
      </c>
      <c r="E9673" s="41" t="s">
        <v>24222</v>
      </c>
      <c r="F9673" s="41"/>
    </row>
    <row r="9674" s="40" customFormat="true" ht="11" hidden="false" customHeight="false" outlineLevel="0" collapsed="false">
      <c r="C9674" s="40" t="n">
        <f aca="false">IF(ISNUMBER(SEARCH($A$2,D9674)),MAX($C$1:C9673)+1,0)</f>
        <v>0</v>
      </c>
      <c r="D9674" s="41" t="s">
        <v>24223</v>
      </c>
      <c r="E9674" s="41" t="s">
        <v>24224</v>
      </c>
      <c r="F9674" s="41"/>
    </row>
    <row r="9675" s="40" customFormat="true" ht="11" hidden="false" customHeight="false" outlineLevel="0" collapsed="false">
      <c r="C9675" s="40" t="n">
        <f aca="false">IF(ISNUMBER(SEARCH($A$2,D9675)),MAX($C$1:C9674)+1,0)</f>
        <v>0</v>
      </c>
      <c r="D9675" s="41" t="s">
        <v>24225</v>
      </c>
      <c r="E9675" s="41" t="s">
        <v>24226</v>
      </c>
      <c r="F9675" s="41" t="s">
        <v>24227</v>
      </c>
    </row>
    <row r="9676" s="40" customFormat="true" ht="11" hidden="false" customHeight="false" outlineLevel="0" collapsed="false">
      <c r="C9676" s="40" t="n">
        <f aca="false">IF(ISNUMBER(SEARCH($A$2,D9676)),MAX($C$1:C9675)+1,0)</f>
        <v>0</v>
      </c>
      <c r="D9676" s="41" t="s">
        <v>24228</v>
      </c>
      <c r="E9676" s="41" t="s">
        <v>24229</v>
      </c>
      <c r="F9676" s="41"/>
    </row>
    <row r="9677" s="40" customFormat="true" ht="11" hidden="false" customHeight="false" outlineLevel="0" collapsed="false">
      <c r="C9677" s="40" t="n">
        <f aca="false">IF(ISNUMBER(SEARCH($A$2,D9677)),MAX($C$1:C9676)+1,0)</f>
        <v>0</v>
      </c>
      <c r="D9677" s="41" t="s">
        <v>24230</v>
      </c>
      <c r="E9677" s="41" t="s">
        <v>24231</v>
      </c>
      <c r="F9677" s="41"/>
    </row>
    <row r="9678" s="40" customFormat="true" ht="11" hidden="false" customHeight="false" outlineLevel="0" collapsed="false">
      <c r="C9678" s="40" t="n">
        <f aca="false">IF(ISNUMBER(SEARCH($A$2,D9678)),MAX($C$1:C9677)+1,0)</f>
        <v>0</v>
      </c>
      <c r="D9678" s="41" t="s">
        <v>24232</v>
      </c>
      <c r="E9678" s="41" t="s">
        <v>24233</v>
      </c>
      <c r="F9678" s="41"/>
    </row>
    <row r="9679" s="40" customFormat="true" ht="11" hidden="false" customHeight="false" outlineLevel="0" collapsed="false">
      <c r="C9679" s="40" t="n">
        <f aca="false">IF(ISNUMBER(SEARCH($A$2,D9679)),MAX($C$1:C9678)+1,0)</f>
        <v>0</v>
      </c>
      <c r="D9679" s="41" t="s">
        <v>24234</v>
      </c>
      <c r="E9679" s="41" t="s">
        <v>24235</v>
      </c>
      <c r="F9679" s="41" t="s">
        <v>24236</v>
      </c>
    </row>
    <row r="9680" s="40" customFormat="true" ht="11" hidden="false" customHeight="false" outlineLevel="0" collapsed="false">
      <c r="C9680" s="40" t="n">
        <f aca="false">IF(ISNUMBER(SEARCH($A$2,D9680)),MAX($C$1:C9679)+1,0)</f>
        <v>0</v>
      </c>
      <c r="D9680" s="41" t="s">
        <v>24237</v>
      </c>
      <c r="E9680" s="41" t="s">
        <v>24238</v>
      </c>
      <c r="F9680" s="41" t="s">
        <v>24236</v>
      </c>
    </row>
    <row r="9681" s="40" customFormat="true" ht="11" hidden="false" customHeight="false" outlineLevel="0" collapsed="false">
      <c r="C9681" s="40" t="n">
        <f aca="false">IF(ISNUMBER(SEARCH($A$2,D9681)),MAX($C$1:C9680)+1,0)</f>
        <v>0</v>
      </c>
      <c r="D9681" s="41" t="s">
        <v>24239</v>
      </c>
      <c r="E9681" s="41" t="s">
        <v>24240</v>
      </c>
      <c r="F9681" s="41"/>
    </row>
    <row r="9682" s="40" customFormat="true" ht="11" hidden="false" customHeight="false" outlineLevel="0" collapsed="false">
      <c r="C9682" s="40" t="n">
        <f aca="false">IF(ISNUMBER(SEARCH($A$2,D9682)),MAX($C$1:C9681)+1,0)</f>
        <v>0</v>
      </c>
      <c r="D9682" s="41" t="s">
        <v>24241</v>
      </c>
      <c r="E9682" s="41" t="s">
        <v>24242</v>
      </c>
      <c r="F9682" s="41"/>
    </row>
    <row r="9683" s="40" customFormat="true" ht="11" hidden="false" customHeight="false" outlineLevel="0" collapsed="false">
      <c r="C9683" s="40" t="n">
        <f aca="false">IF(ISNUMBER(SEARCH($A$2,D9683)),MAX($C$1:C9682)+1,0)</f>
        <v>0</v>
      </c>
      <c r="D9683" s="41" t="s">
        <v>24243</v>
      </c>
      <c r="E9683" s="41" t="s">
        <v>24244</v>
      </c>
      <c r="F9683" s="41"/>
    </row>
    <row r="9684" s="40" customFormat="true" ht="11" hidden="false" customHeight="false" outlineLevel="0" collapsed="false">
      <c r="C9684" s="40" t="n">
        <f aca="false">IF(ISNUMBER(SEARCH($A$2,D9684)),MAX($C$1:C9683)+1,0)</f>
        <v>0</v>
      </c>
      <c r="D9684" s="41" t="s">
        <v>24245</v>
      </c>
      <c r="E9684" s="41" t="s">
        <v>24246</v>
      </c>
      <c r="F9684" s="41" t="s">
        <v>24247</v>
      </c>
    </row>
    <row r="9685" s="40" customFormat="true" ht="11" hidden="false" customHeight="false" outlineLevel="0" collapsed="false">
      <c r="C9685" s="40" t="n">
        <f aca="false">IF(ISNUMBER(SEARCH($A$2,D9685)),MAX($C$1:C9684)+1,0)</f>
        <v>0</v>
      </c>
      <c r="D9685" s="41" t="s">
        <v>24248</v>
      </c>
      <c r="E9685" s="41" t="s">
        <v>24249</v>
      </c>
      <c r="F9685" s="41" t="s">
        <v>24250</v>
      </c>
    </row>
    <row r="9686" s="40" customFormat="true" ht="11" hidden="false" customHeight="false" outlineLevel="0" collapsed="false">
      <c r="C9686" s="40" t="n">
        <f aca="false">IF(ISNUMBER(SEARCH($A$2,D9686)),MAX($C$1:C9685)+1,0)</f>
        <v>0</v>
      </c>
      <c r="D9686" s="41" t="s">
        <v>24251</v>
      </c>
      <c r="E9686" s="41" t="s">
        <v>24252</v>
      </c>
      <c r="F9686" s="41" t="s">
        <v>24253</v>
      </c>
    </row>
    <row r="9687" s="40" customFormat="true" ht="11" hidden="false" customHeight="false" outlineLevel="0" collapsed="false">
      <c r="C9687" s="40" t="n">
        <f aca="false">IF(ISNUMBER(SEARCH($A$2,D9687)),MAX($C$1:C9686)+1,0)</f>
        <v>0</v>
      </c>
      <c r="D9687" s="41" t="s">
        <v>24254</v>
      </c>
      <c r="E9687" s="41" t="s">
        <v>24255</v>
      </c>
      <c r="F9687" s="41"/>
    </row>
    <row r="9688" s="40" customFormat="true" ht="11" hidden="false" customHeight="false" outlineLevel="0" collapsed="false">
      <c r="C9688" s="40" t="n">
        <f aca="false">IF(ISNUMBER(SEARCH($A$2,D9688)),MAX($C$1:C9687)+1,0)</f>
        <v>0</v>
      </c>
      <c r="D9688" s="41" t="s">
        <v>24256</v>
      </c>
      <c r="E9688" s="41" t="s">
        <v>24257</v>
      </c>
      <c r="F9688" s="41" t="s">
        <v>24258</v>
      </c>
    </row>
    <row r="9689" s="40" customFormat="true" ht="11" hidden="false" customHeight="false" outlineLevel="0" collapsed="false">
      <c r="C9689" s="40" t="n">
        <f aca="false">IF(ISNUMBER(SEARCH($A$2,D9689)),MAX($C$1:C9688)+1,0)</f>
        <v>0</v>
      </c>
      <c r="D9689" s="41" t="s">
        <v>24259</v>
      </c>
      <c r="E9689" s="41" t="s">
        <v>24260</v>
      </c>
      <c r="F9689" s="41" t="s">
        <v>24261</v>
      </c>
    </row>
    <row r="9690" s="40" customFormat="true" ht="11" hidden="false" customHeight="false" outlineLevel="0" collapsed="false">
      <c r="C9690" s="40" t="n">
        <f aca="false">IF(ISNUMBER(SEARCH($A$2,D9690)),MAX($C$1:C9689)+1,0)</f>
        <v>0</v>
      </c>
      <c r="D9690" s="41" t="s">
        <v>24262</v>
      </c>
      <c r="E9690" s="41" t="s">
        <v>24263</v>
      </c>
      <c r="F9690" s="41"/>
    </row>
    <row r="9691" s="40" customFormat="true" ht="11" hidden="false" customHeight="false" outlineLevel="0" collapsed="false">
      <c r="C9691" s="40" t="n">
        <f aca="false">IF(ISNUMBER(SEARCH($A$2,D9691)),MAX($C$1:C9690)+1,0)</f>
        <v>0</v>
      </c>
      <c r="D9691" s="41" t="s">
        <v>24264</v>
      </c>
      <c r="E9691" s="41" t="s">
        <v>24265</v>
      </c>
      <c r="F9691" s="41" t="s">
        <v>24266</v>
      </c>
    </row>
    <row r="9692" s="40" customFormat="true" ht="11" hidden="false" customHeight="false" outlineLevel="0" collapsed="false">
      <c r="C9692" s="40" t="n">
        <f aca="false">IF(ISNUMBER(SEARCH($A$2,D9692)),MAX($C$1:C9691)+1,0)</f>
        <v>0</v>
      </c>
      <c r="D9692" s="41" t="s">
        <v>24267</v>
      </c>
      <c r="E9692" s="41" t="s">
        <v>24268</v>
      </c>
      <c r="F9692" s="41"/>
    </row>
    <row r="9693" s="40" customFormat="true" ht="11" hidden="false" customHeight="false" outlineLevel="0" collapsed="false">
      <c r="C9693" s="40" t="n">
        <f aca="false">IF(ISNUMBER(SEARCH($A$2,D9693)),MAX($C$1:C9692)+1,0)</f>
        <v>0</v>
      </c>
      <c r="D9693" s="41" t="s">
        <v>24269</v>
      </c>
      <c r="E9693" s="41" t="s">
        <v>24270</v>
      </c>
      <c r="F9693" s="41" t="s">
        <v>24271</v>
      </c>
    </row>
    <row r="9694" s="40" customFormat="true" ht="11" hidden="false" customHeight="false" outlineLevel="0" collapsed="false">
      <c r="C9694" s="40" t="n">
        <f aca="false">IF(ISNUMBER(SEARCH($A$2,D9694)),MAX($C$1:C9693)+1,0)</f>
        <v>0</v>
      </c>
      <c r="D9694" s="41" t="s">
        <v>24272</v>
      </c>
      <c r="E9694" s="41" t="s">
        <v>24273</v>
      </c>
      <c r="F9694" s="41"/>
    </row>
    <row r="9695" s="40" customFormat="true" ht="11" hidden="false" customHeight="false" outlineLevel="0" collapsed="false">
      <c r="C9695" s="40" t="n">
        <f aca="false">IF(ISNUMBER(SEARCH($A$2,D9695)),MAX($C$1:C9694)+1,0)</f>
        <v>0</v>
      </c>
      <c r="D9695" s="41" t="s">
        <v>24274</v>
      </c>
      <c r="E9695" s="41" t="s">
        <v>24275</v>
      </c>
      <c r="F9695" s="41"/>
    </row>
    <row r="9696" s="40" customFormat="true" ht="11" hidden="false" customHeight="false" outlineLevel="0" collapsed="false">
      <c r="C9696" s="40" t="n">
        <f aca="false">IF(ISNUMBER(SEARCH($A$2,D9696)),MAX($C$1:C9695)+1,0)</f>
        <v>0</v>
      </c>
      <c r="D9696" s="41" t="s">
        <v>24276</v>
      </c>
      <c r="E9696" s="41" t="s">
        <v>24277</v>
      </c>
      <c r="F9696" s="41"/>
    </row>
    <row r="9697" s="40" customFormat="true" ht="11" hidden="false" customHeight="false" outlineLevel="0" collapsed="false">
      <c r="C9697" s="40" t="n">
        <f aca="false">IF(ISNUMBER(SEARCH($A$2,D9697)),MAX($C$1:C9696)+1,0)</f>
        <v>0</v>
      </c>
      <c r="D9697" s="41" t="s">
        <v>24278</v>
      </c>
      <c r="E9697" s="41" t="s">
        <v>24279</v>
      </c>
      <c r="F9697" s="41"/>
    </row>
    <row r="9698" s="40" customFormat="true" ht="11" hidden="false" customHeight="false" outlineLevel="0" collapsed="false">
      <c r="C9698" s="40" t="n">
        <f aca="false">IF(ISNUMBER(SEARCH($A$2,D9698)),MAX($C$1:C9697)+1,0)</f>
        <v>0</v>
      </c>
      <c r="D9698" s="41" t="s">
        <v>24280</v>
      </c>
      <c r="E9698" s="41" t="s">
        <v>24281</v>
      </c>
      <c r="F9698" s="41"/>
    </row>
    <row r="9699" s="40" customFormat="true" ht="11" hidden="false" customHeight="false" outlineLevel="0" collapsed="false">
      <c r="C9699" s="40" t="n">
        <f aca="false">IF(ISNUMBER(SEARCH($A$2,D9699)),MAX($C$1:C9698)+1,0)</f>
        <v>0</v>
      </c>
      <c r="D9699" s="41" t="s">
        <v>24282</v>
      </c>
      <c r="E9699" s="41" t="s">
        <v>24283</v>
      </c>
      <c r="F9699" s="41"/>
    </row>
    <row r="9700" s="40" customFormat="true" ht="11" hidden="false" customHeight="false" outlineLevel="0" collapsed="false">
      <c r="C9700" s="40" t="n">
        <f aca="false">IF(ISNUMBER(SEARCH($A$2,D9700)),MAX($C$1:C9699)+1,0)</f>
        <v>0</v>
      </c>
      <c r="D9700" s="41" t="s">
        <v>24284</v>
      </c>
      <c r="E9700" s="41" t="s">
        <v>24285</v>
      </c>
      <c r="F9700" s="41"/>
    </row>
    <row r="9701" s="40" customFormat="true" ht="11" hidden="false" customHeight="false" outlineLevel="0" collapsed="false">
      <c r="C9701" s="40" t="n">
        <f aca="false">IF(ISNUMBER(SEARCH($A$2,D9701)),MAX($C$1:C9700)+1,0)</f>
        <v>0</v>
      </c>
      <c r="D9701" s="41" t="s">
        <v>24286</v>
      </c>
      <c r="E9701" s="41" t="s">
        <v>24287</v>
      </c>
      <c r="F9701" s="41" t="s">
        <v>24288</v>
      </c>
    </row>
    <row r="9702" s="40" customFormat="true" ht="11" hidden="false" customHeight="false" outlineLevel="0" collapsed="false">
      <c r="C9702" s="40" t="n">
        <f aca="false">IF(ISNUMBER(SEARCH($A$2,D9702)),MAX($C$1:C9701)+1,0)</f>
        <v>0</v>
      </c>
      <c r="D9702" s="41" t="s">
        <v>24289</v>
      </c>
      <c r="E9702" s="41" t="s">
        <v>24290</v>
      </c>
      <c r="F9702" s="41"/>
    </row>
    <row r="9703" s="40" customFormat="true" ht="11" hidden="false" customHeight="false" outlineLevel="0" collapsed="false">
      <c r="C9703" s="40" t="n">
        <f aca="false">IF(ISNUMBER(SEARCH($A$2,D9703)),MAX($C$1:C9702)+1,0)</f>
        <v>0</v>
      </c>
      <c r="D9703" s="41" t="s">
        <v>24291</v>
      </c>
      <c r="E9703" s="41" t="s">
        <v>24292</v>
      </c>
      <c r="F9703" s="41" t="s">
        <v>24293</v>
      </c>
    </row>
    <row r="9704" s="40" customFormat="true" ht="11" hidden="false" customHeight="false" outlineLevel="0" collapsed="false">
      <c r="C9704" s="40" t="n">
        <f aca="false">IF(ISNUMBER(SEARCH($A$2,D9704)),MAX($C$1:C9703)+1,0)</f>
        <v>0</v>
      </c>
      <c r="D9704" s="41" t="s">
        <v>24294</v>
      </c>
      <c r="E9704" s="41" t="s">
        <v>24295</v>
      </c>
      <c r="F9704" s="41" t="s">
        <v>12919</v>
      </c>
    </row>
    <row r="9705" s="40" customFormat="true" ht="11" hidden="false" customHeight="false" outlineLevel="0" collapsed="false">
      <c r="C9705" s="40" t="n">
        <f aca="false">IF(ISNUMBER(SEARCH($A$2,D9705)),MAX($C$1:C9704)+1,0)</f>
        <v>0</v>
      </c>
      <c r="D9705" s="41" t="s">
        <v>24296</v>
      </c>
      <c r="E9705" s="41" t="s">
        <v>24297</v>
      </c>
      <c r="F9705" s="41" t="s">
        <v>12930</v>
      </c>
    </row>
    <row r="9706" s="40" customFormat="true" ht="11" hidden="false" customHeight="false" outlineLevel="0" collapsed="false">
      <c r="C9706" s="40" t="n">
        <f aca="false">IF(ISNUMBER(SEARCH($A$2,D9706)),MAX($C$1:C9705)+1,0)</f>
        <v>0</v>
      </c>
      <c r="D9706" s="41" t="s">
        <v>24298</v>
      </c>
      <c r="E9706" s="41" t="s">
        <v>24299</v>
      </c>
      <c r="F9706" s="41"/>
    </row>
    <row r="9707" s="40" customFormat="true" ht="11" hidden="false" customHeight="false" outlineLevel="0" collapsed="false">
      <c r="C9707" s="40" t="n">
        <f aca="false">IF(ISNUMBER(SEARCH($A$2,D9707)),MAX($C$1:C9706)+1,0)</f>
        <v>0</v>
      </c>
      <c r="D9707" s="41" t="s">
        <v>24300</v>
      </c>
      <c r="E9707" s="41" t="s">
        <v>24301</v>
      </c>
      <c r="F9707" s="41" t="s">
        <v>24302</v>
      </c>
    </row>
    <row r="9708" s="40" customFormat="true" ht="11" hidden="false" customHeight="false" outlineLevel="0" collapsed="false">
      <c r="C9708" s="40" t="n">
        <f aca="false">IF(ISNUMBER(SEARCH($A$2,D9708)),MAX($C$1:C9707)+1,0)</f>
        <v>0</v>
      </c>
      <c r="D9708" s="41" t="s">
        <v>24303</v>
      </c>
      <c r="E9708" s="41" t="s">
        <v>24304</v>
      </c>
      <c r="F9708" s="41"/>
    </row>
    <row r="9709" s="40" customFormat="true" ht="11" hidden="false" customHeight="false" outlineLevel="0" collapsed="false">
      <c r="C9709" s="40" t="n">
        <f aca="false">IF(ISNUMBER(SEARCH($A$2,D9709)),MAX($C$1:C9708)+1,0)</f>
        <v>0</v>
      </c>
      <c r="D9709" s="41" t="s">
        <v>24305</v>
      </c>
      <c r="E9709" s="41" t="s">
        <v>24306</v>
      </c>
      <c r="F9709" s="41" t="s">
        <v>24307</v>
      </c>
    </row>
    <row r="9710" s="40" customFormat="true" ht="11" hidden="false" customHeight="false" outlineLevel="0" collapsed="false">
      <c r="C9710" s="40" t="n">
        <f aca="false">IF(ISNUMBER(SEARCH($A$2,D9710)),MAX($C$1:C9709)+1,0)</f>
        <v>0</v>
      </c>
      <c r="D9710" s="41" t="s">
        <v>24308</v>
      </c>
      <c r="E9710" s="41" t="s">
        <v>24309</v>
      </c>
      <c r="F9710" s="41"/>
    </row>
    <row r="9711" s="40" customFormat="true" ht="11" hidden="false" customHeight="false" outlineLevel="0" collapsed="false">
      <c r="C9711" s="40" t="n">
        <f aca="false">IF(ISNUMBER(SEARCH($A$2,D9711)),MAX($C$1:C9710)+1,0)</f>
        <v>0</v>
      </c>
      <c r="D9711" s="41" t="s">
        <v>24310</v>
      </c>
      <c r="E9711" s="41" t="s">
        <v>24311</v>
      </c>
      <c r="F9711" s="41"/>
    </row>
    <row r="9712" s="40" customFormat="true" ht="11" hidden="false" customHeight="false" outlineLevel="0" collapsed="false">
      <c r="C9712" s="40" t="n">
        <f aca="false">IF(ISNUMBER(SEARCH($A$2,D9712)),MAX($C$1:C9711)+1,0)</f>
        <v>0</v>
      </c>
      <c r="D9712" s="41" t="s">
        <v>24312</v>
      </c>
      <c r="E9712" s="41" t="s">
        <v>24313</v>
      </c>
      <c r="F9712" s="41" t="s">
        <v>24314</v>
      </c>
    </row>
    <row r="9713" s="40" customFormat="true" ht="11" hidden="false" customHeight="false" outlineLevel="0" collapsed="false">
      <c r="C9713" s="40" t="n">
        <f aca="false">IF(ISNUMBER(SEARCH($A$2,D9713)),MAX($C$1:C9712)+1,0)</f>
        <v>0</v>
      </c>
      <c r="D9713" s="41" t="s">
        <v>24315</v>
      </c>
      <c r="E9713" s="41" t="s">
        <v>24316</v>
      </c>
      <c r="F9713" s="41"/>
    </row>
    <row r="9714" s="40" customFormat="true" ht="11" hidden="false" customHeight="false" outlineLevel="0" collapsed="false">
      <c r="C9714" s="40" t="n">
        <f aca="false">IF(ISNUMBER(SEARCH($A$2,D9714)),MAX($C$1:C9713)+1,0)</f>
        <v>0</v>
      </c>
      <c r="D9714" s="41" t="s">
        <v>24317</v>
      </c>
      <c r="E9714" s="41" t="s">
        <v>24318</v>
      </c>
      <c r="F9714" s="41" t="s">
        <v>24319</v>
      </c>
    </row>
    <row r="9715" s="40" customFormat="true" ht="11" hidden="false" customHeight="false" outlineLevel="0" collapsed="false">
      <c r="C9715" s="40" t="n">
        <f aca="false">IF(ISNUMBER(SEARCH($A$2,D9715)),MAX($C$1:C9714)+1,0)</f>
        <v>0</v>
      </c>
      <c r="D9715" s="41" t="s">
        <v>24320</v>
      </c>
      <c r="E9715" s="41" t="s">
        <v>24321</v>
      </c>
      <c r="F9715" s="41"/>
    </row>
    <row r="9716" s="40" customFormat="true" ht="11" hidden="false" customHeight="false" outlineLevel="0" collapsed="false">
      <c r="C9716" s="40" t="n">
        <f aca="false">IF(ISNUMBER(SEARCH($A$2,D9716)),MAX($C$1:C9715)+1,0)</f>
        <v>0</v>
      </c>
      <c r="D9716" s="41" t="s">
        <v>24322</v>
      </c>
      <c r="E9716" s="41" t="s">
        <v>24323</v>
      </c>
      <c r="F9716" s="41" t="s">
        <v>24324</v>
      </c>
    </row>
    <row r="9717" s="40" customFormat="true" ht="11" hidden="false" customHeight="false" outlineLevel="0" collapsed="false">
      <c r="C9717" s="40" t="n">
        <f aca="false">IF(ISNUMBER(SEARCH($A$2,D9717)),MAX($C$1:C9716)+1,0)</f>
        <v>0</v>
      </c>
      <c r="D9717" s="41" t="s">
        <v>24325</v>
      </c>
      <c r="E9717" s="41" t="s">
        <v>24326</v>
      </c>
      <c r="F9717" s="41"/>
    </row>
    <row r="9718" s="40" customFormat="true" ht="11" hidden="false" customHeight="false" outlineLevel="0" collapsed="false">
      <c r="C9718" s="40" t="n">
        <f aca="false">IF(ISNUMBER(SEARCH($A$2,D9718)),MAX($C$1:C9717)+1,0)</f>
        <v>0</v>
      </c>
      <c r="D9718" s="41" t="s">
        <v>24327</v>
      </c>
      <c r="E9718" s="41" t="s">
        <v>24328</v>
      </c>
      <c r="F9718" s="41" t="s">
        <v>24329</v>
      </c>
    </row>
    <row r="9719" s="40" customFormat="true" ht="11" hidden="false" customHeight="false" outlineLevel="0" collapsed="false">
      <c r="C9719" s="40" t="n">
        <f aca="false">IF(ISNUMBER(SEARCH($A$2,D9719)),MAX($C$1:C9718)+1,0)</f>
        <v>0</v>
      </c>
      <c r="D9719" s="41" t="s">
        <v>24330</v>
      </c>
      <c r="E9719" s="41" t="s">
        <v>24331</v>
      </c>
      <c r="F9719" s="41" t="s">
        <v>24332</v>
      </c>
    </row>
    <row r="9720" s="40" customFormat="true" ht="11" hidden="false" customHeight="false" outlineLevel="0" collapsed="false">
      <c r="C9720" s="40" t="n">
        <f aca="false">IF(ISNUMBER(SEARCH($A$2,D9720)),MAX($C$1:C9719)+1,0)</f>
        <v>0</v>
      </c>
      <c r="D9720" s="41" t="s">
        <v>24333</v>
      </c>
      <c r="E9720" s="41" t="s">
        <v>24334</v>
      </c>
      <c r="F9720" s="41" t="s">
        <v>24335</v>
      </c>
    </row>
    <row r="9721" s="40" customFormat="true" ht="11" hidden="false" customHeight="false" outlineLevel="0" collapsed="false">
      <c r="C9721" s="40" t="n">
        <f aca="false">IF(ISNUMBER(SEARCH($A$2,D9721)),MAX($C$1:C9720)+1,0)</f>
        <v>0</v>
      </c>
      <c r="D9721" s="41" t="s">
        <v>24336</v>
      </c>
      <c r="E9721" s="41" t="s">
        <v>24337</v>
      </c>
      <c r="F9721" s="41"/>
    </row>
    <row r="9722" s="40" customFormat="true" ht="11" hidden="false" customHeight="false" outlineLevel="0" collapsed="false">
      <c r="C9722" s="40" t="n">
        <f aca="false">IF(ISNUMBER(SEARCH($A$2,D9722)),MAX($C$1:C9721)+1,0)</f>
        <v>0</v>
      </c>
      <c r="D9722" s="41" t="s">
        <v>24338</v>
      </c>
      <c r="E9722" s="41" t="s">
        <v>24339</v>
      </c>
      <c r="F9722" s="41"/>
    </row>
    <row r="9723" s="40" customFormat="true" ht="11" hidden="false" customHeight="false" outlineLevel="0" collapsed="false">
      <c r="C9723" s="40" t="n">
        <f aca="false">IF(ISNUMBER(SEARCH($A$2,D9723)),MAX($C$1:C9722)+1,0)</f>
        <v>0</v>
      </c>
      <c r="D9723" s="41" t="s">
        <v>24340</v>
      </c>
      <c r="E9723" s="41" t="s">
        <v>24341</v>
      </c>
      <c r="F9723" s="41" t="s">
        <v>24342</v>
      </c>
    </row>
    <row r="9724" s="40" customFormat="true" ht="11" hidden="false" customHeight="false" outlineLevel="0" collapsed="false">
      <c r="C9724" s="40" t="n">
        <f aca="false">IF(ISNUMBER(SEARCH($A$2,D9724)),MAX($C$1:C9723)+1,0)</f>
        <v>0</v>
      </c>
      <c r="D9724" s="41" t="s">
        <v>24343</v>
      </c>
      <c r="E9724" s="41" t="s">
        <v>24344</v>
      </c>
      <c r="F9724" s="41" t="s">
        <v>24345</v>
      </c>
    </row>
    <row r="9725" s="40" customFormat="true" ht="11" hidden="false" customHeight="false" outlineLevel="0" collapsed="false">
      <c r="C9725" s="40" t="n">
        <f aca="false">IF(ISNUMBER(SEARCH($A$2,D9725)),MAX($C$1:C9724)+1,0)</f>
        <v>0</v>
      </c>
      <c r="D9725" s="41" t="s">
        <v>24346</v>
      </c>
      <c r="E9725" s="41" t="s">
        <v>24347</v>
      </c>
      <c r="F9725" s="41"/>
    </row>
    <row r="9726" s="40" customFormat="true" ht="11" hidden="false" customHeight="false" outlineLevel="0" collapsed="false">
      <c r="C9726" s="40" t="n">
        <f aca="false">IF(ISNUMBER(SEARCH($A$2,D9726)),MAX($C$1:C9725)+1,0)</f>
        <v>0</v>
      </c>
      <c r="D9726" s="41" t="s">
        <v>24348</v>
      </c>
      <c r="E9726" s="41" t="s">
        <v>24349</v>
      </c>
      <c r="F9726" s="41" t="s">
        <v>24350</v>
      </c>
    </row>
    <row r="9727" s="40" customFormat="true" ht="11" hidden="false" customHeight="false" outlineLevel="0" collapsed="false">
      <c r="C9727" s="40" t="n">
        <f aca="false">IF(ISNUMBER(SEARCH($A$2,D9727)),MAX($C$1:C9726)+1,0)</f>
        <v>0</v>
      </c>
      <c r="D9727" s="41" t="s">
        <v>24351</v>
      </c>
      <c r="E9727" s="41" t="s">
        <v>24352</v>
      </c>
      <c r="F9727" s="41" t="s">
        <v>24353</v>
      </c>
    </row>
    <row r="9728" s="40" customFormat="true" ht="11" hidden="false" customHeight="false" outlineLevel="0" collapsed="false">
      <c r="C9728" s="40" t="n">
        <f aca="false">IF(ISNUMBER(SEARCH($A$2,D9728)),MAX($C$1:C9727)+1,0)</f>
        <v>0</v>
      </c>
      <c r="D9728" s="41" t="s">
        <v>24354</v>
      </c>
      <c r="E9728" s="41" t="s">
        <v>24355</v>
      </c>
      <c r="F9728" s="41" t="s">
        <v>24356</v>
      </c>
    </row>
    <row r="9729" s="40" customFormat="true" ht="11" hidden="false" customHeight="false" outlineLevel="0" collapsed="false">
      <c r="C9729" s="40" t="n">
        <f aca="false">IF(ISNUMBER(SEARCH($A$2,D9729)),MAX($C$1:C9728)+1,0)</f>
        <v>0</v>
      </c>
      <c r="D9729" s="41" t="s">
        <v>24357</v>
      </c>
      <c r="E9729" s="41" t="s">
        <v>24358</v>
      </c>
      <c r="F9729" s="41" t="s">
        <v>24359</v>
      </c>
    </row>
    <row r="9730" s="40" customFormat="true" ht="11" hidden="false" customHeight="false" outlineLevel="0" collapsed="false">
      <c r="C9730" s="40" t="n">
        <f aca="false">IF(ISNUMBER(SEARCH($A$2,D9730)),MAX($C$1:C9729)+1,0)</f>
        <v>0</v>
      </c>
      <c r="D9730" s="41" t="s">
        <v>24360</v>
      </c>
      <c r="E9730" s="41" t="s">
        <v>24361</v>
      </c>
      <c r="F9730" s="41" t="s">
        <v>24362</v>
      </c>
    </row>
    <row r="9731" s="40" customFormat="true" ht="11" hidden="false" customHeight="false" outlineLevel="0" collapsed="false">
      <c r="C9731" s="40" t="n">
        <f aca="false">IF(ISNUMBER(SEARCH($A$2,D9731)),MAX($C$1:C9730)+1,0)</f>
        <v>0</v>
      </c>
      <c r="D9731" s="41" t="s">
        <v>24363</v>
      </c>
      <c r="E9731" s="41" t="s">
        <v>24364</v>
      </c>
      <c r="F9731" s="41"/>
    </row>
    <row r="9732" s="40" customFormat="true" ht="11" hidden="false" customHeight="false" outlineLevel="0" collapsed="false">
      <c r="C9732" s="40" t="n">
        <f aca="false">IF(ISNUMBER(SEARCH($A$2,D9732)),MAX($C$1:C9731)+1,0)</f>
        <v>0</v>
      </c>
      <c r="D9732" s="41" t="s">
        <v>24365</v>
      </c>
      <c r="E9732" s="41" t="s">
        <v>24366</v>
      </c>
      <c r="F9732" s="41" t="s">
        <v>24367</v>
      </c>
    </row>
    <row r="9733" s="40" customFormat="true" ht="11" hidden="false" customHeight="false" outlineLevel="0" collapsed="false">
      <c r="C9733" s="40" t="n">
        <f aca="false">IF(ISNUMBER(SEARCH($A$2,D9733)),MAX($C$1:C9732)+1,0)</f>
        <v>0</v>
      </c>
      <c r="D9733" s="41" t="s">
        <v>24368</v>
      </c>
      <c r="E9733" s="41" t="s">
        <v>24369</v>
      </c>
      <c r="F9733" s="41" t="s">
        <v>24370</v>
      </c>
    </row>
    <row r="9734" s="40" customFormat="true" ht="11" hidden="false" customHeight="false" outlineLevel="0" collapsed="false">
      <c r="C9734" s="40" t="n">
        <f aca="false">IF(ISNUMBER(SEARCH($A$2,D9734)),MAX($C$1:C9733)+1,0)</f>
        <v>0</v>
      </c>
      <c r="D9734" s="41" t="s">
        <v>24371</v>
      </c>
      <c r="E9734" s="41" t="s">
        <v>24372</v>
      </c>
      <c r="F9734" s="41"/>
    </row>
    <row r="9735" s="40" customFormat="true" ht="11" hidden="false" customHeight="false" outlineLevel="0" collapsed="false">
      <c r="C9735" s="40" t="n">
        <f aca="false">IF(ISNUMBER(SEARCH($A$2,D9735)),MAX($C$1:C9734)+1,0)</f>
        <v>0</v>
      </c>
      <c r="D9735" s="41" t="s">
        <v>24373</v>
      </c>
      <c r="E9735" s="41" t="s">
        <v>24374</v>
      </c>
      <c r="F9735" s="41"/>
    </row>
    <row r="9736" s="40" customFormat="true" ht="11" hidden="false" customHeight="false" outlineLevel="0" collapsed="false">
      <c r="C9736" s="40" t="n">
        <f aca="false">IF(ISNUMBER(SEARCH($A$2,D9736)),MAX($C$1:C9735)+1,0)</f>
        <v>0</v>
      </c>
      <c r="D9736" s="41" t="s">
        <v>24375</v>
      </c>
      <c r="E9736" s="41" t="s">
        <v>24376</v>
      </c>
      <c r="F9736" s="41"/>
    </row>
    <row r="9737" s="40" customFormat="true" ht="11" hidden="false" customHeight="false" outlineLevel="0" collapsed="false">
      <c r="C9737" s="40" t="n">
        <f aca="false">IF(ISNUMBER(SEARCH($A$2,D9737)),MAX($C$1:C9736)+1,0)</f>
        <v>0</v>
      </c>
      <c r="D9737" s="41" t="s">
        <v>24377</v>
      </c>
      <c r="E9737" s="41" t="s">
        <v>24378</v>
      </c>
      <c r="F9737" s="41"/>
    </row>
    <row r="9738" s="40" customFormat="true" ht="11" hidden="false" customHeight="false" outlineLevel="0" collapsed="false">
      <c r="C9738" s="40" t="n">
        <f aca="false">IF(ISNUMBER(SEARCH($A$2,D9738)),MAX($C$1:C9737)+1,0)</f>
        <v>0</v>
      </c>
      <c r="D9738" s="41" t="s">
        <v>24379</v>
      </c>
      <c r="E9738" s="41" t="s">
        <v>24380</v>
      </c>
      <c r="F9738" s="41"/>
    </row>
    <row r="9739" s="40" customFormat="true" ht="11" hidden="false" customHeight="false" outlineLevel="0" collapsed="false">
      <c r="C9739" s="40" t="n">
        <f aca="false">IF(ISNUMBER(SEARCH($A$2,D9739)),MAX($C$1:C9738)+1,0)</f>
        <v>0</v>
      </c>
      <c r="D9739" s="41" t="s">
        <v>24381</v>
      </c>
      <c r="E9739" s="41" t="s">
        <v>24382</v>
      </c>
      <c r="F9739" s="41"/>
    </row>
    <row r="9740" s="40" customFormat="true" ht="11" hidden="false" customHeight="false" outlineLevel="0" collapsed="false">
      <c r="C9740" s="40" t="n">
        <f aca="false">IF(ISNUMBER(SEARCH($A$2,D9740)),MAX($C$1:C9739)+1,0)</f>
        <v>0</v>
      </c>
      <c r="D9740" s="41" t="s">
        <v>24383</v>
      </c>
      <c r="E9740" s="41" t="s">
        <v>24384</v>
      </c>
      <c r="F9740" s="41" t="s">
        <v>24385</v>
      </c>
    </row>
    <row r="9741" s="40" customFormat="true" ht="11" hidden="false" customHeight="false" outlineLevel="0" collapsed="false">
      <c r="C9741" s="40" t="n">
        <f aca="false">IF(ISNUMBER(SEARCH($A$2,D9741)),MAX($C$1:C9740)+1,0)</f>
        <v>0</v>
      </c>
      <c r="D9741" s="41" t="s">
        <v>24386</v>
      </c>
      <c r="E9741" s="41" t="s">
        <v>24387</v>
      </c>
      <c r="F9741" s="41"/>
    </row>
    <row r="9742" s="40" customFormat="true" ht="11" hidden="false" customHeight="false" outlineLevel="0" collapsed="false">
      <c r="C9742" s="40" t="n">
        <f aca="false">IF(ISNUMBER(SEARCH($A$2,D9742)),MAX($C$1:C9741)+1,0)</f>
        <v>0</v>
      </c>
      <c r="D9742" s="41" t="s">
        <v>24388</v>
      </c>
      <c r="E9742" s="41" t="s">
        <v>24389</v>
      </c>
      <c r="F9742" s="41"/>
    </row>
    <row r="9743" s="40" customFormat="true" ht="11" hidden="false" customHeight="false" outlineLevel="0" collapsed="false">
      <c r="C9743" s="40" t="n">
        <f aca="false">IF(ISNUMBER(SEARCH($A$2,D9743)),MAX($C$1:C9742)+1,0)</f>
        <v>0</v>
      </c>
      <c r="D9743" s="41" t="s">
        <v>24390</v>
      </c>
      <c r="E9743" s="41" t="s">
        <v>24391</v>
      </c>
      <c r="F9743" s="41" t="s">
        <v>24392</v>
      </c>
    </row>
    <row r="9744" s="40" customFormat="true" ht="11" hidden="false" customHeight="false" outlineLevel="0" collapsed="false">
      <c r="C9744" s="40" t="n">
        <f aca="false">IF(ISNUMBER(SEARCH($A$2,D9744)),MAX($C$1:C9743)+1,0)</f>
        <v>0</v>
      </c>
      <c r="D9744" s="41" t="s">
        <v>24393</v>
      </c>
      <c r="E9744" s="41" t="s">
        <v>24394</v>
      </c>
      <c r="F9744" s="41" t="s">
        <v>24392</v>
      </c>
    </row>
    <row r="9745" s="40" customFormat="true" ht="11" hidden="false" customHeight="false" outlineLevel="0" collapsed="false">
      <c r="C9745" s="40" t="n">
        <f aca="false">IF(ISNUMBER(SEARCH($A$2,D9745)),MAX($C$1:C9744)+1,0)</f>
        <v>0</v>
      </c>
      <c r="D9745" s="41" t="s">
        <v>24395</v>
      </c>
      <c r="E9745" s="41" t="s">
        <v>24396</v>
      </c>
      <c r="F9745" s="41" t="s">
        <v>24397</v>
      </c>
    </row>
    <row r="9746" s="40" customFormat="true" ht="11" hidden="false" customHeight="false" outlineLevel="0" collapsed="false">
      <c r="C9746" s="40" t="n">
        <f aca="false">IF(ISNUMBER(SEARCH($A$2,D9746)),MAX($C$1:C9745)+1,0)</f>
        <v>0</v>
      </c>
      <c r="D9746" s="41" t="s">
        <v>24398</v>
      </c>
      <c r="E9746" s="41" t="s">
        <v>24399</v>
      </c>
      <c r="F9746" s="41" t="s">
        <v>24400</v>
      </c>
    </row>
    <row r="9747" s="40" customFormat="true" ht="11" hidden="false" customHeight="false" outlineLevel="0" collapsed="false">
      <c r="C9747" s="40" t="n">
        <f aca="false">IF(ISNUMBER(SEARCH($A$2,D9747)),MAX($C$1:C9746)+1,0)</f>
        <v>0</v>
      </c>
      <c r="D9747" s="41" t="s">
        <v>24401</v>
      </c>
      <c r="E9747" s="41" t="s">
        <v>24402</v>
      </c>
      <c r="F9747" s="41"/>
    </row>
    <row r="9748" s="40" customFormat="true" ht="11" hidden="false" customHeight="false" outlineLevel="0" collapsed="false">
      <c r="C9748" s="40" t="n">
        <f aca="false">IF(ISNUMBER(SEARCH($A$2,D9748)),MAX($C$1:C9747)+1,0)</f>
        <v>0</v>
      </c>
      <c r="D9748" s="41" t="s">
        <v>24403</v>
      </c>
      <c r="E9748" s="41" t="s">
        <v>24404</v>
      </c>
      <c r="F9748" s="41"/>
    </row>
    <row r="9749" s="40" customFormat="true" ht="11" hidden="false" customHeight="false" outlineLevel="0" collapsed="false">
      <c r="C9749" s="40" t="n">
        <f aca="false">IF(ISNUMBER(SEARCH($A$2,D9749)),MAX($C$1:C9748)+1,0)</f>
        <v>0</v>
      </c>
      <c r="D9749" s="41" t="s">
        <v>24405</v>
      </c>
      <c r="E9749" s="41" t="s">
        <v>24406</v>
      </c>
      <c r="F9749" s="41" t="s">
        <v>24407</v>
      </c>
    </row>
    <row r="9750" s="40" customFormat="true" ht="11" hidden="false" customHeight="false" outlineLevel="0" collapsed="false">
      <c r="C9750" s="40" t="n">
        <f aca="false">IF(ISNUMBER(SEARCH($A$2,D9750)),MAX($C$1:C9749)+1,0)</f>
        <v>0</v>
      </c>
      <c r="D9750" s="41" t="s">
        <v>24408</v>
      </c>
      <c r="E9750" s="41" t="s">
        <v>24409</v>
      </c>
      <c r="F9750" s="41"/>
    </row>
    <row r="9751" s="40" customFormat="true" ht="11" hidden="false" customHeight="false" outlineLevel="0" collapsed="false">
      <c r="C9751" s="40" t="n">
        <f aca="false">IF(ISNUMBER(SEARCH($A$2,D9751)),MAX($C$1:C9750)+1,0)</f>
        <v>0</v>
      </c>
      <c r="D9751" s="41" t="s">
        <v>24410</v>
      </c>
      <c r="E9751" s="41" t="s">
        <v>24411</v>
      </c>
      <c r="F9751" s="41"/>
    </row>
    <row r="9752" s="40" customFormat="true" ht="11" hidden="false" customHeight="false" outlineLevel="0" collapsed="false">
      <c r="C9752" s="40" t="n">
        <f aca="false">IF(ISNUMBER(SEARCH($A$2,D9752)),MAX($C$1:C9751)+1,0)</f>
        <v>0</v>
      </c>
      <c r="D9752" s="41" t="s">
        <v>24412</v>
      </c>
      <c r="E9752" s="41" t="s">
        <v>24413</v>
      </c>
      <c r="F9752" s="41"/>
    </row>
    <row r="9753" s="40" customFormat="true" ht="11" hidden="false" customHeight="false" outlineLevel="0" collapsed="false">
      <c r="C9753" s="40" t="n">
        <f aca="false">IF(ISNUMBER(SEARCH($A$2,D9753)),MAX($C$1:C9752)+1,0)</f>
        <v>0</v>
      </c>
      <c r="D9753" s="41" t="s">
        <v>24414</v>
      </c>
      <c r="E9753" s="41" t="s">
        <v>24415</v>
      </c>
      <c r="F9753" s="41" t="s">
        <v>24416</v>
      </c>
    </row>
    <row r="9754" s="40" customFormat="true" ht="11" hidden="false" customHeight="false" outlineLevel="0" collapsed="false">
      <c r="C9754" s="40" t="n">
        <f aca="false">IF(ISNUMBER(SEARCH($A$2,D9754)),MAX($C$1:C9753)+1,0)</f>
        <v>0</v>
      </c>
      <c r="D9754" s="41" t="s">
        <v>24417</v>
      </c>
      <c r="E9754" s="41" t="s">
        <v>24418</v>
      </c>
      <c r="F9754" s="41" t="s">
        <v>24419</v>
      </c>
    </row>
    <row r="9755" s="40" customFormat="true" ht="11" hidden="false" customHeight="false" outlineLevel="0" collapsed="false">
      <c r="C9755" s="40" t="n">
        <f aca="false">IF(ISNUMBER(SEARCH($A$2,D9755)),MAX($C$1:C9754)+1,0)</f>
        <v>0</v>
      </c>
      <c r="D9755" s="41" t="s">
        <v>24420</v>
      </c>
      <c r="E9755" s="41" t="s">
        <v>24421</v>
      </c>
      <c r="F9755" s="41" t="s">
        <v>24422</v>
      </c>
    </row>
    <row r="9756" s="40" customFormat="true" ht="11" hidden="false" customHeight="false" outlineLevel="0" collapsed="false">
      <c r="C9756" s="40" t="n">
        <f aca="false">IF(ISNUMBER(SEARCH($A$2,D9756)),MAX($C$1:C9755)+1,0)</f>
        <v>0</v>
      </c>
      <c r="D9756" s="41" t="s">
        <v>24423</v>
      </c>
      <c r="E9756" s="41" t="s">
        <v>24424</v>
      </c>
      <c r="F9756" s="41" t="s">
        <v>24425</v>
      </c>
    </row>
    <row r="9757" s="40" customFormat="true" ht="11" hidden="false" customHeight="false" outlineLevel="0" collapsed="false">
      <c r="C9757" s="40" t="n">
        <f aca="false">IF(ISNUMBER(SEARCH($A$2,D9757)),MAX($C$1:C9756)+1,0)</f>
        <v>0</v>
      </c>
      <c r="D9757" s="41" t="s">
        <v>24426</v>
      </c>
      <c r="E9757" s="41" t="s">
        <v>24427</v>
      </c>
      <c r="F9757" s="41" t="s">
        <v>24428</v>
      </c>
    </row>
    <row r="9758" s="40" customFormat="true" ht="11" hidden="false" customHeight="false" outlineLevel="0" collapsed="false">
      <c r="C9758" s="40" t="n">
        <f aca="false">IF(ISNUMBER(SEARCH($A$2,D9758)),MAX($C$1:C9757)+1,0)</f>
        <v>0</v>
      </c>
      <c r="D9758" s="41" t="s">
        <v>24429</v>
      </c>
      <c r="E9758" s="41" t="s">
        <v>24430</v>
      </c>
      <c r="F9758" s="41"/>
    </row>
    <row r="9759" s="40" customFormat="true" ht="11" hidden="false" customHeight="false" outlineLevel="0" collapsed="false">
      <c r="C9759" s="40" t="n">
        <f aca="false">IF(ISNUMBER(SEARCH($A$2,D9759)),MAX($C$1:C9758)+1,0)</f>
        <v>0</v>
      </c>
      <c r="D9759" s="41" t="s">
        <v>24431</v>
      </c>
      <c r="E9759" s="41" t="s">
        <v>24432</v>
      </c>
      <c r="F9759" s="41"/>
    </row>
    <row r="9760" s="40" customFormat="true" ht="11" hidden="false" customHeight="false" outlineLevel="0" collapsed="false">
      <c r="C9760" s="40" t="n">
        <f aca="false">IF(ISNUMBER(SEARCH($A$2,D9760)),MAX($C$1:C9759)+1,0)</f>
        <v>0</v>
      </c>
      <c r="D9760" s="41" t="s">
        <v>24433</v>
      </c>
      <c r="E9760" s="41" t="s">
        <v>24434</v>
      </c>
      <c r="F9760" s="41" t="s">
        <v>24435</v>
      </c>
    </row>
    <row r="9761" s="40" customFormat="true" ht="11" hidden="false" customHeight="false" outlineLevel="0" collapsed="false">
      <c r="C9761" s="40" t="n">
        <f aca="false">IF(ISNUMBER(SEARCH($A$2,D9761)),MAX($C$1:C9760)+1,0)</f>
        <v>0</v>
      </c>
      <c r="D9761" s="41" t="s">
        <v>24436</v>
      </c>
      <c r="E9761" s="41" t="s">
        <v>24437</v>
      </c>
      <c r="F9761" s="41"/>
    </row>
    <row r="9762" s="40" customFormat="true" ht="11" hidden="false" customHeight="false" outlineLevel="0" collapsed="false">
      <c r="C9762" s="40" t="n">
        <f aca="false">IF(ISNUMBER(SEARCH($A$2,D9762)),MAX($C$1:C9761)+1,0)</f>
        <v>0</v>
      </c>
      <c r="D9762" s="41" t="s">
        <v>24438</v>
      </c>
      <c r="E9762" s="41" t="s">
        <v>24439</v>
      </c>
      <c r="F9762" s="41" t="s">
        <v>24440</v>
      </c>
    </row>
    <row r="9763" s="40" customFormat="true" ht="11" hidden="false" customHeight="false" outlineLevel="0" collapsed="false">
      <c r="C9763" s="40" t="n">
        <f aca="false">IF(ISNUMBER(SEARCH($A$2,D9763)),MAX($C$1:C9762)+1,0)</f>
        <v>0</v>
      </c>
      <c r="D9763" s="41" t="s">
        <v>24441</v>
      </c>
      <c r="E9763" s="41" t="s">
        <v>24442</v>
      </c>
      <c r="F9763" s="41" t="s">
        <v>24443</v>
      </c>
    </row>
    <row r="9764" s="40" customFormat="true" ht="11" hidden="false" customHeight="false" outlineLevel="0" collapsed="false">
      <c r="C9764" s="40" t="n">
        <f aca="false">IF(ISNUMBER(SEARCH($A$2,D9764)),MAX($C$1:C9763)+1,0)</f>
        <v>0</v>
      </c>
      <c r="D9764" s="41" t="s">
        <v>24444</v>
      </c>
      <c r="E9764" s="41" t="s">
        <v>24445</v>
      </c>
      <c r="F9764" s="41"/>
    </row>
    <row r="9765" s="40" customFormat="true" ht="11" hidden="false" customHeight="false" outlineLevel="0" collapsed="false">
      <c r="C9765" s="40" t="n">
        <f aca="false">IF(ISNUMBER(SEARCH($A$2,D9765)),MAX($C$1:C9764)+1,0)</f>
        <v>0</v>
      </c>
      <c r="D9765" s="41" t="s">
        <v>24446</v>
      </c>
      <c r="E9765" s="41" t="s">
        <v>24447</v>
      </c>
      <c r="F9765" s="41"/>
    </row>
    <row r="9766" s="40" customFormat="true" ht="11" hidden="false" customHeight="false" outlineLevel="0" collapsed="false">
      <c r="C9766" s="40" t="n">
        <f aca="false">IF(ISNUMBER(SEARCH($A$2,D9766)),MAX($C$1:C9765)+1,0)</f>
        <v>0</v>
      </c>
      <c r="D9766" s="41" t="s">
        <v>24448</v>
      </c>
      <c r="E9766" s="41" t="s">
        <v>24449</v>
      </c>
      <c r="F9766" s="41" t="s">
        <v>24450</v>
      </c>
    </row>
    <row r="9767" s="40" customFormat="true" ht="11" hidden="false" customHeight="false" outlineLevel="0" collapsed="false">
      <c r="C9767" s="40" t="n">
        <f aca="false">IF(ISNUMBER(SEARCH($A$2,D9767)),MAX($C$1:C9766)+1,0)</f>
        <v>0</v>
      </c>
      <c r="D9767" s="41" t="s">
        <v>24451</v>
      </c>
      <c r="E9767" s="41" t="s">
        <v>24452</v>
      </c>
      <c r="F9767" s="41"/>
    </row>
    <row r="9768" s="40" customFormat="true" ht="11" hidden="false" customHeight="false" outlineLevel="0" collapsed="false">
      <c r="C9768" s="40" t="n">
        <f aca="false">IF(ISNUMBER(SEARCH($A$2,D9768)),MAX($C$1:C9767)+1,0)</f>
        <v>0</v>
      </c>
      <c r="D9768" s="41" t="s">
        <v>24453</v>
      </c>
      <c r="E9768" s="41" t="s">
        <v>24454</v>
      </c>
      <c r="F9768" s="41"/>
    </row>
    <row r="9769" s="40" customFormat="true" ht="11" hidden="false" customHeight="false" outlineLevel="0" collapsed="false">
      <c r="C9769" s="40" t="n">
        <f aca="false">IF(ISNUMBER(SEARCH($A$2,D9769)),MAX($C$1:C9768)+1,0)</f>
        <v>0</v>
      </c>
      <c r="D9769" s="41" t="s">
        <v>24455</v>
      </c>
      <c r="E9769" s="41" t="s">
        <v>24456</v>
      </c>
      <c r="F9769" s="41"/>
    </row>
    <row r="9770" s="40" customFormat="true" ht="11" hidden="false" customHeight="false" outlineLevel="0" collapsed="false">
      <c r="C9770" s="40" t="n">
        <f aca="false">IF(ISNUMBER(SEARCH($A$2,D9770)),MAX($C$1:C9769)+1,0)</f>
        <v>0</v>
      </c>
      <c r="D9770" s="41" t="s">
        <v>24457</v>
      </c>
      <c r="E9770" s="41" t="s">
        <v>24458</v>
      </c>
      <c r="F9770" s="41"/>
    </row>
    <row r="9771" s="40" customFormat="true" ht="11" hidden="false" customHeight="false" outlineLevel="0" collapsed="false">
      <c r="C9771" s="40" t="n">
        <f aca="false">IF(ISNUMBER(SEARCH($A$2,D9771)),MAX($C$1:C9770)+1,0)</f>
        <v>115</v>
      </c>
      <c r="D9771" s="41" t="s">
        <v>24459</v>
      </c>
      <c r="E9771" s="41" t="s">
        <v>24460</v>
      </c>
      <c r="F9771" s="41" t="s">
        <v>24461</v>
      </c>
    </row>
    <row r="9772" s="40" customFormat="true" ht="11" hidden="false" customHeight="false" outlineLevel="0" collapsed="false">
      <c r="C9772" s="40" t="n">
        <f aca="false">IF(ISNUMBER(SEARCH($A$2,D9772)),MAX($C$1:C9771)+1,0)</f>
        <v>0</v>
      </c>
      <c r="D9772" s="41" t="s">
        <v>24462</v>
      </c>
      <c r="E9772" s="41" t="s">
        <v>24463</v>
      </c>
      <c r="F9772" s="41"/>
    </row>
    <row r="9773" s="40" customFormat="true" ht="11" hidden="false" customHeight="false" outlineLevel="0" collapsed="false">
      <c r="C9773" s="40" t="n">
        <f aca="false">IF(ISNUMBER(SEARCH($A$2,D9773)),MAX($C$1:C9772)+1,0)</f>
        <v>0</v>
      </c>
      <c r="D9773" s="41" t="s">
        <v>24464</v>
      </c>
      <c r="E9773" s="41" t="s">
        <v>24465</v>
      </c>
      <c r="F9773" s="41"/>
    </row>
    <row r="9774" s="40" customFormat="true" ht="11" hidden="false" customHeight="false" outlineLevel="0" collapsed="false">
      <c r="C9774" s="40" t="n">
        <f aca="false">IF(ISNUMBER(SEARCH($A$2,D9774)),MAX($C$1:C9773)+1,0)</f>
        <v>0</v>
      </c>
      <c r="D9774" s="41" t="s">
        <v>24466</v>
      </c>
      <c r="E9774" s="41" t="s">
        <v>24467</v>
      </c>
      <c r="F9774" s="41" t="s">
        <v>8349</v>
      </c>
    </row>
    <row r="9775" s="40" customFormat="true" ht="11" hidden="false" customHeight="false" outlineLevel="0" collapsed="false">
      <c r="C9775" s="40" t="n">
        <f aca="false">IF(ISNUMBER(SEARCH($A$2,D9775)),MAX($C$1:C9774)+1,0)</f>
        <v>0</v>
      </c>
      <c r="D9775" s="41" t="s">
        <v>24468</v>
      </c>
      <c r="E9775" s="41" t="s">
        <v>24469</v>
      </c>
      <c r="F9775" s="41"/>
    </row>
    <row r="9776" s="40" customFormat="true" ht="11" hidden="false" customHeight="false" outlineLevel="0" collapsed="false">
      <c r="C9776" s="40" t="n">
        <f aca="false">IF(ISNUMBER(SEARCH($A$2,D9776)),MAX($C$1:C9775)+1,0)</f>
        <v>0</v>
      </c>
      <c r="D9776" s="41" t="s">
        <v>24470</v>
      </c>
      <c r="E9776" s="41" t="s">
        <v>24471</v>
      </c>
      <c r="F9776" s="41"/>
    </row>
    <row r="9777" s="40" customFormat="true" ht="11" hidden="false" customHeight="false" outlineLevel="0" collapsed="false">
      <c r="C9777" s="40" t="n">
        <f aca="false">IF(ISNUMBER(SEARCH($A$2,D9777)),MAX($C$1:C9776)+1,0)</f>
        <v>116</v>
      </c>
      <c r="D9777" s="41" t="s">
        <v>24472</v>
      </c>
      <c r="E9777" s="41" t="s">
        <v>24473</v>
      </c>
      <c r="F9777" s="41" t="s">
        <v>24474</v>
      </c>
    </row>
    <row r="9778" s="40" customFormat="true" ht="11" hidden="false" customHeight="false" outlineLevel="0" collapsed="false">
      <c r="C9778" s="40" t="n">
        <f aca="false">IF(ISNUMBER(SEARCH($A$2,D9778)),MAX($C$1:C9777)+1,0)</f>
        <v>117</v>
      </c>
      <c r="D9778" s="41" t="s">
        <v>24475</v>
      </c>
      <c r="E9778" s="41" t="s">
        <v>24476</v>
      </c>
      <c r="F9778" s="41" t="s">
        <v>24477</v>
      </c>
    </row>
    <row r="9779" s="40" customFormat="true" ht="11" hidden="false" customHeight="false" outlineLevel="0" collapsed="false">
      <c r="C9779" s="40" t="n">
        <f aca="false">IF(ISNUMBER(SEARCH($A$2,D9779)),MAX($C$1:C9778)+1,0)</f>
        <v>0</v>
      </c>
      <c r="D9779" s="41" t="s">
        <v>24478</v>
      </c>
      <c r="E9779" s="41" t="s">
        <v>24479</v>
      </c>
      <c r="F9779" s="41" t="s">
        <v>24480</v>
      </c>
    </row>
    <row r="9780" s="40" customFormat="true" ht="11" hidden="false" customHeight="false" outlineLevel="0" collapsed="false">
      <c r="C9780" s="40" t="n">
        <f aca="false">IF(ISNUMBER(SEARCH($A$2,D9780)),MAX($C$1:C9779)+1,0)</f>
        <v>0</v>
      </c>
      <c r="D9780" s="41" t="s">
        <v>24481</v>
      </c>
      <c r="E9780" s="41" t="s">
        <v>24482</v>
      </c>
      <c r="F9780" s="41"/>
    </row>
    <row r="9781" s="40" customFormat="true" ht="11" hidden="false" customHeight="false" outlineLevel="0" collapsed="false">
      <c r="C9781" s="40" t="n">
        <f aca="false">IF(ISNUMBER(SEARCH($A$2,D9781)),MAX($C$1:C9780)+1,0)</f>
        <v>0</v>
      </c>
      <c r="D9781" s="41" t="s">
        <v>24483</v>
      </c>
      <c r="E9781" s="41" t="s">
        <v>24484</v>
      </c>
      <c r="F9781" s="41"/>
    </row>
    <row r="9782" s="40" customFormat="true" ht="11" hidden="false" customHeight="false" outlineLevel="0" collapsed="false">
      <c r="C9782" s="40" t="n">
        <f aca="false">IF(ISNUMBER(SEARCH($A$2,D9782)),MAX($C$1:C9781)+1,0)</f>
        <v>0</v>
      </c>
      <c r="D9782" s="41" t="s">
        <v>24485</v>
      </c>
      <c r="E9782" s="41" t="s">
        <v>24486</v>
      </c>
      <c r="F9782" s="41"/>
    </row>
    <row r="9783" s="40" customFormat="true" ht="11" hidden="false" customHeight="false" outlineLevel="0" collapsed="false">
      <c r="C9783" s="40" t="n">
        <f aca="false">IF(ISNUMBER(SEARCH($A$2,D9783)),MAX($C$1:C9782)+1,0)</f>
        <v>0</v>
      </c>
      <c r="D9783" s="41" t="s">
        <v>24487</v>
      </c>
      <c r="E9783" s="41" t="s">
        <v>24488</v>
      </c>
      <c r="F9783" s="41" t="s">
        <v>24489</v>
      </c>
    </row>
    <row r="9784" s="40" customFormat="true" ht="11" hidden="false" customHeight="false" outlineLevel="0" collapsed="false">
      <c r="C9784" s="40" t="n">
        <f aca="false">IF(ISNUMBER(SEARCH($A$2,D9784)),MAX($C$1:C9783)+1,0)</f>
        <v>0</v>
      </c>
      <c r="D9784" s="41" t="s">
        <v>24490</v>
      </c>
      <c r="E9784" s="41" t="s">
        <v>24491</v>
      </c>
      <c r="F9784" s="41"/>
    </row>
    <row r="9785" s="40" customFormat="true" ht="11" hidden="false" customHeight="false" outlineLevel="0" collapsed="false">
      <c r="C9785" s="40" t="n">
        <f aca="false">IF(ISNUMBER(SEARCH($A$2,D9785)),MAX($C$1:C9784)+1,0)</f>
        <v>0</v>
      </c>
      <c r="D9785" s="41" t="s">
        <v>24492</v>
      </c>
      <c r="E9785" s="41" t="s">
        <v>24493</v>
      </c>
      <c r="F9785" s="41"/>
    </row>
    <row r="9786" s="40" customFormat="true" ht="11" hidden="false" customHeight="false" outlineLevel="0" collapsed="false">
      <c r="C9786" s="40" t="n">
        <f aca="false">IF(ISNUMBER(SEARCH($A$2,D9786)),MAX($C$1:C9785)+1,0)</f>
        <v>0</v>
      </c>
      <c r="D9786" s="41" t="s">
        <v>24494</v>
      </c>
      <c r="E9786" s="41" t="s">
        <v>24495</v>
      </c>
      <c r="F9786" s="41" t="s">
        <v>24496</v>
      </c>
    </row>
    <row r="9787" s="40" customFormat="true" ht="11" hidden="false" customHeight="false" outlineLevel="0" collapsed="false">
      <c r="C9787" s="40" t="n">
        <f aca="false">IF(ISNUMBER(SEARCH($A$2,D9787)),MAX($C$1:C9786)+1,0)</f>
        <v>0</v>
      </c>
      <c r="D9787" s="41" t="s">
        <v>24497</v>
      </c>
      <c r="E9787" s="41" t="s">
        <v>24498</v>
      </c>
      <c r="F9787" s="41"/>
    </row>
    <row r="9788" s="40" customFormat="true" ht="11" hidden="false" customHeight="false" outlineLevel="0" collapsed="false">
      <c r="C9788" s="40" t="n">
        <f aca="false">IF(ISNUMBER(SEARCH($A$2,D9788)),MAX($C$1:C9787)+1,0)</f>
        <v>0</v>
      </c>
      <c r="D9788" s="41" t="s">
        <v>24499</v>
      </c>
      <c r="E9788" s="41" t="s">
        <v>24500</v>
      </c>
      <c r="F9788" s="41"/>
    </row>
    <row r="9789" s="40" customFormat="true" ht="11" hidden="false" customHeight="false" outlineLevel="0" collapsed="false">
      <c r="C9789" s="40" t="n">
        <f aca="false">IF(ISNUMBER(SEARCH($A$2,D9789)),MAX($C$1:C9788)+1,0)</f>
        <v>0</v>
      </c>
      <c r="D9789" s="41" t="s">
        <v>24501</v>
      </c>
      <c r="E9789" s="41" t="s">
        <v>24502</v>
      </c>
      <c r="F9789" s="41"/>
    </row>
    <row r="9790" s="40" customFormat="true" ht="11" hidden="false" customHeight="false" outlineLevel="0" collapsed="false">
      <c r="C9790" s="40" t="n">
        <f aca="false">IF(ISNUMBER(SEARCH($A$2,D9790)),MAX($C$1:C9789)+1,0)</f>
        <v>0</v>
      </c>
      <c r="D9790" s="41" t="s">
        <v>24503</v>
      </c>
      <c r="E9790" s="41" t="s">
        <v>24504</v>
      </c>
      <c r="F9790" s="41"/>
    </row>
    <row r="9791" s="40" customFormat="true" ht="11" hidden="false" customHeight="false" outlineLevel="0" collapsed="false">
      <c r="C9791" s="40" t="n">
        <f aca="false">IF(ISNUMBER(SEARCH($A$2,D9791)),MAX($C$1:C9790)+1,0)</f>
        <v>0</v>
      </c>
      <c r="D9791" s="41" t="s">
        <v>24505</v>
      </c>
      <c r="E9791" s="41" t="s">
        <v>24506</v>
      </c>
      <c r="F9791" s="41" t="s">
        <v>24507</v>
      </c>
    </row>
    <row r="9792" s="40" customFormat="true" ht="11" hidden="false" customHeight="false" outlineLevel="0" collapsed="false">
      <c r="C9792" s="40" t="n">
        <f aca="false">IF(ISNUMBER(SEARCH($A$2,D9792)),MAX($C$1:C9791)+1,0)</f>
        <v>0</v>
      </c>
      <c r="D9792" s="41" t="s">
        <v>24508</v>
      </c>
      <c r="E9792" s="41" t="s">
        <v>24509</v>
      </c>
      <c r="F9792" s="41"/>
    </row>
    <row r="9793" s="40" customFormat="true" ht="11" hidden="false" customHeight="false" outlineLevel="0" collapsed="false">
      <c r="C9793" s="40" t="n">
        <f aca="false">IF(ISNUMBER(SEARCH($A$2,D9793)),MAX($C$1:C9792)+1,0)</f>
        <v>0</v>
      </c>
      <c r="D9793" s="41" t="s">
        <v>24510</v>
      </c>
      <c r="E9793" s="41" t="s">
        <v>24511</v>
      </c>
      <c r="F9793" s="41"/>
    </row>
    <row r="9794" s="40" customFormat="true" ht="11" hidden="false" customHeight="false" outlineLevel="0" collapsed="false">
      <c r="C9794" s="40" t="n">
        <f aca="false">IF(ISNUMBER(SEARCH($A$2,D9794)),MAX($C$1:C9793)+1,0)</f>
        <v>0</v>
      </c>
      <c r="D9794" s="41" t="s">
        <v>24512</v>
      </c>
      <c r="E9794" s="41" t="s">
        <v>24513</v>
      </c>
      <c r="F9794" s="41"/>
    </row>
    <row r="9795" s="40" customFormat="true" ht="11" hidden="false" customHeight="false" outlineLevel="0" collapsed="false">
      <c r="C9795" s="40" t="n">
        <f aca="false">IF(ISNUMBER(SEARCH($A$2,D9795)),MAX($C$1:C9794)+1,0)</f>
        <v>0</v>
      </c>
      <c r="D9795" s="41" t="s">
        <v>24514</v>
      </c>
      <c r="E9795" s="41" t="s">
        <v>24515</v>
      </c>
      <c r="F9795" s="41"/>
    </row>
    <row r="9796" s="40" customFormat="true" ht="11" hidden="false" customHeight="false" outlineLevel="0" collapsed="false">
      <c r="C9796" s="40" t="n">
        <f aca="false">IF(ISNUMBER(SEARCH($A$2,D9796)),MAX($C$1:C9795)+1,0)</f>
        <v>0</v>
      </c>
      <c r="D9796" s="41" t="s">
        <v>24516</v>
      </c>
      <c r="E9796" s="41" t="s">
        <v>24517</v>
      </c>
      <c r="F9796" s="41"/>
    </row>
    <row r="9797" s="40" customFormat="true" ht="11" hidden="false" customHeight="false" outlineLevel="0" collapsed="false">
      <c r="C9797" s="40" t="n">
        <f aca="false">IF(ISNUMBER(SEARCH($A$2,D9797)),MAX($C$1:C9796)+1,0)</f>
        <v>0</v>
      </c>
      <c r="D9797" s="41" t="s">
        <v>24518</v>
      </c>
      <c r="E9797" s="41" t="s">
        <v>24519</v>
      </c>
      <c r="F9797" s="41"/>
    </row>
    <row r="9798" s="40" customFormat="true" ht="11" hidden="false" customHeight="false" outlineLevel="0" collapsed="false">
      <c r="C9798" s="40" t="n">
        <f aca="false">IF(ISNUMBER(SEARCH($A$2,D9798)),MAX($C$1:C9797)+1,0)</f>
        <v>0</v>
      </c>
      <c r="D9798" s="41" t="s">
        <v>250</v>
      </c>
      <c r="E9798" s="41" t="s">
        <v>24520</v>
      </c>
      <c r="F9798" s="41" t="s">
        <v>24521</v>
      </c>
    </row>
    <row r="9799" s="40" customFormat="true" ht="11" hidden="false" customHeight="false" outlineLevel="0" collapsed="false">
      <c r="C9799" s="40" t="n">
        <f aca="false">IF(ISNUMBER(SEARCH($A$2,D9799)),MAX($C$1:C9798)+1,0)</f>
        <v>0</v>
      </c>
      <c r="D9799" s="41" t="s">
        <v>24522</v>
      </c>
      <c r="E9799" s="41" t="s">
        <v>24523</v>
      </c>
      <c r="F9799" s="41"/>
    </row>
    <row r="9800" s="40" customFormat="true" ht="11" hidden="false" customHeight="false" outlineLevel="0" collapsed="false">
      <c r="C9800" s="40" t="n">
        <f aca="false">IF(ISNUMBER(SEARCH($A$2,D9800)),MAX($C$1:C9799)+1,0)</f>
        <v>0</v>
      </c>
      <c r="D9800" s="41" t="s">
        <v>24524</v>
      </c>
      <c r="E9800" s="41" t="s">
        <v>24525</v>
      </c>
      <c r="F9800" s="41"/>
    </row>
    <row r="9801" s="40" customFormat="true" ht="11" hidden="false" customHeight="false" outlineLevel="0" collapsed="false">
      <c r="C9801" s="40" t="n">
        <f aca="false">IF(ISNUMBER(SEARCH($A$2,D9801)),MAX($C$1:C9800)+1,0)</f>
        <v>0</v>
      </c>
      <c r="D9801" s="41" t="s">
        <v>24526</v>
      </c>
      <c r="E9801" s="41" t="s">
        <v>24527</v>
      </c>
      <c r="F9801" s="41" t="s">
        <v>24528</v>
      </c>
    </row>
    <row r="9802" s="40" customFormat="true" ht="11" hidden="false" customHeight="false" outlineLevel="0" collapsed="false">
      <c r="C9802" s="40" t="n">
        <f aca="false">IF(ISNUMBER(SEARCH($A$2,D9802)),MAX($C$1:C9801)+1,0)</f>
        <v>0</v>
      </c>
      <c r="D9802" s="41" t="s">
        <v>24529</v>
      </c>
      <c r="E9802" s="41" t="s">
        <v>24530</v>
      </c>
      <c r="F9802" s="41" t="s">
        <v>24531</v>
      </c>
    </row>
    <row r="9803" s="40" customFormat="true" ht="11" hidden="false" customHeight="false" outlineLevel="0" collapsed="false">
      <c r="C9803" s="40" t="n">
        <f aca="false">IF(ISNUMBER(SEARCH($A$2,D9803)),MAX($C$1:C9802)+1,0)</f>
        <v>0</v>
      </c>
      <c r="D9803" s="41" t="s">
        <v>24532</v>
      </c>
      <c r="E9803" s="41" t="s">
        <v>24533</v>
      </c>
      <c r="F9803" s="41" t="s">
        <v>24534</v>
      </c>
    </row>
    <row r="9804" s="40" customFormat="true" ht="11" hidden="false" customHeight="false" outlineLevel="0" collapsed="false">
      <c r="C9804" s="40" t="n">
        <f aca="false">IF(ISNUMBER(SEARCH($A$2,D9804)),MAX($C$1:C9803)+1,0)</f>
        <v>0</v>
      </c>
      <c r="D9804" s="41" t="s">
        <v>24535</v>
      </c>
      <c r="E9804" s="41" t="s">
        <v>24536</v>
      </c>
      <c r="F9804" s="41"/>
    </row>
    <row r="9805" s="40" customFormat="true" ht="11" hidden="false" customHeight="false" outlineLevel="0" collapsed="false">
      <c r="C9805" s="40" t="n">
        <f aca="false">IF(ISNUMBER(SEARCH($A$2,D9805)),MAX($C$1:C9804)+1,0)</f>
        <v>0</v>
      </c>
      <c r="D9805" s="41" t="s">
        <v>24537</v>
      </c>
      <c r="E9805" s="41" t="s">
        <v>24538</v>
      </c>
      <c r="F9805" s="41"/>
    </row>
    <row r="9806" s="40" customFormat="true" ht="11" hidden="false" customHeight="false" outlineLevel="0" collapsed="false">
      <c r="C9806" s="40" t="n">
        <f aca="false">IF(ISNUMBER(SEARCH($A$2,D9806)),MAX($C$1:C9805)+1,0)</f>
        <v>0</v>
      </c>
      <c r="D9806" s="41" t="s">
        <v>24539</v>
      </c>
      <c r="E9806" s="41" t="s">
        <v>24540</v>
      </c>
      <c r="F9806" s="41" t="s">
        <v>24541</v>
      </c>
    </row>
    <row r="9807" s="40" customFormat="true" ht="11" hidden="false" customHeight="false" outlineLevel="0" collapsed="false">
      <c r="C9807" s="40" t="n">
        <f aca="false">IF(ISNUMBER(SEARCH($A$2,D9807)),MAX($C$1:C9806)+1,0)</f>
        <v>0</v>
      </c>
      <c r="D9807" s="41" t="s">
        <v>24542</v>
      </c>
      <c r="E9807" s="41" t="s">
        <v>24543</v>
      </c>
      <c r="F9807" s="41" t="s">
        <v>24544</v>
      </c>
    </row>
    <row r="9808" s="40" customFormat="true" ht="11" hidden="false" customHeight="false" outlineLevel="0" collapsed="false">
      <c r="C9808" s="40" t="n">
        <f aca="false">IF(ISNUMBER(SEARCH($A$2,D9808)),MAX($C$1:C9807)+1,0)</f>
        <v>0</v>
      </c>
      <c r="D9808" s="41" t="s">
        <v>24545</v>
      </c>
      <c r="E9808" s="41" t="s">
        <v>24546</v>
      </c>
      <c r="F9808" s="41"/>
    </row>
    <row r="9809" s="40" customFormat="true" ht="11" hidden="false" customHeight="false" outlineLevel="0" collapsed="false">
      <c r="C9809" s="40" t="n">
        <f aca="false">IF(ISNUMBER(SEARCH($A$2,D9809)),MAX($C$1:C9808)+1,0)</f>
        <v>0</v>
      </c>
      <c r="D9809" s="41" t="s">
        <v>24547</v>
      </c>
      <c r="E9809" s="41" t="s">
        <v>24548</v>
      </c>
      <c r="F9809" s="41"/>
    </row>
    <row r="9810" s="40" customFormat="true" ht="11" hidden="false" customHeight="false" outlineLevel="0" collapsed="false">
      <c r="C9810" s="40" t="n">
        <f aca="false">IF(ISNUMBER(SEARCH($A$2,D9810)),MAX($C$1:C9809)+1,0)</f>
        <v>0</v>
      </c>
      <c r="D9810" s="41" t="s">
        <v>24549</v>
      </c>
      <c r="E9810" s="41" t="s">
        <v>24550</v>
      </c>
      <c r="F9810" s="41"/>
    </row>
    <row r="9811" s="40" customFormat="true" ht="11" hidden="false" customHeight="false" outlineLevel="0" collapsed="false">
      <c r="C9811" s="40" t="n">
        <f aca="false">IF(ISNUMBER(SEARCH($A$2,D9811)),MAX($C$1:C9810)+1,0)</f>
        <v>0</v>
      </c>
      <c r="D9811" s="41" t="s">
        <v>24551</v>
      </c>
      <c r="E9811" s="41" t="s">
        <v>24552</v>
      </c>
      <c r="F9811" s="41" t="s">
        <v>24553</v>
      </c>
    </row>
    <row r="9812" s="40" customFormat="true" ht="11" hidden="false" customHeight="false" outlineLevel="0" collapsed="false">
      <c r="C9812" s="40" t="n">
        <f aca="false">IF(ISNUMBER(SEARCH($A$2,D9812)),MAX($C$1:C9811)+1,0)</f>
        <v>0</v>
      </c>
      <c r="D9812" s="41" t="s">
        <v>24554</v>
      </c>
      <c r="E9812" s="41" t="s">
        <v>24555</v>
      </c>
      <c r="F9812" s="41"/>
    </row>
    <row r="9813" s="40" customFormat="true" ht="11" hidden="false" customHeight="false" outlineLevel="0" collapsed="false">
      <c r="C9813" s="40" t="n">
        <f aca="false">IF(ISNUMBER(SEARCH($A$2,D9813)),MAX($C$1:C9812)+1,0)</f>
        <v>0</v>
      </c>
      <c r="D9813" s="41" t="s">
        <v>24556</v>
      </c>
      <c r="E9813" s="41" t="s">
        <v>24557</v>
      </c>
      <c r="F9813" s="41"/>
    </row>
    <row r="9814" s="40" customFormat="true" ht="11" hidden="false" customHeight="false" outlineLevel="0" collapsed="false">
      <c r="C9814" s="40" t="n">
        <f aca="false">IF(ISNUMBER(SEARCH($A$2,D9814)),MAX($C$1:C9813)+1,0)</f>
        <v>0</v>
      </c>
      <c r="D9814" s="41" t="s">
        <v>24558</v>
      </c>
      <c r="E9814" s="41" t="s">
        <v>24559</v>
      </c>
      <c r="F9814" s="41"/>
    </row>
    <row r="9815" s="40" customFormat="true" ht="11" hidden="false" customHeight="false" outlineLevel="0" collapsed="false">
      <c r="C9815" s="40" t="n">
        <f aca="false">IF(ISNUMBER(SEARCH($A$2,D9815)),MAX($C$1:C9814)+1,0)</f>
        <v>0</v>
      </c>
      <c r="D9815" s="41" t="s">
        <v>24560</v>
      </c>
      <c r="E9815" s="41" t="s">
        <v>24561</v>
      </c>
      <c r="F9815" s="41"/>
    </row>
    <row r="9816" s="40" customFormat="true" ht="11" hidden="false" customHeight="false" outlineLevel="0" collapsed="false">
      <c r="C9816" s="40" t="n">
        <f aca="false">IF(ISNUMBER(SEARCH($A$2,D9816)),MAX($C$1:C9815)+1,0)</f>
        <v>0</v>
      </c>
      <c r="D9816" s="41" t="s">
        <v>24562</v>
      </c>
      <c r="E9816" s="41" t="s">
        <v>24563</v>
      </c>
      <c r="F9816" s="41" t="s">
        <v>24564</v>
      </c>
    </row>
    <row r="9817" s="40" customFormat="true" ht="11" hidden="false" customHeight="false" outlineLevel="0" collapsed="false">
      <c r="C9817" s="40" t="n">
        <f aca="false">IF(ISNUMBER(SEARCH($A$2,D9817)),MAX($C$1:C9816)+1,0)</f>
        <v>0</v>
      </c>
      <c r="D9817" s="41" t="s">
        <v>24565</v>
      </c>
      <c r="E9817" s="41" t="s">
        <v>24566</v>
      </c>
      <c r="F9817" s="41"/>
    </row>
    <row r="9818" s="40" customFormat="true" ht="11" hidden="false" customHeight="false" outlineLevel="0" collapsed="false">
      <c r="C9818" s="40" t="n">
        <f aca="false">IF(ISNUMBER(SEARCH($A$2,D9818)),MAX($C$1:C9817)+1,0)</f>
        <v>0</v>
      </c>
      <c r="D9818" s="41" t="s">
        <v>24567</v>
      </c>
      <c r="E9818" s="41" t="s">
        <v>24568</v>
      </c>
      <c r="F9818" s="41"/>
    </row>
    <row r="9819" s="40" customFormat="true" ht="11" hidden="false" customHeight="false" outlineLevel="0" collapsed="false">
      <c r="C9819" s="40" t="n">
        <f aca="false">IF(ISNUMBER(SEARCH($A$2,D9819)),MAX($C$1:C9818)+1,0)</f>
        <v>0</v>
      </c>
      <c r="D9819" s="41" t="s">
        <v>24569</v>
      </c>
      <c r="E9819" s="41" t="s">
        <v>24570</v>
      </c>
      <c r="F9819" s="41"/>
    </row>
    <row r="9820" s="40" customFormat="true" ht="11" hidden="false" customHeight="false" outlineLevel="0" collapsed="false">
      <c r="C9820" s="40" t="n">
        <f aca="false">IF(ISNUMBER(SEARCH($A$2,D9820)),MAX($C$1:C9819)+1,0)</f>
        <v>0</v>
      </c>
      <c r="D9820" s="41" t="s">
        <v>24571</v>
      </c>
      <c r="E9820" s="41" t="s">
        <v>24572</v>
      </c>
      <c r="F9820" s="41" t="s">
        <v>24573</v>
      </c>
    </row>
    <row r="9821" s="40" customFormat="true" ht="11" hidden="false" customHeight="false" outlineLevel="0" collapsed="false">
      <c r="C9821" s="40" t="n">
        <f aca="false">IF(ISNUMBER(SEARCH($A$2,D9821)),MAX($C$1:C9820)+1,0)</f>
        <v>0</v>
      </c>
      <c r="D9821" s="41" t="s">
        <v>24574</v>
      </c>
      <c r="E9821" s="41" t="s">
        <v>24575</v>
      </c>
      <c r="F9821" s="41" t="s">
        <v>13535</v>
      </c>
    </row>
    <row r="9822" s="40" customFormat="true" ht="11" hidden="false" customHeight="false" outlineLevel="0" collapsed="false">
      <c r="C9822" s="40" t="n">
        <f aca="false">IF(ISNUMBER(SEARCH($A$2,D9822)),MAX($C$1:C9821)+1,0)</f>
        <v>0</v>
      </c>
      <c r="D9822" s="41" t="s">
        <v>24576</v>
      </c>
      <c r="E9822" s="41" t="s">
        <v>24577</v>
      </c>
      <c r="F9822" s="41" t="s">
        <v>24578</v>
      </c>
    </row>
    <row r="9823" s="40" customFormat="true" ht="11" hidden="false" customHeight="false" outlineLevel="0" collapsed="false">
      <c r="C9823" s="40" t="n">
        <f aca="false">IF(ISNUMBER(SEARCH($A$2,D9823)),MAX($C$1:C9822)+1,0)</f>
        <v>0</v>
      </c>
      <c r="D9823" s="41" t="s">
        <v>24579</v>
      </c>
      <c r="E9823" s="41" t="s">
        <v>24580</v>
      </c>
      <c r="F9823" s="41" t="s">
        <v>24581</v>
      </c>
    </row>
    <row r="9824" s="40" customFormat="true" ht="11" hidden="false" customHeight="false" outlineLevel="0" collapsed="false">
      <c r="C9824" s="40" t="n">
        <f aca="false">IF(ISNUMBER(SEARCH($A$2,D9824)),MAX($C$1:C9823)+1,0)</f>
        <v>0</v>
      </c>
      <c r="D9824" s="41" t="s">
        <v>24582</v>
      </c>
      <c r="E9824" s="41" t="s">
        <v>24583</v>
      </c>
      <c r="F9824" s="41"/>
    </row>
    <row r="9825" s="40" customFormat="true" ht="11" hidden="false" customHeight="false" outlineLevel="0" collapsed="false">
      <c r="C9825" s="40" t="n">
        <f aca="false">IF(ISNUMBER(SEARCH($A$2,D9825)),MAX($C$1:C9824)+1,0)</f>
        <v>0</v>
      </c>
      <c r="D9825" s="41" t="s">
        <v>24584</v>
      </c>
      <c r="E9825" s="41" t="s">
        <v>24585</v>
      </c>
      <c r="F9825" s="41"/>
    </row>
    <row r="9826" s="40" customFormat="true" ht="11" hidden="false" customHeight="false" outlineLevel="0" collapsed="false">
      <c r="C9826" s="40" t="n">
        <f aca="false">IF(ISNUMBER(SEARCH($A$2,D9826)),MAX($C$1:C9825)+1,0)</f>
        <v>0</v>
      </c>
      <c r="D9826" s="41" t="s">
        <v>24586</v>
      </c>
      <c r="E9826" s="41" t="s">
        <v>24587</v>
      </c>
      <c r="F9826" s="41"/>
    </row>
    <row r="9827" s="40" customFormat="true" ht="11" hidden="false" customHeight="false" outlineLevel="0" collapsed="false">
      <c r="C9827" s="40" t="n">
        <f aca="false">IF(ISNUMBER(SEARCH($A$2,D9827)),MAX($C$1:C9826)+1,0)</f>
        <v>0</v>
      </c>
      <c r="D9827" s="41" t="s">
        <v>24588</v>
      </c>
      <c r="E9827" s="41" t="s">
        <v>24589</v>
      </c>
      <c r="F9827" s="41"/>
    </row>
    <row r="9828" s="40" customFormat="true" ht="11" hidden="false" customHeight="false" outlineLevel="0" collapsed="false">
      <c r="C9828" s="40" t="n">
        <f aca="false">IF(ISNUMBER(SEARCH($A$2,D9828)),MAX($C$1:C9827)+1,0)</f>
        <v>0</v>
      </c>
      <c r="D9828" s="41" t="s">
        <v>24590</v>
      </c>
      <c r="E9828" s="41" t="s">
        <v>24591</v>
      </c>
      <c r="F9828" s="41" t="s">
        <v>24592</v>
      </c>
    </row>
    <row r="9829" s="40" customFormat="true" ht="11" hidden="false" customHeight="false" outlineLevel="0" collapsed="false">
      <c r="C9829" s="40" t="n">
        <f aca="false">IF(ISNUMBER(SEARCH($A$2,D9829)),MAX($C$1:C9828)+1,0)</f>
        <v>0</v>
      </c>
      <c r="D9829" s="41" t="s">
        <v>24593</v>
      </c>
      <c r="E9829" s="41" t="s">
        <v>24594</v>
      </c>
      <c r="F9829" s="41"/>
    </row>
    <row r="9830" s="40" customFormat="true" ht="11" hidden="false" customHeight="false" outlineLevel="0" collapsed="false">
      <c r="C9830" s="40" t="n">
        <f aca="false">IF(ISNUMBER(SEARCH($A$2,D9830)),MAX($C$1:C9829)+1,0)</f>
        <v>0</v>
      </c>
      <c r="D9830" s="41" t="s">
        <v>24595</v>
      </c>
      <c r="E9830" s="41" t="s">
        <v>24596</v>
      </c>
      <c r="F9830" s="41"/>
    </row>
    <row r="9831" s="40" customFormat="true" ht="11" hidden="false" customHeight="false" outlineLevel="0" collapsed="false">
      <c r="C9831" s="40" t="n">
        <f aca="false">IF(ISNUMBER(SEARCH($A$2,D9831)),MAX($C$1:C9830)+1,0)</f>
        <v>0</v>
      </c>
      <c r="D9831" s="41" t="s">
        <v>413</v>
      </c>
      <c r="E9831" s="41" t="s">
        <v>24597</v>
      </c>
      <c r="F9831" s="41" t="s">
        <v>20737</v>
      </c>
    </row>
    <row r="9832" s="40" customFormat="true" ht="11" hidden="false" customHeight="false" outlineLevel="0" collapsed="false">
      <c r="C9832" s="40" t="n">
        <f aca="false">IF(ISNUMBER(SEARCH($A$2,D9832)),MAX($C$1:C9831)+1,0)</f>
        <v>0</v>
      </c>
      <c r="D9832" s="41" t="s">
        <v>24598</v>
      </c>
      <c r="E9832" s="41" t="s">
        <v>24599</v>
      </c>
      <c r="F9832" s="41"/>
    </row>
    <row r="9833" s="40" customFormat="true" ht="11" hidden="false" customHeight="false" outlineLevel="0" collapsed="false">
      <c r="C9833" s="40" t="n">
        <f aca="false">IF(ISNUMBER(SEARCH($A$2,D9833)),MAX($C$1:C9832)+1,0)</f>
        <v>0</v>
      </c>
      <c r="D9833" s="41" t="s">
        <v>24600</v>
      </c>
      <c r="E9833" s="41" t="s">
        <v>24601</v>
      </c>
      <c r="F9833" s="41"/>
    </row>
    <row r="9834" s="40" customFormat="true" ht="11" hidden="false" customHeight="false" outlineLevel="0" collapsed="false">
      <c r="C9834" s="40" t="n">
        <f aca="false">IF(ISNUMBER(SEARCH($A$2,D9834)),MAX($C$1:C9833)+1,0)</f>
        <v>0</v>
      </c>
      <c r="D9834" s="41" t="s">
        <v>24602</v>
      </c>
      <c r="E9834" s="41" t="s">
        <v>24603</v>
      </c>
      <c r="F9834" s="41"/>
    </row>
    <row r="9835" s="40" customFormat="true" ht="11" hidden="false" customHeight="false" outlineLevel="0" collapsed="false">
      <c r="C9835" s="40" t="n">
        <f aca="false">IF(ISNUMBER(SEARCH($A$2,D9835)),MAX($C$1:C9834)+1,0)</f>
        <v>0</v>
      </c>
      <c r="D9835" s="41" t="s">
        <v>24604</v>
      </c>
      <c r="E9835" s="41" t="s">
        <v>24605</v>
      </c>
      <c r="F9835" s="41"/>
    </row>
    <row r="9836" s="40" customFormat="true" ht="11" hidden="false" customHeight="false" outlineLevel="0" collapsed="false">
      <c r="C9836" s="40" t="n">
        <f aca="false">IF(ISNUMBER(SEARCH($A$2,D9836)),MAX($C$1:C9835)+1,0)</f>
        <v>0</v>
      </c>
      <c r="D9836" s="41" t="s">
        <v>24606</v>
      </c>
      <c r="E9836" s="41" t="s">
        <v>24607</v>
      </c>
      <c r="F9836" s="41"/>
    </row>
    <row r="9837" s="40" customFormat="true" ht="11" hidden="false" customHeight="false" outlineLevel="0" collapsed="false">
      <c r="C9837" s="40" t="n">
        <f aca="false">IF(ISNUMBER(SEARCH($A$2,D9837)),MAX($C$1:C9836)+1,0)</f>
        <v>0</v>
      </c>
      <c r="D9837" s="41" t="s">
        <v>24608</v>
      </c>
      <c r="E9837" s="41" t="s">
        <v>24609</v>
      </c>
      <c r="F9837" s="41"/>
    </row>
    <row r="9838" s="40" customFormat="true" ht="11" hidden="false" customHeight="false" outlineLevel="0" collapsed="false">
      <c r="C9838" s="40" t="n">
        <f aca="false">IF(ISNUMBER(SEARCH($A$2,D9838)),MAX($C$1:C9837)+1,0)</f>
        <v>0</v>
      </c>
      <c r="D9838" s="41" t="s">
        <v>24610</v>
      </c>
      <c r="E9838" s="41" t="s">
        <v>24611</v>
      </c>
      <c r="F9838" s="41" t="s">
        <v>24612</v>
      </c>
    </row>
    <row r="9839" s="40" customFormat="true" ht="11" hidden="false" customHeight="false" outlineLevel="0" collapsed="false">
      <c r="C9839" s="40" t="n">
        <f aca="false">IF(ISNUMBER(SEARCH($A$2,D9839)),MAX($C$1:C9838)+1,0)</f>
        <v>0</v>
      </c>
      <c r="D9839" s="41" t="s">
        <v>24613</v>
      </c>
      <c r="E9839" s="41" t="s">
        <v>24614</v>
      </c>
      <c r="F9839" s="41" t="s">
        <v>24615</v>
      </c>
    </row>
    <row r="9840" s="40" customFormat="true" ht="11" hidden="false" customHeight="false" outlineLevel="0" collapsed="false">
      <c r="C9840" s="40" t="n">
        <f aca="false">IF(ISNUMBER(SEARCH($A$2,D9840)),MAX($C$1:C9839)+1,0)</f>
        <v>0</v>
      </c>
      <c r="D9840" s="41" t="s">
        <v>24616</v>
      </c>
      <c r="E9840" s="41" t="s">
        <v>24617</v>
      </c>
      <c r="F9840" s="41" t="s">
        <v>24618</v>
      </c>
    </row>
    <row r="9841" s="40" customFormat="true" ht="11" hidden="false" customHeight="false" outlineLevel="0" collapsed="false">
      <c r="C9841" s="40" t="n">
        <f aca="false">IF(ISNUMBER(SEARCH($A$2,D9841)),MAX($C$1:C9840)+1,0)</f>
        <v>0</v>
      </c>
      <c r="D9841" s="41" t="s">
        <v>24619</v>
      </c>
      <c r="E9841" s="41" t="s">
        <v>24620</v>
      </c>
      <c r="F9841" s="41" t="s">
        <v>24621</v>
      </c>
    </row>
    <row r="9842" s="40" customFormat="true" ht="11" hidden="false" customHeight="false" outlineLevel="0" collapsed="false">
      <c r="C9842" s="40" t="n">
        <f aca="false">IF(ISNUMBER(SEARCH($A$2,D9842)),MAX($C$1:C9841)+1,0)</f>
        <v>0</v>
      </c>
      <c r="D9842" s="41" t="s">
        <v>24622</v>
      </c>
      <c r="E9842" s="41" t="s">
        <v>24623</v>
      </c>
      <c r="F9842" s="41" t="s">
        <v>24624</v>
      </c>
    </row>
    <row r="9843" s="40" customFormat="true" ht="11" hidden="false" customHeight="false" outlineLevel="0" collapsed="false">
      <c r="C9843" s="40" t="n">
        <f aca="false">IF(ISNUMBER(SEARCH($A$2,D9843)),MAX($C$1:C9842)+1,0)</f>
        <v>0</v>
      </c>
      <c r="D9843" s="41" t="s">
        <v>24625</v>
      </c>
      <c r="E9843" s="41" t="s">
        <v>24626</v>
      </c>
      <c r="F9843" s="41" t="s">
        <v>24627</v>
      </c>
    </row>
    <row r="9844" s="40" customFormat="true" ht="11" hidden="false" customHeight="false" outlineLevel="0" collapsed="false">
      <c r="C9844" s="40" t="n">
        <f aca="false">IF(ISNUMBER(SEARCH($A$2,D9844)),MAX($C$1:C9843)+1,0)</f>
        <v>0</v>
      </c>
      <c r="D9844" s="41" t="s">
        <v>24628</v>
      </c>
      <c r="E9844" s="41" t="s">
        <v>24629</v>
      </c>
      <c r="F9844" s="41"/>
    </row>
    <row r="9845" s="40" customFormat="true" ht="11" hidden="false" customHeight="false" outlineLevel="0" collapsed="false">
      <c r="C9845" s="40" t="n">
        <f aca="false">IF(ISNUMBER(SEARCH($A$2,D9845)),MAX($C$1:C9844)+1,0)</f>
        <v>0</v>
      </c>
      <c r="D9845" s="41" t="s">
        <v>24630</v>
      </c>
      <c r="E9845" s="41" t="s">
        <v>24631</v>
      </c>
      <c r="F9845" s="41" t="s">
        <v>24632</v>
      </c>
    </row>
    <row r="9846" s="40" customFormat="true" ht="11" hidden="false" customHeight="false" outlineLevel="0" collapsed="false">
      <c r="C9846" s="40" t="n">
        <f aca="false">IF(ISNUMBER(SEARCH($A$2,D9846)),MAX($C$1:C9845)+1,0)</f>
        <v>0</v>
      </c>
      <c r="D9846" s="41" t="s">
        <v>24633</v>
      </c>
      <c r="E9846" s="41" t="s">
        <v>24634</v>
      </c>
      <c r="F9846" s="41" t="s">
        <v>24635</v>
      </c>
    </row>
    <row r="9847" s="40" customFormat="true" ht="11" hidden="false" customHeight="false" outlineLevel="0" collapsed="false">
      <c r="C9847" s="40" t="n">
        <f aca="false">IF(ISNUMBER(SEARCH($A$2,D9847)),MAX($C$1:C9846)+1,0)</f>
        <v>0</v>
      </c>
      <c r="D9847" s="41" t="s">
        <v>24636</v>
      </c>
      <c r="E9847" s="41" t="s">
        <v>24637</v>
      </c>
      <c r="F9847" s="41" t="s">
        <v>24635</v>
      </c>
    </row>
    <row r="9848" s="40" customFormat="true" ht="11" hidden="false" customHeight="false" outlineLevel="0" collapsed="false">
      <c r="C9848" s="40" t="n">
        <f aca="false">IF(ISNUMBER(SEARCH($A$2,D9848)),MAX($C$1:C9847)+1,0)</f>
        <v>0</v>
      </c>
      <c r="D9848" s="41" t="s">
        <v>24638</v>
      </c>
      <c r="E9848" s="41" t="s">
        <v>24639</v>
      </c>
      <c r="F9848" s="41"/>
    </row>
    <row r="9849" s="40" customFormat="true" ht="11" hidden="false" customHeight="false" outlineLevel="0" collapsed="false">
      <c r="C9849" s="40" t="n">
        <f aca="false">IF(ISNUMBER(SEARCH($A$2,D9849)),MAX($C$1:C9848)+1,0)</f>
        <v>0</v>
      </c>
      <c r="D9849" s="41" t="s">
        <v>24640</v>
      </c>
      <c r="E9849" s="41" t="s">
        <v>24641</v>
      </c>
      <c r="F9849" s="41" t="s">
        <v>24642</v>
      </c>
    </row>
    <row r="9850" s="40" customFormat="true" ht="11" hidden="false" customHeight="false" outlineLevel="0" collapsed="false">
      <c r="C9850" s="40" t="n">
        <f aca="false">IF(ISNUMBER(SEARCH($A$2,D9850)),MAX($C$1:C9849)+1,0)</f>
        <v>0</v>
      </c>
      <c r="D9850" s="41" t="s">
        <v>24643</v>
      </c>
      <c r="E9850" s="41" t="s">
        <v>24644</v>
      </c>
      <c r="F9850" s="41"/>
    </row>
    <row r="9851" s="40" customFormat="true" ht="11" hidden="false" customHeight="false" outlineLevel="0" collapsed="false">
      <c r="C9851" s="40" t="n">
        <f aca="false">IF(ISNUMBER(SEARCH($A$2,D9851)),MAX($C$1:C9850)+1,0)</f>
        <v>0</v>
      </c>
      <c r="D9851" s="41" t="s">
        <v>24645</v>
      </c>
      <c r="E9851" s="41" t="s">
        <v>24646</v>
      </c>
      <c r="F9851" s="41"/>
    </row>
    <row r="9852" s="40" customFormat="true" ht="11" hidden="false" customHeight="false" outlineLevel="0" collapsed="false">
      <c r="C9852" s="40" t="n">
        <f aca="false">IF(ISNUMBER(SEARCH($A$2,D9852)),MAX($C$1:C9851)+1,0)</f>
        <v>0</v>
      </c>
      <c r="D9852" s="41" t="s">
        <v>24647</v>
      </c>
      <c r="E9852" s="41" t="s">
        <v>24648</v>
      </c>
      <c r="F9852" s="41"/>
    </row>
    <row r="9853" s="40" customFormat="true" ht="11" hidden="false" customHeight="false" outlineLevel="0" collapsed="false">
      <c r="C9853" s="40" t="n">
        <f aca="false">IF(ISNUMBER(SEARCH($A$2,D9853)),MAX($C$1:C9852)+1,0)</f>
        <v>0</v>
      </c>
      <c r="D9853" s="41" t="s">
        <v>24649</v>
      </c>
      <c r="E9853" s="41" t="s">
        <v>24650</v>
      </c>
      <c r="F9853" s="41" t="s">
        <v>24651</v>
      </c>
    </row>
    <row r="9854" s="40" customFormat="true" ht="11" hidden="false" customHeight="false" outlineLevel="0" collapsed="false">
      <c r="C9854" s="40" t="n">
        <f aca="false">IF(ISNUMBER(SEARCH($A$2,D9854)),MAX($C$1:C9853)+1,0)</f>
        <v>0</v>
      </c>
      <c r="D9854" s="41" t="s">
        <v>24652</v>
      </c>
      <c r="E9854" s="41" t="s">
        <v>24653</v>
      </c>
      <c r="F9854" s="41" t="s">
        <v>24654</v>
      </c>
    </row>
    <row r="9855" s="40" customFormat="true" ht="11" hidden="false" customHeight="false" outlineLevel="0" collapsed="false">
      <c r="C9855" s="40" t="n">
        <f aca="false">IF(ISNUMBER(SEARCH($A$2,D9855)),MAX($C$1:C9854)+1,0)</f>
        <v>0</v>
      </c>
      <c r="D9855" s="41" t="s">
        <v>24655</v>
      </c>
      <c r="E9855" s="41" t="s">
        <v>24656</v>
      </c>
      <c r="F9855" s="41"/>
    </row>
    <row r="9856" s="40" customFormat="true" ht="11" hidden="false" customHeight="false" outlineLevel="0" collapsed="false">
      <c r="C9856" s="40" t="n">
        <f aca="false">IF(ISNUMBER(SEARCH($A$2,D9856)),MAX($C$1:C9855)+1,0)</f>
        <v>0</v>
      </c>
      <c r="D9856" s="41" t="s">
        <v>24657</v>
      </c>
      <c r="E9856" s="41" t="s">
        <v>24658</v>
      </c>
      <c r="F9856" s="41"/>
    </row>
    <row r="9857" s="40" customFormat="true" ht="11" hidden="false" customHeight="false" outlineLevel="0" collapsed="false">
      <c r="C9857" s="40" t="n">
        <f aca="false">IF(ISNUMBER(SEARCH($A$2,D9857)),MAX($C$1:C9856)+1,0)</f>
        <v>0</v>
      </c>
      <c r="D9857" s="41" t="s">
        <v>24659</v>
      </c>
      <c r="E9857" s="41" t="s">
        <v>24660</v>
      </c>
      <c r="F9857" s="41"/>
    </row>
    <row r="9858" s="40" customFormat="true" ht="11" hidden="false" customHeight="false" outlineLevel="0" collapsed="false">
      <c r="C9858" s="40" t="n">
        <f aca="false">IF(ISNUMBER(SEARCH($A$2,D9858)),MAX($C$1:C9857)+1,0)</f>
        <v>0</v>
      </c>
      <c r="D9858" s="41" t="s">
        <v>24661</v>
      </c>
      <c r="E9858" s="41" t="s">
        <v>24662</v>
      </c>
      <c r="F9858" s="41"/>
    </row>
    <row r="9859" s="40" customFormat="true" ht="11" hidden="false" customHeight="false" outlineLevel="0" collapsed="false">
      <c r="C9859" s="40" t="n">
        <f aca="false">IF(ISNUMBER(SEARCH($A$2,D9859)),MAX($C$1:C9858)+1,0)</f>
        <v>0</v>
      </c>
      <c r="D9859" s="41" t="s">
        <v>24663</v>
      </c>
      <c r="E9859" s="41" t="s">
        <v>24664</v>
      </c>
      <c r="F9859" s="41"/>
    </row>
    <row r="9860" s="40" customFormat="true" ht="11" hidden="false" customHeight="false" outlineLevel="0" collapsed="false">
      <c r="C9860" s="40" t="n">
        <f aca="false">IF(ISNUMBER(SEARCH($A$2,D9860)),MAX($C$1:C9859)+1,0)</f>
        <v>0</v>
      </c>
      <c r="D9860" s="41" t="s">
        <v>24665</v>
      </c>
      <c r="E9860" s="41" t="s">
        <v>24666</v>
      </c>
      <c r="F9860" s="41" t="s">
        <v>24667</v>
      </c>
    </row>
    <row r="9861" s="40" customFormat="true" ht="11" hidden="false" customHeight="false" outlineLevel="0" collapsed="false">
      <c r="C9861" s="40" t="n">
        <f aca="false">IF(ISNUMBER(SEARCH($A$2,D9861)),MAX($C$1:C9860)+1,0)</f>
        <v>0</v>
      </c>
      <c r="D9861" s="41" t="s">
        <v>24668</v>
      </c>
      <c r="E9861" s="41" t="s">
        <v>24669</v>
      </c>
      <c r="F9861" s="41"/>
    </row>
    <row r="9862" s="40" customFormat="true" ht="11" hidden="false" customHeight="false" outlineLevel="0" collapsed="false">
      <c r="C9862" s="40" t="n">
        <f aca="false">IF(ISNUMBER(SEARCH($A$2,D9862)),MAX($C$1:C9861)+1,0)</f>
        <v>0</v>
      </c>
      <c r="D9862" s="41" t="s">
        <v>24670</v>
      </c>
      <c r="E9862" s="41" t="s">
        <v>24671</v>
      </c>
      <c r="F9862" s="41" t="s">
        <v>24672</v>
      </c>
    </row>
    <row r="9863" s="40" customFormat="true" ht="11" hidden="false" customHeight="false" outlineLevel="0" collapsed="false">
      <c r="C9863" s="40" t="n">
        <f aca="false">IF(ISNUMBER(SEARCH($A$2,D9863)),MAX($C$1:C9862)+1,0)</f>
        <v>0</v>
      </c>
      <c r="D9863" s="41" t="s">
        <v>24673</v>
      </c>
      <c r="E9863" s="41" t="s">
        <v>24674</v>
      </c>
      <c r="F9863" s="41" t="s">
        <v>24675</v>
      </c>
    </row>
    <row r="9864" s="40" customFormat="true" ht="11" hidden="false" customHeight="false" outlineLevel="0" collapsed="false">
      <c r="C9864" s="40" t="n">
        <f aca="false">IF(ISNUMBER(SEARCH($A$2,D9864)),MAX($C$1:C9863)+1,0)</f>
        <v>0</v>
      </c>
      <c r="D9864" s="41" t="s">
        <v>24676</v>
      </c>
      <c r="E9864" s="41" t="s">
        <v>24677</v>
      </c>
      <c r="F9864" s="41"/>
    </row>
    <row r="9865" s="40" customFormat="true" ht="11" hidden="false" customHeight="false" outlineLevel="0" collapsed="false">
      <c r="C9865" s="40" t="n">
        <f aca="false">IF(ISNUMBER(SEARCH($A$2,D9865)),MAX($C$1:C9864)+1,0)</f>
        <v>0</v>
      </c>
      <c r="D9865" s="41" t="s">
        <v>24678</v>
      </c>
      <c r="E9865" s="41" t="s">
        <v>24679</v>
      </c>
      <c r="F9865" s="41" t="s">
        <v>24680</v>
      </c>
    </row>
    <row r="9866" s="40" customFormat="true" ht="11" hidden="false" customHeight="false" outlineLevel="0" collapsed="false">
      <c r="C9866" s="40" t="n">
        <f aca="false">IF(ISNUMBER(SEARCH($A$2,D9866)),MAX($C$1:C9865)+1,0)</f>
        <v>0</v>
      </c>
      <c r="D9866" s="41" t="s">
        <v>24681</v>
      </c>
      <c r="E9866" s="41" t="s">
        <v>24682</v>
      </c>
      <c r="F9866" s="41" t="s">
        <v>15986</v>
      </c>
    </row>
    <row r="9867" s="40" customFormat="true" ht="11" hidden="false" customHeight="false" outlineLevel="0" collapsed="false">
      <c r="C9867" s="40" t="n">
        <f aca="false">IF(ISNUMBER(SEARCH($A$2,D9867)),MAX($C$1:C9866)+1,0)</f>
        <v>0</v>
      </c>
      <c r="D9867" s="41" t="s">
        <v>24683</v>
      </c>
      <c r="E9867" s="41" t="s">
        <v>24684</v>
      </c>
      <c r="F9867" s="41" t="s">
        <v>24685</v>
      </c>
    </row>
    <row r="9868" s="40" customFormat="true" ht="11" hidden="false" customHeight="false" outlineLevel="0" collapsed="false">
      <c r="C9868" s="40" t="n">
        <f aca="false">IF(ISNUMBER(SEARCH($A$2,D9868)),MAX($C$1:C9867)+1,0)</f>
        <v>0</v>
      </c>
      <c r="D9868" s="41" t="s">
        <v>24686</v>
      </c>
      <c r="E9868" s="41" t="s">
        <v>24687</v>
      </c>
      <c r="F9868" s="41" t="s">
        <v>24688</v>
      </c>
    </row>
    <row r="9869" s="40" customFormat="true" ht="11" hidden="false" customHeight="false" outlineLevel="0" collapsed="false">
      <c r="C9869" s="40" t="n">
        <f aca="false">IF(ISNUMBER(SEARCH($A$2,D9869)),MAX($C$1:C9868)+1,0)</f>
        <v>0</v>
      </c>
      <c r="D9869" s="41" t="s">
        <v>24689</v>
      </c>
      <c r="E9869" s="41" t="s">
        <v>24690</v>
      </c>
      <c r="F9869" s="41"/>
    </row>
    <row r="9870" s="40" customFormat="true" ht="11" hidden="false" customHeight="false" outlineLevel="0" collapsed="false">
      <c r="C9870" s="40" t="n">
        <f aca="false">IF(ISNUMBER(SEARCH($A$2,D9870)),MAX($C$1:C9869)+1,0)</f>
        <v>0</v>
      </c>
      <c r="D9870" s="41" t="s">
        <v>24691</v>
      </c>
      <c r="E9870" s="41" t="s">
        <v>24692</v>
      </c>
      <c r="F9870" s="41"/>
    </row>
    <row r="9871" s="40" customFormat="true" ht="11" hidden="false" customHeight="false" outlineLevel="0" collapsed="false">
      <c r="C9871" s="40" t="n">
        <f aca="false">IF(ISNUMBER(SEARCH($A$2,D9871)),MAX($C$1:C9870)+1,0)</f>
        <v>0</v>
      </c>
      <c r="D9871" s="41" t="s">
        <v>24693</v>
      </c>
      <c r="E9871" s="41" t="s">
        <v>24694</v>
      </c>
      <c r="F9871" s="41" t="s">
        <v>15986</v>
      </c>
    </row>
    <row r="9872" s="40" customFormat="true" ht="11" hidden="false" customHeight="false" outlineLevel="0" collapsed="false">
      <c r="C9872" s="40" t="n">
        <f aca="false">IF(ISNUMBER(SEARCH($A$2,D9872)),MAX($C$1:C9871)+1,0)</f>
        <v>0</v>
      </c>
      <c r="D9872" s="41" t="s">
        <v>24695</v>
      </c>
      <c r="E9872" s="41" t="s">
        <v>24696</v>
      </c>
      <c r="F9872" s="41" t="s">
        <v>24697</v>
      </c>
    </row>
    <row r="9873" s="40" customFormat="true" ht="11" hidden="false" customHeight="false" outlineLevel="0" collapsed="false">
      <c r="C9873" s="40" t="n">
        <f aca="false">IF(ISNUMBER(SEARCH($A$2,D9873)),MAX($C$1:C9872)+1,0)</f>
        <v>0</v>
      </c>
      <c r="D9873" s="41" t="s">
        <v>24698</v>
      </c>
      <c r="E9873" s="41" t="s">
        <v>24699</v>
      </c>
      <c r="F9873" s="41" t="s">
        <v>15986</v>
      </c>
    </row>
    <row r="9874" s="40" customFormat="true" ht="11" hidden="false" customHeight="false" outlineLevel="0" collapsed="false">
      <c r="C9874" s="40" t="n">
        <f aca="false">IF(ISNUMBER(SEARCH($A$2,D9874)),MAX($C$1:C9873)+1,0)</f>
        <v>0</v>
      </c>
      <c r="D9874" s="41" t="s">
        <v>24700</v>
      </c>
      <c r="E9874" s="41" t="s">
        <v>24701</v>
      </c>
      <c r="F9874" s="41" t="s">
        <v>24702</v>
      </c>
    </row>
    <row r="9875" s="40" customFormat="true" ht="11" hidden="false" customHeight="false" outlineLevel="0" collapsed="false">
      <c r="C9875" s="40" t="n">
        <f aca="false">IF(ISNUMBER(SEARCH($A$2,D9875)),MAX($C$1:C9874)+1,0)</f>
        <v>0</v>
      </c>
      <c r="D9875" s="41" t="s">
        <v>24703</v>
      </c>
      <c r="E9875" s="41" t="s">
        <v>24704</v>
      </c>
      <c r="F9875" s="41" t="s">
        <v>24705</v>
      </c>
    </row>
    <row r="9876" s="40" customFormat="true" ht="11" hidden="false" customHeight="false" outlineLevel="0" collapsed="false">
      <c r="C9876" s="40" t="n">
        <f aca="false">IF(ISNUMBER(SEARCH($A$2,D9876)),MAX($C$1:C9875)+1,0)</f>
        <v>0</v>
      </c>
      <c r="D9876" s="41" t="s">
        <v>24706</v>
      </c>
      <c r="E9876" s="41" t="s">
        <v>24707</v>
      </c>
      <c r="F9876" s="41"/>
    </row>
    <row r="9877" s="40" customFormat="true" ht="11" hidden="false" customHeight="false" outlineLevel="0" collapsed="false">
      <c r="C9877" s="40" t="n">
        <f aca="false">IF(ISNUMBER(SEARCH($A$2,D9877)),MAX($C$1:C9876)+1,0)</f>
        <v>0</v>
      </c>
      <c r="D9877" s="41" t="s">
        <v>24708</v>
      </c>
      <c r="E9877" s="41" t="s">
        <v>24709</v>
      </c>
      <c r="F9877" s="41" t="s">
        <v>24710</v>
      </c>
    </row>
    <row r="9878" s="40" customFormat="true" ht="11" hidden="false" customHeight="false" outlineLevel="0" collapsed="false">
      <c r="C9878" s="40" t="n">
        <f aca="false">IF(ISNUMBER(SEARCH($A$2,D9878)),MAX($C$1:C9877)+1,0)</f>
        <v>0</v>
      </c>
      <c r="D9878" s="41" t="s">
        <v>24711</v>
      </c>
      <c r="E9878" s="41" t="s">
        <v>24712</v>
      </c>
      <c r="F9878" s="41" t="s">
        <v>24713</v>
      </c>
    </row>
    <row r="9879" s="40" customFormat="true" ht="11" hidden="false" customHeight="false" outlineLevel="0" collapsed="false">
      <c r="C9879" s="40" t="n">
        <f aca="false">IF(ISNUMBER(SEARCH($A$2,D9879)),MAX($C$1:C9878)+1,0)</f>
        <v>0</v>
      </c>
      <c r="D9879" s="41" t="s">
        <v>24714</v>
      </c>
      <c r="E9879" s="41" t="s">
        <v>24715</v>
      </c>
      <c r="F9879" s="41" t="s">
        <v>24716</v>
      </c>
    </row>
    <row r="9880" s="40" customFormat="true" ht="11" hidden="false" customHeight="false" outlineLevel="0" collapsed="false">
      <c r="C9880" s="40" t="n">
        <f aca="false">IF(ISNUMBER(SEARCH($A$2,D9880)),MAX($C$1:C9879)+1,0)</f>
        <v>0</v>
      </c>
      <c r="D9880" s="41" t="s">
        <v>24717</v>
      </c>
      <c r="E9880" s="41" t="s">
        <v>24718</v>
      </c>
      <c r="F9880" s="41"/>
    </row>
    <row r="9881" s="40" customFormat="true" ht="11" hidden="false" customHeight="false" outlineLevel="0" collapsed="false">
      <c r="C9881" s="40" t="n">
        <f aca="false">IF(ISNUMBER(SEARCH($A$2,D9881)),MAX($C$1:C9880)+1,0)</f>
        <v>0</v>
      </c>
      <c r="D9881" s="41" t="s">
        <v>24719</v>
      </c>
      <c r="E9881" s="41" t="s">
        <v>24720</v>
      </c>
      <c r="F9881" s="41"/>
    </row>
    <row r="9882" s="40" customFormat="true" ht="11" hidden="false" customHeight="false" outlineLevel="0" collapsed="false">
      <c r="C9882" s="40" t="n">
        <f aca="false">IF(ISNUMBER(SEARCH($A$2,D9882)),MAX($C$1:C9881)+1,0)</f>
        <v>0</v>
      </c>
      <c r="D9882" s="41" t="s">
        <v>24721</v>
      </c>
      <c r="E9882" s="41" t="s">
        <v>24722</v>
      </c>
      <c r="F9882" s="41"/>
    </row>
    <row r="9883" s="40" customFormat="true" ht="11" hidden="false" customHeight="false" outlineLevel="0" collapsed="false">
      <c r="C9883" s="40" t="n">
        <f aca="false">IF(ISNUMBER(SEARCH($A$2,D9883)),MAX($C$1:C9882)+1,0)</f>
        <v>118</v>
      </c>
      <c r="D9883" s="41" t="s">
        <v>24723</v>
      </c>
      <c r="E9883" s="41" t="s">
        <v>24724</v>
      </c>
      <c r="F9883" s="41" t="s">
        <v>24725</v>
      </c>
    </row>
    <row r="9884" s="40" customFormat="true" ht="11" hidden="false" customHeight="false" outlineLevel="0" collapsed="false">
      <c r="C9884" s="40" t="n">
        <f aca="false">IF(ISNUMBER(SEARCH($A$2,D9884)),MAX($C$1:C9883)+1,0)</f>
        <v>119</v>
      </c>
      <c r="D9884" s="41" t="s">
        <v>24726</v>
      </c>
      <c r="E9884" s="41" t="s">
        <v>24727</v>
      </c>
      <c r="F9884" s="41"/>
    </row>
    <row r="9885" s="40" customFormat="true" ht="11" hidden="false" customHeight="false" outlineLevel="0" collapsed="false">
      <c r="C9885" s="40" t="n">
        <f aca="false">IF(ISNUMBER(SEARCH($A$2,D9885)),MAX($C$1:C9884)+1,0)</f>
        <v>0</v>
      </c>
      <c r="D9885" s="41" t="s">
        <v>24728</v>
      </c>
      <c r="E9885" s="41" t="s">
        <v>24729</v>
      </c>
      <c r="F9885" s="41"/>
    </row>
    <row r="9886" s="40" customFormat="true" ht="11" hidden="false" customHeight="false" outlineLevel="0" collapsed="false">
      <c r="C9886" s="40" t="n">
        <f aca="false">IF(ISNUMBER(SEARCH($A$2,D9886)),MAX($C$1:C9885)+1,0)</f>
        <v>0</v>
      </c>
      <c r="D9886" s="41" t="s">
        <v>24730</v>
      </c>
      <c r="E9886" s="41" t="s">
        <v>24731</v>
      </c>
      <c r="F9886" s="41" t="s">
        <v>24732</v>
      </c>
    </row>
    <row r="9887" s="40" customFormat="true" ht="11" hidden="false" customHeight="false" outlineLevel="0" collapsed="false">
      <c r="C9887" s="40" t="n">
        <f aca="false">IF(ISNUMBER(SEARCH($A$2,D9887)),MAX($C$1:C9886)+1,0)</f>
        <v>0</v>
      </c>
      <c r="D9887" s="41" t="s">
        <v>24733</v>
      </c>
      <c r="E9887" s="41" t="s">
        <v>24734</v>
      </c>
      <c r="F9887" s="41"/>
    </row>
    <row r="9888" s="40" customFormat="true" ht="11" hidden="false" customHeight="false" outlineLevel="0" collapsed="false">
      <c r="C9888" s="40" t="n">
        <f aca="false">IF(ISNUMBER(SEARCH($A$2,D9888)),MAX($C$1:C9887)+1,0)</f>
        <v>0</v>
      </c>
      <c r="D9888" s="41" t="s">
        <v>24735</v>
      </c>
      <c r="E9888" s="41" t="s">
        <v>24736</v>
      </c>
      <c r="F9888" s="41"/>
    </row>
    <row r="9889" s="40" customFormat="true" ht="11" hidden="false" customHeight="false" outlineLevel="0" collapsed="false">
      <c r="C9889" s="40" t="n">
        <f aca="false">IF(ISNUMBER(SEARCH($A$2,D9889)),MAX($C$1:C9888)+1,0)</f>
        <v>0</v>
      </c>
      <c r="D9889" s="41" t="s">
        <v>24737</v>
      </c>
      <c r="E9889" s="41" t="s">
        <v>24738</v>
      </c>
      <c r="F9889" s="41"/>
    </row>
    <row r="9890" s="40" customFormat="true" ht="11" hidden="false" customHeight="false" outlineLevel="0" collapsed="false">
      <c r="C9890" s="40" t="n">
        <f aca="false">IF(ISNUMBER(SEARCH($A$2,D9890)),MAX($C$1:C9889)+1,0)</f>
        <v>0</v>
      </c>
      <c r="D9890" s="41" t="s">
        <v>24739</v>
      </c>
      <c r="E9890" s="41" t="s">
        <v>24740</v>
      </c>
      <c r="F9890" s="41"/>
    </row>
    <row r="9891" s="40" customFormat="true" ht="11" hidden="false" customHeight="false" outlineLevel="0" collapsed="false">
      <c r="C9891" s="40" t="n">
        <f aca="false">IF(ISNUMBER(SEARCH($A$2,D9891)),MAX($C$1:C9890)+1,0)</f>
        <v>0</v>
      </c>
      <c r="D9891" s="41" t="s">
        <v>24741</v>
      </c>
      <c r="E9891" s="41" t="s">
        <v>24742</v>
      </c>
      <c r="F9891" s="41"/>
    </row>
    <row r="9892" s="40" customFormat="true" ht="11" hidden="false" customHeight="false" outlineLevel="0" collapsed="false">
      <c r="C9892" s="40" t="n">
        <f aca="false">IF(ISNUMBER(SEARCH($A$2,D9892)),MAX($C$1:C9891)+1,0)</f>
        <v>0</v>
      </c>
      <c r="D9892" s="41" t="s">
        <v>24743</v>
      </c>
      <c r="E9892" s="41" t="s">
        <v>24744</v>
      </c>
      <c r="F9892" s="41"/>
    </row>
    <row r="9893" s="40" customFormat="true" ht="11" hidden="false" customHeight="false" outlineLevel="0" collapsed="false">
      <c r="C9893" s="40" t="n">
        <f aca="false">IF(ISNUMBER(SEARCH($A$2,D9893)),MAX($C$1:C9892)+1,0)</f>
        <v>0</v>
      </c>
      <c r="D9893" s="41" t="s">
        <v>24745</v>
      </c>
      <c r="E9893" s="41" t="s">
        <v>24746</v>
      </c>
      <c r="F9893" s="41"/>
    </row>
    <row r="9894" s="40" customFormat="true" ht="11" hidden="false" customHeight="false" outlineLevel="0" collapsed="false">
      <c r="C9894" s="40" t="n">
        <f aca="false">IF(ISNUMBER(SEARCH($A$2,D9894)),MAX($C$1:C9893)+1,0)</f>
        <v>0</v>
      </c>
      <c r="D9894" s="41" t="s">
        <v>24747</v>
      </c>
      <c r="E9894" s="41" t="s">
        <v>24748</v>
      </c>
      <c r="F9894" s="41"/>
    </row>
    <row r="9895" s="40" customFormat="true" ht="11" hidden="false" customHeight="false" outlineLevel="0" collapsed="false">
      <c r="C9895" s="40" t="n">
        <f aca="false">IF(ISNUMBER(SEARCH($A$2,D9895)),MAX($C$1:C9894)+1,0)</f>
        <v>0</v>
      </c>
      <c r="D9895" s="41" t="s">
        <v>24749</v>
      </c>
      <c r="E9895" s="41" t="s">
        <v>24750</v>
      </c>
      <c r="F9895" s="41"/>
    </row>
    <row r="9896" s="40" customFormat="true" ht="11" hidden="false" customHeight="false" outlineLevel="0" collapsed="false">
      <c r="C9896" s="40" t="n">
        <f aca="false">IF(ISNUMBER(SEARCH($A$2,D9896)),MAX($C$1:C9895)+1,0)</f>
        <v>0</v>
      </c>
      <c r="D9896" s="41" t="s">
        <v>24751</v>
      </c>
      <c r="E9896" s="41" t="s">
        <v>24752</v>
      </c>
      <c r="F9896" s="41" t="s">
        <v>24753</v>
      </c>
    </row>
    <row r="9897" s="40" customFormat="true" ht="11" hidden="false" customHeight="false" outlineLevel="0" collapsed="false">
      <c r="C9897" s="40" t="n">
        <f aca="false">IF(ISNUMBER(SEARCH($A$2,D9897)),MAX($C$1:C9896)+1,0)</f>
        <v>0</v>
      </c>
      <c r="D9897" s="41" t="s">
        <v>24754</v>
      </c>
      <c r="E9897" s="41" t="s">
        <v>24755</v>
      </c>
      <c r="F9897" s="41"/>
    </row>
    <row r="9898" s="40" customFormat="true" ht="11" hidden="false" customHeight="false" outlineLevel="0" collapsed="false">
      <c r="C9898" s="40" t="n">
        <f aca="false">IF(ISNUMBER(SEARCH($A$2,D9898)),MAX($C$1:C9897)+1,0)</f>
        <v>0</v>
      </c>
      <c r="D9898" s="41" t="s">
        <v>24756</v>
      </c>
      <c r="E9898" s="41" t="s">
        <v>24757</v>
      </c>
      <c r="F9898" s="41"/>
    </row>
    <row r="9899" s="40" customFormat="true" ht="11" hidden="false" customHeight="false" outlineLevel="0" collapsed="false">
      <c r="C9899" s="40" t="n">
        <f aca="false">IF(ISNUMBER(SEARCH($A$2,D9899)),MAX($C$1:C9898)+1,0)</f>
        <v>0</v>
      </c>
      <c r="D9899" s="41" t="s">
        <v>24758</v>
      </c>
      <c r="E9899" s="41" t="s">
        <v>24759</v>
      </c>
      <c r="F9899" s="41"/>
    </row>
    <row r="9900" s="40" customFormat="true" ht="11" hidden="false" customHeight="false" outlineLevel="0" collapsed="false">
      <c r="C9900" s="40" t="n">
        <f aca="false">IF(ISNUMBER(SEARCH($A$2,D9900)),MAX($C$1:C9899)+1,0)</f>
        <v>0</v>
      </c>
      <c r="D9900" s="41" t="s">
        <v>24760</v>
      </c>
      <c r="E9900" s="41" t="s">
        <v>24761</v>
      </c>
      <c r="F9900" s="41"/>
    </row>
    <row r="9901" s="40" customFormat="true" ht="11" hidden="false" customHeight="false" outlineLevel="0" collapsed="false">
      <c r="C9901" s="40" t="n">
        <f aca="false">IF(ISNUMBER(SEARCH($A$2,D9901)),MAX($C$1:C9900)+1,0)</f>
        <v>0</v>
      </c>
      <c r="D9901" s="41" t="s">
        <v>24762</v>
      </c>
      <c r="E9901" s="41" t="s">
        <v>24763</v>
      </c>
      <c r="F9901" s="41" t="s">
        <v>10348</v>
      </c>
    </row>
    <row r="9902" s="40" customFormat="true" ht="11" hidden="false" customHeight="false" outlineLevel="0" collapsed="false">
      <c r="C9902" s="40" t="n">
        <f aca="false">IF(ISNUMBER(SEARCH($A$2,D9902)),MAX($C$1:C9901)+1,0)</f>
        <v>0</v>
      </c>
      <c r="D9902" s="41" t="s">
        <v>24764</v>
      </c>
      <c r="E9902" s="41" t="s">
        <v>24765</v>
      </c>
      <c r="F9902" s="41"/>
    </row>
    <row r="9903" s="40" customFormat="true" ht="11" hidden="false" customHeight="false" outlineLevel="0" collapsed="false">
      <c r="C9903" s="40" t="n">
        <f aca="false">IF(ISNUMBER(SEARCH($A$2,D9903)),MAX($C$1:C9902)+1,0)</f>
        <v>0</v>
      </c>
      <c r="D9903" s="41" t="s">
        <v>24766</v>
      </c>
      <c r="E9903" s="41" t="s">
        <v>24767</v>
      </c>
      <c r="F9903" s="41"/>
    </row>
    <row r="9904" s="40" customFormat="true" ht="11" hidden="false" customHeight="false" outlineLevel="0" collapsed="false">
      <c r="C9904" s="40" t="n">
        <f aca="false">IF(ISNUMBER(SEARCH($A$2,D9904)),MAX($C$1:C9903)+1,0)</f>
        <v>0</v>
      </c>
      <c r="D9904" s="41" t="s">
        <v>24768</v>
      </c>
      <c r="E9904" s="41" t="s">
        <v>24769</v>
      </c>
      <c r="F9904" s="41"/>
    </row>
    <row r="9905" s="40" customFormat="true" ht="11" hidden="false" customHeight="false" outlineLevel="0" collapsed="false">
      <c r="C9905" s="40" t="n">
        <f aca="false">IF(ISNUMBER(SEARCH($A$2,D9905)),MAX($C$1:C9904)+1,0)</f>
        <v>0</v>
      </c>
      <c r="D9905" s="41" t="s">
        <v>308</v>
      </c>
      <c r="E9905" s="41" t="s">
        <v>24770</v>
      </c>
      <c r="F9905" s="41" t="s">
        <v>24771</v>
      </c>
    </row>
    <row r="9906" s="40" customFormat="true" ht="11" hidden="false" customHeight="false" outlineLevel="0" collapsed="false">
      <c r="C9906" s="40" t="n">
        <f aca="false">IF(ISNUMBER(SEARCH($A$2,D9906)),MAX($C$1:C9905)+1,0)</f>
        <v>0</v>
      </c>
      <c r="D9906" s="41" t="s">
        <v>24772</v>
      </c>
      <c r="E9906" s="41" t="s">
        <v>24773</v>
      </c>
      <c r="F9906" s="41"/>
    </row>
    <row r="9907" s="40" customFormat="true" ht="11" hidden="false" customHeight="false" outlineLevel="0" collapsed="false">
      <c r="C9907" s="40" t="n">
        <f aca="false">IF(ISNUMBER(SEARCH($A$2,D9907)),MAX($C$1:C9906)+1,0)</f>
        <v>0</v>
      </c>
      <c r="D9907" s="41" t="s">
        <v>24774</v>
      </c>
      <c r="E9907" s="41" t="s">
        <v>24775</v>
      </c>
      <c r="F9907" s="41" t="s">
        <v>24771</v>
      </c>
    </row>
    <row r="9908" s="40" customFormat="true" ht="11" hidden="false" customHeight="false" outlineLevel="0" collapsed="false">
      <c r="C9908" s="40" t="n">
        <f aca="false">IF(ISNUMBER(SEARCH($A$2,D9908)),MAX($C$1:C9907)+1,0)</f>
        <v>0</v>
      </c>
      <c r="D9908" s="41" t="s">
        <v>24776</v>
      </c>
      <c r="E9908" s="41" t="s">
        <v>24777</v>
      </c>
      <c r="F9908" s="41"/>
    </row>
    <row r="9909" s="40" customFormat="true" ht="11" hidden="false" customHeight="false" outlineLevel="0" collapsed="false">
      <c r="C9909" s="40" t="n">
        <f aca="false">IF(ISNUMBER(SEARCH($A$2,D9909)),MAX($C$1:C9908)+1,0)</f>
        <v>0</v>
      </c>
      <c r="D9909" s="41" t="s">
        <v>24778</v>
      </c>
      <c r="E9909" s="41" t="s">
        <v>24779</v>
      </c>
      <c r="F9909" s="41"/>
    </row>
    <row r="9910" s="40" customFormat="true" ht="11" hidden="false" customHeight="false" outlineLevel="0" collapsed="false">
      <c r="C9910" s="40" t="n">
        <f aca="false">IF(ISNUMBER(SEARCH($A$2,D9910)),MAX($C$1:C9909)+1,0)</f>
        <v>0</v>
      </c>
      <c r="D9910" s="41" t="s">
        <v>24780</v>
      </c>
      <c r="E9910" s="41" t="s">
        <v>24781</v>
      </c>
      <c r="F9910" s="41" t="s">
        <v>24782</v>
      </c>
    </row>
    <row r="9911" s="40" customFormat="true" ht="11" hidden="false" customHeight="false" outlineLevel="0" collapsed="false">
      <c r="C9911" s="40" t="n">
        <f aca="false">IF(ISNUMBER(SEARCH($A$2,D9911)),MAX($C$1:C9910)+1,0)</f>
        <v>0</v>
      </c>
      <c r="D9911" s="41" t="s">
        <v>24783</v>
      </c>
      <c r="E9911" s="41" t="s">
        <v>24784</v>
      </c>
      <c r="F9911" s="41" t="s">
        <v>24785</v>
      </c>
    </row>
    <row r="9912" s="40" customFormat="true" ht="11" hidden="false" customHeight="false" outlineLevel="0" collapsed="false">
      <c r="C9912" s="40" t="n">
        <f aca="false">IF(ISNUMBER(SEARCH($A$2,D9912)),MAX($C$1:C9911)+1,0)</f>
        <v>0</v>
      </c>
      <c r="D9912" s="41" t="s">
        <v>24786</v>
      </c>
      <c r="E9912" s="41" t="s">
        <v>24787</v>
      </c>
      <c r="F9912" s="41"/>
    </row>
    <row r="9913" s="40" customFormat="true" ht="11" hidden="false" customHeight="false" outlineLevel="0" collapsed="false">
      <c r="C9913" s="40" t="n">
        <f aca="false">IF(ISNUMBER(SEARCH($A$2,D9913)),MAX($C$1:C9912)+1,0)</f>
        <v>0</v>
      </c>
      <c r="D9913" s="41" t="s">
        <v>24788</v>
      </c>
      <c r="E9913" s="41" t="s">
        <v>24789</v>
      </c>
      <c r="F9913" s="41"/>
    </row>
    <row r="9914" s="40" customFormat="true" ht="11" hidden="false" customHeight="false" outlineLevel="0" collapsed="false">
      <c r="C9914" s="40" t="n">
        <f aca="false">IF(ISNUMBER(SEARCH($A$2,D9914)),MAX($C$1:C9913)+1,0)</f>
        <v>0</v>
      </c>
      <c r="D9914" s="41" t="s">
        <v>24790</v>
      </c>
      <c r="E9914" s="41" t="s">
        <v>24791</v>
      </c>
      <c r="F9914" s="41"/>
    </row>
    <row r="9915" s="40" customFormat="true" ht="11" hidden="false" customHeight="false" outlineLevel="0" collapsed="false">
      <c r="C9915" s="40" t="n">
        <f aca="false">IF(ISNUMBER(SEARCH($A$2,D9915)),MAX($C$1:C9914)+1,0)</f>
        <v>0</v>
      </c>
      <c r="D9915" s="41" t="s">
        <v>24792</v>
      </c>
      <c r="E9915" s="41" t="s">
        <v>24793</v>
      </c>
      <c r="F9915" s="41"/>
    </row>
    <row r="9916" s="40" customFormat="true" ht="11" hidden="false" customHeight="false" outlineLevel="0" collapsed="false">
      <c r="C9916" s="40" t="n">
        <f aca="false">IF(ISNUMBER(SEARCH($A$2,D9916)),MAX($C$1:C9915)+1,0)</f>
        <v>0</v>
      </c>
      <c r="D9916" s="41" t="s">
        <v>24794</v>
      </c>
      <c r="E9916" s="41" t="s">
        <v>24795</v>
      </c>
      <c r="F9916" s="41"/>
    </row>
    <row r="9917" s="40" customFormat="true" ht="11" hidden="false" customHeight="false" outlineLevel="0" collapsed="false">
      <c r="C9917" s="40" t="n">
        <f aca="false">IF(ISNUMBER(SEARCH($A$2,D9917)),MAX($C$1:C9916)+1,0)</f>
        <v>0</v>
      </c>
      <c r="D9917" s="41" t="s">
        <v>24796</v>
      </c>
      <c r="E9917" s="41" t="s">
        <v>24797</v>
      </c>
      <c r="F9917" s="41"/>
    </row>
    <row r="9918" s="40" customFormat="true" ht="11" hidden="false" customHeight="false" outlineLevel="0" collapsed="false">
      <c r="C9918" s="40" t="n">
        <f aca="false">IF(ISNUMBER(SEARCH($A$2,D9918)),MAX($C$1:C9917)+1,0)</f>
        <v>0</v>
      </c>
      <c r="D9918" s="41" t="s">
        <v>24798</v>
      </c>
      <c r="E9918" s="41" t="s">
        <v>24799</v>
      </c>
      <c r="F9918" s="41"/>
    </row>
    <row r="9919" s="40" customFormat="true" ht="11" hidden="false" customHeight="false" outlineLevel="0" collapsed="false">
      <c r="C9919" s="40" t="n">
        <f aca="false">IF(ISNUMBER(SEARCH($A$2,D9919)),MAX($C$1:C9918)+1,0)</f>
        <v>0</v>
      </c>
      <c r="D9919" s="41" t="s">
        <v>24800</v>
      </c>
      <c r="E9919" s="41" t="s">
        <v>24801</v>
      </c>
      <c r="F9919" s="41"/>
    </row>
    <row r="9920" s="40" customFormat="true" ht="11" hidden="false" customHeight="false" outlineLevel="0" collapsed="false">
      <c r="C9920" s="40" t="n">
        <f aca="false">IF(ISNUMBER(SEARCH($A$2,D9920)),MAX($C$1:C9919)+1,0)</f>
        <v>0</v>
      </c>
      <c r="D9920" s="41" t="s">
        <v>24802</v>
      </c>
      <c r="E9920" s="41" t="s">
        <v>24803</v>
      </c>
      <c r="F9920" s="41"/>
    </row>
    <row r="9921" s="40" customFormat="true" ht="11" hidden="false" customHeight="false" outlineLevel="0" collapsed="false">
      <c r="C9921" s="40" t="n">
        <f aca="false">IF(ISNUMBER(SEARCH($A$2,D9921)),MAX($C$1:C9920)+1,0)</f>
        <v>0</v>
      </c>
      <c r="D9921" s="41" t="s">
        <v>24804</v>
      </c>
      <c r="E9921" s="41" t="s">
        <v>24805</v>
      </c>
      <c r="F9921" s="41"/>
    </row>
    <row r="9922" s="40" customFormat="true" ht="11" hidden="false" customHeight="false" outlineLevel="0" collapsed="false">
      <c r="C9922" s="40" t="n">
        <f aca="false">IF(ISNUMBER(SEARCH($A$2,D9922)),MAX($C$1:C9921)+1,0)</f>
        <v>0</v>
      </c>
      <c r="D9922" s="41" t="s">
        <v>24806</v>
      </c>
      <c r="E9922" s="41" t="s">
        <v>24807</v>
      </c>
      <c r="F9922" s="41"/>
    </row>
    <row r="9923" s="40" customFormat="true" ht="11" hidden="false" customHeight="false" outlineLevel="0" collapsed="false">
      <c r="C9923" s="40" t="n">
        <f aca="false">IF(ISNUMBER(SEARCH($A$2,D9923)),MAX($C$1:C9922)+1,0)</f>
        <v>0</v>
      </c>
      <c r="D9923" s="41" t="s">
        <v>24808</v>
      </c>
      <c r="E9923" s="41" t="s">
        <v>24809</v>
      </c>
      <c r="F9923" s="41" t="s">
        <v>24810</v>
      </c>
    </row>
    <row r="9924" s="40" customFormat="true" ht="11" hidden="false" customHeight="false" outlineLevel="0" collapsed="false">
      <c r="C9924" s="40" t="n">
        <f aca="false">IF(ISNUMBER(SEARCH($A$2,D9924)),MAX($C$1:C9923)+1,0)</f>
        <v>0</v>
      </c>
      <c r="D9924" s="41" t="s">
        <v>24811</v>
      </c>
      <c r="E9924" s="41" t="s">
        <v>24812</v>
      </c>
      <c r="F9924" s="41" t="s">
        <v>24810</v>
      </c>
    </row>
    <row r="9925" s="40" customFormat="true" ht="11" hidden="false" customHeight="false" outlineLevel="0" collapsed="false">
      <c r="C9925" s="40" t="n">
        <f aca="false">IF(ISNUMBER(SEARCH($A$2,D9925)),MAX($C$1:C9924)+1,0)</f>
        <v>0</v>
      </c>
      <c r="D9925" s="41" t="s">
        <v>24813</v>
      </c>
      <c r="E9925" s="41" t="s">
        <v>24814</v>
      </c>
      <c r="F9925" s="41"/>
    </row>
    <row r="9926" s="40" customFormat="true" ht="11" hidden="false" customHeight="false" outlineLevel="0" collapsed="false">
      <c r="C9926" s="40" t="n">
        <f aca="false">IF(ISNUMBER(SEARCH($A$2,D9926)),MAX($C$1:C9925)+1,0)</f>
        <v>0</v>
      </c>
      <c r="D9926" s="41" t="s">
        <v>24815</v>
      </c>
      <c r="E9926" s="41" t="s">
        <v>24816</v>
      </c>
      <c r="F9926" s="41"/>
    </row>
    <row r="9927" s="40" customFormat="true" ht="11" hidden="false" customHeight="false" outlineLevel="0" collapsed="false">
      <c r="C9927" s="40" t="n">
        <f aca="false">IF(ISNUMBER(SEARCH($A$2,D9927)),MAX($C$1:C9926)+1,0)</f>
        <v>0</v>
      </c>
      <c r="D9927" s="41" t="s">
        <v>24817</v>
      </c>
      <c r="E9927" s="41" t="s">
        <v>24818</v>
      </c>
      <c r="F9927" s="41"/>
    </row>
    <row r="9928" s="40" customFormat="true" ht="11" hidden="false" customHeight="false" outlineLevel="0" collapsed="false">
      <c r="C9928" s="40" t="n">
        <f aca="false">IF(ISNUMBER(SEARCH($A$2,D9928)),MAX($C$1:C9927)+1,0)</f>
        <v>0</v>
      </c>
      <c r="D9928" s="41" t="s">
        <v>24819</v>
      </c>
      <c r="E9928" s="41" t="s">
        <v>24820</v>
      </c>
      <c r="F9928" s="41"/>
    </row>
    <row r="9929" s="40" customFormat="true" ht="11" hidden="false" customHeight="false" outlineLevel="0" collapsed="false">
      <c r="C9929" s="40" t="n">
        <f aca="false">IF(ISNUMBER(SEARCH($A$2,D9929)),MAX($C$1:C9928)+1,0)</f>
        <v>0</v>
      </c>
      <c r="D9929" s="41" t="s">
        <v>24821</v>
      </c>
      <c r="E9929" s="41" t="s">
        <v>24822</v>
      </c>
      <c r="F9929" s="41" t="s">
        <v>24823</v>
      </c>
    </row>
    <row r="9930" s="40" customFormat="true" ht="11" hidden="false" customHeight="false" outlineLevel="0" collapsed="false">
      <c r="C9930" s="40" t="n">
        <f aca="false">IF(ISNUMBER(SEARCH($A$2,D9930)),MAX($C$1:C9929)+1,0)</f>
        <v>0</v>
      </c>
      <c r="D9930" s="41" t="s">
        <v>24824</v>
      </c>
      <c r="E9930" s="41" t="s">
        <v>24825</v>
      </c>
      <c r="F9930" s="41"/>
    </row>
    <row r="9931" s="40" customFormat="true" ht="11" hidden="false" customHeight="false" outlineLevel="0" collapsed="false">
      <c r="C9931" s="40" t="n">
        <f aca="false">IF(ISNUMBER(SEARCH($A$2,D9931)),MAX($C$1:C9930)+1,0)</f>
        <v>0</v>
      </c>
      <c r="D9931" s="41" t="s">
        <v>24826</v>
      </c>
      <c r="E9931" s="41" t="s">
        <v>24827</v>
      </c>
      <c r="F9931" s="41"/>
    </row>
    <row r="9932" s="40" customFormat="true" ht="11" hidden="false" customHeight="false" outlineLevel="0" collapsed="false">
      <c r="C9932" s="40" t="n">
        <f aca="false">IF(ISNUMBER(SEARCH($A$2,D9932)),MAX($C$1:C9931)+1,0)</f>
        <v>0</v>
      </c>
      <c r="D9932" s="41" t="s">
        <v>309</v>
      </c>
      <c r="E9932" s="41" t="s">
        <v>24828</v>
      </c>
      <c r="F9932" s="41" t="s">
        <v>24829</v>
      </c>
    </row>
    <row r="9933" s="40" customFormat="true" ht="11" hidden="false" customHeight="false" outlineLevel="0" collapsed="false">
      <c r="C9933" s="40" t="n">
        <f aca="false">IF(ISNUMBER(SEARCH($A$2,D9933)),MAX($C$1:C9932)+1,0)</f>
        <v>0</v>
      </c>
      <c r="D9933" s="41" t="s">
        <v>24830</v>
      </c>
      <c r="E9933" s="41" t="s">
        <v>24831</v>
      </c>
      <c r="F9933" s="41"/>
    </row>
    <row r="9934" s="40" customFormat="true" ht="11" hidden="false" customHeight="false" outlineLevel="0" collapsed="false">
      <c r="C9934" s="40" t="n">
        <f aca="false">IF(ISNUMBER(SEARCH($A$2,D9934)),MAX($C$1:C9933)+1,0)</f>
        <v>0</v>
      </c>
      <c r="D9934" s="41" t="s">
        <v>24832</v>
      </c>
      <c r="E9934" s="41" t="s">
        <v>24833</v>
      </c>
      <c r="F9934" s="41"/>
    </row>
    <row r="9935" s="40" customFormat="true" ht="11" hidden="false" customHeight="false" outlineLevel="0" collapsed="false">
      <c r="C9935" s="40" t="n">
        <f aca="false">IF(ISNUMBER(SEARCH($A$2,D9935)),MAX($C$1:C9934)+1,0)</f>
        <v>0</v>
      </c>
      <c r="D9935" s="41" t="s">
        <v>24834</v>
      </c>
      <c r="E9935" s="41" t="s">
        <v>24835</v>
      </c>
      <c r="F9935" s="41" t="s">
        <v>24836</v>
      </c>
    </row>
    <row r="9936" s="40" customFormat="true" ht="11" hidden="false" customHeight="false" outlineLevel="0" collapsed="false">
      <c r="C9936" s="40" t="n">
        <f aca="false">IF(ISNUMBER(SEARCH($A$2,D9936)),MAX($C$1:C9935)+1,0)</f>
        <v>0</v>
      </c>
      <c r="D9936" s="41" t="s">
        <v>24837</v>
      </c>
      <c r="E9936" s="41" t="s">
        <v>24838</v>
      </c>
      <c r="F9936" s="41" t="s">
        <v>24839</v>
      </c>
    </row>
    <row r="9937" s="40" customFormat="true" ht="11" hidden="false" customHeight="false" outlineLevel="0" collapsed="false">
      <c r="C9937" s="40" t="n">
        <f aca="false">IF(ISNUMBER(SEARCH($A$2,D9937)),MAX($C$1:C9936)+1,0)</f>
        <v>0</v>
      </c>
      <c r="D9937" s="41" t="s">
        <v>24840</v>
      </c>
      <c r="E9937" s="41" t="s">
        <v>24841</v>
      </c>
      <c r="F9937" s="41"/>
    </row>
    <row r="9938" s="40" customFormat="true" ht="11" hidden="false" customHeight="false" outlineLevel="0" collapsed="false">
      <c r="C9938" s="40" t="n">
        <f aca="false">IF(ISNUMBER(SEARCH($A$2,D9938)),MAX($C$1:C9937)+1,0)</f>
        <v>0</v>
      </c>
      <c r="D9938" s="41" t="s">
        <v>24842</v>
      </c>
      <c r="E9938" s="41" t="s">
        <v>24843</v>
      </c>
      <c r="F9938" s="41"/>
    </row>
    <row r="9939" s="40" customFormat="true" ht="11" hidden="false" customHeight="false" outlineLevel="0" collapsed="false">
      <c r="C9939" s="40" t="n">
        <f aca="false">IF(ISNUMBER(SEARCH($A$2,D9939)),MAX($C$1:C9938)+1,0)</f>
        <v>0</v>
      </c>
      <c r="D9939" s="41" t="s">
        <v>24844</v>
      </c>
      <c r="E9939" s="41" t="s">
        <v>24845</v>
      </c>
      <c r="F9939" s="41" t="s">
        <v>24846</v>
      </c>
    </row>
    <row r="9940" s="40" customFormat="true" ht="11" hidden="false" customHeight="false" outlineLevel="0" collapsed="false">
      <c r="C9940" s="40" t="n">
        <f aca="false">IF(ISNUMBER(SEARCH($A$2,D9940)),MAX($C$1:C9939)+1,0)</f>
        <v>0</v>
      </c>
      <c r="D9940" s="41" t="s">
        <v>24847</v>
      </c>
      <c r="E9940" s="41" t="s">
        <v>24848</v>
      </c>
      <c r="F9940" s="41" t="s">
        <v>24849</v>
      </c>
    </row>
    <row r="9941" s="40" customFormat="true" ht="11" hidden="false" customHeight="false" outlineLevel="0" collapsed="false">
      <c r="C9941" s="40" t="n">
        <f aca="false">IF(ISNUMBER(SEARCH($A$2,D9941)),MAX($C$1:C9940)+1,0)</f>
        <v>0</v>
      </c>
      <c r="D9941" s="41" t="s">
        <v>24850</v>
      </c>
      <c r="E9941" s="41" t="s">
        <v>24851</v>
      </c>
      <c r="F9941" s="41"/>
    </row>
    <row r="9942" s="40" customFormat="true" ht="11" hidden="false" customHeight="false" outlineLevel="0" collapsed="false">
      <c r="C9942" s="40" t="n">
        <f aca="false">IF(ISNUMBER(SEARCH($A$2,D9942)),MAX($C$1:C9941)+1,0)</f>
        <v>0</v>
      </c>
      <c r="D9942" s="41" t="s">
        <v>24852</v>
      </c>
      <c r="E9942" s="41" t="s">
        <v>24853</v>
      </c>
      <c r="F9942" s="41"/>
    </row>
    <row r="9943" s="40" customFormat="true" ht="11" hidden="false" customHeight="false" outlineLevel="0" collapsed="false">
      <c r="C9943" s="40" t="n">
        <f aca="false">IF(ISNUMBER(SEARCH($A$2,D9943)),MAX($C$1:C9942)+1,0)</f>
        <v>0</v>
      </c>
      <c r="D9943" s="41" t="s">
        <v>24854</v>
      </c>
      <c r="E9943" s="41" t="s">
        <v>24855</v>
      </c>
      <c r="F9943" s="41"/>
    </row>
    <row r="9944" s="40" customFormat="true" ht="11" hidden="false" customHeight="false" outlineLevel="0" collapsed="false">
      <c r="C9944" s="40" t="n">
        <f aca="false">IF(ISNUMBER(SEARCH($A$2,D9944)),MAX($C$1:C9943)+1,0)</f>
        <v>0</v>
      </c>
      <c r="D9944" s="41" t="s">
        <v>24856</v>
      </c>
      <c r="E9944" s="41" t="s">
        <v>24857</v>
      </c>
      <c r="F9944" s="41" t="s">
        <v>24858</v>
      </c>
    </row>
    <row r="9945" s="40" customFormat="true" ht="11" hidden="false" customHeight="false" outlineLevel="0" collapsed="false">
      <c r="C9945" s="40" t="n">
        <f aca="false">IF(ISNUMBER(SEARCH($A$2,D9945)),MAX($C$1:C9944)+1,0)</f>
        <v>0</v>
      </c>
      <c r="D9945" s="41" t="s">
        <v>24859</v>
      </c>
      <c r="E9945" s="41" t="s">
        <v>24860</v>
      </c>
      <c r="F9945" s="41"/>
    </row>
    <row r="9946" s="40" customFormat="true" ht="11" hidden="false" customHeight="false" outlineLevel="0" collapsed="false">
      <c r="C9946" s="40" t="n">
        <f aca="false">IF(ISNUMBER(SEARCH($A$2,D9946)),MAX($C$1:C9945)+1,0)</f>
        <v>0</v>
      </c>
      <c r="D9946" s="41" t="s">
        <v>24861</v>
      </c>
      <c r="E9946" s="41" t="s">
        <v>24862</v>
      </c>
      <c r="F9946" s="41"/>
    </row>
    <row r="9947" s="40" customFormat="true" ht="11" hidden="false" customHeight="false" outlineLevel="0" collapsed="false">
      <c r="C9947" s="40" t="n">
        <f aca="false">IF(ISNUMBER(SEARCH($A$2,D9947)),MAX($C$1:C9946)+1,0)</f>
        <v>0</v>
      </c>
      <c r="D9947" s="41" t="s">
        <v>24863</v>
      </c>
      <c r="E9947" s="41" t="s">
        <v>24864</v>
      </c>
      <c r="F9947" s="41"/>
    </row>
    <row r="9948" s="40" customFormat="true" ht="11" hidden="false" customHeight="false" outlineLevel="0" collapsed="false">
      <c r="C9948" s="40" t="n">
        <f aca="false">IF(ISNUMBER(SEARCH($A$2,D9948)),MAX($C$1:C9947)+1,0)</f>
        <v>0</v>
      </c>
      <c r="D9948" s="41" t="s">
        <v>24865</v>
      </c>
      <c r="E9948" s="41" t="s">
        <v>24866</v>
      </c>
      <c r="F9948" s="41"/>
    </row>
    <row r="9949" s="40" customFormat="true" ht="11" hidden="false" customHeight="false" outlineLevel="0" collapsed="false">
      <c r="C9949" s="40" t="n">
        <f aca="false">IF(ISNUMBER(SEARCH($A$2,D9949)),MAX($C$1:C9948)+1,0)</f>
        <v>0</v>
      </c>
      <c r="D9949" s="41" t="s">
        <v>24867</v>
      </c>
      <c r="E9949" s="41" t="s">
        <v>24868</v>
      </c>
      <c r="F9949" s="41"/>
    </row>
    <row r="9950" s="40" customFormat="true" ht="11" hidden="false" customHeight="false" outlineLevel="0" collapsed="false">
      <c r="C9950" s="40" t="n">
        <f aca="false">IF(ISNUMBER(SEARCH($A$2,D9950)),MAX($C$1:C9949)+1,0)</f>
        <v>0</v>
      </c>
      <c r="D9950" s="41" t="s">
        <v>24869</v>
      </c>
      <c r="E9950" s="41" t="s">
        <v>24870</v>
      </c>
      <c r="F9950" s="41" t="s">
        <v>8297</v>
      </c>
    </row>
    <row r="9951" s="40" customFormat="true" ht="11" hidden="false" customHeight="false" outlineLevel="0" collapsed="false">
      <c r="C9951" s="40" t="n">
        <f aca="false">IF(ISNUMBER(SEARCH($A$2,D9951)),MAX($C$1:C9950)+1,0)</f>
        <v>0</v>
      </c>
      <c r="D9951" s="41" t="s">
        <v>24871</v>
      </c>
      <c r="E9951" s="41" t="s">
        <v>24872</v>
      </c>
      <c r="F9951" s="41"/>
    </row>
    <row r="9952" s="40" customFormat="true" ht="11" hidden="false" customHeight="false" outlineLevel="0" collapsed="false">
      <c r="C9952" s="40" t="n">
        <f aca="false">IF(ISNUMBER(SEARCH($A$2,D9952)),MAX($C$1:C9951)+1,0)</f>
        <v>0</v>
      </c>
      <c r="D9952" s="41" t="s">
        <v>24873</v>
      </c>
      <c r="E9952" s="41" t="s">
        <v>24874</v>
      </c>
      <c r="F9952" s="41"/>
    </row>
    <row r="9953" s="40" customFormat="true" ht="11" hidden="false" customHeight="false" outlineLevel="0" collapsed="false">
      <c r="C9953" s="40" t="n">
        <f aca="false">IF(ISNUMBER(SEARCH($A$2,D9953)),MAX($C$1:C9952)+1,0)</f>
        <v>0</v>
      </c>
      <c r="D9953" s="41" t="s">
        <v>24875</v>
      </c>
      <c r="E9953" s="41" t="s">
        <v>24876</v>
      </c>
      <c r="F9953" s="41"/>
    </row>
    <row r="9954" s="40" customFormat="true" ht="11" hidden="false" customHeight="false" outlineLevel="0" collapsed="false">
      <c r="C9954" s="40" t="n">
        <f aca="false">IF(ISNUMBER(SEARCH($A$2,D9954)),MAX($C$1:C9953)+1,0)</f>
        <v>0</v>
      </c>
      <c r="D9954" s="41" t="s">
        <v>24877</v>
      </c>
      <c r="E9954" s="41" t="s">
        <v>24878</v>
      </c>
      <c r="F9954" s="41"/>
    </row>
    <row r="9955" s="40" customFormat="true" ht="11" hidden="false" customHeight="false" outlineLevel="0" collapsed="false">
      <c r="C9955" s="40" t="n">
        <f aca="false">IF(ISNUMBER(SEARCH($A$2,D9955)),MAX($C$1:C9954)+1,0)</f>
        <v>0</v>
      </c>
      <c r="D9955" s="41" t="s">
        <v>24879</v>
      </c>
      <c r="E9955" s="41" t="s">
        <v>24880</v>
      </c>
      <c r="F9955" s="41"/>
    </row>
    <row r="9956" s="40" customFormat="true" ht="11" hidden="false" customHeight="false" outlineLevel="0" collapsed="false">
      <c r="C9956" s="40" t="n">
        <f aca="false">IF(ISNUMBER(SEARCH($A$2,D9956)),MAX($C$1:C9955)+1,0)</f>
        <v>0</v>
      </c>
      <c r="D9956" s="41" t="s">
        <v>24881</v>
      </c>
      <c r="E9956" s="41" t="s">
        <v>24882</v>
      </c>
      <c r="F9956" s="41"/>
    </row>
    <row r="9957" s="40" customFormat="true" ht="11" hidden="false" customHeight="false" outlineLevel="0" collapsed="false">
      <c r="C9957" s="40" t="n">
        <f aca="false">IF(ISNUMBER(SEARCH($A$2,D9957)),MAX($C$1:C9956)+1,0)</f>
        <v>0</v>
      </c>
      <c r="D9957" s="41" t="s">
        <v>24883</v>
      </c>
      <c r="E9957" s="41" t="s">
        <v>24884</v>
      </c>
      <c r="F9957" s="41"/>
    </row>
    <row r="9958" s="40" customFormat="true" ht="11" hidden="false" customHeight="false" outlineLevel="0" collapsed="false">
      <c r="C9958" s="40" t="n">
        <f aca="false">IF(ISNUMBER(SEARCH($A$2,D9958)),MAX($C$1:C9957)+1,0)</f>
        <v>0</v>
      </c>
      <c r="D9958" s="41" t="s">
        <v>24885</v>
      </c>
      <c r="E9958" s="41" t="s">
        <v>24886</v>
      </c>
      <c r="F9958" s="41"/>
    </row>
    <row r="9959" s="40" customFormat="true" ht="11" hidden="false" customHeight="false" outlineLevel="0" collapsed="false">
      <c r="C9959" s="40" t="n">
        <f aca="false">IF(ISNUMBER(SEARCH($A$2,D9959)),MAX($C$1:C9958)+1,0)</f>
        <v>0</v>
      </c>
      <c r="D9959" s="41" t="s">
        <v>24887</v>
      </c>
      <c r="E9959" s="41" t="s">
        <v>24888</v>
      </c>
      <c r="F9959" s="41" t="s">
        <v>24889</v>
      </c>
    </row>
    <row r="9960" s="40" customFormat="true" ht="11" hidden="false" customHeight="false" outlineLevel="0" collapsed="false">
      <c r="C9960" s="40" t="n">
        <f aca="false">IF(ISNUMBER(SEARCH($A$2,D9960)),MAX($C$1:C9959)+1,0)</f>
        <v>0</v>
      </c>
      <c r="D9960" s="41" t="s">
        <v>24890</v>
      </c>
      <c r="E9960" s="41" t="s">
        <v>24891</v>
      </c>
      <c r="F9960" s="41" t="s">
        <v>24892</v>
      </c>
    </row>
    <row r="9961" s="40" customFormat="true" ht="11" hidden="false" customHeight="false" outlineLevel="0" collapsed="false">
      <c r="C9961" s="40" t="n">
        <f aca="false">IF(ISNUMBER(SEARCH($A$2,D9961)),MAX($C$1:C9960)+1,0)</f>
        <v>0</v>
      </c>
      <c r="D9961" s="41" t="s">
        <v>24893</v>
      </c>
      <c r="E9961" s="41" t="s">
        <v>24894</v>
      </c>
      <c r="F9961" s="41"/>
    </row>
    <row r="9962" s="40" customFormat="true" ht="11" hidden="false" customHeight="false" outlineLevel="0" collapsed="false">
      <c r="C9962" s="40" t="n">
        <f aca="false">IF(ISNUMBER(SEARCH($A$2,D9962)),MAX($C$1:C9961)+1,0)</f>
        <v>0</v>
      </c>
      <c r="D9962" s="41" t="s">
        <v>24895</v>
      </c>
      <c r="E9962" s="41" t="s">
        <v>24896</v>
      </c>
      <c r="F9962" s="41"/>
    </row>
    <row r="9963" s="40" customFormat="true" ht="11" hidden="false" customHeight="false" outlineLevel="0" collapsed="false">
      <c r="C9963" s="40" t="n">
        <f aca="false">IF(ISNUMBER(SEARCH($A$2,D9963)),MAX($C$1:C9962)+1,0)</f>
        <v>0</v>
      </c>
      <c r="D9963" s="41" t="s">
        <v>24897</v>
      </c>
      <c r="E9963" s="41" t="s">
        <v>24898</v>
      </c>
      <c r="F9963" s="41"/>
    </row>
    <row r="9964" s="40" customFormat="true" ht="11" hidden="false" customHeight="false" outlineLevel="0" collapsed="false">
      <c r="C9964" s="40" t="n">
        <f aca="false">IF(ISNUMBER(SEARCH($A$2,D9964)),MAX($C$1:C9963)+1,0)</f>
        <v>0</v>
      </c>
      <c r="D9964" s="41" t="s">
        <v>24899</v>
      </c>
      <c r="E9964" s="41" t="s">
        <v>24900</v>
      </c>
      <c r="F9964" s="41" t="s">
        <v>24901</v>
      </c>
    </row>
    <row r="9965" s="40" customFormat="true" ht="11" hidden="false" customHeight="false" outlineLevel="0" collapsed="false">
      <c r="C9965" s="40" t="n">
        <f aca="false">IF(ISNUMBER(SEARCH($A$2,D9965)),MAX($C$1:C9964)+1,0)</f>
        <v>0</v>
      </c>
      <c r="D9965" s="41" t="s">
        <v>24902</v>
      </c>
      <c r="E9965" s="41" t="s">
        <v>24903</v>
      </c>
      <c r="F9965" s="41" t="s">
        <v>24901</v>
      </c>
    </row>
    <row r="9966" s="40" customFormat="true" ht="11" hidden="false" customHeight="false" outlineLevel="0" collapsed="false">
      <c r="C9966" s="40" t="n">
        <f aca="false">IF(ISNUMBER(SEARCH($A$2,D9966)),MAX($C$1:C9965)+1,0)</f>
        <v>0</v>
      </c>
      <c r="D9966" s="41" t="s">
        <v>24904</v>
      </c>
      <c r="E9966" s="41" t="s">
        <v>24905</v>
      </c>
      <c r="F9966" s="41" t="s">
        <v>24901</v>
      </c>
    </row>
    <row r="9967" s="40" customFormat="true" ht="11" hidden="false" customHeight="false" outlineLevel="0" collapsed="false">
      <c r="C9967" s="40" t="n">
        <f aca="false">IF(ISNUMBER(SEARCH($A$2,D9967)),MAX($C$1:C9966)+1,0)</f>
        <v>0</v>
      </c>
      <c r="D9967" s="41" t="s">
        <v>24906</v>
      </c>
      <c r="E9967" s="41" t="s">
        <v>24907</v>
      </c>
      <c r="F9967" s="41"/>
    </row>
    <row r="9968" s="40" customFormat="true" ht="11" hidden="false" customHeight="false" outlineLevel="0" collapsed="false">
      <c r="C9968" s="40" t="n">
        <f aca="false">IF(ISNUMBER(SEARCH($A$2,D9968)),MAX($C$1:C9967)+1,0)</f>
        <v>0</v>
      </c>
      <c r="D9968" s="41" t="s">
        <v>24908</v>
      </c>
      <c r="E9968" s="41" t="s">
        <v>24909</v>
      </c>
      <c r="F9968" s="41" t="s">
        <v>24910</v>
      </c>
    </row>
    <row r="9969" s="40" customFormat="true" ht="11" hidden="false" customHeight="false" outlineLevel="0" collapsed="false">
      <c r="C9969" s="40" t="n">
        <f aca="false">IF(ISNUMBER(SEARCH($A$2,D9969)),MAX($C$1:C9968)+1,0)</f>
        <v>0</v>
      </c>
      <c r="D9969" s="41" t="s">
        <v>24911</v>
      </c>
      <c r="E9969" s="41" t="s">
        <v>24912</v>
      </c>
      <c r="F9969" s="41" t="s">
        <v>24913</v>
      </c>
    </row>
    <row r="9970" s="40" customFormat="true" ht="11" hidden="false" customHeight="false" outlineLevel="0" collapsed="false">
      <c r="C9970" s="40" t="n">
        <f aca="false">IF(ISNUMBER(SEARCH($A$2,D9970)),MAX($C$1:C9969)+1,0)</f>
        <v>0</v>
      </c>
      <c r="D9970" s="41" t="s">
        <v>24914</v>
      </c>
      <c r="E9970" s="41" t="s">
        <v>24915</v>
      </c>
      <c r="F9970" s="41" t="s">
        <v>24916</v>
      </c>
    </row>
    <row r="9971" s="40" customFormat="true" ht="11" hidden="false" customHeight="false" outlineLevel="0" collapsed="false">
      <c r="C9971" s="40" t="n">
        <f aca="false">IF(ISNUMBER(SEARCH($A$2,D9971)),MAX($C$1:C9970)+1,0)</f>
        <v>0</v>
      </c>
      <c r="D9971" s="41" t="s">
        <v>24917</v>
      </c>
      <c r="E9971" s="41" t="s">
        <v>24918</v>
      </c>
      <c r="F9971" s="41" t="s">
        <v>24919</v>
      </c>
    </row>
    <row r="9972" s="40" customFormat="true" ht="11" hidden="false" customHeight="false" outlineLevel="0" collapsed="false">
      <c r="C9972" s="40" t="n">
        <f aca="false">IF(ISNUMBER(SEARCH($A$2,D9972)),MAX($C$1:C9971)+1,0)</f>
        <v>0</v>
      </c>
      <c r="D9972" s="41" t="s">
        <v>24920</v>
      </c>
      <c r="E9972" s="41" t="s">
        <v>24921</v>
      </c>
      <c r="F9972" s="41"/>
    </row>
    <row r="9973" s="40" customFormat="true" ht="11" hidden="false" customHeight="false" outlineLevel="0" collapsed="false">
      <c r="C9973" s="40" t="n">
        <f aca="false">IF(ISNUMBER(SEARCH($A$2,D9973)),MAX($C$1:C9972)+1,0)</f>
        <v>0</v>
      </c>
      <c r="D9973" s="41" t="s">
        <v>24922</v>
      </c>
      <c r="E9973" s="41" t="s">
        <v>24923</v>
      </c>
      <c r="F9973" s="41"/>
    </row>
    <row r="9974" s="40" customFormat="true" ht="11" hidden="false" customHeight="false" outlineLevel="0" collapsed="false">
      <c r="C9974" s="40" t="n">
        <f aca="false">IF(ISNUMBER(SEARCH($A$2,D9974)),MAX($C$1:C9973)+1,0)</f>
        <v>0</v>
      </c>
      <c r="D9974" s="41" t="s">
        <v>24924</v>
      </c>
      <c r="E9974" s="41" t="s">
        <v>24925</v>
      </c>
      <c r="F9974" s="41"/>
    </row>
    <row r="9975" s="40" customFormat="true" ht="11" hidden="false" customHeight="false" outlineLevel="0" collapsed="false">
      <c r="C9975" s="40" t="n">
        <f aca="false">IF(ISNUMBER(SEARCH($A$2,D9975)),MAX($C$1:C9974)+1,0)</f>
        <v>0</v>
      </c>
      <c r="D9975" s="41" t="s">
        <v>24926</v>
      </c>
      <c r="E9975" s="41" t="s">
        <v>24927</v>
      </c>
      <c r="F9975" s="41" t="s">
        <v>24928</v>
      </c>
    </row>
    <row r="9976" s="40" customFormat="true" ht="11" hidden="false" customHeight="false" outlineLevel="0" collapsed="false">
      <c r="C9976" s="40" t="n">
        <f aca="false">IF(ISNUMBER(SEARCH($A$2,D9976)),MAX($C$1:C9975)+1,0)</f>
        <v>0</v>
      </c>
      <c r="D9976" s="41" t="s">
        <v>24929</v>
      </c>
      <c r="E9976" s="41" t="s">
        <v>24930</v>
      </c>
      <c r="F9976" s="41"/>
    </row>
    <row r="9977" s="40" customFormat="true" ht="11" hidden="false" customHeight="false" outlineLevel="0" collapsed="false">
      <c r="C9977" s="40" t="n">
        <f aca="false">IF(ISNUMBER(SEARCH($A$2,D9977)),MAX($C$1:C9976)+1,0)</f>
        <v>0</v>
      </c>
      <c r="D9977" s="41" t="s">
        <v>24931</v>
      </c>
      <c r="E9977" s="41" t="s">
        <v>24932</v>
      </c>
      <c r="F9977" s="41" t="s">
        <v>24933</v>
      </c>
    </row>
    <row r="9978" s="40" customFormat="true" ht="11" hidden="false" customHeight="false" outlineLevel="0" collapsed="false">
      <c r="C9978" s="40" t="n">
        <f aca="false">IF(ISNUMBER(SEARCH($A$2,D9978)),MAX($C$1:C9977)+1,0)</f>
        <v>0</v>
      </c>
      <c r="D9978" s="41" t="s">
        <v>24934</v>
      </c>
      <c r="E9978" s="41" t="s">
        <v>24935</v>
      </c>
      <c r="F9978" s="41"/>
    </row>
    <row r="9979" s="40" customFormat="true" ht="11" hidden="false" customHeight="false" outlineLevel="0" collapsed="false">
      <c r="C9979" s="40" t="n">
        <f aca="false">IF(ISNUMBER(SEARCH($A$2,D9979)),MAX($C$1:C9978)+1,0)</f>
        <v>0</v>
      </c>
      <c r="D9979" s="41" t="s">
        <v>24936</v>
      </c>
      <c r="E9979" s="41" t="s">
        <v>24937</v>
      </c>
      <c r="F9979" s="41"/>
    </row>
    <row r="9980" s="40" customFormat="true" ht="11" hidden="false" customHeight="false" outlineLevel="0" collapsed="false">
      <c r="C9980" s="40" t="n">
        <f aca="false">IF(ISNUMBER(SEARCH($A$2,D9980)),MAX($C$1:C9979)+1,0)</f>
        <v>0</v>
      </c>
      <c r="D9980" s="41" t="s">
        <v>24938</v>
      </c>
      <c r="E9980" s="41" t="s">
        <v>24939</v>
      </c>
      <c r="F9980" s="41"/>
    </row>
    <row r="9981" s="40" customFormat="true" ht="11" hidden="false" customHeight="false" outlineLevel="0" collapsed="false">
      <c r="C9981" s="40" t="n">
        <f aca="false">IF(ISNUMBER(SEARCH($A$2,D9981)),MAX($C$1:C9980)+1,0)</f>
        <v>0</v>
      </c>
      <c r="D9981" s="41" t="s">
        <v>24940</v>
      </c>
      <c r="E9981" s="41" t="s">
        <v>24941</v>
      </c>
      <c r="F9981" s="41" t="s">
        <v>24942</v>
      </c>
    </row>
    <row r="9982" s="40" customFormat="true" ht="11" hidden="false" customHeight="false" outlineLevel="0" collapsed="false">
      <c r="C9982" s="40" t="n">
        <f aca="false">IF(ISNUMBER(SEARCH($A$2,D9982)),MAX($C$1:C9981)+1,0)</f>
        <v>0</v>
      </c>
      <c r="D9982" s="41" t="s">
        <v>24943</v>
      </c>
      <c r="E9982" s="41" t="s">
        <v>24944</v>
      </c>
      <c r="F9982" s="41"/>
    </row>
    <row r="9983" s="40" customFormat="true" ht="11" hidden="false" customHeight="false" outlineLevel="0" collapsed="false">
      <c r="C9983" s="40" t="n">
        <f aca="false">IF(ISNUMBER(SEARCH($A$2,D9983)),MAX($C$1:C9982)+1,0)</f>
        <v>0</v>
      </c>
      <c r="D9983" s="41" t="s">
        <v>24945</v>
      </c>
      <c r="E9983" s="41" t="s">
        <v>24946</v>
      </c>
      <c r="F9983" s="41"/>
    </row>
    <row r="9984" s="40" customFormat="true" ht="11" hidden="false" customHeight="false" outlineLevel="0" collapsed="false">
      <c r="C9984" s="40" t="n">
        <f aca="false">IF(ISNUMBER(SEARCH($A$2,D9984)),MAX($C$1:C9983)+1,0)</f>
        <v>0</v>
      </c>
      <c r="D9984" s="41" t="s">
        <v>24947</v>
      </c>
      <c r="E9984" s="41" t="s">
        <v>24948</v>
      </c>
      <c r="F9984" s="41"/>
    </row>
    <row r="9985" s="40" customFormat="true" ht="11" hidden="false" customHeight="false" outlineLevel="0" collapsed="false">
      <c r="C9985" s="40" t="n">
        <f aca="false">IF(ISNUMBER(SEARCH($A$2,D9985)),MAX($C$1:C9984)+1,0)</f>
        <v>0</v>
      </c>
      <c r="D9985" s="41" t="s">
        <v>24949</v>
      </c>
      <c r="E9985" s="41" t="s">
        <v>24950</v>
      </c>
      <c r="F9985" s="41"/>
    </row>
    <row r="9986" s="40" customFormat="true" ht="11" hidden="false" customHeight="false" outlineLevel="0" collapsed="false">
      <c r="C9986" s="40" t="n">
        <f aca="false">IF(ISNUMBER(SEARCH($A$2,D9986)),MAX($C$1:C9985)+1,0)</f>
        <v>0</v>
      </c>
      <c r="D9986" s="41" t="s">
        <v>24951</v>
      </c>
      <c r="E9986" s="41" t="s">
        <v>24952</v>
      </c>
      <c r="F9986" s="41"/>
    </row>
    <row r="9987" s="40" customFormat="true" ht="11" hidden="false" customHeight="false" outlineLevel="0" collapsed="false">
      <c r="C9987" s="40" t="n">
        <f aca="false">IF(ISNUMBER(SEARCH($A$2,D9987)),MAX($C$1:C9986)+1,0)</f>
        <v>0</v>
      </c>
      <c r="D9987" s="41" t="s">
        <v>24953</v>
      </c>
      <c r="E9987" s="41" t="s">
        <v>24954</v>
      </c>
      <c r="F9987" s="41" t="s">
        <v>24955</v>
      </c>
    </row>
    <row r="9988" s="40" customFormat="true" ht="11" hidden="false" customHeight="false" outlineLevel="0" collapsed="false">
      <c r="C9988" s="40" t="n">
        <f aca="false">IF(ISNUMBER(SEARCH($A$2,D9988)),MAX($C$1:C9987)+1,0)</f>
        <v>0</v>
      </c>
      <c r="D9988" s="41" t="s">
        <v>24956</v>
      </c>
      <c r="E9988" s="41" t="s">
        <v>24957</v>
      </c>
      <c r="F9988" s="41"/>
    </row>
    <row r="9989" s="40" customFormat="true" ht="11" hidden="false" customHeight="false" outlineLevel="0" collapsed="false">
      <c r="C9989" s="40" t="n">
        <f aca="false">IF(ISNUMBER(SEARCH($A$2,D9989)),MAX($C$1:C9988)+1,0)</f>
        <v>0</v>
      </c>
      <c r="D9989" s="41" t="s">
        <v>24958</v>
      </c>
      <c r="E9989" s="41" t="s">
        <v>24959</v>
      </c>
      <c r="F9989" s="41" t="s">
        <v>24960</v>
      </c>
    </row>
    <row r="9990" s="40" customFormat="true" ht="11" hidden="false" customHeight="false" outlineLevel="0" collapsed="false">
      <c r="C9990" s="40" t="n">
        <f aca="false">IF(ISNUMBER(SEARCH($A$2,D9990)),MAX($C$1:C9989)+1,0)</f>
        <v>0</v>
      </c>
      <c r="D9990" s="41" t="s">
        <v>24961</v>
      </c>
      <c r="E9990" s="41" t="s">
        <v>24962</v>
      </c>
      <c r="F9990" s="41" t="s">
        <v>24963</v>
      </c>
    </row>
    <row r="9991" s="40" customFormat="true" ht="11" hidden="false" customHeight="false" outlineLevel="0" collapsed="false">
      <c r="C9991" s="40" t="n">
        <f aca="false">IF(ISNUMBER(SEARCH($A$2,D9991)),MAX($C$1:C9990)+1,0)</f>
        <v>0</v>
      </c>
      <c r="D9991" s="41" t="s">
        <v>24964</v>
      </c>
      <c r="E9991" s="41" t="s">
        <v>24965</v>
      </c>
      <c r="F9991" s="41"/>
    </row>
    <row r="9992" s="40" customFormat="true" ht="11" hidden="false" customHeight="false" outlineLevel="0" collapsed="false">
      <c r="C9992" s="40" t="n">
        <f aca="false">IF(ISNUMBER(SEARCH($A$2,D9992)),MAX($C$1:C9991)+1,0)</f>
        <v>0</v>
      </c>
      <c r="D9992" s="41" t="s">
        <v>24966</v>
      </c>
      <c r="E9992" s="41" t="s">
        <v>24967</v>
      </c>
      <c r="F9992" s="41"/>
    </row>
    <row r="9993" s="40" customFormat="true" ht="11" hidden="false" customHeight="false" outlineLevel="0" collapsed="false">
      <c r="C9993" s="40" t="n">
        <f aca="false">IF(ISNUMBER(SEARCH($A$2,D9993)),MAX($C$1:C9992)+1,0)</f>
        <v>0</v>
      </c>
      <c r="D9993" s="41" t="s">
        <v>24968</v>
      </c>
      <c r="E9993" s="41" t="s">
        <v>24969</v>
      </c>
      <c r="F9993" s="41"/>
    </row>
    <row r="9994" s="40" customFormat="true" ht="11" hidden="false" customHeight="false" outlineLevel="0" collapsed="false">
      <c r="C9994" s="40" t="n">
        <f aca="false">IF(ISNUMBER(SEARCH($A$2,D9994)),MAX($C$1:C9993)+1,0)</f>
        <v>0</v>
      </c>
      <c r="D9994" s="41" t="s">
        <v>24970</v>
      </c>
      <c r="E9994" s="41" t="s">
        <v>24971</v>
      </c>
      <c r="F9994" s="41"/>
    </row>
    <row r="9995" s="40" customFormat="true" ht="11" hidden="false" customHeight="false" outlineLevel="0" collapsed="false">
      <c r="C9995" s="40" t="n">
        <f aca="false">IF(ISNUMBER(SEARCH($A$2,D9995)),MAX($C$1:C9994)+1,0)</f>
        <v>0</v>
      </c>
      <c r="D9995" s="41" t="s">
        <v>24972</v>
      </c>
      <c r="E9995" s="41" t="s">
        <v>24973</v>
      </c>
      <c r="F9995" s="41" t="s">
        <v>24974</v>
      </c>
    </row>
    <row r="9996" s="40" customFormat="true" ht="11" hidden="false" customHeight="false" outlineLevel="0" collapsed="false">
      <c r="C9996" s="40" t="n">
        <f aca="false">IF(ISNUMBER(SEARCH($A$2,D9996)),MAX($C$1:C9995)+1,0)</f>
        <v>0</v>
      </c>
      <c r="D9996" s="41" t="s">
        <v>24975</v>
      </c>
      <c r="E9996" s="41" t="s">
        <v>24976</v>
      </c>
      <c r="F9996" s="41"/>
    </row>
    <row r="9997" s="40" customFormat="true" ht="11" hidden="false" customHeight="false" outlineLevel="0" collapsed="false">
      <c r="C9997" s="40" t="n">
        <f aca="false">IF(ISNUMBER(SEARCH($A$2,D9997)),MAX($C$1:C9996)+1,0)</f>
        <v>0</v>
      </c>
      <c r="D9997" s="41" t="s">
        <v>24977</v>
      </c>
      <c r="E9997" s="41" t="s">
        <v>24978</v>
      </c>
      <c r="F9997" s="41"/>
    </row>
    <row r="9998" s="40" customFormat="true" ht="11" hidden="false" customHeight="false" outlineLevel="0" collapsed="false">
      <c r="C9998" s="40" t="n">
        <f aca="false">IF(ISNUMBER(SEARCH($A$2,D9998)),MAX($C$1:C9997)+1,0)</f>
        <v>0</v>
      </c>
      <c r="D9998" s="41" t="s">
        <v>24979</v>
      </c>
      <c r="E9998" s="41" t="s">
        <v>24980</v>
      </c>
      <c r="F9998" s="41"/>
    </row>
    <row r="9999" s="40" customFormat="true" ht="11" hidden="false" customHeight="false" outlineLevel="0" collapsed="false">
      <c r="C9999" s="40" t="n">
        <f aca="false">IF(ISNUMBER(SEARCH($A$2,D9999)),MAX($C$1:C9998)+1,0)</f>
        <v>0</v>
      </c>
      <c r="D9999" s="41" t="s">
        <v>24981</v>
      </c>
      <c r="E9999" s="41" t="s">
        <v>24982</v>
      </c>
      <c r="F9999" s="41"/>
    </row>
    <row r="10000" s="40" customFormat="true" ht="11" hidden="false" customHeight="false" outlineLevel="0" collapsed="false">
      <c r="C10000" s="40" t="n">
        <f aca="false">IF(ISNUMBER(SEARCH($A$2,D10000)),MAX($C$1:C9999)+1,0)</f>
        <v>0</v>
      </c>
      <c r="D10000" s="41" t="s">
        <v>24983</v>
      </c>
      <c r="E10000" s="41" t="s">
        <v>24984</v>
      </c>
      <c r="F10000" s="41"/>
    </row>
    <row r="10001" s="40" customFormat="true" ht="11" hidden="false" customHeight="false" outlineLevel="0" collapsed="false">
      <c r="C10001" s="40" t="n">
        <f aca="false">IF(ISNUMBER(SEARCH($A$2,D10001)),MAX($C$1:C10000)+1,0)</f>
        <v>0</v>
      </c>
      <c r="D10001" s="41" t="s">
        <v>24985</v>
      </c>
      <c r="E10001" s="41" t="s">
        <v>24986</v>
      </c>
      <c r="F10001" s="41" t="s">
        <v>24987</v>
      </c>
    </row>
    <row r="10002" s="40" customFormat="true" ht="11" hidden="false" customHeight="false" outlineLevel="0" collapsed="false">
      <c r="C10002" s="40" t="n">
        <f aca="false">IF(ISNUMBER(SEARCH($A$2,D10002)),MAX($C$1:C10001)+1,0)</f>
        <v>0</v>
      </c>
      <c r="D10002" s="41" t="s">
        <v>24988</v>
      </c>
      <c r="E10002" s="41" t="s">
        <v>24989</v>
      </c>
      <c r="F10002" s="41" t="s">
        <v>24990</v>
      </c>
    </row>
    <row r="10003" s="40" customFormat="true" ht="11" hidden="false" customHeight="false" outlineLevel="0" collapsed="false">
      <c r="C10003" s="40" t="n">
        <f aca="false">IF(ISNUMBER(SEARCH($A$2,D10003)),MAX($C$1:C10002)+1,0)</f>
        <v>0</v>
      </c>
      <c r="D10003" s="41" t="s">
        <v>24991</v>
      </c>
      <c r="E10003" s="41" t="s">
        <v>24992</v>
      </c>
      <c r="F10003" s="41"/>
    </row>
    <row r="10004" s="40" customFormat="true" ht="11" hidden="false" customHeight="false" outlineLevel="0" collapsed="false">
      <c r="C10004" s="40" t="n">
        <f aca="false">IF(ISNUMBER(SEARCH($A$2,D10004)),MAX($C$1:C10003)+1,0)</f>
        <v>0</v>
      </c>
      <c r="D10004" s="41" t="s">
        <v>24993</v>
      </c>
      <c r="E10004" s="41" t="s">
        <v>24994</v>
      </c>
      <c r="F10004" s="41"/>
    </row>
    <row r="10005" s="40" customFormat="true" ht="11" hidden="false" customHeight="false" outlineLevel="0" collapsed="false">
      <c r="C10005" s="40" t="n">
        <f aca="false">IF(ISNUMBER(SEARCH($A$2,D10005)),MAX($C$1:C10004)+1,0)</f>
        <v>0</v>
      </c>
      <c r="D10005" s="41" t="s">
        <v>24995</v>
      </c>
      <c r="E10005" s="41" t="s">
        <v>24996</v>
      </c>
      <c r="F10005" s="41"/>
    </row>
    <row r="10006" s="40" customFormat="true" ht="11" hidden="false" customHeight="false" outlineLevel="0" collapsed="false">
      <c r="C10006" s="40" t="n">
        <f aca="false">IF(ISNUMBER(SEARCH($A$2,D10006)),MAX($C$1:C10005)+1,0)</f>
        <v>0</v>
      </c>
      <c r="D10006" s="41" t="s">
        <v>24997</v>
      </c>
      <c r="E10006" s="41" t="s">
        <v>24998</v>
      </c>
      <c r="F10006" s="41" t="s">
        <v>24999</v>
      </c>
    </row>
    <row r="10007" s="40" customFormat="true" ht="11" hidden="false" customHeight="false" outlineLevel="0" collapsed="false">
      <c r="C10007" s="40" t="n">
        <f aca="false">IF(ISNUMBER(SEARCH($A$2,D10007)),MAX($C$1:C10006)+1,0)</f>
        <v>0</v>
      </c>
      <c r="D10007" s="41" t="s">
        <v>25000</v>
      </c>
      <c r="E10007" s="41" t="s">
        <v>25001</v>
      </c>
      <c r="F10007" s="41"/>
    </row>
    <row r="10008" s="40" customFormat="true" ht="11" hidden="false" customHeight="false" outlineLevel="0" collapsed="false">
      <c r="C10008" s="40" t="n">
        <f aca="false">IF(ISNUMBER(SEARCH($A$2,D10008)),MAX($C$1:C10007)+1,0)</f>
        <v>0</v>
      </c>
      <c r="D10008" s="41" t="s">
        <v>25002</v>
      </c>
      <c r="E10008" s="41" t="s">
        <v>25003</v>
      </c>
      <c r="F10008" s="41"/>
    </row>
    <row r="10009" s="40" customFormat="true" ht="11" hidden="false" customHeight="false" outlineLevel="0" collapsed="false">
      <c r="C10009" s="40" t="n">
        <f aca="false">IF(ISNUMBER(SEARCH($A$2,D10009)),MAX($C$1:C10008)+1,0)</f>
        <v>0</v>
      </c>
      <c r="D10009" s="41" t="s">
        <v>25004</v>
      </c>
      <c r="E10009" s="41" t="s">
        <v>25005</v>
      </c>
      <c r="F10009" s="41"/>
    </row>
    <row r="10010" s="40" customFormat="true" ht="11" hidden="false" customHeight="false" outlineLevel="0" collapsed="false">
      <c r="C10010" s="40" t="n">
        <f aca="false">IF(ISNUMBER(SEARCH($A$2,D10010)),MAX($C$1:C10009)+1,0)</f>
        <v>0</v>
      </c>
      <c r="D10010" s="41" t="s">
        <v>25006</v>
      </c>
      <c r="E10010" s="41" t="s">
        <v>25007</v>
      </c>
      <c r="F10010" s="41"/>
    </row>
    <row r="10011" s="40" customFormat="true" ht="11" hidden="false" customHeight="false" outlineLevel="0" collapsed="false">
      <c r="C10011" s="40" t="n">
        <f aca="false">IF(ISNUMBER(SEARCH($A$2,D10011)),MAX($C$1:C10010)+1,0)</f>
        <v>0</v>
      </c>
      <c r="D10011" s="41" t="s">
        <v>25008</v>
      </c>
      <c r="E10011" s="41" t="s">
        <v>25009</v>
      </c>
      <c r="F10011" s="41"/>
    </row>
    <row r="10012" s="40" customFormat="true" ht="11" hidden="false" customHeight="false" outlineLevel="0" collapsed="false">
      <c r="C10012" s="40" t="n">
        <f aca="false">IF(ISNUMBER(SEARCH($A$2,D10012)),MAX($C$1:C10011)+1,0)</f>
        <v>0</v>
      </c>
      <c r="D10012" s="41" t="s">
        <v>25010</v>
      </c>
      <c r="E10012" s="41" t="s">
        <v>25011</v>
      </c>
      <c r="F10012" s="41"/>
    </row>
    <row r="10013" s="40" customFormat="true" ht="11" hidden="false" customHeight="false" outlineLevel="0" collapsed="false">
      <c r="C10013" s="40" t="n">
        <f aca="false">IF(ISNUMBER(SEARCH($A$2,D10013)),MAX($C$1:C10012)+1,0)</f>
        <v>0</v>
      </c>
      <c r="D10013" s="41" t="s">
        <v>25012</v>
      </c>
      <c r="E10013" s="41" t="s">
        <v>25013</v>
      </c>
      <c r="F10013" s="41"/>
    </row>
    <row r="10014" s="40" customFormat="true" ht="11" hidden="false" customHeight="false" outlineLevel="0" collapsed="false">
      <c r="C10014" s="40" t="n">
        <f aca="false">IF(ISNUMBER(SEARCH($A$2,D10014)),MAX($C$1:C10013)+1,0)</f>
        <v>0</v>
      </c>
      <c r="D10014" s="41" t="s">
        <v>25014</v>
      </c>
      <c r="E10014" s="41" t="s">
        <v>25015</v>
      </c>
      <c r="F10014" s="41"/>
    </row>
    <row r="10015" s="40" customFormat="true" ht="11" hidden="false" customHeight="false" outlineLevel="0" collapsed="false">
      <c r="C10015" s="40" t="n">
        <f aca="false">IF(ISNUMBER(SEARCH($A$2,D10015)),MAX($C$1:C10014)+1,0)</f>
        <v>0</v>
      </c>
      <c r="D10015" s="41" t="s">
        <v>25016</v>
      </c>
      <c r="E10015" s="41" t="s">
        <v>25017</v>
      </c>
      <c r="F10015" s="41" t="s">
        <v>25018</v>
      </c>
    </row>
    <row r="10016" s="40" customFormat="true" ht="11" hidden="false" customHeight="false" outlineLevel="0" collapsed="false">
      <c r="C10016" s="40" t="n">
        <f aca="false">IF(ISNUMBER(SEARCH($A$2,D10016)),MAX($C$1:C10015)+1,0)</f>
        <v>0</v>
      </c>
      <c r="D10016" s="41" t="s">
        <v>25019</v>
      </c>
      <c r="E10016" s="41" t="s">
        <v>25020</v>
      </c>
      <c r="F10016" s="41"/>
    </row>
    <row r="10017" s="40" customFormat="true" ht="11" hidden="false" customHeight="false" outlineLevel="0" collapsed="false">
      <c r="C10017" s="40" t="n">
        <f aca="false">IF(ISNUMBER(SEARCH($A$2,D10017)),MAX($C$1:C10016)+1,0)</f>
        <v>0</v>
      </c>
      <c r="D10017" s="41" t="s">
        <v>25021</v>
      </c>
      <c r="E10017" s="41" t="s">
        <v>25022</v>
      </c>
      <c r="F10017" s="41"/>
    </row>
    <row r="10018" s="40" customFormat="true" ht="11" hidden="false" customHeight="false" outlineLevel="0" collapsed="false">
      <c r="C10018" s="40" t="n">
        <f aca="false">IF(ISNUMBER(SEARCH($A$2,D10018)),MAX($C$1:C10017)+1,0)</f>
        <v>0</v>
      </c>
      <c r="D10018" s="41" t="s">
        <v>475</v>
      </c>
      <c r="E10018" s="41" t="s">
        <v>25023</v>
      </c>
      <c r="F10018" s="41" t="s">
        <v>25024</v>
      </c>
    </row>
    <row r="10019" s="40" customFormat="true" ht="11" hidden="false" customHeight="false" outlineLevel="0" collapsed="false">
      <c r="C10019" s="40" t="n">
        <f aca="false">IF(ISNUMBER(SEARCH($A$2,D10019)),MAX($C$1:C10018)+1,0)</f>
        <v>0</v>
      </c>
      <c r="D10019" s="41" t="s">
        <v>25025</v>
      </c>
      <c r="E10019" s="41" t="s">
        <v>25026</v>
      </c>
      <c r="F10019" s="41"/>
    </row>
    <row r="10020" s="40" customFormat="true" ht="11" hidden="false" customHeight="false" outlineLevel="0" collapsed="false">
      <c r="C10020" s="40" t="n">
        <f aca="false">IF(ISNUMBER(SEARCH($A$2,D10020)),MAX($C$1:C10019)+1,0)</f>
        <v>0</v>
      </c>
      <c r="D10020" s="41" t="s">
        <v>25027</v>
      </c>
      <c r="E10020" s="41" t="s">
        <v>25028</v>
      </c>
      <c r="F10020" s="41" t="s">
        <v>25029</v>
      </c>
    </row>
    <row r="10021" s="40" customFormat="true" ht="11" hidden="false" customHeight="false" outlineLevel="0" collapsed="false">
      <c r="C10021" s="40" t="n">
        <f aca="false">IF(ISNUMBER(SEARCH($A$2,D10021)),MAX($C$1:C10020)+1,0)</f>
        <v>0</v>
      </c>
      <c r="D10021" s="41" t="s">
        <v>25030</v>
      </c>
      <c r="E10021" s="41" t="s">
        <v>25031</v>
      </c>
      <c r="F10021" s="41"/>
    </row>
    <row r="10022" s="40" customFormat="true" ht="11" hidden="false" customHeight="false" outlineLevel="0" collapsed="false">
      <c r="C10022" s="40" t="n">
        <f aca="false">IF(ISNUMBER(SEARCH($A$2,D10022)),MAX($C$1:C10021)+1,0)</f>
        <v>0</v>
      </c>
      <c r="D10022" s="41" t="s">
        <v>25032</v>
      </c>
      <c r="E10022" s="41" t="s">
        <v>25033</v>
      </c>
      <c r="F10022" s="41"/>
    </row>
    <row r="10023" s="40" customFormat="true" ht="11" hidden="false" customHeight="false" outlineLevel="0" collapsed="false">
      <c r="C10023" s="40" t="n">
        <f aca="false">IF(ISNUMBER(SEARCH($A$2,D10023)),MAX($C$1:C10022)+1,0)</f>
        <v>0</v>
      </c>
      <c r="D10023" s="41" t="s">
        <v>25034</v>
      </c>
      <c r="E10023" s="41" t="s">
        <v>25035</v>
      </c>
      <c r="F10023" s="41"/>
    </row>
    <row r="10024" s="40" customFormat="true" ht="11" hidden="false" customHeight="false" outlineLevel="0" collapsed="false">
      <c r="C10024" s="40" t="n">
        <f aca="false">IF(ISNUMBER(SEARCH($A$2,D10024)),MAX($C$1:C10023)+1,0)</f>
        <v>0</v>
      </c>
      <c r="D10024" s="41" t="s">
        <v>25036</v>
      </c>
      <c r="E10024" s="41" t="s">
        <v>25037</v>
      </c>
      <c r="F10024" s="41"/>
    </row>
    <row r="10025" s="40" customFormat="true" ht="11" hidden="false" customHeight="false" outlineLevel="0" collapsed="false">
      <c r="C10025" s="40" t="n">
        <f aca="false">IF(ISNUMBER(SEARCH($A$2,D10025)),MAX($C$1:C10024)+1,0)</f>
        <v>0</v>
      </c>
      <c r="D10025" s="41" t="s">
        <v>25038</v>
      </c>
      <c r="E10025" s="41" t="s">
        <v>25039</v>
      </c>
      <c r="F10025" s="41"/>
    </row>
    <row r="10026" s="40" customFormat="true" ht="11" hidden="false" customHeight="false" outlineLevel="0" collapsed="false">
      <c r="C10026" s="40" t="n">
        <f aca="false">IF(ISNUMBER(SEARCH($A$2,D10026)),MAX($C$1:C10025)+1,0)</f>
        <v>0</v>
      </c>
      <c r="D10026" s="41" t="s">
        <v>25040</v>
      </c>
      <c r="E10026" s="41" t="s">
        <v>25041</v>
      </c>
      <c r="F10026" s="41"/>
    </row>
    <row r="10027" s="40" customFormat="true" ht="11" hidden="false" customHeight="false" outlineLevel="0" collapsed="false">
      <c r="C10027" s="40" t="n">
        <f aca="false">IF(ISNUMBER(SEARCH($A$2,D10027)),MAX($C$1:C10026)+1,0)</f>
        <v>0</v>
      </c>
      <c r="D10027" s="41" t="s">
        <v>25042</v>
      </c>
      <c r="E10027" s="41" t="s">
        <v>25043</v>
      </c>
      <c r="F10027" s="41" t="s">
        <v>25044</v>
      </c>
    </row>
    <row r="10028" s="40" customFormat="true" ht="11" hidden="false" customHeight="false" outlineLevel="0" collapsed="false">
      <c r="C10028" s="40" t="n">
        <f aca="false">IF(ISNUMBER(SEARCH($A$2,D10028)),MAX($C$1:C10027)+1,0)</f>
        <v>0</v>
      </c>
      <c r="D10028" s="41" t="s">
        <v>25045</v>
      </c>
      <c r="E10028" s="41" t="s">
        <v>25046</v>
      </c>
      <c r="F10028" s="41"/>
    </row>
    <row r="10029" s="40" customFormat="true" ht="11" hidden="false" customHeight="false" outlineLevel="0" collapsed="false">
      <c r="C10029" s="40" t="n">
        <f aca="false">IF(ISNUMBER(SEARCH($A$2,D10029)),MAX($C$1:C10028)+1,0)</f>
        <v>0</v>
      </c>
      <c r="D10029" s="41" t="s">
        <v>25047</v>
      </c>
      <c r="E10029" s="41" t="s">
        <v>25048</v>
      </c>
      <c r="F10029" s="41" t="s">
        <v>25049</v>
      </c>
    </row>
    <row r="10030" s="40" customFormat="true" ht="11" hidden="false" customHeight="false" outlineLevel="0" collapsed="false">
      <c r="C10030" s="40" t="n">
        <f aca="false">IF(ISNUMBER(SEARCH($A$2,D10030)),MAX($C$1:C10029)+1,0)</f>
        <v>0</v>
      </c>
      <c r="D10030" s="41" t="s">
        <v>25050</v>
      </c>
      <c r="E10030" s="41" t="s">
        <v>25051</v>
      </c>
      <c r="F10030" s="41" t="s">
        <v>25052</v>
      </c>
    </row>
    <row r="10031" s="40" customFormat="true" ht="11" hidden="false" customHeight="false" outlineLevel="0" collapsed="false">
      <c r="C10031" s="40" t="n">
        <f aca="false">IF(ISNUMBER(SEARCH($A$2,D10031)),MAX($C$1:C10030)+1,0)</f>
        <v>0</v>
      </c>
      <c r="D10031" s="41" t="s">
        <v>25053</v>
      </c>
      <c r="E10031" s="41" t="s">
        <v>25054</v>
      </c>
      <c r="F10031" s="41"/>
    </row>
    <row r="10032" s="40" customFormat="true" ht="11" hidden="false" customHeight="false" outlineLevel="0" collapsed="false">
      <c r="C10032" s="40" t="n">
        <f aca="false">IF(ISNUMBER(SEARCH($A$2,D10032)),MAX($C$1:C10031)+1,0)</f>
        <v>0</v>
      </c>
      <c r="D10032" s="41" t="s">
        <v>25055</v>
      </c>
      <c r="E10032" s="41" t="s">
        <v>25056</v>
      </c>
      <c r="F10032" s="41" t="s">
        <v>25057</v>
      </c>
    </row>
    <row r="10033" s="40" customFormat="true" ht="11" hidden="false" customHeight="false" outlineLevel="0" collapsed="false">
      <c r="C10033" s="40" t="n">
        <f aca="false">IF(ISNUMBER(SEARCH($A$2,D10033)),MAX($C$1:C10032)+1,0)</f>
        <v>0</v>
      </c>
      <c r="D10033" s="41" t="s">
        <v>25058</v>
      </c>
      <c r="E10033" s="41" t="s">
        <v>25059</v>
      </c>
      <c r="F10033" s="41" t="s">
        <v>25057</v>
      </c>
    </row>
    <row r="10034" s="40" customFormat="true" ht="11" hidden="false" customHeight="false" outlineLevel="0" collapsed="false">
      <c r="C10034" s="40" t="n">
        <f aca="false">IF(ISNUMBER(SEARCH($A$2,D10034)),MAX($C$1:C10033)+1,0)</f>
        <v>0</v>
      </c>
      <c r="D10034" s="41" t="s">
        <v>25060</v>
      </c>
      <c r="E10034" s="41" t="s">
        <v>25061</v>
      </c>
      <c r="F10034" s="41"/>
    </row>
    <row r="10035" s="40" customFormat="true" ht="11" hidden="false" customHeight="false" outlineLevel="0" collapsed="false">
      <c r="C10035" s="40" t="n">
        <f aca="false">IF(ISNUMBER(SEARCH($A$2,D10035)),MAX($C$1:C10034)+1,0)</f>
        <v>0</v>
      </c>
      <c r="D10035" s="41" t="s">
        <v>25062</v>
      </c>
      <c r="E10035" s="41" t="s">
        <v>25063</v>
      </c>
      <c r="F10035" s="41"/>
    </row>
    <row r="10036" s="40" customFormat="true" ht="11" hidden="false" customHeight="false" outlineLevel="0" collapsed="false">
      <c r="C10036" s="40" t="n">
        <f aca="false">IF(ISNUMBER(SEARCH($A$2,D10036)),MAX($C$1:C10035)+1,0)</f>
        <v>0</v>
      </c>
      <c r="D10036" s="41" t="s">
        <v>25064</v>
      </c>
      <c r="E10036" s="41" t="s">
        <v>25065</v>
      </c>
      <c r="F10036" s="41"/>
    </row>
    <row r="10037" s="40" customFormat="true" ht="11" hidden="false" customHeight="false" outlineLevel="0" collapsed="false">
      <c r="C10037" s="40" t="n">
        <f aca="false">IF(ISNUMBER(SEARCH($A$2,D10037)),MAX($C$1:C10036)+1,0)</f>
        <v>0</v>
      </c>
      <c r="D10037" s="41" t="s">
        <v>25066</v>
      </c>
      <c r="E10037" s="41" t="s">
        <v>25067</v>
      </c>
      <c r="F10037" s="41"/>
    </row>
    <row r="10038" s="40" customFormat="true" ht="11" hidden="false" customHeight="false" outlineLevel="0" collapsed="false">
      <c r="C10038" s="40" t="n">
        <f aca="false">IF(ISNUMBER(SEARCH($A$2,D10038)),MAX($C$1:C10037)+1,0)</f>
        <v>0</v>
      </c>
      <c r="D10038" s="41" t="s">
        <v>25068</v>
      </c>
      <c r="E10038" s="41" t="s">
        <v>25069</v>
      </c>
      <c r="F10038" s="41"/>
    </row>
    <row r="10039" s="40" customFormat="true" ht="11" hidden="false" customHeight="false" outlineLevel="0" collapsed="false">
      <c r="C10039" s="40" t="n">
        <f aca="false">IF(ISNUMBER(SEARCH($A$2,D10039)),MAX($C$1:C10038)+1,0)</f>
        <v>0</v>
      </c>
      <c r="D10039" s="41" t="s">
        <v>25070</v>
      </c>
      <c r="E10039" s="41" t="s">
        <v>25071</v>
      </c>
      <c r="F10039" s="41"/>
    </row>
    <row r="10040" s="40" customFormat="true" ht="11" hidden="false" customHeight="false" outlineLevel="0" collapsed="false">
      <c r="C10040" s="40" t="n">
        <f aca="false">IF(ISNUMBER(SEARCH($A$2,D10040)),MAX($C$1:C10039)+1,0)</f>
        <v>0</v>
      </c>
      <c r="D10040" s="41" t="s">
        <v>25072</v>
      </c>
      <c r="E10040" s="41" t="s">
        <v>25073</v>
      </c>
      <c r="F10040" s="41"/>
    </row>
    <row r="10041" s="40" customFormat="true" ht="11" hidden="false" customHeight="false" outlineLevel="0" collapsed="false">
      <c r="C10041" s="40" t="n">
        <f aca="false">IF(ISNUMBER(SEARCH($A$2,D10041)),MAX($C$1:C10040)+1,0)</f>
        <v>0</v>
      </c>
      <c r="D10041" s="41" t="s">
        <v>25074</v>
      </c>
      <c r="E10041" s="41" t="s">
        <v>25075</v>
      </c>
      <c r="F10041" s="41"/>
    </row>
    <row r="10042" s="40" customFormat="true" ht="11" hidden="false" customHeight="false" outlineLevel="0" collapsed="false">
      <c r="C10042" s="40" t="n">
        <f aca="false">IF(ISNUMBER(SEARCH($A$2,D10042)),MAX($C$1:C10041)+1,0)</f>
        <v>0</v>
      </c>
      <c r="D10042" s="41" t="s">
        <v>25076</v>
      </c>
      <c r="E10042" s="41" t="s">
        <v>25077</v>
      </c>
      <c r="F10042" s="41"/>
    </row>
    <row r="10043" s="40" customFormat="true" ht="11" hidden="false" customHeight="false" outlineLevel="0" collapsed="false">
      <c r="C10043" s="40" t="n">
        <f aca="false">IF(ISNUMBER(SEARCH($A$2,D10043)),MAX($C$1:C10042)+1,0)</f>
        <v>0</v>
      </c>
      <c r="D10043" s="41" t="s">
        <v>25078</v>
      </c>
      <c r="E10043" s="41" t="s">
        <v>25079</v>
      </c>
      <c r="F10043" s="41"/>
    </row>
    <row r="10044" s="40" customFormat="true" ht="11" hidden="false" customHeight="false" outlineLevel="0" collapsed="false">
      <c r="C10044" s="40" t="n">
        <f aca="false">IF(ISNUMBER(SEARCH($A$2,D10044)),MAX($C$1:C10043)+1,0)</f>
        <v>0</v>
      </c>
      <c r="D10044" s="41" t="s">
        <v>25080</v>
      </c>
      <c r="E10044" s="41" t="s">
        <v>25081</v>
      </c>
      <c r="F10044" s="41" t="s">
        <v>25082</v>
      </c>
    </row>
    <row r="10045" s="40" customFormat="true" ht="11" hidden="false" customHeight="false" outlineLevel="0" collapsed="false">
      <c r="C10045" s="40" t="n">
        <f aca="false">IF(ISNUMBER(SEARCH($A$2,D10045)),MAX($C$1:C10044)+1,0)</f>
        <v>0</v>
      </c>
      <c r="D10045" s="41" t="s">
        <v>25083</v>
      </c>
      <c r="E10045" s="41" t="s">
        <v>25084</v>
      </c>
      <c r="F10045" s="41"/>
    </row>
    <row r="10046" s="40" customFormat="true" ht="11" hidden="false" customHeight="false" outlineLevel="0" collapsed="false">
      <c r="C10046" s="40" t="n">
        <f aca="false">IF(ISNUMBER(SEARCH($A$2,D10046)),MAX($C$1:C10045)+1,0)</f>
        <v>0</v>
      </c>
      <c r="D10046" s="41" t="s">
        <v>25085</v>
      </c>
      <c r="E10046" s="41" t="s">
        <v>25086</v>
      </c>
      <c r="F10046" s="41"/>
    </row>
    <row r="10047" s="40" customFormat="true" ht="11" hidden="false" customHeight="false" outlineLevel="0" collapsed="false">
      <c r="C10047" s="40" t="n">
        <f aca="false">IF(ISNUMBER(SEARCH($A$2,D10047)),MAX($C$1:C10046)+1,0)</f>
        <v>0</v>
      </c>
      <c r="D10047" s="41" t="s">
        <v>25087</v>
      </c>
      <c r="E10047" s="41" t="s">
        <v>25088</v>
      </c>
      <c r="F10047" s="41" t="s">
        <v>25089</v>
      </c>
    </row>
    <row r="10048" s="40" customFormat="true" ht="11" hidden="false" customHeight="false" outlineLevel="0" collapsed="false">
      <c r="C10048" s="40" t="n">
        <f aca="false">IF(ISNUMBER(SEARCH($A$2,D10048)),MAX($C$1:C10047)+1,0)</f>
        <v>0</v>
      </c>
      <c r="D10048" s="41" t="s">
        <v>25090</v>
      </c>
      <c r="E10048" s="41" t="s">
        <v>25091</v>
      </c>
      <c r="F10048" s="41"/>
    </row>
    <row r="10049" s="40" customFormat="true" ht="11" hidden="false" customHeight="false" outlineLevel="0" collapsed="false">
      <c r="C10049" s="40" t="n">
        <f aca="false">IF(ISNUMBER(SEARCH($A$2,D10049)),MAX($C$1:C10048)+1,0)</f>
        <v>0</v>
      </c>
      <c r="D10049" s="41" t="s">
        <v>25092</v>
      </c>
      <c r="E10049" s="41" t="s">
        <v>25093</v>
      </c>
      <c r="F10049" s="41"/>
    </row>
    <row r="10050" s="40" customFormat="true" ht="11" hidden="false" customHeight="false" outlineLevel="0" collapsed="false">
      <c r="C10050" s="40" t="n">
        <f aca="false">IF(ISNUMBER(SEARCH($A$2,D10050)),MAX($C$1:C10049)+1,0)</f>
        <v>0</v>
      </c>
      <c r="D10050" s="41" t="s">
        <v>25094</v>
      </c>
      <c r="E10050" s="41" t="s">
        <v>25095</v>
      </c>
      <c r="F10050" s="41" t="s">
        <v>25096</v>
      </c>
    </row>
    <row r="10051" s="40" customFormat="true" ht="11" hidden="false" customHeight="false" outlineLevel="0" collapsed="false">
      <c r="C10051" s="40" t="n">
        <f aca="false">IF(ISNUMBER(SEARCH($A$2,D10051)),MAX($C$1:C10050)+1,0)</f>
        <v>0</v>
      </c>
      <c r="D10051" s="41" t="s">
        <v>25097</v>
      </c>
      <c r="E10051" s="41" t="s">
        <v>25098</v>
      </c>
      <c r="F10051" s="41"/>
    </row>
    <row r="10052" s="40" customFormat="true" ht="11" hidden="false" customHeight="false" outlineLevel="0" collapsed="false">
      <c r="C10052" s="40" t="n">
        <f aca="false">IF(ISNUMBER(SEARCH($A$2,D10052)),MAX($C$1:C10051)+1,0)</f>
        <v>0</v>
      </c>
      <c r="D10052" s="41" t="s">
        <v>25099</v>
      </c>
      <c r="E10052" s="41" t="s">
        <v>25100</v>
      </c>
      <c r="F10052" s="41"/>
    </row>
    <row r="10053" s="40" customFormat="true" ht="11" hidden="false" customHeight="false" outlineLevel="0" collapsed="false">
      <c r="C10053" s="40" t="n">
        <f aca="false">IF(ISNUMBER(SEARCH($A$2,D10053)),MAX($C$1:C10052)+1,0)</f>
        <v>0</v>
      </c>
      <c r="D10053" s="41" t="s">
        <v>25101</v>
      </c>
      <c r="E10053" s="41" t="s">
        <v>25102</v>
      </c>
      <c r="F10053" s="41"/>
    </row>
    <row r="10054" s="40" customFormat="true" ht="11" hidden="false" customHeight="false" outlineLevel="0" collapsed="false">
      <c r="C10054" s="40" t="n">
        <f aca="false">IF(ISNUMBER(SEARCH($A$2,D10054)),MAX($C$1:C10053)+1,0)</f>
        <v>0</v>
      </c>
      <c r="D10054" s="41" t="s">
        <v>25103</v>
      </c>
      <c r="E10054" s="41" t="s">
        <v>25104</v>
      </c>
      <c r="F10054" s="41" t="s">
        <v>25105</v>
      </c>
    </row>
    <row r="10055" s="40" customFormat="true" ht="11" hidden="false" customHeight="false" outlineLevel="0" collapsed="false">
      <c r="C10055" s="40" t="n">
        <f aca="false">IF(ISNUMBER(SEARCH($A$2,D10055)),MAX($C$1:C10054)+1,0)</f>
        <v>0</v>
      </c>
      <c r="D10055" s="41" t="s">
        <v>25106</v>
      </c>
      <c r="E10055" s="41" t="s">
        <v>25107</v>
      </c>
      <c r="F10055" s="41"/>
    </row>
    <row r="10056" s="40" customFormat="true" ht="11" hidden="false" customHeight="false" outlineLevel="0" collapsed="false">
      <c r="C10056" s="40" t="n">
        <f aca="false">IF(ISNUMBER(SEARCH($A$2,D10056)),MAX($C$1:C10055)+1,0)</f>
        <v>0</v>
      </c>
      <c r="D10056" s="41" t="s">
        <v>25108</v>
      </c>
      <c r="E10056" s="41" t="s">
        <v>25109</v>
      </c>
      <c r="F10056" s="41"/>
    </row>
    <row r="10057" s="40" customFormat="true" ht="11" hidden="false" customHeight="false" outlineLevel="0" collapsed="false">
      <c r="C10057" s="40" t="n">
        <f aca="false">IF(ISNUMBER(SEARCH($A$2,D10057)),MAX($C$1:C10056)+1,0)</f>
        <v>0</v>
      </c>
      <c r="D10057" s="41" t="s">
        <v>25110</v>
      </c>
      <c r="E10057" s="41" t="s">
        <v>25111</v>
      </c>
      <c r="F10057" s="41"/>
    </row>
    <row r="10058" s="40" customFormat="true" ht="11" hidden="false" customHeight="false" outlineLevel="0" collapsed="false">
      <c r="C10058" s="40" t="n">
        <f aca="false">IF(ISNUMBER(SEARCH($A$2,D10058)),MAX($C$1:C10057)+1,0)</f>
        <v>0</v>
      </c>
      <c r="D10058" s="41" t="s">
        <v>25112</v>
      </c>
      <c r="E10058" s="41" t="s">
        <v>25113</v>
      </c>
      <c r="F10058" s="41"/>
    </row>
    <row r="10059" s="40" customFormat="true" ht="11" hidden="false" customHeight="false" outlineLevel="0" collapsed="false">
      <c r="C10059" s="40" t="n">
        <f aca="false">IF(ISNUMBER(SEARCH($A$2,D10059)),MAX($C$1:C10058)+1,0)</f>
        <v>0</v>
      </c>
      <c r="D10059" s="41" t="s">
        <v>25114</v>
      </c>
      <c r="E10059" s="41" t="s">
        <v>25115</v>
      </c>
      <c r="F10059" s="41"/>
    </row>
    <row r="10060" s="40" customFormat="true" ht="11" hidden="false" customHeight="false" outlineLevel="0" collapsed="false">
      <c r="C10060" s="40" t="n">
        <f aca="false">IF(ISNUMBER(SEARCH($A$2,D10060)),MAX($C$1:C10059)+1,0)</f>
        <v>0</v>
      </c>
      <c r="D10060" s="41" t="s">
        <v>25116</v>
      </c>
      <c r="E10060" s="41" t="s">
        <v>25117</v>
      </c>
      <c r="F10060" s="41"/>
    </row>
    <row r="10061" s="40" customFormat="true" ht="11" hidden="false" customHeight="false" outlineLevel="0" collapsed="false">
      <c r="C10061" s="40" t="n">
        <f aca="false">IF(ISNUMBER(SEARCH($A$2,D10061)),MAX($C$1:C10060)+1,0)</f>
        <v>0</v>
      </c>
      <c r="D10061" s="41" t="s">
        <v>25118</v>
      </c>
      <c r="E10061" s="41" t="s">
        <v>25119</v>
      </c>
      <c r="F10061" s="41"/>
    </row>
    <row r="10062" s="40" customFormat="true" ht="11" hidden="false" customHeight="false" outlineLevel="0" collapsed="false">
      <c r="C10062" s="40" t="n">
        <f aca="false">IF(ISNUMBER(SEARCH($A$2,D10062)),MAX($C$1:C10061)+1,0)</f>
        <v>0</v>
      </c>
      <c r="D10062" s="41" t="s">
        <v>25120</v>
      </c>
      <c r="E10062" s="41" t="s">
        <v>25121</v>
      </c>
      <c r="F10062" s="41"/>
    </row>
    <row r="10063" s="40" customFormat="true" ht="11" hidden="false" customHeight="false" outlineLevel="0" collapsed="false">
      <c r="C10063" s="40" t="n">
        <f aca="false">IF(ISNUMBER(SEARCH($A$2,D10063)),MAX($C$1:C10062)+1,0)</f>
        <v>0</v>
      </c>
      <c r="D10063" s="41" t="s">
        <v>25122</v>
      </c>
      <c r="E10063" s="41" t="s">
        <v>25123</v>
      </c>
      <c r="F10063" s="41"/>
    </row>
    <row r="10064" s="40" customFormat="true" ht="11" hidden="false" customHeight="false" outlineLevel="0" collapsed="false">
      <c r="C10064" s="40" t="n">
        <f aca="false">IF(ISNUMBER(SEARCH($A$2,D10064)),MAX($C$1:C10063)+1,0)</f>
        <v>0</v>
      </c>
      <c r="D10064" s="41" t="s">
        <v>25124</v>
      </c>
      <c r="E10064" s="41" t="s">
        <v>25125</v>
      </c>
      <c r="F10064" s="41" t="s">
        <v>20349</v>
      </c>
    </row>
    <row r="10065" s="40" customFormat="true" ht="11" hidden="false" customHeight="false" outlineLevel="0" collapsed="false">
      <c r="C10065" s="40" t="n">
        <f aca="false">IF(ISNUMBER(SEARCH($A$2,D10065)),MAX($C$1:C10064)+1,0)</f>
        <v>0</v>
      </c>
      <c r="D10065" s="41" t="s">
        <v>25126</v>
      </c>
      <c r="E10065" s="41" t="s">
        <v>25127</v>
      </c>
      <c r="F10065" s="41" t="s">
        <v>20352</v>
      </c>
    </row>
    <row r="10066" s="40" customFormat="true" ht="11" hidden="false" customHeight="false" outlineLevel="0" collapsed="false">
      <c r="C10066" s="40" t="n">
        <f aca="false">IF(ISNUMBER(SEARCH($A$2,D10066)),MAX($C$1:C10065)+1,0)</f>
        <v>0</v>
      </c>
      <c r="D10066" s="41" t="s">
        <v>25128</v>
      </c>
      <c r="E10066" s="41" t="s">
        <v>25129</v>
      </c>
      <c r="F10066" s="41"/>
    </row>
    <row r="10067" s="40" customFormat="true" ht="11" hidden="false" customHeight="false" outlineLevel="0" collapsed="false">
      <c r="C10067" s="40" t="n">
        <f aca="false">IF(ISNUMBER(SEARCH($A$2,D10067)),MAX($C$1:C10066)+1,0)</f>
        <v>0</v>
      </c>
      <c r="D10067" s="41" t="s">
        <v>25130</v>
      </c>
      <c r="E10067" s="41" t="s">
        <v>25131</v>
      </c>
      <c r="F10067" s="41" t="s">
        <v>19289</v>
      </c>
    </row>
    <row r="10068" s="40" customFormat="true" ht="11" hidden="false" customHeight="false" outlineLevel="0" collapsed="false">
      <c r="C10068" s="40" t="n">
        <f aca="false">IF(ISNUMBER(SEARCH($A$2,D10068)),MAX($C$1:C10067)+1,0)</f>
        <v>0</v>
      </c>
      <c r="D10068" s="41" t="s">
        <v>25132</v>
      </c>
      <c r="E10068" s="41" t="s">
        <v>25133</v>
      </c>
      <c r="F10068" s="41"/>
    </row>
    <row r="10069" s="40" customFormat="true" ht="11" hidden="false" customHeight="false" outlineLevel="0" collapsed="false">
      <c r="C10069" s="40" t="n">
        <f aca="false">IF(ISNUMBER(SEARCH($A$2,D10069)),MAX($C$1:C10068)+1,0)</f>
        <v>0</v>
      </c>
      <c r="D10069" s="41" t="s">
        <v>25134</v>
      </c>
      <c r="E10069" s="41" t="s">
        <v>25135</v>
      </c>
      <c r="F10069" s="41"/>
    </row>
    <row r="10070" s="40" customFormat="true" ht="11" hidden="false" customHeight="false" outlineLevel="0" collapsed="false">
      <c r="C10070" s="40" t="n">
        <f aca="false">IF(ISNUMBER(SEARCH($A$2,D10070)),MAX($C$1:C10069)+1,0)</f>
        <v>0</v>
      </c>
      <c r="D10070" s="41" t="s">
        <v>25136</v>
      </c>
      <c r="E10070" s="41" t="s">
        <v>25137</v>
      </c>
      <c r="F10070" s="41"/>
    </row>
    <row r="10071" s="40" customFormat="true" ht="11" hidden="false" customHeight="false" outlineLevel="0" collapsed="false">
      <c r="C10071" s="40" t="n">
        <f aca="false">IF(ISNUMBER(SEARCH($A$2,D10071)),MAX($C$1:C10070)+1,0)</f>
        <v>0</v>
      </c>
      <c r="D10071" s="41" t="s">
        <v>25138</v>
      </c>
      <c r="E10071" s="41" t="s">
        <v>25139</v>
      </c>
      <c r="F10071" s="41"/>
    </row>
    <row r="10072" s="40" customFormat="true" ht="11" hidden="false" customHeight="false" outlineLevel="0" collapsed="false">
      <c r="C10072" s="40" t="n">
        <f aca="false">IF(ISNUMBER(SEARCH($A$2,D10072)),MAX($C$1:C10071)+1,0)</f>
        <v>0</v>
      </c>
      <c r="D10072" s="41" t="s">
        <v>25140</v>
      </c>
      <c r="E10072" s="41" t="s">
        <v>25141</v>
      </c>
      <c r="F10072" s="41" t="s">
        <v>25142</v>
      </c>
    </row>
    <row r="10073" s="40" customFormat="true" ht="11" hidden="false" customHeight="false" outlineLevel="0" collapsed="false">
      <c r="C10073" s="40" t="n">
        <f aca="false">IF(ISNUMBER(SEARCH($A$2,D10073)),MAX($C$1:C10072)+1,0)</f>
        <v>0</v>
      </c>
      <c r="D10073" s="41" t="s">
        <v>25143</v>
      </c>
      <c r="E10073" s="41" t="s">
        <v>25144</v>
      </c>
      <c r="F10073" s="41" t="s">
        <v>25142</v>
      </c>
    </row>
    <row r="10074" s="40" customFormat="true" ht="11" hidden="false" customHeight="false" outlineLevel="0" collapsed="false">
      <c r="C10074" s="40" t="n">
        <f aca="false">IF(ISNUMBER(SEARCH($A$2,D10074)),MAX($C$1:C10073)+1,0)</f>
        <v>0</v>
      </c>
      <c r="D10074" s="41" t="s">
        <v>318</v>
      </c>
      <c r="E10074" s="41" t="s">
        <v>25145</v>
      </c>
      <c r="F10074" s="41" t="s">
        <v>19299</v>
      </c>
    </row>
    <row r="10075" s="40" customFormat="true" ht="11" hidden="false" customHeight="false" outlineLevel="0" collapsed="false">
      <c r="C10075" s="40" t="n">
        <f aca="false">IF(ISNUMBER(SEARCH($A$2,D10075)),MAX($C$1:C10074)+1,0)</f>
        <v>0</v>
      </c>
      <c r="D10075" s="41" t="s">
        <v>25146</v>
      </c>
      <c r="E10075" s="41" t="s">
        <v>25147</v>
      </c>
      <c r="F10075" s="41"/>
    </row>
    <row r="10076" s="40" customFormat="true" ht="11" hidden="false" customHeight="false" outlineLevel="0" collapsed="false">
      <c r="C10076" s="40" t="n">
        <f aca="false">IF(ISNUMBER(SEARCH($A$2,D10076)),MAX($C$1:C10075)+1,0)</f>
        <v>0</v>
      </c>
      <c r="D10076" s="41" t="s">
        <v>25148</v>
      </c>
      <c r="E10076" s="41" t="s">
        <v>25149</v>
      </c>
      <c r="F10076" s="41"/>
    </row>
    <row r="10077" s="40" customFormat="true" ht="11" hidden="false" customHeight="false" outlineLevel="0" collapsed="false">
      <c r="C10077" s="40" t="n">
        <f aca="false">IF(ISNUMBER(SEARCH($A$2,D10077)),MAX($C$1:C10076)+1,0)</f>
        <v>0</v>
      </c>
      <c r="D10077" s="41" t="s">
        <v>25150</v>
      </c>
      <c r="E10077" s="41" t="s">
        <v>25151</v>
      </c>
      <c r="F10077" s="41"/>
    </row>
    <row r="10078" s="40" customFormat="true" ht="11" hidden="false" customHeight="false" outlineLevel="0" collapsed="false">
      <c r="C10078" s="40" t="n">
        <f aca="false">IF(ISNUMBER(SEARCH($A$2,D10078)),MAX($C$1:C10077)+1,0)</f>
        <v>0</v>
      </c>
      <c r="D10078" s="41" t="s">
        <v>25152</v>
      </c>
      <c r="E10078" s="41" t="s">
        <v>25153</v>
      </c>
      <c r="F10078" s="41"/>
    </row>
    <row r="10079" s="40" customFormat="true" ht="11" hidden="false" customHeight="false" outlineLevel="0" collapsed="false">
      <c r="C10079" s="40" t="n">
        <f aca="false">IF(ISNUMBER(SEARCH($A$2,D10079)),MAX($C$1:C10078)+1,0)</f>
        <v>0</v>
      </c>
      <c r="D10079" s="41" t="s">
        <v>25154</v>
      </c>
      <c r="E10079" s="41" t="s">
        <v>25155</v>
      </c>
      <c r="F10079" s="41" t="s">
        <v>25156</v>
      </c>
    </row>
    <row r="10080" s="40" customFormat="true" ht="11" hidden="false" customHeight="false" outlineLevel="0" collapsed="false">
      <c r="C10080" s="40" t="n">
        <f aca="false">IF(ISNUMBER(SEARCH($A$2,D10080)),MAX($C$1:C10079)+1,0)</f>
        <v>0</v>
      </c>
      <c r="D10080" s="41" t="s">
        <v>25157</v>
      </c>
      <c r="E10080" s="41" t="s">
        <v>25158</v>
      </c>
      <c r="F10080" s="41" t="s">
        <v>25159</v>
      </c>
    </row>
    <row r="10081" s="40" customFormat="true" ht="11" hidden="false" customHeight="false" outlineLevel="0" collapsed="false">
      <c r="C10081" s="40" t="n">
        <f aca="false">IF(ISNUMBER(SEARCH($A$2,D10081)),MAX($C$1:C10080)+1,0)</f>
        <v>0</v>
      </c>
      <c r="D10081" s="41" t="s">
        <v>25160</v>
      </c>
      <c r="E10081" s="41" t="s">
        <v>25161</v>
      </c>
      <c r="F10081" s="41"/>
    </row>
    <row r="10082" s="40" customFormat="true" ht="11" hidden="false" customHeight="false" outlineLevel="0" collapsed="false">
      <c r="C10082" s="40" t="n">
        <f aca="false">IF(ISNUMBER(SEARCH($A$2,D10082)),MAX($C$1:C10081)+1,0)</f>
        <v>0</v>
      </c>
      <c r="D10082" s="41" t="s">
        <v>25162</v>
      </c>
      <c r="E10082" s="41" t="s">
        <v>25163</v>
      </c>
      <c r="F10082" s="41" t="s">
        <v>25164</v>
      </c>
    </row>
    <row r="10083" s="40" customFormat="true" ht="11" hidden="false" customHeight="false" outlineLevel="0" collapsed="false">
      <c r="C10083" s="40" t="n">
        <f aca="false">IF(ISNUMBER(SEARCH($A$2,D10083)),MAX($C$1:C10082)+1,0)</f>
        <v>0</v>
      </c>
      <c r="D10083" s="41" t="s">
        <v>25165</v>
      </c>
      <c r="E10083" s="41" t="s">
        <v>25166</v>
      </c>
      <c r="F10083" s="41" t="s">
        <v>25164</v>
      </c>
    </row>
    <row r="10084" s="40" customFormat="true" ht="11" hidden="false" customHeight="false" outlineLevel="0" collapsed="false">
      <c r="C10084" s="40" t="n">
        <f aca="false">IF(ISNUMBER(SEARCH($A$2,D10084)),MAX($C$1:C10083)+1,0)</f>
        <v>0</v>
      </c>
      <c r="D10084" s="41" t="s">
        <v>25167</v>
      </c>
      <c r="E10084" s="41" t="s">
        <v>25168</v>
      </c>
      <c r="F10084" s="41"/>
    </row>
    <row r="10085" s="40" customFormat="true" ht="11" hidden="false" customHeight="false" outlineLevel="0" collapsed="false">
      <c r="C10085" s="40" t="n">
        <f aca="false">IF(ISNUMBER(SEARCH($A$2,D10085)),MAX($C$1:C10084)+1,0)</f>
        <v>0</v>
      </c>
      <c r="D10085" s="41" t="s">
        <v>25169</v>
      </c>
      <c r="E10085" s="41" t="s">
        <v>25170</v>
      </c>
      <c r="F10085" s="41" t="s">
        <v>25171</v>
      </c>
    </row>
    <row r="10086" s="40" customFormat="true" ht="11" hidden="false" customHeight="false" outlineLevel="0" collapsed="false">
      <c r="C10086" s="40" t="n">
        <f aca="false">IF(ISNUMBER(SEARCH($A$2,D10086)),MAX($C$1:C10085)+1,0)</f>
        <v>0</v>
      </c>
      <c r="D10086" s="41" t="s">
        <v>25172</v>
      </c>
      <c r="E10086" s="41" t="s">
        <v>25173</v>
      </c>
      <c r="F10086" s="41" t="s">
        <v>25174</v>
      </c>
    </row>
    <row r="10087" s="40" customFormat="true" ht="11" hidden="false" customHeight="false" outlineLevel="0" collapsed="false">
      <c r="C10087" s="40" t="n">
        <f aca="false">IF(ISNUMBER(SEARCH($A$2,D10087)),MAX($C$1:C10086)+1,0)</f>
        <v>0</v>
      </c>
      <c r="D10087" s="41" t="s">
        <v>25175</v>
      </c>
      <c r="E10087" s="41" t="s">
        <v>25176</v>
      </c>
      <c r="F10087" s="41"/>
    </row>
    <row r="10088" s="40" customFormat="true" ht="11" hidden="false" customHeight="false" outlineLevel="0" collapsed="false">
      <c r="C10088" s="40" t="n">
        <f aca="false">IF(ISNUMBER(SEARCH($A$2,D10088)),MAX($C$1:C10087)+1,0)</f>
        <v>0</v>
      </c>
      <c r="D10088" s="41" t="s">
        <v>25177</v>
      </c>
      <c r="E10088" s="41" t="s">
        <v>25178</v>
      </c>
      <c r="F10088" s="41" t="s">
        <v>25179</v>
      </c>
    </row>
    <row r="10089" s="40" customFormat="true" ht="11" hidden="false" customHeight="false" outlineLevel="0" collapsed="false">
      <c r="C10089" s="40" t="n">
        <f aca="false">IF(ISNUMBER(SEARCH($A$2,D10089)),MAX($C$1:C10088)+1,0)</f>
        <v>0</v>
      </c>
      <c r="D10089" s="41" t="s">
        <v>25180</v>
      </c>
      <c r="E10089" s="41" t="s">
        <v>25181</v>
      </c>
      <c r="F10089" s="41" t="s">
        <v>25182</v>
      </c>
    </row>
    <row r="10090" s="40" customFormat="true" ht="11" hidden="false" customHeight="false" outlineLevel="0" collapsed="false">
      <c r="C10090" s="40" t="n">
        <f aca="false">IF(ISNUMBER(SEARCH($A$2,D10090)),MAX($C$1:C10089)+1,0)</f>
        <v>0</v>
      </c>
      <c r="D10090" s="41" t="s">
        <v>25183</v>
      </c>
      <c r="E10090" s="41" t="s">
        <v>25184</v>
      </c>
      <c r="F10090" s="41"/>
    </row>
    <row r="10091" s="40" customFormat="true" ht="11" hidden="false" customHeight="false" outlineLevel="0" collapsed="false">
      <c r="C10091" s="40" t="n">
        <f aca="false">IF(ISNUMBER(SEARCH($A$2,D10091)),MAX($C$1:C10090)+1,0)</f>
        <v>0</v>
      </c>
      <c r="D10091" s="41" t="s">
        <v>25185</v>
      </c>
      <c r="E10091" s="41" t="s">
        <v>25186</v>
      </c>
      <c r="F10091" s="41" t="s">
        <v>25187</v>
      </c>
    </row>
    <row r="10092" s="40" customFormat="true" ht="11" hidden="false" customHeight="false" outlineLevel="0" collapsed="false">
      <c r="C10092" s="40" t="n">
        <f aca="false">IF(ISNUMBER(SEARCH($A$2,D10092)),MAX($C$1:C10091)+1,0)</f>
        <v>0</v>
      </c>
      <c r="D10092" s="41" t="s">
        <v>25188</v>
      </c>
      <c r="E10092" s="41" t="s">
        <v>25189</v>
      </c>
      <c r="F10092" s="41"/>
    </row>
    <row r="10093" s="40" customFormat="true" ht="11" hidden="false" customHeight="false" outlineLevel="0" collapsed="false">
      <c r="C10093" s="40" t="n">
        <f aca="false">IF(ISNUMBER(SEARCH($A$2,D10093)),MAX($C$1:C10092)+1,0)</f>
        <v>0</v>
      </c>
      <c r="D10093" s="41" t="s">
        <v>25190</v>
      </c>
      <c r="E10093" s="41" t="s">
        <v>25191</v>
      </c>
      <c r="F10093" s="41"/>
    </row>
    <row r="10094" s="40" customFormat="true" ht="11" hidden="false" customHeight="false" outlineLevel="0" collapsed="false">
      <c r="C10094" s="40" t="n">
        <f aca="false">IF(ISNUMBER(SEARCH($A$2,D10094)),MAX($C$1:C10093)+1,0)</f>
        <v>0</v>
      </c>
      <c r="D10094" s="41" t="s">
        <v>25192</v>
      </c>
      <c r="E10094" s="41" t="s">
        <v>25193</v>
      </c>
      <c r="F10094" s="41" t="s">
        <v>14209</v>
      </c>
    </row>
    <row r="10095" s="40" customFormat="true" ht="11" hidden="false" customHeight="false" outlineLevel="0" collapsed="false">
      <c r="C10095" s="40" t="n">
        <f aca="false">IF(ISNUMBER(SEARCH($A$2,D10095)),MAX($C$1:C10094)+1,0)</f>
        <v>0</v>
      </c>
      <c r="D10095" s="41" t="s">
        <v>25194</v>
      </c>
      <c r="E10095" s="41" t="s">
        <v>25195</v>
      </c>
      <c r="F10095" s="41" t="s">
        <v>25196</v>
      </c>
    </row>
    <row r="10096" s="40" customFormat="true" ht="11" hidden="false" customHeight="false" outlineLevel="0" collapsed="false">
      <c r="C10096" s="40" t="n">
        <f aca="false">IF(ISNUMBER(SEARCH($A$2,D10096)),MAX($C$1:C10095)+1,0)</f>
        <v>0</v>
      </c>
      <c r="D10096" s="41" t="s">
        <v>25197</v>
      </c>
      <c r="E10096" s="41" t="s">
        <v>25198</v>
      </c>
      <c r="F10096" s="41"/>
    </row>
    <row r="10097" s="40" customFormat="true" ht="11" hidden="false" customHeight="false" outlineLevel="0" collapsed="false">
      <c r="C10097" s="40" t="n">
        <f aca="false">IF(ISNUMBER(SEARCH($A$2,D10097)),MAX($C$1:C10096)+1,0)</f>
        <v>0</v>
      </c>
      <c r="D10097" s="41" t="s">
        <v>25199</v>
      </c>
      <c r="E10097" s="41" t="s">
        <v>25200</v>
      </c>
      <c r="F10097" s="41"/>
    </row>
    <row r="10098" s="40" customFormat="true" ht="11" hidden="false" customHeight="false" outlineLevel="0" collapsed="false">
      <c r="C10098" s="40" t="n">
        <f aca="false">IF(ISNUMBER(SEARCH($A$2,D10098)),MAX($C$1:C10097)+1,0)</f>
        <v>0</v>
      </c>
      <c r="D10098" s="41" t="s">
        <v>25201</v>
      </c>
      <c r="E10098" s="41" t="s">
        <v>25202</v>
      </c>
      <c r="F10098" s="41" t="s">
        <v>25203</v>
      </c>
    </row>
    <row r="10099" s="40" customFormat="true" ht="11" hidden="false" customHeight="false" outlineLevel="0" collapsed="false">
      <c r="C10099" s="40" t="n">
        <f aca="false">IF(ISNUMBER(SEARCH($A$2,D10099)),MAX($C$1:C10098)+1,0)</f>
        <v>0</v>
      </c>
      <c r="D10099" s="41" t="s">
        <v>25204</v>
      </c>
      <c r="E10099" s="41" t="s">
        <v>25205</v>
      </c>
      <c r="F10099" s="41"/>
    </row>
    <row r="10100" s="40" customFormat="true" ht="11" hidden="false" customHeight="false" outlineLevel="0" collapsed="false">
      <c r="C10100" s="40" t="n">
        <f aca="false">IF(ISNUMBER(SEARCH($A$2,D10100)),MAX($C$1:C10099)+1,0)</f>
        <v>0</v>
      </c>
      <c r="D10100" s="41" t="s">
        <v>25206</v>
      </c>
      <c r="E10100" s="41" t="s">
        <v>25207</v>
      </c>
      <c r="F10100" s="41"/>
    </row>
    <row r="10101" s="40" customFormat="true" ht="11" hidden="false" customHeight="false" outlineLevel="0" collapsed="false">
      <c r="C10101" s="40" t="n">
        <f aca="false">IF(ISNUMBER(SEARCH($A$2,D10101)),MAX($C$1:C10100)+1,0)</f>
        <v>0</v>
      </c>
      <c r="D10101" s="41" t="s">
        <v>25208</v>
      </c>
      <c r="E10101" s="41" t="s">
        <v>25209</v>
      </c>
      <c r="F10101" s="41"/>
    </row>
    <row r="10102" s="40" customFormat="true" ht="11" hidden="false" customHeight="false" outlineLevel="0" collapsed="false">
      <c r="C10102" s="40" t="n">
        <f aca="false">IF(ISNUMBER(SEARCH($A$2,D10102)),MAX($C$1:C10101)+1,0)</f>
        <v>0</v>
      </c>
      <c r="D10102" s="41" t="s">
        <v>25210</v>
      </c>
      <c r="E10102" s="41" t="s">
        <v>25211</v>
      </c>
      <c r="F10102" s="41" t="s">
        <v>25212</v>
      </c>
    </row>
    <row r="10103" s="40" customFormat="true" ht="11" hidden="false" customHeight="false" outlineLevel="0" collapsed="false">
      <c r="C10103" s="40" t="n">
        <f aca="false">IF(ISNUMBER(SEARCH($A$2,D10103)),MAX($C$1:C10102)+1,0)</f>
        <v>0</v>
      </c>
      <c r="D10103" s="41" t="s">
        <v>25213</v>
      </c>
      <c r="E10103" s="41" t="s">
        <v>25214</v>
      </c>
      <c r="F10103" s="41" t="s">
        <v>25215</v>
      </c>
    </row>
    <row r="10104" s="40" customFormat="true" ht="11" hidden="false" customHeight="false" outlineLevel="0" collapsed="false">
      <c r="C10104" s="40" t="n">
        <f aca="false">IF(ISNUMBER(SEARCH($A$2,D10104)),MAX($C$1:C10103)+1,0)</f>
        <v>0</v>
      </c>
      <c r="D10104" s="41" t="s">
        <v>25216</v>
      </c>
      <c r="E10104" s="41" t="s">
        <v>25217</v>
      </c>
      <c r="F10104" s="41" t="s">
        <v>25215</v>
      </c>
    </row>
    <row r="10105" s="40" customFormat="true" ht="11" hidden="false" customHeight="false" outlineLevel="0" collapsed="false">
      <c r="C10105" s="40" t="n">
        <f aca="false">IF(ISNUMBER(SEARCH($A$2,D10105)),MAX($C$1:C10104)+1,0)</f>
        <v>0</v>
      </c>
      <c r="D10105" s="41" t="s">
        <v>25218</v>
      </c>
      <c r="E10105" s="41" t="s">
        <v>25219</v>
      </c>
      <c r="F10105" s="41"/>
    </row>
    <row r="10106" s="40" customFormat="true" ht="11" hidden="false" customHeight="false" outlineLevel="0" collapsed="false">
      <c r="C10106" s="40" t="n">
        <f aca="false">IF(ISNUMBER(SEARCH($A$2,D10106)),MAX($C$1:C10105)+1,0)</f>
        <v>0</v>
      </c>
      <c r="D10106" s="41" t="s">
        <v>25220</v>
      </c>
      <c r="E10106" s="41" t="s">
        <v>25221</v>
      </c>
      <c r="F10106" s="41"/>
    </row>
    <row r="10107" s="40" customFormat="true" ht="11" hidden="false" customHeight="false" outlineLevel="0" collapsed="false">
      <c r="C10107" s="40" t="n">
        <f aca="false">IF(ISNUMBER(SEARCH($A$2,D10107)),MAX($C$1:C10106)+1,0)</f>
        <v>0</v>
      </c>
      <c r="D10107" s="41" t="s">
        <v>25222</v>
      </c>
      <c r="E10107" s="41" t="s">
        <v>25223</v>
      </c>
      <c r="F10107" s="41"/>
    </row>
    <row r="10108" s="40" customFormat="true" ht="11" hidden="false" customHeight="false" outlineLevel="0" collapsed="false">
      <c r="C10108" s="40" t="n">
        <f aca="false">IF(ISNUMBER(SEARCH($A$2,D10108)),MAX($C$1:C10107)+1,0)</f>
        <v>0</v>
      </c>
      <c r="D10108" s="41" t="s">
        <v>25224</v>
      </c>
      <c r="E10108" s="41" t="s">
        <v>25225</v>
      </c>
      <c r="F10108" s="41"/>
    </row>
    <row r="10109" s="40" customFormat="true" ht="11" hidden="false" customHeight="false" outlineLevel="0" collapsed="false">
      <c r="C10109" s="40" t="n">
        <f aca="false">IF(ISNUMBER(SEARCH($A$2,D10109)),MAX($C$1:C10108)+1,0)</f>
        <v>0</v>
      </c>
      <c r="D10109" s="41" t="s">
        <v>25226</v>
      </c>
      <c r="E10109" s="41" t="s">
        <v>25227</v>
      </c>
      <c r="F10109" s="41" t="s">
        <v>25228</v>
      </c>
    </row>
    <row r="10110" s="40" customFormat="true" ht="11" hidden="false" customHeight="false" outlineLevel="0" collapsed="false">
      <c r="C10110" s="40" t="n">
        <f aca="false">IF(ISNUMBER(SEARCH($A$2,D10110)),MAX($C$1:C10109)+1,0)</f>
        <v>0</v>
      </c>
      <c r="D10110" s="41" t="s">
        <v>25229</v>
      </c>
      <c r="E10110" s="41" t="s">
        <v>25230</v>
      </c>
      <c r="F10110" s="41"/>
    </row>
    <row r="10111" s="40" customFormat="true" ht="11" hidden="false" customHeight="false" outlineLevel="0" collapsed="false">
      <c r="C10111" s="40" t="n">
        <f aca="false">IF(ISNUMBER(SEARCH($A$2,D10111)),MAX($C$1:C10110)+1,0)</f>
        <v>0</v>
      </c>
      <c r="D10111" s="41" t="s">
        <v>25231</v>
      </c>
      <c r="E10111" s="41" t="s">
        <v>25232</v>
      </c>
      <c r="F10111" s="41"/>
    </row>
    <row r="10112" s="40" customFormat="true" ht="11" hidden="false" customHeight="false" outlineLevel="0" collapsed="false">
      <c r="C10112" s="40" t="n">
        <f aca="false">IF(ISNUMBER(SEARCH($A$2,D10112)),MAX($C$1:C10111)+1,0)</f>
        <v>0</v>
      </c>
      <c r="D10112" s="41" t="s">
        <v>25233</v>
      </c>
      <c r="E10112" s="41" t="s">
        <v>25234</v>
      </c>
      <c r="F10112" s="41"/>
    </row>
    <row r="10113" s="40" customFormat="true" ht="11" hidden="false" customHeight="false" outlineLevel="0" collapsed="false">
      <c r="C10113" s="40" t="n">
        <f aca="false">IF(ISNUMBER(SEARCH($A$2,D10113)),MAX($C$1:C10112)+1,0)</f>
        <v>0</v>
      </c>
      <c r="D10113" s="41" t="s">
        <v>25235</v>
      </c>
      <c r="E10113" s="41" t="s">
        <v>25236</v>
      </c>
      <c r="F10113" s="41"/>
    </row>
    <row r="10114" s="40" customFormat="true" ht="11" hidden="false" customHeight="false" outlineLevel="0" collapsed="false">
      <c r="C10114" s="40" t="n">
        <f aca="false">IF(ISNUMBER(SEARCH($A$2,D10114)),MAX($C$1:C10113)+1,0)</f>
        <v>0</v>
      </c>
      <c r="D10114" s="41" t="s">
        <v>25237</v>
      </c>
      <c r="E10114" s="41" t="s">
        <v>25238</v>
      </c>
      <c r="F10114" s="41"/>
    </row>
    <row r="10115" s="40" customFormat="true" ht="11" hidden="false" customHeight="false" outlineLevel="0" collapsed="false">
      <c r="C10115" s="40" t="n">
        <f aca="false">IF(ISNUMBER(SEARCH($A$2,D10115)),MAX($C$1:C10114)+1,0)</f>
        <v>0</v>
      </c>
      <c r="D10115" s="41" t="s">
        <v>25239</v>
      </c>
      <c r="E10115" s="41" t="s">
        <v>25240</v>
      </c>
      <c r="F10115" s="41"/>
    </row>
    <row r="10116" s="40" customFormat="true" ht="11" hidden="false" customHeight="false" outlineLevel="0" collapsed="false">
      <c r="C10116" s="40" t="n">
        <f aca="false">IF(ISNUMBER(SEARCH($A$2,D10116)),MAX($C$1:C10115)+1,0)</f>
        <v>0</v>
      </c>
      <c r="D10116" s="41" t="s">
        <v>25241</v>
      </c>
      <c r="E10116" s="41" t="s">
        <v>25242</v>
      </c>
      <c r="F10116" s="41"/>
    </row>
    <row r="10117" s="40" customFormat="true" ht="11" hidden="false" customHeight="false" outlineLevel="0" collapsed="false">
      <c r="C10117" s="40" t="n">
        <f aca="false">IF(ISNUMBER(SEARCH($A$2,D10117)),MAX($C$1:C10116)+1,0)</f>
        <v>0</v>
      </c>
      <c r="D10117" s="41" t="s">
        <v>25243</v>
      </c>
      <c r="E10117" s="41" t="s">
        <v>25244</v>
      </c>
      <c r="F10117" s="41"/>
    </row>
    <row r="10118" s="40" customFormat="true" ht="11" hidden="false" customHeight="false" outlineLevel="0" collapsed="false">
      <c r="C10118" s="40" t="n">
        <f aca="false">IF(ISNUMBER(SEARCH($A$2,D10118)),MAX($C$1:C10117)+1,0)</f>
        <v>0</v>
      </c>
      <c r="D10118" s="41" t="s">
        <v>25245</v>
      </c>
      <c r="E10118" s="41" t="s">
        <v>25246</v>
      </c>
      <c r="F10118" s="41" t="s">
        <v>25247</v>
      </c>
    </row>
    <row r="10119" s="40" customFormat="true" ht="11" hidden="false" customHeight="false" outlineLevel="0" collapsed="false">
      <c r="C10119" s="40" t="n">
        <f aca="false">IF(ISNUMBER(SEARCH($A$2,D10119)),MAX($C$1:C10118)+1,0)</f>
        <v>0</v>
      </c>
      <c r="D10119" s="41" t="s">
        <v>25248</v>
      </c>
      <c r="E10119" s="41" t="s">
        <v>25249</v>
      </c>
      <c r="F10119" s="41"/>
    </row>
    <row r="10120" s="40" customFormat="true" ht="11" hidden="false" customHeight="false" outlineLevel="0" collapsed="false">
      <c r="C10120" s="40" t="n">
        <f aca="false">IF(ISNUMBER(SEARCH($A$2,D10120)),MAX($C$1:C10119)+1,0)</f>
        <v>0</v>
      </c>
      <c r="D10120" s="41" t="s">
        <v>25250</v>
      </c>
      <c r="E10120" s="41" t="s">
        <v>25251</v>
      </c>
      <c r="F10120" s="41"/>
    </row>
    <row r="10121" s="40" customFormat="true" ht="11" hidden="false" customHeight="false" outlineLevel="0" collapsed="false">
      <c r="C10121" s="40" t="n">
        <f aca="false">IF(ISNUMBER(SEARCH($A$2,D10121)),MAX($C$1:C10120)+1,0)</f>
        <v>0</v>
      </c>
      <c r="D10121" s="41" t="s">
        <v>25252</v>
      </c>
      <c r="E10121" s="41" t="s">
        <v>25253</v>
      </c>
      <c r="F10121" s="41"/>
    </row>
    <row r="10122" s="40" customFormat="true" ht="11" hidden="false" customHeight="false" outlineLevel="0" collapsed="false">
      <c r="C10122" s="40" t="n">
        <f aca="false">IF(ISNUMBER(SEARCH($A$2,D10122)),MAX($C$1:C10121)+1,0)</f>
        <v>0</v>
      </c>
      <c r="D10122" s="41" t="s">
        <v>25254</v>
      </c>
      <c r="E10122" s="41" t="s">
        <v>25255</v>
      </c>
      <c r="F10122" s="41"/>
    </row>
    <row r="10123" s="40" customFormat="true" ht="11" hidden="false" customHeight="false" outlineLevel="0" collapsed="false">
      <c r="C10123" s="40" t="n">
        <f aca="false">IF(ISNUMBER(SEARCH($A$2,D10123)),MAX($C$1:C10122)+1,0)</f>
        <v>0</v>
      </c>
      <c r="D10123" s="41" t="s">
        <v>25256</v>
      </c>
      <c r="E10123" s="41" t="s">
        <v>25257</v>
      </c>
      <c r="F10123" s="41" t="s">
        <v>25258</v>
      </c>
    </row>
    <row r="10124" s="40" customFormat="true" ht="11" hidden="false" customHeight="false" outlineLevel="0" collapsed="false">
      <c r="C10124" s="40" t="n">
        <f aca="false">IF(ISNUMBER(SEARCH($A$2,D10124)),MAX($C$1:C10123)+1,0)</f>
        <v>0</v>
      </c>
      <c r="D10124" s="41" t="s">
        <v>25259</v>
      </c>
      <c r="E10124" s="41" t="s">
        <v>25260</v>
      </c>
      <c r="F10124" s="41"/>
    </row>
    <row r="10125" s="40" customFormat="true" ht="11" hidden="false" customHeight="false" outlineLevel="0" collapsed="false">
      <c r="C10125" s="40" t="n">
        <f aca="false">IF(ISNUMBER(SEARCH($A$2,D10125)),MAX($C$1:C10124)+1,0)</f>
        <v>0</v>
      </c>
      <c r="D10125" s="41" t="s">
        <v>25261</v>
      </c>
      <c r="E10125" s="41" t="s">
        <v>25262</v>
      </c>
      <c r="F10125" s="41" t="s">
        <v>25263</v>
      </c>
    </row>
    <row r="10126" s="40" customFormat="true" ht="11" hidden="false" customHeight="false" outlineLevel="0" collapsed="false">
      <c r="C10126" s="40" t="n">
        <f aca="false">IF(ISNUMBER(SEARCH($A$2,D10126)),MAX($C$1:C10125)+1,0)</f>
        <v>0</v>
      </c>
      <c r="D10126" s="41" t="s">
        <v>25264</v>
      </c>
      <c r="E10126" s="41" t="s">
        <v>25265</v>
      </c>
      <c r="F10126" s="41" t="s">
        <v>25266</v>
      </c>
    </row>
    <row r="10127" s="40" customFormat="true" ht="11" hidden="false" customHeight="false" outlineLevel="0" collapsed="false">
      <c r="C10127" s="40" t="n">
        <f aca="false">IF(ISNUMBER(SEARCH($A$2,D10127)),MAX($C$1:C10126)+1,0)</f>
        <v>0</v>
      </c>
      <c r="D10127" s="41" t="s">
        <v>25267</v>
      </c>
      <c r="E10127" s="41" t="s">
        <v>25268</v>
      </c>
      <c r="F10127" s="41"/>
    </row>
    <row r="10128" s="40" customFormat="true" ht="11" hidden="false" customHeight="false" outlineLevel="0" collapsed="false">
      <c r="C10128" s="40" t="n">
        <f aca="false">IF(ISNUMBER(SEARCH($A$2,D10128)),MAX($C$1:C10127)+1,0)</f>
        <v>0</v>
      </c>
      <c r="D10128" s="41" t="s">
        <v>25269</v>
      </c>
      <c r="E10128" s="41" t="s">
        <v>25270</v>
      </c>
      <c r="F10128" s="41"/>
    </row>
    <row r="10129" s="40" customFormat="true" ht="11" hidden="false" customHeight="false" outlineLevel="0" collapsed="false">
      <c r="C10129" s="40" t="n">
        <f aca="false">IF(ISNUMBER(SEARCH($A$2,D10129)),MAX($C$1:C10128)+1,0)</f>
        <v>0</v>
      </c>
      <c r="D10129" s="41" t="s">
        <v>25271</v>
      </c>
      <c r="E10129" s="41" t="s">
        <v>25272</v>
      </c>
      <c r="F10129" s="41"/>
    </row>
    <row r="10130" s="40" customFormat="true" ht="11" hidden="false" customHeight="false" outlineLevel="0" collapsed="false">
      <c r="C10130" s="40" t="n">
        <f aca="false">IF(ISNUMBER(SEARCH($A$2,D10130)),MAX($C$1:C10129)+1,0)</f>
        <v>0</v>
      </c>
      <c r="D10130" s="41" t="s">
        <v>25273</v>
      </c>
      <c r="E10130" s="41" t="s">
        <v>25274</v>
      </c>
      <c r="F10130" s="41" t="s">
        <v>25275</v>
      </c>
    </row>
    <row r="10131" s="40" customFormat="true" ht="11" hidden="false" customHeight="false" outlineLevel="0" collapsed="false">
      <c r="C10131" s="40" t="n">
        <f aca="false">IF(ISNUMBER(SEARCH($A$2,D10131)),MAX($C$1:C10130)+1,0)</f>
        <v>0</v>
      </c>
      <c r="D10131" s="41" t="s">
        <v>25276</v>
      </c>
      <c r="E10131" s="41" t="s">
        <v>25277</v>
      </c>
      <c r="F10131" s="41"/>
    </row>
    <row r="10132" s="40" customFormat="true" ht="11" hidden="false" customHeight="false" outlineLevel="0" collapsed="false">
      <c r="C10132" s="40" t="n">
        <f aca="false">IF(ISNUMBER(SEARCH($A$2,D10132)),MAX($C$1:C10131)+1,0)</f>
        <v>0</v>
      </c>
      <c r="D10132" s="41" t="s">
        <v>25278</v>
      </c>
      <c r="E10132" s="41" t="s">
        <v>25279</v>
      </c>
      <c r="F10132" s="41" t="s">
        <v>25280</v>
      </c>
    </row>
    <row r="10133" s="40" customFormat="true" ht="11" hidden="false" customHeight="false" outlineLevel="0" collapsed="false">
      <c r="C10133" s="40" t="n">
        <f aca="false">IF(ISNUMBER(SEARCH($A$2,D10133)),MAX($C$1:C10132)+1,0)</f>
        <v>0</v>
      </c>
      <c r="D10133" s="41" t="s">
        <v>25281</v>
      </c>
      <c r="E10133" s="41" t="s">
        <v>25282</v>
      </c>
      <c r="F10133" s="41"/>
    </row>
    <row r="10134" s="40" customFormat="true" ht="11" hidden="false" customHeight="false" outlineLevel="0" collapsed="false">
      <c r="C10134" s="40" t="n">
        <f aca="false">IF(ISNUMBER(SEARCH($A$2,D10134)),MAX($C$1:C10133)+1,0)</f>
        <v>0</v>
      </c>
      <c r="D10134" s="41" t="s">
        <v>25283</v>
      </c>
      <c r="E10134" s="41" t="s">
        <v>25284</v>
      </c>
      <c r="F10134" s="41"/>
    </row>
    <row r="10135" s="40" customFormat="true" ht="11" hidden="false" customHeight="false" outlineLevel="0" collapsed="false">
      <c r="C10135" s="40" t="n">
        <f aca="false">IF(ISNUMBER(SEARCH($A$2,D10135)),MAX($C$1:C10134)+1,0)</f>
        <v>0</v>
      </c>
      <c r="D10135" s="41" t="s">
        <v>25285</v>
      </c>
      <c r="E10135" s="41" t="s">
        <v>25286</v>
      </c>
      <c r="F10135" s="41"/>
    </row>
    <row r="10136" s="40" customFormat="true" ht="11" hidden="false" customHeight="false" outlineLevel="0" collapsed="false">
      <c r="C10136" s="40" t="n">
        <f aca="false">IF(ISNUMBER(SEARCH($A$2,D10136)),MAX($C$1:C10135)+1,0)</f>
        <v>0</v>
      </c>
      <c r="D10136" s="41" t="s">
        <v>25287</v>
      </c>
      <c r="E10136" s="41" t="s">
        <v>25288</v>
      </c>
      <c r="F10136" s="41" t="s">
        <v>25289</v>
      </c>
    </row>
    <row r="10137" s="40" customFormat="true" ht="11" hidden="false" customHeight="false" outlineLevel="0" collapsed="false">
      <c r="C10137" s="40" t="n">
        <f aca="false">IF(ISNUMBER(SEARCH($A$2,D10137)),MAX($C$1:C10136)+1,0)</f>
        <v>0</v>
      </c>
      <c r="D10137" s="41" t="s">
        <v>25290</v>
      </c>
      <c r="E10137" s="41" t="s">
        <v>25291</v>
      </c>
      <c r="F10137" s="41"/>
    </row>
    <row r="10138" s="40" customFormat="true" ht="11" hidden="false" customHeight="false" outlineLevel="0" collapsed="false">
      <c r="C10138" s="40" t="n">
        <f aca="false">IF(ISNUMBER(SEARCH($A$2,D10138)),MAX($C$1:C10137)+1,0)</f>
        <v>0</v>
      </c>
      <c r="D10138" s="41" t="s">
        <v>25292</v>
      </c>
      <c r="E10138" s="41" t="s">
        <v>25293</v>
      </c>
      <c r="F10138" s="41"/>
    </row>
    <row r="10139" s="40" customFormat="true" ht="11" hidden="false" customHeight="false" outlineLevel="0" collapsed="false">
      <c r="C10139" s="40" t="n">
        <f aca="false">IF(ISNUMBER(SEARCH($A$2,D10139)),MAX($C$1:C10138)+1,0)</f>
        <v>0</v>
      </c>
      <c r="D10139" s="41" t="s">
        <v>25294</v>
      </c>
      <c r="E10139" s="41" t="s">
        <v>25295</v>
      </c>
      <c r="F10139" s="41"/>
    </row>
    <row r="10140" s="40" customFormat="true" ht="11" hidden="false" customHeight="false" outlineLevel="0" collapsed="false">
      <c r="C10140" s="40" t="n">
        <f aca="false">IF(ISNUMBER(SEARCH($A$2,D10140)),MAX($C$1:C10139)+1,0)</f>
        <v>0</v>
      </c>
      <c r="D10140" s="41" t="s">
        <v>25296</v>
      </c>
      <c r="E10140" s="41" t="s">
        <v>25297</v>
      </c>
      <c r="F10140" s="41"/>
    </row>
    <row r="10141" s="40" customFormat="true" ht="11" hidden="false" customHeight="false" outlineLevel="0" collapsed="false">
      <c r="C10141" s="40" t="n">
        <f aca="false">IF(ISNUMBER(SEARCH($A$2,D10141)),MAX($C$1:C10140)+1,0)</f>
        <v>0</v>
      </c>
      <c r="D10141" s="41" t="s">
        <v>25298</v>
      </c>
      <c r="E10141" s="41" t="s">
        <v>25299</v>
      </c>
      <c r="F10141" s="41"/>
    </row>
    <row r="10142" s="40" customFormat="true" ht="11" hidden="false" customHeight="false" outlineLevel="0" collapsed="false">
      <c r="C10142" s="40" t="n">
        <f aca="false">IF(ISNUMBER(SEARCH($A$2,D10142)),MAX($C$1:C10141)+1,0)</f>
        <v>0</v>
      </c>
      <c r="D10142" s="41" t="s">
        <v>25300</v>
      </c>
      <c r="E10142" s="41" t="s">
        <v>25301</v>
      </c>
      <c r="F10142" s="41"/>
    </row>
    <row r="10143" s="40" customFormat="true" ht="11" hidden="false" customHeight="false" outlineLevel="0" collapsed="false">
      <c r="C10143" s="40" t="n">
        <f aca="false">IF(ISNUMBER(SEARCH($A$2,D10143)),MAX($C$1:C10142)+1,0)</f>
        <v>0</v>
      </c>
      <c r="D10143" s="41" t="s">
        <v>25302</v>
      </c>
      <c r="E10143" s="41" t="s">
        <v>25303</v>
      </c>
      <c r="F10143" s="41" t="s">
        <v>25304</v>
      </c>
    </row>
    <row r="10144" s="40" customFormat="true" ht="11" hidden="false" customHeight="false" outlineLevel="0" collapsed="false">
      <c r="C10144" s="40" t="n">
        <f aca="false">IF(ISNUMBER(SEARCH($A$2,D10144)),MAX($C$1:C10143)+1,0)</f>
        <v>0</v>
      </c>
      <c r="D10144" s="41" t="s">
        <v>25305</v>
      </c>
      <c r="E10144" s="41" t="s">
        <v>25306</v>
      </c>
      <c r="F10144" s="41" t="s">
        <v>25307</v>
      </c>
    </row>
    <row r="10145" s="40" customFormat="true" ht="11" hidden="false" customHeight="false" outlineLevel="0" collapsed="false">
      <c r="C10145" s="40" t="n">
        <f aca="false">IF(ISNUMBER(SEARCH($A$2,D10145)),MAX($C$1:C10144)+1,0)</f>
        <v>0</v>
      </c>
      <c r="D10145" s="41" t="s">
        <v>25308</v>
      </c>
      <c r="E10145" s="41" t="s">
        <v>25309</v>
      </c>
      <c r="F10145" s="41"/>
    </row>
    <row r="10146" s="40" customFormat="true" ht="11" hidden="false" customHeight="false" outlineLevel="0" collapsed="false">
      <c r="C10146" s="40" t="n">
        <f aca="false">IF(ISNUMBER(SEARCH($A$2,D10146)),MAX($C$1:C10145)+1,0)</f>
        <v>0</v>
      </c>
      <c r="D10146" s="41" t="s">
        <v>25310</v>
      </c>
      <c r="E10146" s="41" t="s">
        <v>25311</v>
      </c>
      <c r="F10146" s="41"/>
    </row>
    <row r="10147" s="40" customFormat="true" ht="11" hidden="false" customHeight="false" outlineLevel="0" collapsed="false">
      <c r="C10147" s="40" t="n">
        <f aca="false">IF(ISNUMBER(SEARCH($A$2,D10147)),MAX($C$1:C10146)+1,0)</f>
        <v>0</v>
      </c>
      <c r="D10147" s="41" t="s">
        <v>25312</v>
      </c>
      <c r="E10147" s="41" t="s">
        <v>25313</v>
      </c>
      <c r="F10147" s="41" t="s">
        <v>25314</v>
      </c>
    </row>
    <row r="10148" s="40" customFormat="true" ht="11" hidden="false" customHeight="false" outlineLevel="0" collapsed="false">
      <c r="C10148" s="40" t="n">
        <f aca="false">IF(ISNUMBER(SEARCH($A$2,D10148)),MAX($C$1:C10147)+1,0)</f>
        <v>0</v>
      </c>
      <c r="D10148" s="41" t="s">
        <v>25315</v>
      </c>
      <c r="E10148" s="41" t="s">
        <v>25316</v>
      </c>
      <c r="F10148" s="41" t="s">
        <v>25317</v>
      </c>
    </row>
    <row r="10149" s="40" customFormat="true" ht="11" hidden="false" customHeight="false" outlineLevel="0" collapsed="false">
      <c r="C10149" s="40" t="n">
        <f aca="false">IF(ISNUMBER(SEARCH($A$2,D10149)),MAX($C$1:C10148)+1,0)</f>
        <v>0</v>
      </c>
      <c r="D10149" s="41" t="s">
        <v>25318</v>
      </c>
      <c r="E10149" s="41" t="s">
        <v>25319</v>
      </c>
      <c r="F10149" s="41" t="s">
        <v>25320</v>
      </c>
    </row>
    <row r="10150" s="40" customFormat="true" ht="11" hidden="false" customHeight="false" outlineLevel="0" collapsed="false">
      <c r="C10150" s="40" t="n">
        <f aca="false">IF(ISNUMBER(SEARCH($A$2,D10150)),MAX($C$1:C10149)+1,0)</f>
        <v>0</v>
      </c>
      <c r="D10150" s="41" t="s">
        <v>25321</v>
      </c>
      <c r="E10150" s="41" t="s">
        <v>25322</v>
      </c>
      <c r="F10150" s="41"/>
    </row>
    <row r="10151" s="40" customFormat="true" ht="11" hidden="false" customHeight="false" outlineLevel="0" collapsed="false">
      <c r="C10151" s="40" t="n">
        <f aca="false">IF(ISNUMBER(SEARCH($A$2,D10151)),MAX($C$1:C10150)+1,0)</f>
        <v>0</v>
      </c>
      <c r="D10151" s="41" t="s">
        <v>25323</v>
      </c>
      <c r="E10151" s="41" t="s">
        <v>25324</v>
      </c>
      <c r="F10151" s="41"/>
    </row>
    <row r="10152" s="40" customFormat="true" ht="11" hidden="false" customHeight="false" outlineLevel="0" collapsed="false">
      <c r="C10152" s="40" t="n">
        <f aca="false">IF(ISNUMBER(SEARCH($A$2,D10152)),MAX($C$1:C10151)+1,0)</f>
        <v>0</v>
      </c>
      <c r="D10152" s="41" t="s">
        <v>25325</v>
      </c>
      <c r="E10152" s="41" t="s">
        <v>25326</v>
      </c>
      <c r="F10152" s="41" t="s">
        <v>25289</v>
      </c>
    </row>
    <row r="10153" s="40" customFormat="true" ht="11" hidden="false" customHeight="false" outlineLevel="0" collapsed="false">
      <c r="C10153" s="40" t="n">
        <f aca="false">IF(ISNUMBER(SEARCH($A$2,D10153)),MAX($C$1:C10152)+1,0)</f>
        <v>0</v>
      </c>
      <c r="D10153" s="41" t="s">
        <v>25327</v>
      </c>
      <c r="E10153" s="41" t="s">
        <v>25328</v>
      </c>
      <c r="F10153" s="41" t="s">
        <v>25329</v>
      </c>
    </row>
    <row r="10154" s="40" customFormat="true" ht="11" hidden="false" customHeight="false" outlineLevel="0" collapsed="false">
      <c r="C10154" s="40" t="n">
        <f aca="false">IF(ISNUMBER(SEARCH($A$2,D10154)),MAX($C$1:C10153)+1,0)</f>
        <v>0</v>
      </c>
      <c r="D10154" s="41" t="s">
        <v>25330</v>
      </c>
      <c r="E10154" s="41" t="s">
        <v>25331</v>
      </c>
      <c r="F10154" s="41"/>
    </row>
    <row r="10155" s="40" customFormat="true" ht="11" hidden="false" customHeight="false" outlineLevel="0" collapsed="false">
      <c r="C10155" s="40" t="n">
        <f aca="false">IF(ISNUMBER(SEARCH($A$2,D10155)),MAX($C$1:C10154)+1,0)</f>
        <v>0</v>
      </c>
      <c r="D10155" s="41" t="s">
        <v>25332</v>
      </c>
      <c r="E10155" s="41" t="s">
        <v>25333</v>
      </c>
      <c r="F10155" s="41" t="s">
        <v>25334</v>
      </c>
    </row>
    <row r="10156" s="40" customFormat="true" ht="11" hidden="false" customHeight="false" outlineLevel="0" collapsed="false">
      <c r="C10156" s="40" t="n">
        <f aca="false">IF(ISNUMBER(SEARCH($A$2,D10156)),MAX($C$1:C10155)+1,0)</f>
        <v>0</v>
      </c>
      <c r="D10156" s="41" t="s">
        <v>25335</v>
      </c>
      <c r="E10156" s="41" t="s">
        <v>25336</v>
      </c>
      <c r="F10156" s="41"/>
    </row>
    <row r="10157" s="40" customFormat="true" ht="11" hidden="false" customHeight="false" outlineLevel="0" collapsed="false">
      <c r="C10157" s="40" t="n">
        <f aca="false">IF(ISNUMBER(SEARCH($A$2,D10157)),MAX($C$1:C10156)+1,0)</f>
        <v>0</v>
      </c>
      <c r="D10157" s="41" t="s">
        <v>25337</v>
      </c>
      <c r="E10157" s="41" t="s">
        <v>25338</v>
      </c>
      <c r="F10157" s="41"/>
    </row>
    <row r="10158" s="40" customFormat="true" ht="11" hidden="false" customHeight="false" outlineLevel="0" collapsed="false">
      <c r="C10158" s="40" t="n">
        <f aca="false">IF(ISNUMBER(SEARCH($A$2,D10158)),MAX($C$1:C10157)+1,0)</f>
        <v>0</v>
      </c>
      <c r="D10158" s="41" t="s">
        <v>25339</v>
      </c>
      <c r="E10158" s="41" t="s">
        <v>25340</v>
      </c>
      <c r="F10158" s="41"/>
    </row>
    <row r="10159" s="40" customFormat="true" ht="11" hidden="false" customHeight="false" outlineLevel="0" collapsed="false">
      <c r="C10159" s="40" t="n">
        <f aca="false">IF(ISNUMBER(SEARCH($A$2,D10159)),MAX($C$1:C10158)+1,0)</f>
        <v>0</v>
      </c>
      <c r="D10159" s="41" t="s">
        <v>25341</v>
      </c>
      <c r="E10159" s="41" t="s">
        <v>25342</v>
      </c>
      <c r="F10159" s="41"/>
    </row>
    <row r="10160" s="40" customFormat="true" ht="11" hidden="false" customHeight="false" outlineLevel="0" collapsed="false">
      <c r="C10160" s="40" t="n">
        <f aca="false">IF(ISNUMBER(SEARCH($A$2,D10160)),MAX($C$1:C10159)+1,0)</f>
        <v>0</v>
      </c>
      <c r="D10160" s="41" t="s">
        <v>25343</v>
      </c>
      <c r="E10160" s="41" t="s">
        <v>25344</v>
      </c>
      <c r="F10160" s="41"/>
    </row>
    <row r="10161" s="40" customFormat="true" ht="11" hidden="false" customHeight="false" outlineLevel="0" collapsed="false">
      <c r="C10161" s="40" t="n">
        <f aca="false">IF(ISNUMBER(SEARCH($A$2,D10161)),MAX($C$1:C10160)+1,0)</f>
        <v>0</v>
      </c>
      <c r="D10161" s="41" t="s">
        <v>25345</v>
      </c>
      <c r="E10161" s="41" t="s">
        <v>25346</v>
      </c>
      <c r="F10161" s="41" t="s">
        <v>25347</v>
      </c>
    </row>
    <row r="10162" s="40" customFormat="true" ht="11" hidden="false" customHeight="false" outlineLevel="0" collapsed="false">
      <c r="C10162" s="40" t="n">
        <f aca="false">IF(ISNUMBER(SEARCH($A$2,D10162)),MAX($C$1:C10161)+1,0)</f>
        <v>0</v>
      </c>
      <c r="D10162" s="41" t="s">
        <v>25348</v>
      </c>
      <c r="E10162" s="41" t="s">
        <v>25349</v>
      </c>
      <c r="F10162" s="41" t="s">
        <v>25350</v>
      </c>
    </row>
    <row r="10163" s="40" customFormat="true" ht="11" hidden="false" customHeight="false" outlineLevel="0" collapsed="false">
      <c r="C10163" s="40" t="n">
        <f aca="false">IF(ISNUMBER(SEARCH($A$2,D10163)),MAX($C$1:C10162)+1,0)</f>
        <v>0</v>
      </c>
      <c r="D10163" s="41" t="s">
        <v>25351</v>
      </c>
      <c r="E10163" s="41" t="s">
        <v>25352</v>
      </c>
      <c r="F10163" s="41"/>
    </row>
    <row r="10164" s="40" customFormat="true" ht="11" hidden="false" customHeight="false" outlineLevel="0" collapsed="false">
      <c r="C10164" s="40" t="n">
        <f aca="false">IF(ISNUMBER(SEARCH($A$2,D10164)),MAX($C$1:C10163)+1,0)</f>
        <v>0</v>
      </c>
      <c r="D10164" s="41" t="s">
        <v>25353</v>
      </c>
      <c r="E10164" s="41" t="s">
        <v>25354</v>
      </c>
      <c r="F10164" s="41" t="s">
        <v>25350</v>
      </c>
    </row>
    <row r="10165" s="40" customFormat="true" ht="11" hidden="false" customHeight="false" outlineLevel="0" collapsed="false">
      <c r="C10165" s="40" t="n">
        <f aca="false">IF(ISNUMBER(SEARCH($A$2,D10165)),MAX($C$1:C10164)+1,0)</f>
        <v>0</v>
      </c>
      <c r="D10165" s="41" t="s">
        <v>25355</v>
      </c>
      <c r="E10165" s="41" t="s">
        <v>25356</v>
      </c>
      <c r="F10165" s="41" t="s">
        <v>25357</v>
      </c>
    </row>
    <row r="10166" s="40" customFormat="true" ht="11" hidden="false" customHeight="false" outlineLevel="0" collapsed="false">
      <c r="C10166" s="40" t="n">
        <f aca="false">IF(ISNUMBER(SEARCH($A$2,D10166)),MAX($C$1:C10165)+1,0)</f>
        <v>0</v>
      </c>
      <c r="D10166" s="41" t="s">
        <v>25358</v>
      </c>
      <c r="E10166" s="41" t="s">
        <v>25359</v>
      </c>
      <c r="F10166" s="41" t="s">
        <v>25357</v>
      </c>
    </row>
    <row r="10167" s="40" customFormat="true" ht="11" hidden="false" customHeight="false" outlineLevel="0" collapsed="false">
      <c r="C10167" s="40" t="n">
        <f aca="false">IF(ISNUMBER(SEARCH($A$2,D10167)),MAX($C$1:C10166)+1,0)</f>
        <v>0</v>
      </c>
      <c r="D10167" s="41" t="s">
        <v>25360</v>
      </c>
      <c r="E10167" s="41" t="s">
        <v>25361</v>
      </c>
      <c r="F10167" s="41" t="s">
        <v>25362</v>
      </c>
    </row>
    <row r="10168" s="40" customFormat="true" ht="11" hidden="false" customHeight="false" outlineLevel="0" collapsed="false">
      <c r="C10168" s="40" t="n">
        <f aca="false">IF(ISNUMBER(SEARCH($A$2,D10168)),MAX($C$1:C10167)+1,0)</f>
        <v>0</v>
      </c>
      <c r="D10168" s="41" t="s">
        <v>25363</v>
      </c>
      <c r="E10168" s="41" t="s">
        <v>25364</v>
      </c>
      <c r="F10168" s="41"/>
    </row>
    <row r="10169" s="40" customFormat="true" ht="11" hidden="false" customHeight="false" outlineLevel="0" collapsed="false">
      <c r="C10169" s="40" t="n">
        <f aca="false">IF(ISNUMBER(SEARCH($A$2,D10169)),MAX($C$1:C10168)+1,0)</f>
        <v>120</v>
      </c>
      <c r="D10169" s="41" t="s">
        <v>25365</v>
      </c>
      <c r="E10169" s="41" t="s">
        <v>25366</v>
      </c>
      <c r="F10169" s="41" t="s">
        <v>25367</v>
      </c>
    </row>
    <row r="10170" s="40" customFormat="true" ht="11" hidden="false" customHeight="false" outlineLevel="0" collapsed="false">
      <c r="C10170" s="40" t="n">
        <f aca="false">IF(ISNUMBER(SEARCH($A$2,D10170)),MAX($C$1:C10169)+1,0)</f>
        <v>0</v>
      </c>
      <c r="D10170" s="41" t="s">
        <v>25368</v>
      </c>
      <c r="E10170" s="41" t="s">
        <v>25369</v>
      </c>
      <c r="F10170" s="41" t="s">
        <v>25370</v>
      </c>
    </row>
    <row r="10171" s="40" customFormat="true" ht="11" hidden="false" customHeight="false" outlineLevel="0" collapsed="false">
      <c r="C10171" s="40" t="n">
        <f aca="false">IF(ISNUMBER(SEARCH($A$2,D10171)),MAX($C$1:C10170)+1,0)</f>
        <v>0</v>
      </c>
      <c r="D10171" s="41" t="s">
        <v>25371</v>
      </c>
      <c r="E10171" s="41" t="s">
        <v>25372</v>
      </c>
      <c r="F10171" s="41"/>
    </row>
    <row r="10172" s="40" customFormat="true" ht="11" hidden="false" customHeight="false" outlineLevel="0" collapsed="false">
      <c r="C10172" s="40" t="n">
        <f aca="false">IF(ISNUMBER(SEARCH($A$2,D10172)),MAX($C$1:C10171)+1,0)</f>
        <v>0</v>
      </c>
      <c r="D10172" s="41" t="s">
        <v>25373</v>
      </c>
      <c r="E10172" s="41" t="s">
        <v>25374</v>
      </c>
      <c r="F10172" s="41"/>
    </row>
    <row r="10173" s="40" customFormat="true" ht="11" hidden="false" customHeight="false" outlineLevel="0" collapsed="false">
      <c r="C10173" s="40" t="n">
        <f aca="false">IF(ISNUMBER(SEARCH($A$2,D10173)),MAX($C$1:C10172)+1,0)</f>
        <v>0</v>
      </c>
      <c r="D10173" s="41" t="s">
        <v>25375</v>
      </c>
      <c r="E10173" s="41" t="s">
        <v>25376</v>
      </c>
      <c r="F10173" s="41" t="s">
        <v>25377</v>
      </c>
    </row>
    <row r="10174" s="40" customFormat="true" ht="11" hidden="false" customHeight="false" outlineLevel="0" collapsed="false">
      <c r="C10174" s="40" t="n">
        <f aca="false">IF(ISNUMBER(SEARCH($A$2,D10174)),MAX($C$1:C10173)+1,0)</f>
        <v>0</v>
      </c>
      <c r="D10174" s="41" t="s">
        <v>25378</v>
      </c>
      <c r="E10174" s="41" t="s">
        <v>25379</v>
      </c>
      <c r="F10174" s="41"/>
    </row>
    <row r="10175" s="40" customFormat="true" ht="11" hidden="false" customHeight="false" outlineLevel="0" collapsed="false">
      <c r="C10175" s="40" t="n">
        <f aca="false">IF(ISNUMBER(SEARCH($A$2,D10175)),MAX($C$1:C10174)+1,0)</f>
        <v>0</v>
      </c>
      <c r="D10175" s="41" t="s">
        <v>25380</v>
      </c>
      <c r="E10175" s="41" t="s">
        <v>25381</v>
      </c>
      <c r="F10175" s="41"/>
    </row>
    <row r="10176" s="40" customFormat="true" ht="11" hidden="false" customHeight="false" outlineLevel="0" collapsed="false">
      <c r="C10176" s="40" t="n">
        <f aca="false">IF(ISNUMBER(SEARCH($A$2,D10176)),MAX($C$1:C10175)+1,0)</f>
        <v>0</v>
      </c>
      <c r="D10176" s="41" t="s">
        <v>25382</v>
      </c>
      <c r="E10176" s="41" t="s">
        <v>25383</v>
      </c>
      <c r="F10176" s="41"/>
    </row>
    <row r="10177" s="40" customFormat="true" ht="11" hidden="false" customHeight="false" outlineLevel="0" collapsed="false">
      <c r="C10177" s="40" t="n">
        <f aca="false">IF(ISNUMBER(SEARCH($A$2,D10177)),MAX($C$1:C10176)+1,0)</f>
        <v>0</v>
      </c>
      <c r="D10177" s="41" t="s">
        <v>25384</v>
      </c>
      <c r="E10177" s="41" t="s">
        <v>25385</v>
      </c>
      <c r="F10177" s="41"/>
    </row>
    <row r="10178" s="40" customFormat="true" ht="11" hidden="false" customHeight="false" outlineLevel="0" collapsed="false">
      <c r="C10178" s="40" t="n">
        <f aca="false">IF(ISNUMBER(SEARCH($A$2,D10178)),MAX($C$1:C10177)+1,0)</f>
        <v>0</v>
      </c>
      <c r="D10178" s="41" t="s">
        <v>25386</v>
      </c>
      <c r="E10178" s="41" t="s">
        <v>25387</v>
      </c>
      <c r="F10178" s="41"/>
    </row>
    <row r="10179" s="40" customFormat="true" ht="11" hidden="false" customHeight="false" outlineLevel="0" collapsed="false">
      <c r="C10179" s="40" t="n">
        <f aca="false">IF(ISNUMBER(SEARCH($A$2,D10179)),MAX($C$1:C10178)+1,0)</f>
        <v>0</v>
      </c>
      <c r="D10179" s="41" t="s">
        <v>25388</v>
      </c>
      <c r="E10179" s="41" t="s">
        <v>25389</v>
      </c>
      <c r="F10179" s="41"/>
    </row>
    <row r="10180" s="40" customFormat="true" ht="11" hidden="false" customHeight="false" outlineLevel="0" collapsed="false">
      <c r="C10180" s="40" t="n">
        <f aca="false">IF(ISNUMBER(SEARCH($A$2,D10180)),MAX($C$1:C10179)+1,0)</f>
        <v>0</v>
      </c>
      <c r="D10180" s="41" t="s">
        <v>25390</v>
      </c>
      <c r="E10180" s="41" t="s">
        <v>25391</v>
      </c>
      <c r="F10180" s="41"/>
    </row>
    <row r="10181" s="40" customFormat="true" ht="11" hidden="false" customHeight="false" outlineLevel="0" collapsed="false">
      <c r="C10181" s="40" t="n">
        <f aca="false">IF(ISNUMBER(SEARCH($A$2,D10181)),MAX($C$1:C10180)+1,0)</f>
        <v>0</v>
      </c>
      <c r="D10181" s="41" t="s">
        <v>25392</v>
      </c>
      <c r="E10181" s="41" t="s">
        <v>25393</v>
      </c>
      <c r="F10181" s="41"/>
    </row>
    <row r="10182" s="40" customFormat="true" ht="11" hidden="false" customHeight="false" outlineLevel="0" collapsed="false">
      <c r="C10182" s="40" t="n">
        <f aca="false">IF(ISNUMBER(SEARCH($A$2,D10182)),MAX($C$1:C10181)+1,0)</f>
        <v>0</v>
      </c>
      <c r="D10182" s="41" t="s">
        <v>25394</v>
      </c>
      <c r="E10182" s="41" t="s">
        <v>25395</v>
      </c>
      <c r="F10182" s="41"/>
    </row>
    <row r="10183" s="40" customFormat="true" ht="11" hidden="false" customHeight="false" outlineLevel="0" collapsed="false">
      <c r="C10183" s="40" t="n">
        <f aca="false">IF(ISNUMBER(SEARCH($A$2,D10183)),MAX($C$1:C10182)+1,0)</f>
        <v>0</v>
      </c>
      <c r="D10183" s="41" t="s">
        <v>25396</v>
      </c>
      <c r="E10183" s="41" t="s">
        <v>25397</v>
      </c>
      <c r="F10183" s="41" t="s">
        <v>25398</v>
      </c>
    </row>
    <row r="10184" s="40" customFormat="true" ht="11" hidden="false" customHeight="false" outlineLevel="0" collapsed="false">
      <c r="C10184" s="40" t="n">
        <f aca="false">IF(ISNUMBER(SEARCH($A$2,D10184)),MAX($C$1:C10183)+1,0)</f>
        <v>0</v>
      </c>
      <c r="D10184" s="41" t="s">
        <v>25399</v>
      </c>
      <c r="E10184" s="41" t="s">
        <v>25400</v>
      </c>
      <c r="F10184" s="41" t="s">
        <v>25398</v>
      </c>
    </row>
    <row r="10185" s="40" customFormat="true" ht="11" hidden="false" customHeight="false" outlineLevel="0" collapsed="false">
      <c r="C10185" s="40" t="n">
        <f aca="false">IF(ISNUMBER(SEARCH($A$2,D10185)),MAX($C$1:C10184)+1,0)</f>
        <v>0</v>
      </c>
      <c r="D10185" s="41" t="s">
        <v>25401</v>
      </c>
      <c r="E10185" s="41" t="s">
        <v>25402</v>
      </c>
      <c r="F10185" s="41"/>
    </row>
    <row r="10186" s="40" customFormat="true" ht="11" hidden="false" customHeight="false" outlineLevel="0" collapsed="false">
      <c r="C10186" s="40" t="n">
        <f aca="false">IF(ISNUMBER(SEARCH($A$2,D10186)),MAX($C$1:C10185)+1,0)</f>
        <v>121</v>
      </c>
      <c r="D10186" s="41" t="s">
        <v>25403</v>
      </c>
      <c r="E10186" s="41" t="s">
        <v>25404</v>
      </c>
      <c r="F10186" s="41"/>
    </row>
    <row r="10187" s="40" customFormat="true" ht="11" hidden="false" customHeight="false" outlineLevel="0" collapsed="false">
      <c r="C10187" s="40" t="n">
        <f aca="false">IF(ISNUMBER(SEARCH($A$2,D10187)),MAX($C$1:C10186)+1,0)</f>
        <v>0</v>
      </c>
      <c r="D10187" s="41" t="s">
        <v>25405</v>
      </c>
      <c r="E10187" s="41" t="s">
        <v>25406</v>
      </c>
      <c r="F10187" s="41"/>
    </row>
    <row r="10188" s="40" customFormat="true" ht="11" hidden="false" customHeight="false" outlineLevel="0" collapsed="false">
      <c r="C10188" s="40" t="n">
        <f aca="false">IF(ISNUMBER(SEARCH($A$2,D10188)),MAX($C$1:C10187)+1,0)</f>
        <v>0</v>
      </c>
      <c r="D10188" s="41" t="s">
        <v>25407</v>
      </c>
      <c r="E10188" s="41" t="s">
        <v>25408</v>
      </c>
      <c r="F10188" s="41"/>
    </row>
    <row r="10189" s="40" customFormat="true" ht="11" hidden="false" customHeight="false" outlineLevel="0" collapsed="false">
      <c r="C10189" s="40" t="n">
        <f aca="false">IF(ISNUMBER(SEARCH($A$2,D10189)),MAX($C$1:C10188)+1,0)</f>
        <v>0</v>
      </c>
      <c r="D10189" s="41" t="s">
        <v>25409</v>
      </c>
      <c r="E10189" s="41" t="s">
        <v>25410</v>
      </c>
      <c r="F10189" s="41"/>
    </row>
    <row r="10190" s="40" customFormat="true" ht="11" hidden="false" customHeight="false" outlineLevel="0" collapsed="false">
      <c r="C10190" s="40" t="n">
        <f aca="false">IF(ISNUMBER(SEARCH($A$2,D10190)),MAX($C$1:C10189)+1,0)</f>
        <v>0</v>
      </c>
      <c r="D10190" s="41" t="s">
        <v>25411</v>
      </c>
      <c r="E10190" s="41" t="s">
        <v>25412</v>
      </c>
      <c r="F10190" s="41"/>
    </row>
    <row r="10191" s="40" customFormat="true" ht="11" hidden="false" customHeight="false" outlineLevel="0" collapsed="false">
      <c r="C10191" s="40" t="n">
        <f aca="false">IF(ISNUMBER(SEARCH($A$2,D10191)),MAX($C$1:C10190)+1,0)</f>
        <v>0</v>
      </c>
      <c r="D10191" s="41" t="s">
        <v>25413</v>
      </c>
      <c r="E10191" s="41" t="s">
        <v>25414</v>
      </c>
      <c r="F10191" s="41"/>
    </row>
    <row r="10192" s="40" customFormat="true" ht="11" hidden="false" customHeight="false" outlineLevel="0" collapsed="false">
      <c r="C10192" s="40" t="n">
        <f aca="false">IF(ISNUMBER(SEARCH($A$2,D10192)),MAX($C$1:C10191)+1,0)</f>
        <v>0</v>
      </c>
      <c r="D10192" s="41" t="s">
        <v>25415</v>
      </c>
      <c r="E10192" s="41" t="s">
        <v>25416</v>
      </c>
      <c r="F10192" s="41"/>
    </row>
    <row r="10193" s="40" customFormat="true" ht="11" hidden="false" customHeight="false" outlineLevel="0" collapsed="false">
      <c r="C10193" s="40" t="n">
        <f aca="false">IF(ISNUMBER(SEARCH($A$2,D10193)),MAX($C$1:C10192)+1,0)</f>
        <v>0</v>
      </c>
      <c r="D10193" s="41" t="s">
        <v>25417</v>
      </c>
      <c r="E10193" s="41" t="s">
        <v>25418</v>
      </c>
      <c r="F10193" s="41"/>
    </row>
    <row r="10194" s="40" customFormat="true" ht="11" hidden="false" customHeight="false" outlineLevel="0" collapsed="false">
      <c r="C10194" s="40" t="n">
        <f aca="false">IF(ISNUMBER(SEARCH($A$2,D10194)),MAX($C$1:C10193)+1,0)</f>
        <v>0</v>
      </c>
      <c r="D10194" s="41" t="s">
        <v>25419</v>
      </c>
      <c r="E10194" s="41" t="s">
        <v>25420</v>
      </c>
      <c r="F10194" s="41" t="s">
        <v>25421</v>
      </c>
    </row>
    <row r="10195" s="40" customFormat="true" ht="11" hidden="false" customHeight="false" outlineLevel="0" collapsed="false">
      <c r="C10195" s="40" t="n">
        <f aca="false">IF(ISNUMBER(SEARCH($A$2,D10195)),MAX($C$1:C10194)+1,0)</f>
        <v>0</v>
      </c>
      <c r="D10195" s="41" t="s">
        <v>25422</v>
      </c>
      <c r="E10195" s="41" t="s">
        <v>25423</v>
      </c>
      <c r="F10195" s="41"/>
    </row>
    <row r="10196" s="40" customFormat="true" ht="11" hidden="false" customHeight="false" outlineLevel="0" collapsed="false">
      <c r="C10196" s="40" t="n">
        <f aca="false">IF(ISNUMBER(SEARCH($A$2,D10196)),MAX($C$1:C10195)+1,0)</f>
        <v>0</v>
      </c>
      <c r="D10196" s="41" t="s">
        <v>25424</v>
      </c>
      <c r="E10196" s="41" t="s">
        <v>25425</v>
      </c>
      <c r="F10196" s="41"/>
    </row>
    <row r="10197" s="40" customFormat="true" ht="11" hidden="false" customHeight="false" outlineLevel="0" collapsed="false">
      <c r="C10197" s="40" t="n">
        <f aca="false">IF(ISNUMBER(SEARCH($A$2,D10197)),MAX($C$1:C10196)+1,0)</f>
        <v>0</v>
      </c>
      <c r="D10197" s="41" t="s">
        <v>25426</v>
      </c>
      <c r="E10197" s="41" t="s">
        <v>25427</v>
      </c>
      <c r="F10197" s="41"/>
    </row>
    <row r="10198" s="40" customFormat="true" ht="11" hidden="false" customHeight="false" outlineLevel="0" collapsed="false">
      <c r="C10198" s="40" t="n">
        <f aca="false">IF(ISNUMBER(SEARCH($A$2,D10198)),MAX($C$1:C10197)+1,0)</f>
        <v>0</v>
      </c>
      <c r="D10198" s="41" t="s">
        <v>378</v>
      </c>
      <c r="E10198" s="41" t="s">
        <v>25428</v>
      </c>
      <c r="F10198" s="41" t="s">
        <v>25429</v>
      </c>
    </row>
    <row r="10199" s="40" customFormat="true" ht="11" hidden="false" customHeight="false" outlineLevel="0" collapsed="false">
      <c r="C10199" s="40" t="n">
        <f aca="false">IF(ISNUMBER(SEARCH($A$2,D10199)),MAX($C$1:C10198)+1,0)</f>
        <v>0</v>
      </c>
      <c r="D10199" s="41" t="s">
        <v>25430</v>
      </c>
      <c r="E10199" s="41" t="s">
        <v>25431</v>
      </c>
      <c r="F10199" s="41"/>
    </row>
    <row r="10200" s="40" customFormat="true" ht="11" hidden="false" customHeight="false" outlineLevel="0" collapsed="false">
      <c r="C10200" s="40" t="n">
        <f aca="false">IF(ISNUMBER(SEARCH($A$2,D10200)),MAX($C$1:C10199)+1,0)</f>
        <v>0</v>
      </c>
      <c r="D10200" s="41" t="s">
        <v>25432</v>
      </c>
      <c r="E10200" s="41" t="s">
        <v>25433</v>
      </c>
      <c r="F10200" s="41"/>
    </row>
    <row r="10201" s="40" customFormat="true" ht="11" hidden="false" customHeight="false" outlineLevel="0" collapsed="false">
      <c r="C10201" s="40" t="n">
        <f aca="false">IF(ISNUMBER(SEARCH($A$2,D10201)),MAX($C$1:C10200)+1,0)</f>
        <v>0</v>
      </c>
      <c r="D10201" s="41" t="s">
        <v>25434</v>
      </c>
      <c r="E10201" s="41" t="s">
        <v>25435</v>
      </c>
      <c r="F10201" s="41"/>
    </row>
    <row r="10202" s="40" customFormat="true" ht="11" hidden="false" customHeight="false" outlineLevel="0" collapsed="false">
      <c r="C10202" s="40" t="n">
        <f aca="false">IF(ISNUMBER(SEARCH($A$2,D10202)),MAX($C$1:C10201)+1,0)</f>
        <v>0</v>
      </c>
      <c r="D10202" s="41" t="s">
        <v>25436</v>
      </c>
      <c r="E10202" s="41" t="s">
        <v>25437</v>
      </c>
      <c r="F10202" s="41" t="s">
        <v>25438</v>
      </c>
    </row>
    <row r="10203" s="40" customFormat="true" ht="11" hidden="false" customHeight="false" outlineLevel="0" collapsed="false">
      <c r="C10203" s="40" t="n">
        <f aca="false">IF(ISNUMBER(SEARCH($A$2,D10203)),MAX($C$1:C10202)+1,0)</f>
        <v>0</v>
      </c>
      <c r="D10203" s="41" t="s">
        <v>25439</v>
      </c>
      <c r="E10203" s="41" t="s">
        <v>25440</v>
      </c>
      <c r="F10203" s="41" t="s">
        <v>25441</v>
      </c>
    </row>
    <row r="10204" s="40" customFormat="true" ht="11" hidden="false" customHeight="false" outlineLevel="0" collapsed="false">
      <c r="C10204" s="40" t="n">
        <f aca="false">IF(ISNUMBER(SEARCH($A$2,D10204)),MAX($C$1:C10203)+1,0)</f>
        <v>0</v>
      </c>
      <c r="D10204" s="41" t="s">
        <v>25442</v>
      </c>
      <c r="E10204" s="41" t="s">
        <v>25443</v>
      </c>
      <c r="F10204" s="41"/>
    </row>
    <row r="10205" s="40" customFormat="true" ht="11" hidden="false" customHeight="false" outlineLevel="0" collapsed="false">
      <c r="C10205" s="40" t="n">
        <f aca="false">IF(ISNUMBER(SEARCH($A$2,D10205)),MAX($C$1:C10204)+1,0)</f>
        <v>0</v>
      </c>
      <c r="D10205" s="41" t="s">
        <v>25444</v>
      </c>
      <c r="E10205" s="41" t="s">
        <v>25445</v>
      </c>
      <c r="F10205" s="41"/>
    </row>
    <row r="10206" s="40" customFormat="true" ht="11" hidden="false" customHeight="false" outlineLevel="0" collapsed="false">
      <c r="C10206" s="40" t="n">
        <f aca="false">IF(ISNUMBER(SEARCH($A$2,D10206)),MAX($C$1:C10205)+1,0)</f>
        <v>0</v>
      </c>
      <c r="D10206" s="41" t="s">
        <v>25446</v>
      </c>
      <c r="E10206" s="41" t="s">
        <v>25447</v>
      </c>
      <c r="F10206" s="41"/>
    </row>
    <row r="10207" s="40" customFormat="true" ht="11" hidden="false" customHeight="false" outlineLevel="0" collapsed="false">
      <c r="C10207" s="40" t="n">
        <f aca="false">IF(ISNUMBER(SEARCH($A$2,D10207)),MAX($C$1:C10206)+1,0)</f>
        <v>0</v>
      </c>
      <c r="D10207" s="41" t="s">
        <v>25448</v>
      </c>
      <c r="E10207" s="41" t="s">
        <v>25449</v>
      </c>
      <c r="F10207" s="41"/>
    </row>
    <row r="10208" s="40" customFormat="true" ht="11" hidden="false" customHeight="false" outlineLevel="0" collapsed="false">
      <c r="C10208" s="40" t="n">
        <f aca="false">IF(ISNUMBER(SEARCH($A$2,D10208)),MAX($C$1:C10207)+1,0)</f>
        <v>0</v>
      </c>
      <c r="D10208" s="41" t="s">
        <v>25450</v>
      </c>
      <c r="E10208" s="41" t="s">
        <v>25451</v>
      </c>
      <c r="F10208" s="41" t="s">
        <v>5180</v>
      </c>
    </row>
    <row r="10209" s="40" customFormat="true" ht="11" hidden="false" customHeight="false" outlineLevel="0" collapsed="false">
      <c r="C10209" s="40" t="n">
        <f aca="false">IF(ISNUMBER(SEARCH($A$2,D10209)),MAX($C$1:C10208)+1,0)</f>
        <v>0</v>
      </c>
      <c r="D10209" s="41" t="s">
        <v>25452</v>
      </c>
      <c r="E10209" s="41" t="s">
        <v>25453</v>
      </c>
      <c r="F10209" s="41"/>
    </row>
    <row r="10210" s="40" customFormat="true" ht="11" hidden="false" customHeight="false" outlineLevel="0" collapsed="false">
      <c r="C10210" s="40" t="n">
        <f aca="false">IF(ISNUMBER(SEARCH($A$2,D10210)),MAX($C$1:C10209)+1,0)</f>
        <v>0</v>
      </c>
      <c r="D10210" s="41" t="s">
        <v>25454</v>
      </c>
      <c r="E10210" s="41" t="s">
        <v>25455</v>
      </c>
      <c r="F10210" s="41"/>
    </row>
    <row r="10211" s="40" customFormat="true" ht="11" hidden="false" customHeight="false" outlineLevel="0" collapsed="false">
      <c r="C10211" s="40" t="n">
        <f aca="false">IF(ISNUMBER(SEARCH($A$2,D10211)),MAX($C$1:C10210)+1,0)</f>
        <v>0</v>
      </c>
      <c r="D10211" s="41" t="s">
        <v>25456</v>
      </c>
      <c r="E10211" s="41" t="s">
        <v>25457</v>
      </c>
      <c r="F10211" s="41" t="s">
        <v>25458</v>
      </c>
    </row>
    <row r="10212" s="40" customFormat="true" ht="11" hidden="false" customHeight="false" outlineLevel="0" collapsed="false">
      <c r="C10212" s="40" t="n">
        <f aca="false">IF(ISNUMBER(SEARCH($A$2,D10212)),MAX($C$1:C10211)+1,0)</f>
        <v>0</v>
      </c>
      <c r="D10212" s="41" t="s">
        <v>25459</v>
      </c>
      <c r="E10212" s="41" t="s">
        <v>25460</v>
      </c>
      <c r="F10212" s="41" t="s">
        <v>25461</v>
      </c>
    </row>
    <row r="10213" s="40" customFormat="true" ht="11" hidden="false" customHeight="false" outlineLevel="0" collapsed="false">
      <c r="C10213" s="40" t="n">
        <f aca="false">IF(ISNUMBER(SEARCH($A$2,D10213)),MAX($C$1:C10212)+1,0)</f>
        <v>0</v>
      </c>
      <c r="D10213" s="41" t="s">
        <v>25462</v>
      </c>
      <c r="E10213" s="41" t="s">
        <v>25463</v>
      </c>
      <c r="F10213" s="41" t="s">
        <v>25464</v>
      </c>
    </row>
    <row r="10214" s="40" customFormat="true" ht="11" hidden="false" customHeight="false" outlineLevel="0" collapsed="false">
      <c r="C10214" s="40" t="n">
        <f aca="false">IF(ISNUMBER(SEARCH($A$2,D10214)),MAX($C$1:C10213)+1,0)</f>
        <v>0</v>
      </c>
      <c r="D10214" s="41" t="s">
        <v>25465</v>
      </c>
      <c r="E10214" s="41" t="s">
        <v>25466</v>
      </c>
      <c r="F10214" s="41"/>
    </row>
    <row r="10215" s="40" customFormat="true" ht="11" hidden="false" customHeight="false" outlineLevel="0" collapsed="false">
      <c r="C10215" s="40" t="n">
        <f aca="false">IF(ISNUMBER(SEARCH($A$2,D10215)),MAX($C$1:C10214)+1,0)</f>
        <v>0</v>
      </c>
      <c r="D10215" s="41" t="s">
        <v>25467</v>
      </c>
      <c r="E10215" s="41" t="s">
        <v>25468</v>
      </c>
      <c r="F10215" s="41"/>
    </row>
    <row r="10216" s="40" customFormat="true" ht="11" hidden="false" customHeight="false" outlineLevel="0" collapsed="false">
      <c r="C10216" s="40" t="n">
        <f aca="false">IF(ISNUMBER(SEARCH($A$2,D10216)),MAX($C$1:C10215)+1,0)</f>
        <v>0</v>
      </c>
      <c r="D10216" s="41" t="s">
        <v>25469</v>
      </c>
      <c r="E10216" s="41" t="s">
        <v>25470</v>
      </c>
      <c r="F10216" s="41"/>
    </row>
    <row r="10217" s="40" customFormat="true" ht="11" hidden="false" customHeight="false" outlineLevel="0" collapsed="false">
      <c r="C10217" s="40" t="n">
        <f aca="false">IF(ISNUMBER(SEARCH($A$2,D10217)),MAX($C$1:C10216)+1,0)</f>
        <v>0</v>
      </c>
      <c r="D10217" s="41" t="s">
        <v>25471</v>
      </c>
      <c r="E10217" s="41" t="s">
        <v>25472</v>
      </c>
      <c r="F10217" s="41" t="s">
        <v>25461</v>
      </c>
    </row>
    <row r="10218" s="40" customFormat="true" ht="11" hidden="false" customHeight="false" outlineLevel="0" collapsed="false">
      <c r="C10218" s="40" t="n">
        <f aca="false">IF(ISNUMBER(SEARCH($A$2,D10218)),MAX($C$1:C10217)+1,0)</f>
        <v>0</v>
      </c>
      <c r="D10218" s="41" t="s">
        <v>25473</v>
      </c>
      <c r="E10218" s="41" t="s">
        <v>25474</v>
      </c>
      <c r="F10218" s="41" t="s">
        <v>25475</v>
      </c>
    </row>
    <row r="10219" s="40" customFormat="true" ht="11" hidden="false" customHeight="false" outlineLevel="0" collapsed="false">
      <c r="C10219" s="40" t="n">
        <f aca="false">IF(ISNUMBER(SEARCH($A$2,D10219)),MAX($C$1:C10218)+1,0)</f>
        <v>0</v>
      </c>
      <c r="D10219" s="41" t="s">
        <v>25476</v>
      </c>
      <c r="E10219" s="41" t="s">
        <v>25477</v>
      </c>
      <c r="F10219" s="41"/>
    </row>
    <row r="10220" s="40" customFormat="true" ht="11" hidden="false" customHeight="false" outlineLevel="0" collapsed="false">
      <c r="C10220" s="40" t="n">
        <f aca="false">IF(ISNUMBER(SEARCH($A$2,D10220)),MAX($C$1:C10219)+1,0)</f>
        <v>122</v>
      </c>
      <c r="D10220" s="41" t="s">
        <v>25478</v>
      </c>
      <c r="E10220" s="41" t="s">
        <v>25479</v>
      </c>
      <c r="F10220" s="41"/>
    </row>
    <row r="10221" s="40" customFormat="true" ht="11" hidden="false" customHeight="false" outlineLevel="0" collapsed="false">
      <c r="C10221" s="40" t="n">
        <f aca="false">IF(ISNUMBER(SEARCH($A$2,D10221)),MAX($C$1:C10220)+1,0)</f>
        <v>0</v>
      </c>
      <c r="D10221" s="41" t="s">
        <v>25480</v>
      </c>
      <c r="E10221" s="41" t="s">
        <v>25481</v>
      </c>
      <c r="F10221" s="41" t="s">
        <v>25482</v>
      </c>
    </row>
    <row r="10222" s="40" customFormat="true" ht="11" hidden="false" customHeight="false" outlineLevel="0" collapsed="false">
      <c r="C10222" s="40" t="n">
        <f aca="false">IF(ISNUMBER(SEARCH($A$2,D10222)),MAX($C$1:C10221)+1,0)</f>
        <v>0</v>
      </c>
      <c r="D10222" s="41" t="s">
        <v>25483</v>
      </c>
      <c r="E10222" s="41" t="s">
        <v>25484</v>
      </c>
      <c r="F10222" s="41"/>
    </row>
    <row r="10223" s="40" customFormat="true" ht="11" hidden="false" customHeight="false" outlineLevel="0" collapsed="false">
      <c r="C10223" s="40" t="n">
        <f aca="false">IF(ISNUMBER(SEARCH($A$2,D10223)),MAX($C$1:C10222)+1,0)</f>
        <v>0</v>
      </c>
      <c r="D10223" s="41" t="s">
        <v>25485</v>
      </c>
      <c r="E10223" s="41" t="s">
        <v>25486</v>
      </c>
      <c r="F10223" s="41"/>
    </row>
    <row r="10224" s="40" customFormat="true" ht="11" hidden="false" customHeight="false" outlineLevel="0" collapsed="false">
      <c r="C10224" s="40" t="n">
        <f aca="false">IF(ISNUMBER(SEARCH($A$2,D10224)),MAX($C$1:C10223)+1,0)</f>
        <v>0</v>
      </c>
      <c r="D10224" s="41" t="s">
        <v>25487</v>
      </c>
      <c r="E10224" s="41" t="s">
        <v>25488</v>
      </c>
      <c r="F10224" s="41"/>
    </row>
    <row r="10225" s="40" customFormat="true" ht="11" hidden="false" customHeight="false" outlineLevel="0" collapsed="false">
      <c r="C10225" s="40" t="n">
        <f aca="false">IF(ISNUMBER(SEARCH($A$2,D10225)),MAX($C$1:C10224)+1,0)</f>
        <v>0</v>
      </c>
      <c r="D10225" s="41" t="s">
        <v>25489</v>
      </c>
      <c r="E10225" s="41" t="s">
        <v>25490</v>
      </c>
      <c r="F10225" s="41"/>
    </row>
    <row r="10226" s="40" customFormat="true" ht="11" hidden="false" customHeight="false" outlineLevel="0" collapsed="false">
      <c r="C10226" s="40" t="n">
        <f aca="false">IF(ISNUMBER(SEARCH($A$2,D10226)),MAX($C$1:C10225)+1,0)</f>
        <v>0</v>
      </c>
      <c r="D10226" s="41" t="s">
        <v>25491</v>
      </c>
      <c r="E10226" s="41" t="s">
        <v>25492</v>
      </c>
      <c r="F10226" s="41" t="s">
        <v>25493</v>
      </c>
    </row>
    <row r="10227" s="40" customFormat="true" ht="11" hidden="false" customHeight="false" outlineLevel="0" collapsed="false">
      <c r="C10227" s="40" t="n">
        <f aca="false">IF(ISNUMBER(SEARCH($A$2,D10227)),MAX($C$1:C10226)+1,0)</f>
        <v>0</v>
      </c>
      <c r="D10227" s="41" t="s">
        <v>25491</v>
      </c>
      <c r="E10227" s="41" t="s">
        <v>25494</v>
      </c>
      <c r="F10227" s="41" t="s">
        <v>25493</v>
      </c>
    </row>
    <row r="10228" s="40" customFormat="true" ht="11" hidden="false" customHeight="false" outlineLevel="0" collapsed="false">
      <c r="C10228" s="40" t="n">
        <f aca="false">IF(ISNUMBER(SEARCH($A$2,D10228)),MAX($C$1:C10227)+1,0)</f>
        <v>0</v>
      </c>
      <c r="D10228" s="41" t="s">
        <v>25495</v>
      </c>
      <c r="E10228" s="41" t="s">
        <v>25496</v>
      </c>
      <c r="F10228" s="41"/>
    </row>
    <row r="10229" s="40" customFormat="true" ht="11" hidden="false" customHeight="false" outlineLevel="0" collapsed="false">
      <c r="C10229" s="40" t="n">
        <f aca="false">IF(ISNUMBER(SEARCH($A$2,D10229)),MAX($C$1:C10228)+1,0)</f>
        <v>0</v>
      </c>
      <c r="D10229" s="41" t="s">
        <v>25497</v>
      </c>
      <c r="E10229" s="41" t="s">
        <v>25498</v>
      </c>
      <c r="F10229" s="41"/>
    </row>
    <row r="10230" s="40" customFormat="true" ht="11" hidden="false" customHeight="false" outlineLevel="0" collapsed="false">
      <c r="C10230" s="40" t="n">
        <f aca="false">IF(ISNUMBER(SEARCH($A$2,D10230)),MAX($C$1:C10229)+1,0)</f>
        <v>0</v>
      </c>
      <c r="D10230" s="41" t="s">
        <v>25499</v>
      </c>
      <c r="E10230" s="41" t="s">
        <v>25500</v>
      </c>
      <c r="F10230" s="41" t="s">
        <v>25501</v>
      </c>
    </row>
    <row r="10231" s="40" customFormat="true" ht="11" hidden="false" customHeight="false" outlineLevel="0" collapsed="false">
      <c r="C10231" s="40" t="n">
        <f aca="false">IF(ISNUMBER(SEARCH($A$2,D10231)),MAX($C$1:C10230)+1,0)</f>
        <v>0</v>
      </c>
      <c r="D10231" s="41" t="s">
        <v>25502</v>
      </c>
      <c r="E10231" s="41" t="s">
        <v>25503</v>
      </c>
      <c r="F10231" s="41"/>
    </row>
    <row r="10232" s="40" customFormat="true" ht="11" hidden="false" customHeight="false" outlineLevel="0" collapsed="false">
      <c r="C10232" s="40" t="n">
        <f aca="false">IF(ISNUMBER(SEARCH($A$2,D10232)),MAX($C$1:C10231)+1,0)</f>
        <v>123</v>
      </c>
      <c r="D10232" s="41" t="s">
        <v>25504</v>
      </c>
      <c r="E10232" s="41" t="s">
        <v>25505</v>
      </c>
      <c r="F10232" s="41" t="s">
        <v>25506</v>
      </c>
    </row>
    <row r="10233" s="40" customFormat="true" ht="11" hidden="false" customHeight="false" outlineLevel="0" collapsed="false">
      <c r="C10233" s="40" t="n">
        <f aca="false">IF(ISNUMBER(SEARCH($A$2,D10233)),MAX($C$1:C10232)+1,0)</f>
        <v>0</v>
      </c>
      <c r="D10233" s="41" t="s">
        <v>25507</v>
      </c>
      <c r="E10233" s="41" t="s">
        <v>25508</v>
      </c>
      <c r="F10233" s="41" t="s">
        <v>25509</v>
      </c>
    </row>
    <row r="10234" s="40" customFormat="true" ht="11" hidden="false" customHeight="false" outlineLevel="0" collapsed="false">
      <c r="C10234" s="40" t="n">
        <f aca="false">IF(ISNUMBER(SEARCH($A$2,D10234)),MAX($C$1:C10233)+1,0)</f>
        <v>0</v>
      </c>
      <c r="D10234" s="41" t="s">
        <v>25510</v>
      </c>
      <c r="E10234" s="41" t="s">
        <v>25511</v>
      </c>
      <c r="F10234" s="41"/>
    </row>
    <row r="10235" s="40" customFormat="true" ht="11" hidden="false" customHeight="false" outlineLevel="0" collapsed="false">
      <c r="C10235" s="40" t="n">
        <f aca="false">IF(ISNUMBER(SEARCH($A$2,D10235)),MAX($C$1:C10234)+1,0)</f>
        <v>0</v>
      </c>
      <c r="D10235" s="41" t="s">
        <v>25512</v>
      </c>
      <c r="E10235" s="41" t="s">
        <v>25513</v>
      </c>
      <c r="F10235" s="41" t="s">
        <v>25514</v>
      </c>
    </row>
    <row r="10236" s="40" customFormat="true" ht="11" hidden="false" customHeight="false" outlineLevel="0" collapsed="false">
      <c r="C10236" s="40" t="n">
        <f aca="false">IF(ISNUMBER(SEARCH($A$2,D10236)),MAX($C$1:C10235)+1,0)</f>
        <v>0</v>
      </c>
      <c r="D10236" s="41" t="s">
        <v>25515</v>
      </c>
      <c r="E10236" s="41" t="s">
        <v>25516</v>
      </c>
      <c r="F10236" s="41"/>
    </row>
    <row r="10237" s="40" customFormat="true" ht="11" hidden="false" customHeight="false" outlineLevel="0" collapsed="false">
      <c r="C10237" s="40" t="n">
        <f aca="false">IF(ISNUMBER(SEARCH($A$2,D10237)),MAX($C$1:C10236)+1,0)</f>
        <v>0</v>
      </c>
      <c r="D10237" s="41" t="s">
        <v>25517</v>
      </c>
      <c r="E10237" s="41" t="s">
        <v>25518</v>
      </c>
      <c r="F10237" s="41"/>
    </row>
    <row r="10238" s="40" customFormat="true" ht="11" hidden="false" customHeight="false" outlineLevel="0" collapsed="false">
      <c r="C10238" s="40" t="n">
        <f aca="false">IF(ISNUMBER(SEARCH($A$2,D10238)),MAX($C$1:C10237)+1,0)</f>
        <v>0</v>
      </c>
      <c r="D10238" s="41" t="s">
        <v>25519</v>
      </c>
      <c r="E10238" s="41" t="s">
        <v>25520</v>
      </c>
      <c r="F10238" s="41"/>
    </row>
    <row r="10239" s="40" customFormat="true" ht="11" hidden="false" customHeight="false" outlineLevel="0" collapsed="false">
      <c r="C10239" s="40" t="n">
        <f aca="false">IF(ISNUMBER(SEARCH($A$2,D10239)),MAX($C$1:C10238)+1,0)</f>
        <v>0</v>
      </c>
      <c r="D10239" s="41" t="s">
        <v>25521</v>
      </c>
      <c r="E10239" s="41" t="s">
        <v>25522</v>
      </c>
      <c r="F10239" s="41"/>
    </row>
    <row r="10240" s="40" customFormat="true" ht="11" hidden="false" customHeight="false" outlineLevel="0" collapsed="false">
      <c r="C10240" s="40" t="n">
        <f aca="false">IF(ISNUMBER(SEARCH($A$2,D10240)),MAX($C$1:C10239)+1,0)</f>
        <v>0</v>
      </c>
      <c r="D10240" s="41" t="s">
        <v>25523</v>
      </c>
      <c r="E10240" s="41" t="s">
        <v>25524</v>
      </c>
      <c r="F10240" s="41"/>
    </row>
    <row r="10241" s="40" customFormat="true" ht="11" hidden="false" customHeight="false" outlineLevel="0" collapsed="false">
      <c r="C10241" s="40" t="n">
        <f aca="false">IF(ISNUMBER(SEARCH($A$2,D10241)),MAX($C$1:C10240)+1,0)</f>
        <v>0</v>
      </c>
      <c r="D10241" s="41" t="s">
        <v>25525</v>
      </c>
      <c r="E10241" s="41" t="s">
        <v>25526</v>
      </c>
      <c r="F10241" s="41"/>
    </row>
    <row r="10242" s="40" customFormat="true" ht="11" hidden="false" customHeight="false" outlineLevel="0" collapsed="false">
      <c r="C10242" s="40" t="n">
        <f aca="false">IF(ISNUMBER(SEARCH($A$2,D10242)),MAX($C$1:C10241)+1,0)</f>
        <v>0</v>
      </c>
      <c r="D10242" s="41" t="s">
        <v>25527</v>
      </c>
      <c r="E10242" s="41" t="s">
        <v>25528</v>
      </c>
      <c r="F10242" s="41"/>
    </row>
    <row r="10243" s="40" customFormat="true" ht="11" hidden="false" customHeight="false" outlineLevel="0" collapsed="false">
      <c r="C10243" s="40" t="n">
        <f aca="false">IF(ISNUMBER(SEARCH($A$2,D10243)),MAX($C$1:C10242)+1,0)</f>
        <v>0</v>
      </c>
      <c r="D10243" s="41" t="s">
        <v>25529</v>
      </c>
      <c r="E10243" s="41" t="s">
        <v>25530</v>
      </c>
      <c r="F10243" s="41" t="s">
        <v>25531</v>
      </c>
    </row>
    <row r="10244" s="40" customFormat="true" ht="11" hidden="false" customHeight="false" outlineLevel="0" collapsed="false">
      <c r="C10244" s="40" t="n">
        <f aca="false">IF(ISNUMBER(SEARCH($A$2,D10244)),MAX($C$1:C10243)+1,0)</f>
        <v>124</v>
      </c>
      <c r="D10244" s="41" t="s">
        <v>25532</v>
      </c>
      <c r="E10244" s="41" t="s">
        <v>25533</v>
      </c>
      <c r="F10244" s="41" t="s">
        <v>25534</v>
      </c>
    </row>
    <row r="10245" s="40" customFormat="true" ht="11" hidden="false" customHeight="false" outlineLevel="0" collapsed="false">
      <c r="C10245" s="40" t="n">
        <f aca="false">IF(ISNUMBER(SEARCH($A$2,D10245)),MAX($C$1:C10244)+1,0)</f>
        <v>125</v>
      </c>
      <c r="D10245" s="41" t="s">
        <v>25535</v>
      </c>
      <c r="E10245" s="41" t="s">
        <v>25536</v>
      </c>
      <c r="F10245" s="41" t="s">
        <v>25534</v>
      </c>
    </row>
    <row r="10246" s="40" customFormat="true" ht="11" hidden="false" customHeight="false" outlineLevel="0" collapsed="false">
      <c r="C10246" s="40" t="n">
        <f aca="false">IF(ISNUMBER(SEARCH($A$2,D10246)),MAX($C$1:C10245)+1,0)</f>
        <v>0</v>
      </c>
      <c r="D10246" s="41" t="s">
        <v>25537</v>
      </c>
      <c r="E10246" s="41" t="s">
        <v>25538</v>
      </c>
      <c r="F10246" s="41"/>
    </row>
    <row r="10247" s="40" customFormat="true" ht="11" hidden="false" customHeight="false" outlineLevel="0" collapsed="false">
      <c r="C10247" s="40" t="n">
        <f aca="false">IF(ISNUMBER(SEARCH($A$2,D10247)),MAX($C$1:C10246)+1,0)</f>
        <v>0</v>
      </c>
      <c r="D10247" s="41" t="s">
        <v>25539</v>
      </c>
      <c r="E10247" s="41" t="s">
        <v>25540</v>
      </c>
      <c r="F10247" s="41"/>
    </row>
    <row r="10248" s="40" customFormat="true" ht="11" hidden="false" customHeight="false" outlineLevel="0" collapsed="false">
      <c r="C10248" s="40" t="n">
        <f aca="false">IF(ISNUMBER(SEARCH($A$2,D10248)),MAX($C$1:C10247)+1,0)</f>
        <v>0</v>
      </c>
      <c r="D10248" s="41" t="s">
        <v>25541</v>
      </c>
      <c r="E10248" s="41" t="s">
        <v>25542</v>
      </c>
      <c r="F10248" s="41" t="s">
        <v>25543</v>
      </c>
    </row>
    <row r="10249" s="40" customFormat="true" ht="11" hidden="false" customHeight="false" outlineLevel="0" collapsed="false">
      <c r="C10249" s="40" t="n">
        <f aca="false">IF(ISNUMBER(SEARCH($A$2,D10249)),MAX($C$1:C10248)+1,0)</f>
        <v>0</v>
      </c>
      <c r="D10249" s="41" t="s">
        <v>25544</v>
      </c>
      <c r="E10249" s="41" t="s">
        <v>25545</v>
      </c>
      <c r="F10249" s="41"/>
    </row>
    <row r="10250" s="40" customFormat="true" ht="11" hidden="false" customHeight="false" outlineLevel="0" collapsed="false">
      <c r="C10250" s="40" t="n">
        <f aca="false">IF(ISNUMBER(SEARCH($A$2,D10250)),MAX($C$1:C10249)+1,0)</f>
        <v>0</v>
      </c>
      <c r="D10250" s="41" t="s">
        <v>25546</v>
      </c>
      <c r="E10250" s="41" t="s">
        <v>25547</v>
      </c>
      <c r="F10250" s="41" t="s">
        <v>25548</v>
      </c>
    </row>
    <row r="10251" s="40" customFormat="true" ht="11" hidden="false" customHeight="false" outlineLevel="0" collapsed="false">
      <c r="C10251" s="40" t="n">
        <f aca="false">IF(ISNUMBER(SEARCH($A$2,D10251)),MAX($C$1:C10250)+1,0)</f>
        <v>0</v>
      </c>
      <c r="D10251" s="41" t="s">
        <v>25549</v>
      </c>
      <c r="E10251" s="41" t="s">
        <v>25550</v>
      </c>
      <c r="F10251" s="41"/>
    </row>
    <row r="10252" s="40" customFormat="true" ht="11" hidden="false" customHeight="false" outlineLevel="0" collapsed="false">
      <c r="C10252" s="40" t="n">
        <f aca="false">IF(ISNUMBER(SEARCH($A$2,D10252)),MAX($C$1:C10251)+1,0)</f>
        <v>0</v>
      </c>
      <c r="D10252" s="41" t="s">
        <v>25551</v>
      </c>
      <c r="E10252" s="41" t="s">
        <v>25552</v>
      </c>
      <c r="F10252" s="41"/>
    </row>
    <row r="10253" s="40" customFormat="true" ht="11" hidden="false" customHeight="false" outlineLevel="0" collapsed="false">
      <c r="C10253" s="40" t="n">
        <f aca="false">IF(ISNUMBER(SEARCH($A$2,D10253)),MAX($C$1:C10252)+1,0)</f>
        <v>0</v>
      </c>
      <c r="D10253" s="41" t="s">
        <v>25553</v>
      </c>
      <c r="E10253" s="41" t="s">
        <v>25554</v>
      </c>
      <c r="F10253" s="41" t="s">
        <v>25555</v>
      </c>
    </row>
    <row r="10254" s="40" customFormat="true" ht="11" hidden="false" customHeight="false" outlineLevel="0" collapsed="false">
      <c r="C10254" s="40" t="n">
        <f aca="false">IF(ISNUMBER(SEARCH($A$2,D10254)),MAX($C$1:C10253)+1,0)</f>
        <v>0</v>
      </c>
      <c r="D10254" s="41" t="s">
        <v>25556</v>
      </c>
      <c r="E10254" s="41" t="s">
        <v>25557</v>
      </c>
      <c r="F10254" s="41"/>
    </row>
    <row r="10255" s="40" customFormat="true" ht="11" hidden="false" customHeight="false" outlineLevel="0" collapsed="false">
      <c r="C10255" s="40" t="n">
        <f aca="false">IF(ISNUMBER(SEARCH($A$2,D10255)),MAX($C$1:C10254)+1,0)</f>
        <v>0</v>
      </c>
      <c r="D10255" s="41" t="s">
        <v>25558</v>
      </c>
      <c r="E10255" s="41" t="s">
        <v>25559</v>
      </c>
      <c r="F10255" s="41" t="s">
        <v>25560</v>
      </c>
    </row>
    <row r="10256" s="40" customFormat="true" ht="11" hidden="false" customHeight="false" outlineLevel="0" collapsed="false">
      <c r="C10256" s="40" t="n">
        <f aca="false">IF(ISNUMBER(SEARCH($A$2,D10256)),MAX($C$1:C10255)+1,0)</f>
        <v>0</v>
      </c>
      <c r="D10256" s="41" t="s">
        <v>25561</v>
      </c>
      <c r="E10256" s="41" t="s">
        <v>25562</v>
      </c>
      <c r="F10256" s="41"/>
    </row>
    <row r="10257" s="40" customFormat="true" ht="11" hidden="false" customHeight="false" outlineLevel="0" collapsed="false">
      <c r="C10257" s="40" t="n">
        <f aca="false">IF(ISNUMBER(SEARCH($A$2,D10257)),MAX($C$1:C10256)+1,0)</f>
        <v>0</v>
      </c>
      <c r="D10257" s="41" t="s">
        <v>25563</v>
      </c>
      <c r="E10257" s="41" t="s">
        <v>25564</v>
      </c>
      <c r="F10257" s="41"/>
    </row>
    <row r="10258" s="40" customFormat="true" ht="11" hidden="false" customHeight="false" outlineLevel="0" collapsed="false">
      <c r="C10258" s="40" t="n">
        <f aca="false">IF(ISNUMBER(SEARCH($A$2,D10258)),MAX($C$1:C10257)+1,0)</f>
        <v>0</v>
      </c>
      <c r="D10258" s="41" t="s">
        <v>25565</v>
      </c>
      <c r="E10258" s="41" t="s">
        <v>25566</v>
      </c>
      <c r="F10258" s="41" t="s">
        <v>25567</v>
      </c>
    </row>
    <row r="10259" s="40" customFormat="true" ht="11" hidden="false" customHeight="false" outlineLevel="0" collapsed="false">
      <c r="C10259" s="40" t="n">
        <f aca="false">IF(ISNUMBER(SEARCH($A$2,D10259)),MAX($C$1:C10258)+1,0)</f>
        <v>0</v>
      </c>
      <c r="D10259" s="41" t="s">
        <v>25568</v>
      </c>
      <c r="E10259" s="41" t="s">
        <v>25569</v>
      </c>
      <c r="F10259" s="41"/>
    </row>
    <row r="10260" s="40" customFormat="true" ht="11" hidden="false" customHeight="false" outlineLevel="0" collapsed="false">
      <c r="C10260" s="40" t="n">
        <f aca="false">IF(ISNUMBER(SEARCH($A$2,D10260)),MAX($C$1:C10259)+1,0)</f>
        <v>0</v>
      </c>
      <c r="D10260" s="41" t="s">
        <v>25570</v>
      </c>
      <c r="E10260" s="41" t="s">
        <v>25571</v>
      </c>
      <c r="F10260" s="41" t="s">
        <v>25572</v>
      </c>
    </row>
    <row r="10261" s="40" customFormat="true" ht="11" hidden="false" customHeight="false" outlineLevel="0" collapsed="false">
      <c r="C10261" s="40" t="n">
        <f aca="false">IF(ISNUMBER(SEARCH($A$2,D10261)),MAX($C$1:C10260)+1,0)</f>
        <v>0</v>
      </c>
      <c r="D10261" s="41" t="s">
        <v>25573</v>
      </c>
      <c r="E10261" s="41" t="s">
        <v>25574</v>
      </c>
      <c r="F10261" s="41"/>
    </row>
    <row r="10262" s="40" customFormat="true" ht="11" hidden="false" customHeight="false" outlineLevel="0" collapsed="false">
      <c r="C10262" s="40" t="n">
        <f aca="false">IF(ISNUMBER(SEARCH($A$2,D10262)),MAX($C$1:C10261)+1,0)</f>
        <v>0</v>
      </c>
      <c r="D10262" s="41" t="s">
        <v>25575</v>
      </c>
      <c r="E10262" s="41" t="s">
        <v>25576</v>
      </c>
      <c r="F10262" s="41"/>
    </row>
    <row r="10263" s="40" customFormat="true" ht="11" hidden="false" customHeight="false" outlineLevel="0" collapsed="false">
      <c r="C10263" s="40" t="n">
        <f aca="false">IF(ISNUMBER(SEARCH($A$2,D10263)),MAX($C$1:C10262)+1,0)</f>
        <v>0</v>
      </c>
      <c r="D10263" s="41" t="s">
        <v>25577</v>
      </c>
      <c r="E10263" s="41" t="s">
        <v>25578</v>
      </c>
      <c r="F10263" s="41"/>
    </row>
    <row r="10264" s="40" customFormat="true" ht="11" hidden="false" customHeight="false" outlineLevel="0" collapsed="false">
      <c r="C10264" s="40" t="n">
        <f aca="false">IF(ISNUMBER(SEARCH($A$2,D10264)),MAX($C$1:C10263)+1,0)</f>
        <v>0</v>
      </c>
      <c r="D10264" s="41" t="s">
        <v>25579</v>
      </c>
      <c r="E10264" s="41" t="s">
        <v>25580</v>
      </c>
      <c r="F10264" s="41"/>
    </row>
    <row r="10265" s="40" customFormat="true" ht="11" hidden="false" customHeight="false" outlineLevel="0" collapsed="false">
      <c r="C10265" s="40" t="n">
        <f aca="false">IF(ISNUMBER(SEARCH($A$2,D10265)),MAX($C$1:C10264)+1,0)</f>
        <v>0</v>
      </c>
      <c r="D10265" s="41" t="s">
        <v>25581</v>
      </c>
      <c r="E10265" s="41" t="s">
        <v>25582</v>
      </c>
      <c r="F10265" s="41" t="s">
        <v>25583</v>
      </c>
    </row>
    <row r="10266" s="40" customFormat="true" ht="11" hidden="false" customHeight="false" outlineLevel="0" collapsed="false">
      <c r="C10266" s="40" t="n">
        <f aca="false">IF(ISNUMBER(SEARCH($A$2,D10266)),MAX($C$1:C10265)+1,0)</f>
        <v>0</v>
      </c>
      <c r="D10266" s="41" t="s">
        <v>25584</v>
      </c>
      <c r="E10266" s="41" t="s">
        <v>25585</v>
      </c>
      <c r="F10266" s="41"/>
    </row>
    <row r="10267" s="40" customFormat="true" ht="11" hidden="false" customHeight="false" outlineLevel="0" collapsed="false">
      <c r="C10267" s="40" t="n">
        <f aca="false">IF(ISNUMBER(SEARCH($A$2,D10267)),MAX($C$1:C10266)+1,0)</f>
        <v>0</v>
      </c>
      <c r="D10267" s="41" t="s">
        <v>25586</v>
      </c>
      <c r="E10267" s="41" t="s">
        <v>25587</v>
      </c>
      <c r="F10267" s="41" t="s">
        <v>25588</v>
      </c>
    </row>
    <row r="10268" s="40" customFormat="true" ht="11" hidden="false" customHeight="false" outlineLevel="0" collapsed="false">
      <c r="C10268" s="40" t="n">
        <f aca="false">IF(ISNUMBER(SEARCH($A$2,D10268)),MAX($C$1:C10267)+1,0)</f>
        <v>0</v>
      </c>
      <c r="D10268" s="41" t="s">
        <v>25589</v>
      </c>
      <c r="E10268" s="41" t="s">
        <v>25590</v>
      </c>
      <c r="F10268" s="41"/>
    </row>
    <row r="10269" s="40" customFormat="true" ht="11" hidden="false" customHeight="false" outlineLevel="0" collapsed="false">
      <c r="C10269" s="40" t="n">
        <f aca="false">IF(ISNUMBER(SEARCH($A$2,D10269)),MAX($C$1:C10268)+1,0)</f>
        <v>0</v>
      </c>
      <c r="D10269" s="41" t="s">
        <v>25591</v>
      </c>
      <c r="E10269" s="41" t="s">
        <v>25592</v>
      </c>
      <c r="F10269" s="41" t="s">
        <v>25593</v>
      </c>
    </row>
    <row r="10270" s="40" customFormat="true" ht="11" hidden="false" customHeight="false" outlineLevel="0" collapsed="false">
      <c r="C10270" s="40" t="n">
        <f aca="false">IF(ISNUMBER(SEARCH($A$2,D10270)),MAX($C$1:C10269)+1,0)</f>
        <v>0</v>
      </c>
      <c r="D10270" s="41" t="s">
        <v>25594</v>
      </c>
      <c r="E10270" s="41" t="s">
        <v>25595</v>
      </c>
      <c r="F10270" s="41"/>
    </row>
    <row r="10271" s="40" customFormat="true" ht="11" hidden="false" customHeight="false" outlineLevel="0" collapsed="false">
      <c r="C10271" s="40" t="n">
        <f aca="false">IF(ISNUMBER(SEARCH($A$2,D10271)),MAX($C$1:C10270)+1,0)</f>
        <v>0</v>
      </c>
      <c r="D10271" s="41" t="s">
        <v>25596</v>
      </c>
      <c r="E10271" s="41" t="s">
        <v>25597</v>
      </c>
      <c r="F10271" s="41" t="s">
        <v>25598</v>
      </c>
    </row>
    <row r="10272" s="40" customFormat="true" ht="11" hidden="false" customHeight="false" outlineLevel="0" collapsed="false">
      <c r="C10272" s="40" t="n">
        <f aca="false">IF(ISNUMBER(SEARCH($A$2,D10272)),MAX($C$1:C10271)+1,0)</f>
        <v>0</v>
      </c>
      <c r="D10272" s="41" t="s">
        <v>25599</v>
      </c>
      <c r="E10272" s="41" t="s">
        <v>25600</v>
      </c>
      <c r="F10272" s="41" t="s">
        <v>25598</v>
      </c>
    </row>
    <row r="10273" s="40" customFormat="true" ht="11" hidden="false" customHeight="false" outlineLevel="0" collapsed="false">
      <c r="C10273" s="40" t="n">
        <f aca="false">IF(ISNUMBER(SEARCH($A$2,D10273)),MAX($C$1:C10272)+1,0)</f>
        <v>0</v>
      </c>
      <c r="D10273" s="41" t="s">
        <v>25601</v>
      </c>
      <c r="E10273" s="41" t="s">
        <v>25602</v>
      </c>
      <c r="F10273" s="41"/>
    </row>
    <row r="10274" s="40" customFormat="true" ht="11" hidden="false" customHeight="false" outlineLevel="0" collapsed="false">
      <c r="C10274" s="40" t="n">
        <f aca="false">IF(ISNUMBER(SEARCH($A$2,D10274)),MAX($C$1:C10273)+1,0)</f>
        <v>0</v>
      </c>
      <c r="D10274" s="41" t="s">
        <v>25603</v>
      </c>
      <c r="E10274" s="41" t="s">
        <v>25604</v>
      </c>
      <c r="F10274" s="41" t="s">
        <v>25605</v>
      </c>
    </row>
    <row r="10275" s="40" customFormat="true" ht="11" hidden="false" customHeight="false" outlineLevel="0" collapsed="false">
      <c r="C10275" s="40" t="n">
        <f aca="false">IF(ISNUMBER(SEARCH($A$2,D10275)),MAX($C$1:C10274)+1,0)</f>
        <v>0</v>
      </c>
      <c r="D10275" s="41" t="s">
        <v>25606</v>
      </c>
      <c r="E10275" s="41" t="s">
        <v>25607</v>
      </c>
      <c r="F10275" s="41"/>
    </row>
    <row r="10276" s="40" customFormat="true" ht="11" hidden="false" customHeight="false" outlineLevel="0" collapsed="false">
      <c r="C10276" s="40" t="n">
        <f aca="false">IF(ISNUMBER(SEARCH($A$2,D10276)),MAX($C$1:C10275)+1,0)</f>
        <v>0</v>
      </c>
      <c r="D10276" s="41" t="s">
        <v>25608</v>
      </c>
      <c r="E10276" s="41" t="s">
        <v>25609</v>
      </c>
      <c r="F10276" s="41"/>
    </row>
    <row r="10277" s="40" customFormat="true" ht="11" hidden="false" customHeight="false" outlineLevel="0" collapsed="false">
      <c r="C10277" s="40" t="n">
        <f aca="false">IF(ISNUMBER(SEARCH($A$2,D10277)),MAX($C$1:C10276)+1,0)</f>
        <v>0</v>
      </c>
      <c r="D10277" s="41" t="s">
        <v>25610</v>
      </c>
      <c r="E10277" s="41" t="s">
        <v>25611</v>
      </c>
      <c r="F10277" s="41" t="s">
        <v>25612</v>
      </c>
    </row>
    <row r="10278" s="40" customFormat="true" ht="11" hidden="false" customHeight="false" outlineLevel="0" collapsed="false">
      <c r="C10278" s="40" t="n">
        <f aca="false">IF(ISNUMBER(SEARCH($A$2,D10278)),MAX($C$1:C10277)+1,0)</f>
        <v>0</v>
      </c>
      <c r="D10278" s="41" t="s">
        <v>25613</v>
      </c>
      <c r="E10278" s="41" t="s">
        <v>25614</v>
      </c>
      <c r="F10278" s="41"/>
    </row>
    <row r="10279" s="40" customFormat="true" ht="11" hidden="false" customHeight="false" outlineLevel="0" collapsed="false">
      <c r="C10279" s="40" t="n">
        <f aca="false">IF(ISNUMBER(SEARCH($A$2,D10279)),MAX($C$1:C10278)+1,0)</f>
        <v>0</v>
      </c>
      <c r="D10279" s="41" t="s">
        <v>25615</v>
      </c>
      <c r="E10279" s="41" t="s">
        <v>25616</v>
      </c>
      <c r="F10279" s="41"/>
    </row>
    <row r="10280" s="40" customFormat="true" ht="11" hidden="false" customHeight="false" outlineLevel="0" collapsed="false">
      <c r="C10280" s="40" t="n">
        <f aca="false">IF(ISNUMBER(SEARCH($A$2,D10280)),MAX($C$1:C10279)+1,0)</f>
        <v>0</v>
      </c>
      <c r="D10280" s="41" t="s">
        <v>25617</v>
      </c>
      <c r="E10280" s="41" t="s">
        <v>25618</v>
      </c>
      <c r="F10280" s="41" t="s">
        <v>25619</v>
      </c>
    </row>
    <row r="10281" s="40" customFormat="true" ht="11" hidden="false" customHeight="false" outlineLevel="0" collapsed="false">
      <c r="C10281" s="40" t="n">
        <f aca="false">IF(ISNUMBER(SEARCH($A$2,D10281)),MAX($C$1:C10280)+1,0)</f>
        <v>0</v>
      </c>
      <c r="D10281" s="41" t="s">
        <v>25620</v>
      </c>
      <c r="E10281" s="41" t="s">
        <v>25621</v>
      </c>
      <c r="F10281" s="41"/>
    </row>
    <row r="10282" s="40" customFormat="true" ht="11" hidden="false" customHeight="false" outlineLevel="0" collapsed="false">
      <c r="C10282" s="40" t="n">
        <f aca="false">IF(ISNUMBER(SEARCH($A$2,D10282)),MAX($C$1:C10281)+1,0)</f>
        <v>0</v>
      </c>
      <c r="D10282" s="41" t="s">
        <v>25622</v>
      </c>
      <c r="E10282" s="41" t="s">
        <v>25623</v>
      </c>
      <c r="F10282" s="41"/>
    </row>
    <row r="10283" s="40" customFormat="true" ht="11" hidden="false" customHeight="false" outlineLevel="0" collapsed="false">
      <c r="C10283" s="40" t="n">
        <f aca="false">IF(ISNUMBER(SEARCH($A$2,D10283)),MAX($C$1:C10282)+1,0)</f>
        <v>0</v>
      </c>
      <c r="D10283" s="41" t="s">
        <v>25624</v>
      </c>
      <c r="E10283" s="41" t="s">
        <v>25625</v>
      </c>
      <c r="F10283" s="41" t="s">
        <v>25626</v>
      </c>
    </row>
    <row r="10284" s="40" customFormat="true" ht="11" hidden="false" customHeight="false" outlineLevel="0" collapsed="false">
      <c r="C10284" s="40" t="n">
        <f aca="false">IF(ISNUMBER(SEARCH($A$2,D10284)),MAX($C$1:C10283)+1,0)</f>
        <v>0</v>
      </c>
      <c r="D10284" s="41" t="s">
        <v>25627</v>
      </c>
      <c r="E10284" s="41" t="s">
        <v>25628</v>
      </c>
      <c r="F10284" s="41"/>
    </row>
    <row r="10285" s="40" customFormat="true" ht="11" hidden="false" customHeight="false" outlineLevel="0" collapsed="false">
      <c r="C10285" s="40" t="n">
        <f aca="false">IF(ISNUMBER(SEARCH($A$2,D10285)),MAX($C$1:C10284)+1,0)</f>
        <v>0</v>
      </c>
      <c r="D10285" s="41" t="s">
        <v>25629</v>
      </c>
      <c r="E10285" s="41" t="s">
        <v>25630</v>
      </c>
      <c r="F10285" s="41" t="s">
        <v>25631</v>
      </c>
    </row>
    <row r="10286" s="40" customFormat="true" ht="11" hidden="false" customHeight="false" outlineLevel="0" collapsed="false">
      <c r="C10286" s="40" t="n">
        <f aca="false">IF(ISNUMBER(SEARCH($A$2,D10286)),MAX($C$1:C10285)+1,0)</f>
        <v>0</v>
      </c>
      <c r="D10286" s="41" t="s">
        <v>25632</v>
      </c>
      <c r="E10286" s="41" t="s">
        <v>25633</v>
      </c>
      <c r="F10286" s="41"/>
    </row>
    <row r="10287" s="40" customFormat="true" ht="11" hidden="false" customHeight="false" outlineLevel="0" collapsed="false">
      <c r="C10287" s="40" t="n">
        <f aca="false">IF(ISNUMBER(SEARCH($A$2,D10287)),MAX($C$1:C10286)+1,0)</f>
        <v>0</v>
      </c>
      <c r="D10287" s="41" t="s">
        <v>25634</v>
      </c>
      <c r="E10287" s="41" t="s">
        <v>25635</v>
      </c>
      <c r="F10287" s="41" t="s">
        <v>25636</v>
      </c>
    </row>
    <row r="10288" s="40" customFormat="true" ht="11" hidden="false" customHeight="false" outlineLevel="0" collapsed="false">
      <c r="C10288" s="40" t="n">
        <f aca="false">IF(ISNUMBER(SEARCH($A$2,D10288)),MAX($C$1:C10287)+1,0)</f>
        <v>0</v>
      </c>
      <c r="D10288" s="41" t="s">
        <v>25637</v>
      </c>
      <c r="E10288" s="41" t="s">
        <v>25638</v>
      </c>
      <c r="F10288" s="41"/>
    </row>
    <row r="10289" s="40" customFormat="true" ht="11" hidden="false" customHeight="false" outlineLevel="0" collapsed="false">
      <c r="C10289" s="40" t="n">
        <f aca="false">IF(ISNUMBER(SEARCH($A$2,D10289)),MAX($C$1:C10288)+1,0)</f>
        <v>0</v>
      </c>
      <c r="D10289" s="41" t="s">
        <v>25639</v>
      </c>
      <c r="E10289" s="41" t="s">
        <v>25640</v>
      </c>
      <c r="F10289" s="41"/>
    </row>
    <row r="10290" s="40" customFormat="true" ht="11" hidden="false" customHeight="false" outlineLevel="0" collapsed="false">
      <c r="C10290" s="40" t="n">
        <f aca="false">IF(ISNUMBER(SEARCH($A$2,D10290)),MAX($C$1:C10289)+1,0)</f>
        <v>0</v>
      </c>
      <c r="D10290" s="41" t="s">
        <v>25641</v>
      </c>
      <c r="E10290" s="41" t="s">
        <v>25642</v>
      </c>
      <c r="F10290" s="41"/>
    </row>
    <row r="10291" s="40" customFormat="true" ht="11" hidden="false" customHeight="false" outlineLevel="0" collapsed="false">
      <c r="C10291" s="40" t="n">
        <f aca="false">IF(ISNUMBER(SEARCH($A$2,D10291)),MAX($C$1:C10290)+1,0)</f>
        <v>0</v>
      </c>
      <c r="D10291" s="41" t="s">
        <v>25643</v>
      </c>
      <c r="E10291" s="41" t="s">
        <v>25644</v>
      </c>
      <c r="F10291" s="41"/>
    </row>
    <row r="10292" s="40" customFormat="true" ht="11" hidden="false" customHeight="false" outlineLevel="0" collapsed="false">
      <c r="C10292" s="40" t="n">
        <f aca="false">IF(ISNUMBER(SEARCH($A$2,D10292)),MAX($C$1:C10291)+1,0)</f>
        <v>0</v>
      </c>
      <c r="D10292" s="41" t="s">
        <v>25645</v>
      </c>
      <c r="E10292" s="41" t="s">
        <v>25646</v>
      </c>
      <c r="F10292" s="41"/>
    </row>
    <row r="10293" s="40" customFormat="true" ht="11" hidden="false" customHeight="false" outlineLevel="0" collapsed="false">
      <c r="C10293" s="40" t="n">
        <f aca="false">IF(ISNUMBER(SEARCH($A$2,D10293)),MAX($C$1:C10292)+1,0)</f>
        <v>0</v>
      </c>
      <c r="D10293" s="41" t="s">
        <v>25647</v>
      </c>
      <c r="E10293" s="41" t="s">
        <v>25648</v>
      </c>
      <c r="F10293" s="41"/>
    </row>
    <row r="10294" s="40" customFormat="true" ht="11" hidden="false" customHeight="false" outlineLevel="0" collapsed="false">
      <c r="C10294" s="40" t="n">
        <f aca="false">IF(ISNUMBER(SEARCH($A$2,D10294)),MAX($C$1:C10293)+1,0)</f>
        <v>0</v>
      </c>
      <c r="D10294" s="41" t="s">
        <v>25649</v>
      </c>
      <c r="E10294" s="41" t="s">
        <v>25650</v>
      </c>
      <c r="F10294" s="41"/>
    </row>
    <row r="10295" s="40" customFormat="true" ht="11" hidden="false" customHeight="false" outlineLevel="0" collapsed="false">
      <c r="C10295" s="40" t="n">
        <f aca="false">IF(ISNUMBER(SEARCH($A$2,D10295)),MAX($C$1:C10294)+1,0)</f>
        <v>0</v>
      </c>
      <c r="D10295" s="41" t="s">
        <v>25651</v>
      </c>
      <c r="E10295" s="41" t="s">
        <v>25652</v>
      </c>
      <c r="F10295" s="41" t="s">
        <v>25653</v>
      </c>
    </row>
    <row r="10296" s="40" customFormat="true" ht="11" hidden="false" customHeight="false" outlineLevel="0" collapsed="false">
      <c r="C10296" s="40" t="n">
        <f aca="false">IF(ISNUMBER(SEARCH($A$2,D10296)),MAX($C$1:C10295)+1,0)</f>
        <v>0</v>
      </c>
      <c r="D10296" s="41" t="s">
        <v>25654</v>
      </c>
      <c r="E10296" s="41" t="s">
        <v>25655</v>
      </c>
      <c r="F10296" s="41"/>
    </row>
    <row r="10297" s="40" customFormat="true" ht="11" hidden="false" customHeight="false" outlineLevel="0" collapsed="false">
      <c r="C10297" s="40" t="n">
        <f aca="false">IF(ISNUMBER(SEARCH($A$2,D10297)),MAX($C$1:C10296)+1,0)</f>
        <v>0</v>
      </c>
      <c r="D10297" s="41" t="s">
        <v>25656</v>
      </c>
      <c r="E10297" s="41" t="s">
        <v>25657</v>
      </c>
      <c r="F10297" s="41" t="s">
        <v>25658</v>
      </c>
    </row>
    <row r="10298" s="40" customFormat="true" ht="11" hidden="false" customHeight="false" outlineLevel="0" collapsed="false">
      <c r="C10298" s="40" t="n">
        <f aca="false">IF(ISNUMBER(SEARCH($A$2,D10298)),MAX($C$1:C10297)+1,0)</f>
        <v>0</v>
      </c>
      <c r="D10298" s="41" t="s">
        <v>25659</v>
      </c>
      <c r="E10298" s="41" t="s">
        <v>25660</v>
      </c>
      <c r="F10298" s="41" t="s">
        <v>25658</v>
      </c>
    </row>
    <row r="10299" s="40" customFormat="true" ht="11" hidden="false" customHeight="false" outlineLevel="0" collapsed="false">
      <c r="C10299" s="40" t="n">
        <f aca="false">IF(ISNUMBER(SEARCH($A$2,D10299)),MAX($C$1:C10298)+1,0)</f>
        <v>0</v>
      </c>
      <c r="D10299" s="41" t="s">
        <v>25661</v>
      </c>
      <c r="E10299" s="41" t="s">
        <v>25662</v>
      </c>
      <c r="F10299" s="41"/>
    </row>
    <row r="10300" s="40" customFormat="true" ht="11" hidden="false" customHeight="false" outlineLevel="0" collapsed="false">
      <c r="C10300" s="40" t="n">
        <f aca="false">IF(ISNUMBER(SEARCH($A$2,D10300)),MAX($C$1:C10299)+1,0)</f>
        <v>126</v>
      </c>
      <c r="D10300" s="41" t="s">
        <v>25663</v>
      </c>
      <c r="E10300" s="41" t="s">
        <v>25664</v>
      </c>
      <c r="F10300" s="41" t="s">
        <v>25665</v>
      </c>
    </row>
    <row r="10301" s="40" customFormat="true" ht="11" hidden="false" customHeight="false" outlineLevel="0" collapsed="false">
      <c r="C10301" s="40" t="n">
        <f aca="false">IF(ISNUMBER(SEARCH($A$2,D10301)),MAX($C$1:C10300)+1,0)</f>
        <v>0</v>
      </c>
      <c r="D10301" s="41" t="s">
        <v>25666</v>
      </c>
      <c r="E10301" s="41" t="s">
        <v>25667</v>
      </c>
      <c r="F10301" s="41"/>
    </row>
    <row r="10302" s="40" customFormat="true" ht="11" hidden="false" customHeight="false" outlineLevel="0" collapsed="false">
      <c r="C10302" s="40" t="n">
        <f aca="false">IF(ISNUMBER(SEARCH($A$2,D10302)),MAX($C$1:C10301)+1,0)</f>
        <v>0</v>
      </c>
      <c r="D10302" s="41" t="s">
        <v>25668</v>
      </c>
      <c r="E10302" s="41" t="s">
        <v>25669</v>
      </c>
      <c r="F10302" s="41"/>
    </row>
    <row r="10303" s="40" customFormat="true" ht="11" hidden="false" customHeight="false" outlineLevel="0" collapsed="false">
      <c r="C10303" s="40" t="n">
        <f aca="false">IF(ISNUMBER(SEARCH($A$2,D10303)),MAX($C$1:C10302)+1,0)</f>
        <v>0</v>
      </c>
      <c r="D10303" s="41" t="s">
        <v>25670</v>
      </c>
      <c r="E10303" s="41" t="s">
        <v>25671</v>
      </c>
      <c r="F10303" s="41"/>
    </row>
    <row r="10304" s="40" customFormat="true" ht="11" hidden="false" customHeight="false" outlineLevel="0" collapsed="false">
      <c r="C10304" s="40" t="n">
        <f aca="false">IF(ISNUMBER(SEARCH($A$2,D10304)),MAX($C$1:C10303)+1,0)</f>
        <v>0</v>
      </c>
      <c r="D10304" s="41" t="s">
        <v>25672</v>
      </c>
      <c r="E10304" s="41" t="s">
        <v>25673</v>
      </c>
      <c r="F10304" s="41" t="s">
        <v>25665</v>
      </c>
    </row>
    <row r="10305" s="40" customFormat="true" ht="11" hidden="false" customHeight="false" outlineLevel="0" collapsed="false">
      <c r="C10305" s="40" t="n">
        <f aca="false">IF(ISNUMBER(SEARCH($A$2,D10305)),MAX($C$1:C10304)+1,0)</f>
        <v>0</v>
      </c>
      <c r="D10305" s="41" t="s">
        <v>25674</v>
      </c>
      <c r="E10305" s="41" t="s">
        <v>25675</v>
      </c>
      <c r="F10305" s="41" t="s">
        <v>25676</v>
      </c>
    </row>
    <row r="10306" s="40" customFormat="true" ht="11" hidden="false" customHeight="false" outlineLevel="0" collapsed="false">
      <c r="C10306" s="40" t="n">
        <f aca="false">IF(ISNUMBER(SEARCH($A$2,D10306)),MAX($C$1:C10305)+1,0)</f>
        <v>0</v>
      </c>
      <c r="D10306" s="41" t="s">
        <v>25677</v>
      </c>
      <c r="E10306" s="41" t="s">
        <v>25678</v>
      </c>
      <c r="F10306" s="41"/>
    </row>
    <row r="10307" s="40" customFormat="true" ht="11" hidden="false" customHeight="false" outlineLevel="0" collapsed="false">
      <c r="C10307" s="40" t="n">
        <f aca="false">IF(ISNUMBER(SEARCH($A$2,D10307)),MAX($C$1:C10306)+1,0)</f>
        <v>0</v>
      </c>
      <c r="D10307" s="41" t="s">
        <v>25679</v>
      </c>
      <c r="E10307" s="41" t="s">
        <v>25680</v>
      </c>
      <c r="F10307" s="41"/>
    </row>
    <row r="10308" s="40" customFormat="true" ht="11" hidden="false" customHeight="false" outlineLevel="0" collapsed="false">
      <c r="C10308" s="40" t="n">
        <f aca="false">IF(ISNUMBER(SEARCH($A$2,D10308)),MAX($C$1:C10307)+1,0)</f>
        <v>0</v>
      </c>
      <c r="D10308" s="41" t="s">
        <v>25681</v>
      </c>
      <c r="E10308" s="41" t="s">
        <v>25682</v>
      </c>
      <c r="F10308" s="41" t="s">
        <v>4228</v>
      </c>
    </row>
    <row r="10309" s="40" customFormat="true" ht="11" hidden="false" customHeight="false" outlineLevel="0" collapsed="false">
      <c r="C10309" s="40" t="n">
        <f aca="false">IF(ISNUMBER(SEARCH($A$2,D10309)),MAX($C$1:C10308)+1,0)</f>
        <v>0</v>
      </c>
      <c r="D10309" s="41" t="s">
        <v>25683</v>
      </c>
      <c r="E10309" s="41" t="s">
        <v>25684</v>
      </c>
      <c r="F10309" s="41" t="s">
        <v>25685</v>
      </c>
    </row>
    <row r="10310" s="40" customFormat="true" ht="11" hidden="false" customHeight="false" outlineLevel="0" collapsed="false">
      <c r="C10310" s="40" t="n">
        <f aca="false">IF(ISNUMBER(SEARCH($A$2,D10310)),MAX($C$1:C10309)+1,0)</f>
        <v>0</v>
      </c>
      <c r="D10310" s="41" t="s">
        <v>25686</v>
      </c>
      <c r="E10310" s="41" t="s">
        <v>25687</v>
      </c>
      <c r="F10310" s="41"/>
    </row>
    <row r="10311" s="40" customFormat="true" ht="11" hidden="false" customHeight="false" outlineLevel="0" collapsed="false">
      <c r="C10311" s="40" t="n">
        <f aca="false">IF(ISNUMBER(SEARCH($A$2,D10311)),MAX($C$1:C10310)+1,0)</f>
        <v>0</v>
      </c>
      <c r="D10311" s="41" t="s">
        <v>25688</v>
      </c>
      <c r="E10311" s="41" t="s">
        <v>25689</v>
      </c>
      <c r="F10311" s="41"/>
    </row>
    <row r="10312" s="40" customFormat="true" ht="11" hidden="false" customHeight="false" outlineLevel="0" collapsed="false">
      <c r="C10312" s="40" t="n">
        <f aca="false">IF(ISNUMBER(SEARCH($A$2,D10312)),MAX($C$1:C10311)+1,0)</f>
        <v>0</v>
      </c>
      <c r="D10312" s="41" t="s">
        <v>25690</v>
      </c>
      <c r="E10312" s="41" t="s">
        <v>25691</v>
      </c>
      <c r="F10312" s="41" t="s">
        <v>25692</v>
      </c>
    </row>
    <row r="10313" s="40" customFormat="true" ht="11" hidden="false" customHeight="false" outlineLevel="0" collapsed="false">
      <c r="C10313" s="40" t="n">
        <f aca="false">IF(ISNUMBER(SEARCH($A$2,D10313)),MAX($C$1:C10312)+1,0)</f>
        <v>0</v>
      </c>
      <c r="D10313" s="41" t="s">
        <v>25693</v>
      </c>
      <c r="E10313" s="41" t="s">
        <v>25694</v>
      </c>
      <c r="F10313" s="41"/>
    </row>
    <row r="10314" s="40" customFormat="true" ht="11" hidden="false" customHeight="false" outlineLevel="0" collapsed="false">
      <c r="C10314" s="40" t="n">
        <f aca="false">IF(ISNUMBER(SEARCH($A$2,D10314)),MAX($C$1:C10313)+1,0)</f>
        <v>0</v>
      </c>
      <c r="D10314" s="41" t="s">
        <v>25695</v>
      </c>
      <c r="E10314" s="41" t="s">
        <v>25696</v>
      </c>
      <c r="F10314" s="41"/>
    </row>
    <row r="10315" s="40" customFormat="true" ht="11" hidden="false" customHeight="false" outlineLevel="0" collapsed="false">
      <c r="C10315" s="40" t="n">
        <f aca="false">IF(ISNUMBER(SEARCH($A$2,D10315)),MAX($C$1:C10314)+1,0)</f>
        <v>0</v>
      </c>
      <c r="D10315" s="41" t="s">
        <v>25697</v>
      </c>
      <c r="E10315" s="41" t="s">
        <v>25698</v>
      </c>
      <c r="F10315" s="41" t="s">
        <v>25699</v>
      </c>
    </row>
    <row r="10316" s="40" customFormat="true" ht="11" hidden="false" customHeight="false" outlineLevel="0" collapsed="false">
      <c r="C10316" s="40" t="n">
        <f aca="false">IF(ISNUMBER(SEARCH($A$2,D10316)),MAX($C$1:C10315)+1,0)</f>
        <v>0</v>
      </c>
      <c r="D10316" s="41" t="s">
        <v>25700</v>
      </c>
      <c r="E10316" s="41" t="s">
        <v>25701</v>
      </c>
      <c r="F10316" s="41"/>
    </row>
    <row r="10317" s="40" customFormat="true" ht="11" hidden="false" customHeight="false" outlineLevel="0" collapsed="false">
      <c r="C10317" s="40" t="n">
        <f aca="false">IF(ISNUMBER(SEARCH($A$2,D10317)),MAX($C$1:C10316)+1,0)</f>
        <v>0</v>
      </c>
      <c r="D10317" s="41" t="s">
        <v>25702</v>
      </c>
      <c r="E10317" s="41" t="s">
        <v>25703</v>
      </c>
      <c r="F10317" s="41"/>
    </row>
    <row r="10318" s="40" customFormat="true" ht="11" hidden="false" customHeight="false" outlineLevel="0" collapsed="false">
      <c r="C10318" s="40" t="n">
        <f aca="false">IF(ISNUMBER(SEARCH($A$2,D10318)),MAX($C$1:C10317)+1,0)</f>
        <v>0</v>
      </c>
      <c r="D10318" s="41" t="s">
        <v>25704</v>
      </c>
      <c r="E10318" s="41" t="s">
        <v>25705</v>
      </c>
      <c r="F10318" s="41"/>
    </row>
    <row r="10319" s="40" customFormat="true" ht="11" hidden="false" customHeight="false" outlineLevel="0" collapsed="false">
      <c r="C10319" s="40" t="n">
        <f aca="false">IF(ISNUMBER(SEARCH($A$2,D10319)),MAX($C$1:C10318)+1,0)</f>
        <v>0</v>
      </c>
      <c r="D10319" s="41" t="s">
        <v>25706</v>
      </c>
      <c r="E10319" s="41" t="s">
        <v>25707</v>
      </c>
      <c r="F10319" s="41"/>
    </row>
    <row r="10320" s="40" customFormat="true" ht="11" hidden="false" customHeight="false" outlineLevel="0" collapsed="false">
      <c r="C10320" s="40" t="n">
        <f aca="false">IF(ISNUMBER(SEARCH($A$2,D10320)),MAX($C$1:C10319)+1,0)</f>
        <v>0</v>
      </c>
      <c r="D10320" s="41" t="s">
        <v>25708</v>
      </c>
      <c r="E10320" s="41" t="s">
        <v>25709</v>
      </c>
      <c r="F10320" s="41" t="s">
        <v>25710</v>
      </c>
    </row>
    <row r="10321" s="40" customFormat="true" ht="11" hidden="false" customHeight="false" outlineLevel="0" collapsed="false">
      <c r="C10321" s="40" t="n">
        <f aca="false">IF(ISNUMBER(SEARCH($A$2,D10321)),MAX($C$1:C10320)+1,0)</f>
        <v>0</v>
      </c>
      <c r="D10321" s="41" t="s">
        <v>25711</v>
      </c>
      <c r="E10321" s="41" t="s">
        <v>25712</v>
      </c>
      <c r="F10321" s="41"/>
    </row>
    <row r="10322" s="40" customFormat="true" ht="11" hidden="false" customHeight="false" outlineLevel="0" collapsed="false">
      <c r="C10322" s="40" t="n">
        <f aca="false">IF(ISNUMBER(SEARCH($A$2,D10322)),MAX($C$1:C10321)+1,0)</f>
        <v>0</v>
      </c>
      <c r="D10322" s="41" t="s">
        <v>25713</v>
      </c>
      <c r="E10322" s="41" t="s">
        <v>25714</v>
      </c>
      <c r="F10322" s="41"/>
    </row>
    <row r="10323" s="40" customFormat="true" ht="11" hidden="false" customHeight="false" outlineLevel="0" collapsed="false">
      <c r="C10323" s="40" t="n">
        <f aca="false">IF(ISNUMBER(SEARCH($A$2,D10323)),MAX($C$1:C10322)+1,0)</f>
        <v>0</v>
      </c>
      <c r="D10323" s="41" t="s">
        <v>25715</v>
      </c>
      <c r="E10323" s="41" t="s">
        <v>25716</v>
      </c>
      <c r="F10323" s="41" t="s">
        <v>25717</v>
      </c>
    </row>
    <row r="10324" s="40" customFormat="true" ht="11" hidden="false" customHeight="false" outlineLevel="0" collapsed="false">
      <c r="C10324" s="40" t="n">
        <f aca="false">IF(ISNUMBER(SEARCH($A$2,D10324)),MAX($C$1:C10323)+1,0)</f>
        <v>0</v>
      </c>
      <c r="D10324" s="41" t="s">
        <v>25718</v>
      </c>
      <c r="E10324" s="41" t="s">
        <v>25719</v>
      </c>
      <c r="F10324" s="41"/>
    </row>
    <row r="10325" s="40" customFormat="true" ht="11" hidden="false" customHeight="false" outlineLevel="0" collapsed="false">
      <c r="C10325" s="40" t="n">
        <f aca="false">IF(ISNUMBER(SEARCH($A$2,D10325)),MAX($C$1:C10324)+1,0)</f>
        <v>0</v>
      </c>
      <c r="D10325" s="41" t="s">
        <v>25720</v>
      </c>
      <c r="E10325" s="41" t="s">
        <v>25721</v>
      </c>
      <c r="F10325" s="41"/>
    </row>
    <row r="10326" s="40" customFormat="true" ht="11" hidden="false" customHeight="false" outlineLevel="0" collapsed="false">
      <c r="C10326" s="40" t="n">
        <f aca="false">IF(ISNUMBER(SEARCH($A$2,D10326)),MAX($C$1:C10325)+1,0)</f>
        <v>0</v>
      </c>
      <c r="D10326" s="41" t="s">
        <v>342</v>
      </c>
      <c r="E10326" s="41" t="s">
        <v>25722</v>
      </c>
      <c r="F10326" s="41" t="s">
        <v>25723</v>
      </c>
    </row>
    <row r="10327" s="40" customFormat="true" ht="11" hidden="false" customHeight="false" outlineLevel="0" collapsed="false">
      <c r="C10327" s="40" t="n">
        <f aca="false">IF(ISNUMBER(SEARCH($A$2,D10327)),MAX($C$1:C10326)+1,0)</f>
        <v>0</v>
      </c>
      <c r="D10327" s="41" t="s">
        <v>25724</v>
      </c>
      <c r="E10327" s="41" t="s">
        <v>25725</v>
      </c>
      <c r="F10327" s="41"/>
    </row>
    <row r="10328" s="40" customFormat="true" ht="11" hidden="false" customHeight="false" outlineLevel="0" collapsed="false">
      <c r="C10328" s="40" t="n">
        <f aca="false">IF(ISNUMBER(SEARCH($A$2,D10328)),MAX($C$1:C10327)+1,0)</f>
        <v>0</v>
      </c>
      <c r="D10328" s="41" t="s">
        <v>25726</v>
      </c>
      <c r="E10328" s="41" t="s">
        <v>25727</v>
      </c>
      <c r="F10328" s="41"/>
    </row>
    <row r="10329" s="40" customFormat="true" ht="11" hidden="false" customHeight="false" outlineLevel="0" collapsed="false">
      <c r="C10329" s="40" t="n">
        <f aca="false">IF(ISNUMBER(SEARCH($A$2,D10329)),MAX($C$1:C10328)+1,0)</f>
        <v>0</v>
      </c>
      <c r="D10329" s="41" t="s">
        <v>25728</v>
      </c>
      <c r="E10329" s="41" t="s">
        <v>25729</v>
      </c>
      <c r="F10329" s="41"/>
    </row>
    <row r="10330" s="40" customFormat="true" ht="11" hidden="false" customHeight="false" outlineLevel="0" collapsed="false">
      <c r="C10330" s="40" t="n">
        <f aca="false">IF(ISNUMBER(SEARCH($A$2,D10330)),MAX($C$1:C10329)+1,0)</f>
        <v>0</v>
      </c>
      <c r="D10330" s="41" t="s">
        <v>25730</v>
      </c>
      <c r="E10330" s="41" t="s">
        <v>25731</v>
      </c>
      <c r="F10330" s="41" t="s">
        <v>25732</v>
      </c>
    </row>
    <row r="10331" s="40" customFormat="true" ht="11" hidden="false" customHeight="false" outlineLevel="0" collapsed="false">
      <c r="C10331" s="40" t="n">
        <f aca="false">IF(ISNUMBER(SEARCH($A$2,D10331)),MAX($C$1:C10330)+1,0)</f>
        <v>0</v>
      </c>
      <c r="D10331" s="41" t="s">
        <v>25733</v>
      </c>
      <c r="E10331" s="41" t="s">
        <v>25734</v>
      </c>
      <c r="F10331" s="41"/>
    </row>
    <row r="10332" s="40" customFormat="true" ht="11" hidden="false" customHeight="false" outlineLevel="0" collapsed="false">
      <c r="C10332" s="40" t="n">
        <f aca="false">IF(ISNUMBER(SEARCH($A$2,D10332)),MAX($C$1:C10331)+1,0)</f>
        <v>0</v>
      </c>
      <c r="D10332" s="41" t="s">
        <v>25735</v>
      </c>
      <c r="E10332" s="41" t="s">
        <v>25736</v>
      </c>
      <c r="F10332" s="41"/>
    </row>
    <row r="10333" s="40" customFormat="true" ht="11" hidden="false" customHeight="false" outlineLevel="0" collapsed="false">
      <c r="C10333" s="40" t="n">
        <f aca="false">IF(ISNUMBER(SEARCH($A$2,D10333)),MAX($C$1:C10332)+1,0)</f>
        <v>0</v>
      </c>
      <c r="D10333" s="41" t="s">
        <v>25737</v>
      </c>
      <c r="E10333" s="41" t="s">
        <v>25738</v>
      </c>
      <c r="F10333" s="41"/>
    </row>
    <row r="10334" s="40" customFormat="true" ht="11" hidden="false" customHeight="false" outlineLevel="0" collapsed="false">
      <c r="C10334" s="40" t="n">
        <f aca="false">IF(ISNUMBER(SEARCH($A$2,D10334)),MAX($C$1:C10333)+1,0)</f>
        <v>0</v>
      </c>
      <c r="D10334" s="41" t="s">
        <v>25739</v>
      </c>
      <c r="E10334" s="41" t="s">
        <v>25740</v>
      </c>
      <c r="F10334" s="41"/>
    </row>
    <row r="10335" s="40" customFormat="true" ht="11" hidden="false" customHeight="false" outlineLevel="0" collapsed="false">
      <c r="C10335" s="40" t="n">
        <f aca="false">IF(ISNUMBER(SEARCH($A$2,D10335)),MAX($C$1:C10334)+1,0)</f>
        <v>0</v>
      </c>
      <c r="D10335" s="41" t="s">
        <v>25741</v>
      </c>
      <c r="E10335" s="41" t="s">
        <v>25742</v>
      </c>
      <c r="F10335" s="41"/>
    </row>
    <row r="10336" s="40" customFormat="true" ht="11" hidden="false" customHeight="false" outlineLevel="0" collapsed="false">
      <c r="C10336" s="40" t="n">
        <f aca="false">IF(ISNUMBER(SEARCH($A$2,D10336)),MAX($C$1:C10335)+1,0)</f>
        <v>0</v>
      </c>
      <c r="D10336" s="41" t="s">
        <v>25743</v>
      </c>
      <c r="E10336" s="41" t="s">
        <v>25744</v>
      </c>
      <c r="F10336" s="41"/>
    </row>
    <row r="10337" s="40" customFormat="true" ht="11" hidden="false" customHeight="false" outlineLevel="0" collapsed="false">
      <c r="C10337" s="40" t="n">
        <f aca="false">IF(ISNUMBER(SEARCH($A$2,D10337)),MAX($C$1:C10336)+1,0)</f>
        <v>0</v>
      </c>
      <c r="D10337" s="41" t="s">
        <v>25745</v>
      </c>
      <c r="E10337" s="41" t="s">
        <v>25746</v>
      </c>
      <c r="F10337" s="41" t="s">
        <v>25747</v>
      </c>
    </row>
    <row r="10338" s="40" customFormat="true" ht="11" hidden="false" customHeight="false" outlineLevel="0" collapsed="false">
      <c r="C10338" s="40" t="n">
        <f aca="false">IF(ISNUMBER(SEARCH($A$2,D10338)),MAX($C$1:C10337)+1,0)</f>
        <v>0</v>
      </c>
      <c r="D10338" s="41" t="s">
        <v>25748</v>
      </c>
      <c r="E10338" s="41" t="s">
        <v>25749</v>
      </c>
      <c r="F10338" s="41"/>
    </row>
    <row r="10339" s="40" customFormat="true" ht="11" hidden="false" customHeight="false" outlineLevel="0" collapsed="false">
      <c r="C10339" s="40" t="n">
        <f aca="false">IF(ISNUMBER(SEARCH($A$2,D10339)),MAX($C$1:C10338)+1,0)</f>
        <v>0</v>
      </c>
      <c r="D10339" s="41" t="s">
        <v>25750</v>
      </c>
      <c r="E10339" s="41" t="s">
        <v>25751</v>
      </c>
      <c r="F10339" s="41" t="s">
        <v>25752</v>
      </c>
    </row>
    <row r="10340" s="40" customFormat="true" ht="11" hidden="false" customHeight="false" outlineLevel="0" collapsed="false">
      <c r="C10340" s="40" t="n">
        <f aca="false">IF(ISNUMBER(SEARCH($A$2,D10340)),MAX($C$1:C10339)+1,0)</f>
        <v>0</v>
      </c>
      <c r="D10340" s="41" t="s">
        <v>25753</v>
      </c>
      <c r="E10340" s="41" t="s">
        <v>25754</v>
      </c>
      <c r="F10340" s="41"/>
    </row>
    <row r="10341" s="40" customFormat="true" ht="11" hidden="false" customHeight="false" outlineLevel="0" collapsed="false">
      <c r="C10341" s="40" t="n">
        <f aca="false">IF(ISNUMBER(SEARCH($A$2,D10341)),MAX($C$1:C10340)+1,0)</f>
        <v>0</v>
      </c>
      <c r="D10341" s="41" t="s">
        <v>25755</v>
      </c>
      <c r="E10341" s="41" t="s">
        <v>25756</v>
      </c>
      <c r="F10341" s="41" t="s">
        <v>5261</v>
      </c>
    </row>
    <row r="10342" s="40" customFormat="true" ht="11" hidden="false" customHeight="false" outlineLevel="0" collapsed="false">
      <c r="C10342" s="40" t="n">
        <f aca="false">IF(ISNUMBER(SEARCH($A$2,D10342)),MAX($C$1:C10341)+1,0)</f>
        <v>0</v>
      </c>
      <c r="D10342" s="41" t="s">
        <v>25757</v>
      </c>
      <c r="E10342" s="41" t="s">
        <v>25758</v>
      </c>
      <c r="F10342" s="41"/>
    </row>
    <row r="10343" s="40" customFormat="true" ht="11" hidden="false" customHeight="false" outlineLevel="0" collapsed="false">
      <c r="C10343" s="40" t="n">
        <f aca="false">IF(ISNUMBER(SEARCH($A$2,D10343)),MAX($C$1:C10342)+1,0)</f>
        <v>0</v>
      </c>
      <c r="D10343" s="41" t="s">
        <v>25759</v>
      </c>
      <c r="E10343" s="41" t="s">
        <v>25760</v>
      </c>
      <c r="F10343" s="41"/>
    </row>
    <row r="10344" s="40" customFormat="true" ht="11" hidden="false" customHeight="false" outlineLevel="0" collapsed="false">
      <c r="C10344" s="40" t="n">
        <f aca="false">IF(ISNUMBER(SEARCH($A$2,D10344)),MAX($C$1:C10343)+1,0)</f>
        <v>0</v>
      </c>
      <c r="D10344" s="41" t="s">
        <v>25761</v>
      </c>
      <c r="E10344" s="41" t="s">
        <v>25762</v>
      </c>
      <c r="F10344" s="41"/>
    </row>
    <row r="10345" s="40" customFormat="true" ht="11" hidden="false" customHeight="false" outlineLevel="0" collapsed="false">
      <c r="C10345" s="40" t="n">
        <f aca="false">IF(ISNUMBER(SEARCH($A$2,D10345)),MAX($C$1:C10344)+1,0)</f>
        <v>0</v>
      </c>
      <c r="D10345" s="41" t="s">
        <v>25763</v>
      </c>
      <c r="E10345" s="41" t="s">
        <v>25764</v>
      </c>
      <c r="F10345" s="41" t="s">
        <v>12492</v>
      </c>
    </row>
    <row r="10346" s="40" customFormat="true" ht="11" hidden="false" customHeight="false" outlineLevel="0" collapsed="false">
      <c r="C10346" s="40" t="n">
        <f aca="false">IF(ISNUMBER(SEARCH($A$2,D10346)),MAX($C$1:C10345)+1,0)</f>
        <v>0</v>
      </c>
      <c r="D10346" s="41" t="s">
        <v>25765</v>
      </c>
      <c r="E10346" s="41" t="s">
        <v>25766</v>
      </c>
      <c r="F10346" s="41" t="s">
        <v>12520</v>
      </c>
    </row>
    <row r="10347" s="40" customFormat="true" ht="11" hidden="false" customHeight="false" outlineLevel="0" collapsed="false">
      <c r="C10347" s="40" t="n">
        <f aca="false">IF(ISNUMBER(SEARCH($A$2,D10347)),MAX($C$1:C10346)+1,0)</f>
        <v>0</v>
      </c>
      <c r="D10347" s="41" t="s">
        <v>25767</v>
      </c>
      <c r="E10347" s="41" t="s">
        <v>25768</v>
      </c>
      <c r="F10347" s="41"/>
    </row>
    <row r="10348" s="40" customFormat="true" ht="11" hidden="false" customHeight="false" outlineLevel="0" collapsed="false">
      <c r="C10348" s="40" t="n">
        <f aca="false">IF(ISNUMBER(SEARCH($A$2,D10348)),MAX($C$1:C10347)+1,0)</f>
        <v>0</v>
      </c>
      <c r="D10348" s="41" t="s">
        <v>25769</v>
      </c>
      <c r="E10348" s="41" t="s">
        <v>25770</v>
      </c>
      <c r="F10348" s="41"/>
    </row>
    <row r="10349" s="40" customFormat="true" ht="11" hidden="false" customHeight="false" outlineLevel="0" collapsed="false">
      <c r="C10349" s="40" t="n">
        <f aca="false">IF(ISNUMBER(SEARCH($A$2,D10349)),MAX($C$1:C10348)+1,0)</f>
        <v>0</v>
      </c>
      <c r="D10349" s="41" t="s">
        <v>25771</v>
      </c>
      <c r="E10349" s="41" t="s">
        <v>25772</v>
      </c>
      <c r="F10349" s="41" t="s">
        <v>25773</v>
      </c>
    </row>
    <row r="10350" s="40" customFormat="true" ht="11" hidden="false" customHeight="false" outlineLevel="0" collapsed="false">
      <c r="C10350" s="40" t="n">
        <f aca="false">IF(ISNUMBER(SEARCH($A$2,D10350)),MAX($C$1:C10349)+1,0)</f>
        <v>0</v>
      </c>
      <c r="D10350" s="41" t="s">
        <v>25774</v>
      </c>
      <c r="E10350" s="41" t="s">
        <v>25775</v>
      </c>
      <c r="F10350" s="41"/>
    </row>
    <row r="10351" s="40" customFormat="true" ht="11" hidden="false" customHeight="false" outlineLevel="0" collapsed="false">
      <c r="C10351" s="40" t="n">
        <f aca="false">IF(ISNUMBER(SEARCH($A$2,D10351)),MAX($C$1:C10350)+1,0)</f>
        <v>0</v>
      </c>
      <c r="D10351" s="41" t="s">
        <v>25776</v>
      </c>
      <c r="E10351" s="41" t="s">
        <v>25777</v>
      </c>
      <c r="F10351" s="41"/>
    </row>
    <row r="10352" s="40" customFormat="true" ht="11" hidden="false" customHeight="false" outlineLevel="0" collapsed="false">
      <c r="C10352" s="40" t="n">
        <f aca="false">IF(ISNUMBER(SEARCH($A$2,D10352)),MAX($C$1:C10351)+1,0)</f>
        <v>0</v>
      </c>
      <c r="D10352" s="41" t="s">
        <v>25778</v>
      </c>
      <c r="E10352" s="41" t="s">
        <v>25779</v>
      </c>
      <c r="F10352" s="41" t="s">
        <v>25780</v>
      </c>
    </row>
    <row r="10353" s="40" customFormat="true" ht="11" hidden="false" customHeight="false" outlineLevel="0" collapsed="false">
      <c r="C10353" s="40" t="n">
        <f aca="false">IF(ISNUMBER(SEARCH($A$2,D10353)),MAX($C$1:C10352)+1,0)</f>
        <v>0</v>
      </c>
      <c r="D10353" s="41" t="s">
        <v>25781</v>
      </c>
      <c r="E10353" s="41" t="s">
        <v>25782</v>
      </c>
      <c r="F10353" s="41" t="s">
        <v>23065</v>
      </c>
    </row>
    <row r="10354" s="40" customFormat="true" ht="11" hidden="false" customHeight="false" outlineLevel="0" collapsed="false">
      <c r="C10354" s="40" t="n">
        <f aca="false">IF(ISNUMBER(SEARCH($A$2,D10354)),MAX($C$1:C10353)+1,0)</f>
        <v>0</v>
      </c>
      <c r="D10354" s="41" t="s">
        <v>25783</v>
      </c>
      <c r="E10354" s="41" t="s">
        <v>25784</v>
      </c>
      <c r="F10354" s="41" t="s">
        <v>23065</v>
      </c>
    </row>
    <row r="10355" s="40" customFormat="true" ht="11" hidden="false" customHeight="false" outlineLevel="0" collapsed="false">
      <c r="C10355" s="40" t="n">
        <f aca="false">IF(ISNUMBER(SEARCH($A$2,D10355)),MAX($C$1:C10354)+1,0)</f>
        <v>0</v>
      </c>
      <c r="D10355" s="41" t="s">
        <v>25785</v>
      </c>
      <c r="E10355" s="41" t="s">
        <v>25786</v>
      </c>
      <c r="F10355" s="41"/>
    </row>
    <row r="10356" s="40" customFormat="true" ht="11" hidden="false" customHeight="false" outlineLevel="0" collapsed="false">
      <c r="C10356" s="40" t="n">
        <f aca="false">IF(ISNUMBER(SEARCH($A$2,D10356)),MAX($C$1:C10355)+1,0)</f>
        <v>0</v>
      </c>
      <c r="D10356" s="41" t="s">
        <v>25787</v>
      </c>
      <c r="E10356" s="41" t="s">
        <v>25788</v>
      </c>
      <c r="F10356" s="41" t="s">
        <v>25789</v>
      </c>
    </row>
    <row r="10357" s="40" customFormat="true" ht="11" hidden="false" customHeight="false" outlineLevel="0" collapsed="false">
      <c r="C10357" s="40" t="n">
        <f aca="false">IF(ISNUMBER(SEARCH($A$2,D10357)),MAX($C$1:C10356)+1,0)</f>
        <v>0</v>
      </c>
      <c r="D10357" s="41" t="s">
        <v>25790</v>
      </c>
      <c r="E10357" s="41" t="s">
        <v>25791</v>
      </c>
      <c r="F10357" s="41" t="s">
        <v>25789</v>
      </c>
    </row>
    <row r="10358" s="40" customFormat="true" ht="11" hidden="false" customHeight="false" outlineLevel="0" collapsed="false">
      <c r="C10358" s="40" t="n">
        <f aca="false">IF(ISNUMBER(SEARCH($A$2,D10358)),MAX($C$1:C10357)+1,0)</f>
        <v>0</v>
      </c>
      <c r="D10358" s="41" t="s">
        <v>25792</v>
      </c>
      <c r="E10358" s="41" t="s">
        <v>25793</v>
      </c>
      <c r="F10358" s="41" t="s">
        <v>25789</v>
      </c>
    </row>
    <row r="10359" s="40" customFormat="true" ht="11" hidden="false" customHeight="false" outlineLevel="0" collapsed="false">
      <c r="C10359" s="40" t="n">
        <f aca="false">IF(ISNUMBER(SEARCH($A$2,D10359)),MAX($C$1:C10358)+1,0)</f>
        <v>0</v>
      </c>
      <c r="D10359" s="41" t="s">
        <v>25794</v>
      </c>
      <c r="E10359" s="41" t="s">
        <v>25795</v>
      </c>
      <c r="F10359" s="41" t="s">
        <v>25796</v>
      </c>
    </row>
    <row r="10360" s="40" customFormat="true" ht="11" hidden="false" customHeight="false" outlineLevel="0" collapsed="false">
      <c r="C10360" s="40" t="n">
        <f aca="false">IF(ISNUMBER(SEARCH($A$2,D10360)),MAX($C$1:C10359)+1,0)</f>
        <v>0</v>
      </c>
      <c r="D10360" s="41" t="s">
        <v>25797</v>
      </c>
      <c r="E10360" s="41" t="s">
        <v>25798</v>
      </c>
      <c r="F10360" s="41" t="s">
        <v>25799</v>
      </c>
    </row>
    <row r="10361" s="40" customFormat="true" ht="11" hidden="false" customHeight="false" outlineLevel="0" collapsed="false">
      <c r="C10361" s="40" t="n">
        <f aca="false">IF(ISNUMBER(SEARCH($A$2,D10361)),MAX($C$1:C10360)+1,0)</f>
        <v>0</v>
      </c>
      <c r="D10361" s="41" t="s">
        <v>25800</v>
      </c>
      <c r="E10361" s="41" t="s">
        <v>25801</v>
      </c>
      <c r="F10361" s="41"/>
    </row>
    <row r="10362" s="40" customFormat="true" ht="11" hidden="false" customHeight="false" outlineLevel="0" collapsed="false">
      <c r="C10362" s="40" t="n">
        <f aca="false">IF(ISNUMBER(SEARCH($A$2,D10362)),MAX($C$1:C10361)+1,0)</f>
        <v>0</v>
      </c>
      <c r="D10362" s="41" t="s">
        <v>25802</v>
      </c>
      <c r="E10362" s="41" t="s">
        <v>25803</v>
      </c>
      <c r="F10362" s="41"/>
    </row>
    <row r="10363" s="40" customFormat="true" ht="11" hidden="false" customHeight="false" outlineLevel="0" collapsed="false">
      <c r="C10363" s="40" t="n">
        <f aca="false">IF(ISNUMBER(SEARCH($A$2,D10363)),MAX($C$1:C10362)+1,0)</f>
        <v>0</v>
      </c>
      <c r="D10363" s="41" t="s">
        <v>25804</v>
      </c>
      <c r="E10363" s="41" t="s">
        <v>25805</v>
      </c>
      <c r="F10363" s="41"/>
    </row>
    <row r="10364" s="40" customFormat="true" ht="11" hidden="false" customHeight="false" outlineLevel="0" collapsed="false">
      <c r="C10364" s="40" t="n">
        <f aca="false">IF(ISNUMBER(SEARCH($A$2,D10364)),MAX($C$1:C10363)+1,0)</f>
        <v>0</v>
      </c>
      <c r="D10364" s="41" t="s">
        <v>25806</v>
      </c>
      <c r="E10364" s="41" t="s">
        <v>25807</v>
      </c>
      <c r="F10364" s="41" t="s">
        <v>25808</v>
      </c>
    </row>
    <row r="10365" s="40" customFormat="true" ht="11" hidden="false" customHeight="false" outlineLevel="0" collapsed="false">
      <c r="C10365" s="40" t="n">
        <f aca="false">IF(ISNUMBER(SEARCH($A$2,D10365)),MAX($C$1:C10364)+1,0)</f>
        <v>0</v>
      </c>
      <c r="D10365" s="41" t="s">
        <v>25809</v>
      </c>
      <c r="E10365" s="41" t="s">
        <v>25810</v>
      </c>
      <c r="F10365" s="41" t="s">
        <v>25811</v>
      </c>
    </row>
    <row r="10366" s="40" customFormat="true" ht="11" hidden="false" customHeight="false" outlineLevel="0" collapsed="false">
      <c r="C10366" s="40" t="n">
        <f aca="false">IF(ISNUMBER(SEARCH($A$2,D10366)),MAX($C$1:C10365)+1,0)</f>
        <v>0</v>
      </c>
      <c r="D10366" s="41" t="s">
        <v>25812</v>
      </c>
      <c r="E10366" s="41" t="s">
        <v>25813</v>
      </c>
      <c r="F10366" s="41" t="s">
        <v>25814</v>
      </c>
    </row>
    <row r="10367" s="40" customFormat="true" ht="11" hidden="false" customHeight="false" outlineLevel="0" collapsed="false">
      <c r="C10367" s="40" t="n">
        <f aca="false">IF(ISNUMBER(SEARCH($A$2,D10367)),MAX($C$1:C10366)+1,0)</f>
        <v>0</v>
      </c>
      <c r="D10367" s="41" t="s">
        <v>25815</v>
      </c>
      <c r="E10367" s="41" t="s">
        <v>25816</v>
      </c>
      <c r="F10367" s="41" t="s">
        <v>25817</v>
      </c>
    </row>
    <row r="10368" s="40" customFormat="true" ht="11" hidden="false" customHeight="false" outlineLevel="0" collapsed="false">
      <c r="C10368" s="40" t="n">
        <f aca="false">IF(ISNUMBER(SEARCH($A$2,D10368)),MAX($C$1:C10367)+1,0)</f>
        <v>0</v>
      </c>
      <c r="D10368" s="41" t="s">
        <v>25818</v>
      </c>
      <c r="E10368" s="41" t="s">
        <v>25819</v>
      </c>
      <c r="F10368" s="41" t="s">
        <v>25820</v>
      </c>
    </row>
    <row r="10369" s="40" customFormat="true" ht="11" hidden="false" customHeight="false" outlineLevel="0" collapsed="false">
      <c r="C10369" s="40" t="n">
        <f aca="false">IF(ISNUMBER(SEARCH($A$2,D10369)),MAX($C$1:C10368)+1,0)</f>
        <v>0</v>
      </c>
      <c r="D10369" s="41" t="s">
        <v>25821</v>
      </c>
      <c r="E10369" s="41" t="s">
        <v>25822</v>
      </c>
      <c r="F10369" s="41"/>
    </row>
    <row r="10370" s="40" customFormat="true" ht="11" hidden="false" customHeight="false" outlineLevel="0" collapsed="false">
      <c r="C10370" s="40" t="n">
        <f aca="false">IF(ISNUMBER(SEARCH($A$2,D10370)),MAX($C$1:C10369)+1,0)</f>
        <v>0</v>
      </c>
      <c r="D10370" s="41" t="s">
        <v>25823</v>
      </c>
      <c r="E10370" s="41" t="s">
        <v>25824</v>
      </c>
      <c r="F10370" s="41"/>
    </row>
    <row r="10371" s="40" customFormat="true" ht="11" hidden="false" customHeight="false" outlineLevel="0" collapsed="false">
      <c r="C10371" s="40" t="n">
        <f aca="false">IF(ISNUMBER(SEARCH($A$2,D10371)),MAX($C$1:C10370)+1,0)</f>
        <v>0</v>
      </c>
      <c r="D10371" s="41" t="s">
        <v>25825</v>
      </c>
      <c r="E10371" s="41" t="s">
        <v>25826</v>
      </c>
      <c r="F10371" s="41" t="s">
        <v>25827</v>
      </c>
    </row>
    <row r="10372" s="40" customFormat="true" ht="11" hidden="false" customHeight="false" outlineLevel="0" collapsed="false">
      <c r="C10372" s="40" t="n">
        <f aca="false">IF(ISNUMBER(SEARCH($A$2,D10372)),MAX($C$1:C10371)+1,0)</f>
        <v>0</v>
      </c>
      <c r="D10372" s="41" t="s">
        <v>25828</v>
      </c>
      <c r="E10372" s="41" t="s">
        <v>25829</v>
      </c>
      <c r="F10372" s="41"/>
    </row>
    <row r="10373" s="40" customFormat="true" ht="11" hidden="false" customHeight="false" outlineLevel="0" collapsed="false">
      <c r="C10373" s="40" t="n">
        <f aca="false">IF(ISNUMBER(SEARCH($A$2,D10373)),MAX($C$1:C10372)+1,0)</f>
        <v>0</v>
      </c>
      <c r="D10373" s="41" t="s">
        <v>25830</v>
      </c>
      <c r="E10373" s="41" t="s">
        <v>25831</v>
      </c>
      <c r="F10373" s="41"/>
    </row>
    <row r="10374" s="40" customFormat="true" ht="11" hidden="false" customHeight="false" outlineLevel="0" collapsed="false">
      <c r="C10374" s="40" t="n">
        <f aca="false">IF(ISNUMBER(SEARCH($A$2,D10374)),MAX($C$1:C10373)+1,0)</f>
        <v>0</v>
      </c>
      <c r="D10374" s="41" t="s">
        <v>25832</v>
      </c>
      <c r="E10374" s="41" t="s">
        <v>25833</v>
      </c>
      <c r="F10374" s="41" t="s">
        <v>25834</v>
      </c>
    </row>
    <row r="10375" s="40" customFormat="true" ht="11" hidden="false" customHeight="false" outlineLevel="0" collapsed="false">
      <c r="C10375" s="40" t="n">
        <f aca="false">IF(ISNUMBER(SEARCH($A$2,D10375)),MAX($C$1:C10374)+1,0)</f>
        <v>0</v>
      </c>
      <c r="D10375" s="41" t="s">
        <v>25835</v>
      </c>
      <c r="E10375" s="41" t="s">
        <v>25836</v>
      </c>
      <c r="F10375" s="41"/>
    </row>
    <row r="10376" s="40" customFormat="true" ht="11" hidden="false" customHeight="false" outlineLevel="0" collapsed="false">
      <c r="C10376" s="40" t="n">
        <f aca="false">IF(ISNUMBER(SEARCH($A$2,D10376)),MAX($C$1:C10375)+1,0)</f>
        <v>0</v>
      </c>
      <c r="D10376" s="41" t="s">
        <v>25837</v>
      </c>
      <c r="E10376" s="41" t="s">
        <v>25838</v>
      </c>
      <c r="F10376" s="41"/>
    </row>
    <row r="10377" s="40" customFormat="true" ht="11" hidden="false" customHeight="false" outlineLevel="0" collapsed="false">
      <c r="C10377" s="40" t="n">
        <f aca="false">IF(ISNUMBER(SEARCH($A$2,D10377)),MAX($C$1:C10376)+1,0)</f>
        <v>0</v>
      </c>
      <c r="D10377" s="41" t="s">
        <v>25839</v>
      </c>
      <c r="E10377" s="41" t="s">
        <v>25840</v>
      </c>
      <c r="F10377" s="41"/>
    </row>
    <row r="10378" s="40" customFormat="true" ht="11" hidden="false" customHeight="false" outlineLevel="0" collapsed="false">
      <c r="C10378" s="40" t="n">
        <f aca="false">IF(ISNUMBER(SEARCH($A$2,D10378)),MAX($C$1:C10377)+1,0)</f>
        <v>0</v>
      </c>
      <c r="D10378" s="41" t="s">
        <v>25841</v>
      </c>
      <c r="E10378" s="41" t="s">
        <v>25842</v>
      </c>
      <c r="F10378" s="41"/>
    </row>
    <row r="10379" s="40" customFormat="true" ht="11" hidden="false" customHeight="false" outlineLevel="0" collapsed="false">
      <c r="C10379" s="40" t="n">
        <f aca="false">IF(ISNUMBER(SEARCH($A$2,D10379)),MAX($C$1:C10378)+1,0)</f>
        <v>0</v>
      </c>
      <c r="D10379" s="41" t="s">
        <v>25843</v>
      </c>
      <c r="E10379" s="41" t="s">
        <v>25844</v>
      </c>
      <c r="F10379" s="41" t="s">
        <v>25845</v>
      </c>
    </row>
    <row r="10380" s="40" customFormat="true" ht="11" hidden="false" customHeight="false" outlineLevel="0" collapsed="false">
      <c r="C10380" s="40" t="n">
        <f aca="false">IF(ISNUMBER(SEARCH($A$2,D10380)),MAX($C$1:C10379)+1,0)</f>
        <v>0</v>
      </c>
      <c r="D10380" s="41" t="s">
        <v>25846</v>
      </c>
      <c r="E10380" s="41" t="s">
        <v>25847</v>
      </c>
      <c r="F10380" s="41" t="s">
        <v>25848</v>
      </c>
    </row>
    <row r="10381" s="40" customFormat="true" ht="11" hidden="false" customHeight="false" outlineLevel="0" collapsed="false">
      <c r="C10381" s="40" t="n">
        <f aca="false">IF(ISNUMBER(SEARCH($A$2,D10381)),MAX($C$1:C10380)+1,0)</f>
        <v>0</v>
      </c>
      <c r="D10381" s="41" t="s">
        <v>25849</v>
      </c>
      <c r="E10381" s="41" t="s">
        <v>25850</v>
      </c>
      <c r="F10381" s="41"/>
    </row>
    <row r="10382" s="40" customFormat="true" ht="11" hidden="false" customHeight="false" outlineLevel="0" collapsed="false">
      <c r="C10382" s="40" t="n">
        <f aca="false">IF(ISNUMBER(SEARCH($A$2,D10382)),MAX($C$1:C10381)+1,0)</f>
        <v>0</v>
      </c>
      <c r="D10382" s="41" t="s">
        <v>25851</v>
      </c>
      <c r="E10382" s="41" t="s">
        <v>25852</v>
      </c>
      <c r="F10382" s="41" t="s">
        <v>25853</v>
      </c>
    </row>
    <row r="10383" s="40" customFormat="true" ht="11" hidden="false" customHeight="false" outlineLevel="0" collapsed="false">
      <c r="C10383" s="40" t="n">
        <f aca="false">IF(ISNUMBER(SEARCH($A$2,D10383)),MAX($C$1:C10382)+1,0)</f>
        <v>0</v>
      </c>
      <c r="D10383" s="41" t="s">
        <v>25854</v>
      </c>
      <c r="E10383" s="41" t="s">
        <v>25855</v>
      </c>
      <c r="F10383" s="41" t="s">
        <v>25856</v>
      </c>
    </row>
    <row r="10384" s="40" customFormat="true" ht="11" hidden="false" customHeight="false" outlineLevel="0" collapsed="false">
      <c r="C10384" s="40" t="n">
        <f aca="false">IF(ISNUMBER(SEARCH($A$2,D10384)),MAX($C$1:C10383)+1,0)</f>
        <v>0</v>
      </c>
      <c r="D10384" s="41" t="s">
        <v>25857</v>
      </c>
      <c r="E10384" s="41" t="s">
        <v>25858</v>
      </c>
      <c r="F10384" s="41"/>
    </row>
    <row r="10385" s="40" customFormat="true" ht="11" hidden="false" customHeight="false" outlineLevel="0" collapsed="false">
      <c r="C10385" s="40" t="n">
        <f aca="false">IF(ISNUMBER(SEARCH($A$2,D10385)),MAX($C$1:C10384)+1,0)</f>
        <v>0</v>
      </c>
      <c r="D10385" s="41" t="s">
        <v>25859</v>
      </c>
      <c r="E10385" s="41" t="s">
        <v>25860</v>
      </c>
      <c r="F10385" s="41"/>
    </row>
    <row r="10386" s="40" customFormat="true" ht="11" hidden="false" customHeight="false" outlineLevel="0" collapsed="false">
      <c r="C10386" s="40" t="n">
        <f aca="false">IF(ISNUMBER(SEARCH($A$2,D10386)),MAX($C$1:C10385)+1,0)</f>
        <v>0</v>
      </c>
      <c r="D10386" s="41" t="s">
        <v>25861</v>
      </c>
      <c r="E10386" s="41" t="s">
        <v>25862</v>
      </c>
      <c r="F10386" s="41"/>
    </row>
    <row r="10387" s="40" customFormat="true" ht="11" hidden="false" customHeight="false" outlineLevel="0" collapsed="false">
      <c r="C10387" s="40" t="n">
        <f aca="false">IF(ISNUMBER(SEARCH($A$2,D10387)),MAX($C$1:C10386)+1,0)</f>
        <v>0</v>
      </c>
      <c r="D10387" s="41" t="s">
        <v>25863</v>
      </c>
      <c r="E10387" s="41" t="s">
        <v>25864</v>
      </c>
      <c r="F10387" s="41"/>
    </row>
    <row r="10388" s="40" customFormat="true" ht="11" hidden="false" customHeight="false" outlineLevel="0" collapsed="false">
      <c r="C10388" s="40" t="n">
        <f aca="false">IF(ISNUMBER(SEARCH($A$2,D10388)),MAX($C$1:C10387)+1,0)</f>
        <v>0</v>
      </c>
      <c r="D10388" s="41" t="s">
        <v>25865</v>
      </c>
      <c r="E10388" s="41" t="s">
        <v>25866</v>
      </c>
      <c r="F10388" s="41"/>
    </row>
    <row r="10389" s="40" customFormat="true" ht="11" hidden="false" customHeight="false" outlineLevel="0" collapsed="false">
      <c r="C10389" s="40" t="n">
        <f aca="false">IF(ISNUMBER(SEARCH($A$2,D10389)),MAX($C$1:C10388)+1,0)</f>
        <v>0</v>
      </c>
      <c r="D10389" s="41" t="s">
        <v>25867</v>
      </c>
      <c r="E10389" s="41" t="s">
        <v>25868</v>
      </c>
      <c r="F10389" s="41"/>
    </row>
    <row r="10390" s="40" customFormat="true" ht="11" hidden="false" customHeight="false" outlineLevel="0" collapsed="false">
      <c r="C10390" s="40" t="n">
        <f aca="false">IF(ISNUMBER(SEARCH($A$2,D10390)),MAX($C$1:C10389)+1,0)</f>
        <v>0</v>
      </c>
      <c r="D10390" s="41" t="s">
        <v>25869</v>
      </c>
      <c r="E10390" s="41" t="s">
        <v>25870</v>
      </c>
      <c r="F10390" s="41"/>
    </row>
    <row r="10391" s="40" customFormat="true" ht="11" hidden="false" customHeight="false" outlineLevel="0" collapsed="false">
      <c r="C10391" s="40" t="n">
        <f aca="false">IF(ISNUMBER(SEARCH($A$2,D10391)),MAX($C$1:C10390)+1,0)</f>
        <v>0</v>
      </c>
      <c r="D10391" s="41" t="s">
        <v>25871</v>
      </c>
      <c r="E10391" s="41" t="s">
        <v>25872</v>
      </c>
      <c r="F10391" s="41"/>
    </row>
    <row r="10392" s="40" customFormat="true" ht="11" hidden="false" customHeight="false" outlineLevel="0" collapsed="false">
      <c r="C10392" s="40" t="n">
        <f aca="false">IF(ISNUMBER(SEARCH($A$2,D10392)),MAX($C$1:C10391)+1,0)</f>
        <v>0</v>
      </c>
      <c r="D10392" s="41" t="s">
        <v>25873</v>
      </c>
      <c r="E10392" s="41" t="s">
        <v>25874</v>
      </c>
      <c r="F10392" s="41"/>
    </row>
    <row r="10393" s="40" customFormat="true" ht="11" hidden="false" customHeight="false" outlineLevel="0" collapsed="false">
      <c r="C10393" s="40" t="n">
        <f aca="false">IF(ISNUMBER(SEARCH($A$2,D10393)),MAX($C$1:C10392)+1,0)</f>
        <v>0</v>
      </c>
      <c r="D10393" s="41" t="s">
        <v>25875</v>
      </c>
      <c r="E10393" s="41" t="s">
        <v>25876</v>
      </c>
      <c r="F10393" s="41" t="s">
        <v>25877</v>
      </c>
    </row>
    <row r="10394" s="40" customFormat="true" ht="11" hidden="false" customHeight="false" outlineLevel="0" collapsed="false">
      <c r="C10394" s="40" t="n">
        <f aca="false">IF(ISNUMBER(SEARCH($A$2,D10394)),MAX($C$1:C10393)+1,0)</f>
        <v>0</v>
      </c>
      <c r="D10394" s="41" t="s">
        <v>25878</v>
      </c>
      <c r="E10394" s="41" t="s">
        <v>25879</v>
      </c>
      <c r="F10394" s="41" t="s">
        <v>25880</v>
      </c>
    </row>
    <row r="10395" s="40" customFormat="true" ht="11" hidden="false" customHeight="false" outlineLevel="0" collapsed="false">
      <c r="C10395" s="40" t="n">
        <f aca="false">IF(ISNUMBER(SEARCH($A$2,D10395)),MAX($C$1:C10394)+1,0)</f>
        <v>0</v>
      </c>
      <c r="D10395" s="41" t="s">
        <v>25881</v>
      </c>
      <c r="E10395" s="41" t="s">
        <v>25882</v>
      </c>
      <c r="F10395" s="41"/>
    </row>
    <row r="10396" s="40" customFormat="true" ht="11" hidden="false" customHeight="false" outlineLevel="0" collapsed="false">
      <c r="C10396" s="40" t="n">
        <f aca="false">IF(ISNUMBER(SEARCH($A$2,D10396)),MAX($C$1:C10395)+1,0)</f>
        <v>0</v>
      </c>
      <c r="D10396" s="41" t="s">
        <v>25883</v>
      </c>
      <c r="E10396" s="41" t="s">
        <v>25884</v>
      </c>
      <c r="F10396" s="41"/>
    </row>
    <row r="10397" s="40" customFormat="true" ht="11" hidden="false" customHeight="false" outlineLevel="0" collapsed="false">
      <c r="C10397" s="40" t="n">
        <f aca="false">IF(ISNUMBER(SEARCH($A$2,D10397)),MAX($C$1:C10396)+1,0)</f>
        <v>0</v>
      </c>
      <c r="D10397" s="41" t="s">
        <v>25885</v>
      </c>
      <c r="E10397" s="41" t="s">
        <v>25886</v>
      </c>
      <c r="F10397" s="41"/>
    </row>
    <row r="10398" s="40" customFormat="true" ht="11" hidden="false" customHeight="false" outlineLevel="0" collapsed="false">
      <c r="C10398" s="40" t="n">
        <f aca="false">IF(ISNUMBER(SEARCH($A$2,D10398)),MAX($C$1:C10397)+1,0)</f>
        <v>0</v>
      </c>
      <c r="D10398" s="41" t="s">
        <v>25887</v>
      </c>
      <c r="E10398" s="41" t="s">
        <v>25888</v>
      </c>
      <c r="F10398" s="41"/>
    </row>
    <row r="10399" s="40" customFormat="true" ht="11" hidden="false" customHeight="false" outlineLevel="0" collapsed="false">
      <c r="C10399" s="40" t="n">
        <f aca="false">IF(ISNUMBER(SEARCH($A$2,D10399)),MAX($C$1:C10398)+1,0)</f>
        <v>0</v>
      </c>
      <c r="D10399" s="41" t="s">
        <v>25889</v>
      </c>
      <c r="E10399" s="41" t="s">
        <v>25890</v>
      </c>
      <c r="F10399" s="41"/>
    </row>
    <row r="10400" s="40" customFormat="true" ht="11" hidden="false" customHeight="false" outlineLevel="0" collapsed="false">
      <c r="C10400" s="40" t="n">
        <f aca="false">IF(ISNUMBER(SEARCH($A$2,D10400)),MAX($C$1:C10399)+1,0)</f>
        <v>0</v>
      </c>
      <c r="D10400" s="41" t="s">
        <v>25891</v>
      </c>
      <c r="E10400" s="41" t="s">
        <v>25892</v>
      </c>
      <c r="F10400" s="41"/>
    </row>
    <row r="10401" s="40" customFormat="true" ht="11" hidden="false" customHeight="false" outlineLevel="0" collapsed="false">
      <c r="C10401" s="40" t="n">
        <f aca="false">IF(ISNUMBER(SEARCH($A$2,D10401)),MAX($C$1:C10400)+1,0)</f>
        <v>0</v>
      </c>
      <c r="D10401" s="41" t="s">
        <v>25893</v>
      </c>
      <c r="E10401" s="41" t="s">
        <v>25894</v>
      </c>
      <c r="F10401" s="41"/>
    </row>
    <row r="10402" s="40" customFormat="true" ht="11" hidden="false" customHeight="false" outlineLevel="0" collapsed="false">
      <c r="C10402" s="40" t="n">
        <f aca="false">IF(ISNUMBER(SEARCH($A$2,D10402)),MAX($C$1:C10401)+1,0)</f>
        <v>0</v>
      </c>
      <c r="D10402" s="41" t="s">
        <v>25895</v>
      </c>
      <c r="E10402" s="41" t="s">
        <v>25896</v>
      </c>
      <c r="F10402" s="41"/>
    </row>
    <row r="10403" s="40" customFormat="true" ht="11" hidden="false" customHeight="false" outlineLevel="0" collapsed="false">
      <c r="C10403" s="40" t="n">
        <f aca="false">IF(ISNUMBER(SEARCH($A$2,D10403)),MAX($C$1:C10402)+1,0)</f>
        <v>0</v>
      </c>
      <c r="D10403" s="41" t="s">
        <v>25897</v>
      </c>
      <c r="E10403" s="41" t="s">
        <v>25898</v>
      </c>
      <c r="F10403" s="41" t="s">
        <v>25880</v>
      </c>
    </row>
    <row r="10404" s="40" customFormat="true" ht="11" hidden="false" customHeight="false" outlineLevel="0" collapsed="false">
      <c r="C10404" s="40" t="n">
        <f aca="false">IF(ISNUMBER(SEARCH($A$2,D10404)),MAX($C$1:C10403)+1,0)</f>
        <v>0</v>
      </c>
      <c r="D10404" s="41" t="s">
        <v>25899</v>
      </c>
      <c r="E10404" s="41" t="s">
        <v>25900</v>
      </c>
      <c r="F10404" s="41"/>
    </row>
    <row r="10405" s="40" customFormat="true" ht="11" hidden="false" customHeight="false" outlineLevel="0" collapsed="false">
      <c r="C10405" s="40" t="n">
        <f aca="false">IF(ISNUMBER(SEARCH($A$2,D10405)),MAX($C$1:C10404)+1,0)</f>
        <v>0</v>
      </c>
      <c r="D10405" s="41" t="s">
        <v>25901</v>
      </c>
      <c r="E10405" s="41" t="s">
        <v>25902</v>
      </c>
      <c r="F10405" s="41"/>
    </row>
    <row r="10406" s="40" customFormat="true" ht="11" hidden="false" customHeight="false" outlineLevel="0" collapsed="false">
      <c r="C10406" s="40" t="n">
        <f aca="false">IF(ISNUMBER(SEARCH($A$2,D10406)),MAX($C$1:C10405)+1,0)</f>
        <v>0</v>
      </c>
      <c r="D10406" s="41" t="s">
        <v>25903</v>
      </c>
      <c r="E10406" s="41" t="s">
        <v>25904</v>
      </c>
      <c r="F10406" s="41"/>
    </row>
    <row r="10407" s="40" customFormat="true" ht="11" hidden="false" customHeight="false" outlineLevel="0" collapsed="false">
      <c r="C10407" s="40" t="n">
        <f aca="false">IF(ISNUMBER(SEARCH($A$2,D10407)),MAX($C$1:C10406)+1,0)</f>
        <v>0</v>
      </c>
      <c r="D10407" s="41" t="s">
        <v>25905</v>
      </c>
      <c r="E10407" s="41" t="s">
        <v>25906</v>
      </c>
      <c r="F10407" s="41"/>
    </row>
    <row r="10408" s="40" customFormat="true" ht="11" hidden="false" customHeight="false" outlineLevel="0" collapsed="false">
      <c r="C10408" s="40" t="n">
        <f aca="false">IF(ISNUMBER(SEARCH($A$2,D10408)),MAX($C$1:C10407)+1,0)</f>
        <v>0</v>
      </c>
      <c r="D10408" s="41" t="s">
        <v>25907</v>
      </c>
      <c r="E10408" s="41" t="s">
        <v>25908</v>
      </c>
      <c r="F10408" s="41" t="s">
        <v>25909</v>
      </c>
    </row>
    <row r="10409" s="40" customFormat="true" ht="11" hidden="false" customHeight="false" outlineLevel="0" collapsed="false">
      <c r="C10409" s="40" t="n">
        <f aca="false">IF(ISNUMBER(SEARCH($A$2,D10409)),MAX($C$1:C10408)+1,0)</f>
        <v>0</v>
      </c>
      <c r="D10409" s="41" t="s">
        <v>25910</v>
      </c>
      <c r="E10409" s="41" t="s">
        <v>25911</v>
      </c>
      <c r="F10409" s="41"/>
    </row>
    <row r="10410" s="40" customFormat="true" ht="11" hidden="false" customHeight="false" outlineLevel="0" collapsed="false">
      <c r="C10410" s="40" t="n">
        <f aca="false">IF(ISNUMBER(SEARCH($A$2,D10410)),MAX($C$1:C10409)+1,0)</f>
        <v>0</v>
      </c>
      <c r="D10410" s="41" t="s">
        <v>25912</v>
      </c>
      <c r="E10410" s="41" t="s">
        <v>25913</v>
      </c>
      <c r="F10410" s="41"/>
    </row>
    <row r="10411" s="40" customFormat="true" ht="11" hidden="false" customHeight="false" outlineLevel="0" collapsed="false">
      <c r="C10411" s="40" t="n">
        <f aca="false">IF(ISNUMBER(SEARCH($A$2,D10411)),MAX($C$1:C10410)+1,0)</f>
        <v>0</v>
      </c>
      <c r="D10411" s="41" t="s">
        <v>25914</v>
      </c>
      <c r="E10411" s="41" t="s">
        <v>25915</v>
      </c>
      <c r="F10411" s="41"/>
    </row>
    <row r="10412" s="40" customFormat="true" ht="11" hidden="false" customHeight="false" outlineLevel="0" collapsed="false">
      <c r="C10412" s="40" t="n">
        <f aca="false">IF(ISNUMBER(SEARCH($A$2,D10412)),MAX($C$1:C10411)+1,0)</f>
        <v>0</v>
      </c>
      <c r="D10412" s="41" t="s">
        <v>25916</v>
      </c>
      <c r="E10412" s="41" t="s">
        <v>25917</v>
      </c>
      <c r="F10412" s="41"/>
    </row>
    <row r="10413" s="40" customFormat="true" ht="11" hidden="false" customHeight="false" outlineLevel="0" collapsed="false">
      <c r="C10413" s="40" t="n">
        <f aca="false">IF(ISNUMBER(SEARCH($A$2,D10413)),MAX($C$1:C10412)+1,0)</f>
        <v>0</v>
      </c>
      <c r="D10413" s="41" t="s">
        <v>25918</v>
      </c>
      <c r="E10413" s="41" t="s">
        <v>25919</v>
      </c>
      <c r="F10413" s="41" t="s">
        <v>25920</v>
      </c>
    </row>
    <row r="10414" s="40" customFormat="true" ht="11" hidden="false" customHeight="false" outlineLevel="0" collapsed="false">
      <c r="C10414" s="40" t="n">
        <f aca="false">IF(ISNUMBER(SEARCH($A$2,D10414)),MAX($C$1:C10413)+1,0)</f>
        <v>0</v>
      </c>
      <c r="D10414" s="41" t="s">
        <v>25921</v>
      </c>
      <c r="E10414" s="41" t="s">
        <v>25922</v>
      </c>
      <c r="F10414" s="41" t="s">
        <v>25923</v>
      </c>
    </row>
    <row r="10415" s="40" customFormat="true" ht="11" hidden="false" customHeight="false" outlineLevel="0" collapsed="false">
      <c r="C10415" s="40" t="n">
        <f aca="false">IF(ISNUMBER(SEARCH($A$2,D10415)),MAX($C$1:C10414)+1,0)</f>
        <v>0</v>
      </c>
      <c r="D10415" s="41" t="s">
        <v>25924</v>
      </c>
      <c r="E10415" s="41" t="s">
        <v>25925</v>
      </c>
      <c r="F10415" s="41"/>
    </row>
    <row r="10416" s="40" customFormat="true" ht="11" hidden="false" customHeight="false" outlineLevel="0" collapsed="false">
      <c r="C10416" s="40" t="n">
        <f aca="false">IF(ISNUMBER(SEARCH($A$2,D10416)),MAX($C$1:C10415)+1,0)</f>
        <v>0</v>
      </c>
      <c r="D10416" s="41" t="s">
        <v>25926</v>
      </c>
      <c r="E10416" s="41" t="s">
        <v>25927</v>
      </c>
      <c r="F10416" s="41"/>
    </row>
    <row r="10417" s="40" customFormat="true" ht="11" hidden="false" customHeight="false" outlineLevel="0" collapsed="false">
      <c r="C10417" s="40" t="n">
        <f aca="false">IF(ISNUMBER(SEARCH($A$2,D10417)),MAX($C$1:C10416)+1,0)</f>
        <v>0</v>
      </c>
      <c r="D10417" s="41" t="s">
        <v>25928</v>
      </c>
      <c r="E10417" s="41" t="s">
        <v>25929</v>
      </c>
      <c r="F10417" s="41"/>
    </row>
    <row r="10418" s="40" customFormat="true" ht="11" hidden="false" customHeight="false" outlineLevel="0" collapsed="false">
      <c r="C10418" s="40" t="n">
        <f aca="false">IF(ISNUMBER(SEARCH($A$2,D10418)),MAX($C$1:C10417)+1,0)</f>
        <v>0</v>
      </c>
      <c r="D10418" s="41" t="s">
        <v>25930</v>
      </c>
      <c r="E10418" s="41" t="s">
        <v>25931</v>
      </c>
      <c r="F10418" s="41"/>
    </row>
    <row r="10419" s="40" customFormat="true" ht="11" hidden="false" customHeight="false" outlineLevel="0" collapsed="false">
      <c r="C10419" s="40" t="n">
        <f aca="false">IF(ISNUMBER(SEARCH($A$2,D10419)),MAX($C$1:C10418)+1,0)</f>
        <v>0</v>
      </c>
      <c r="D10419" s="41" t="s">
        <v>25932</v>
      </c>
      <c r="E10419" s="41" t="s">
        <v>25933</v>
      </c>
      <c r="F10419" s="41"/>
    </row>
    <row r="10420" s="40" customFormat="true" ht="11" hidden="false" customHeight="false" outlineLevel="0" collapsed="false">
      <c r="C10420" s="40" t="n">
        <f aca="false">IF(ISNUMBER(SEARCH($A$2,D10420)),MAX($C$1:C10419)+1,0)</f>
        <v>0</v>
      </c>
      <c r="D10420" s="41" t="s">
        <v>25934</v>
      </c>
      <c r="E10420" s="41" t="s">
        <v>25935</v>
      </c>
      <c r="F10420" s="41"/>
    </row>
    <row r="10421" s="40" customFormat="true" ht="11" hidden="false" customHeight="false" outlineLevel="0" collapsed="false">
      <c r="C10421" s="40" t="n">
        <f aca="false">IF(ISNUMBER(SEARCH($A$2,D10421)),MAX($C$1:C10420)+1,0)</f>
        <v>0</v>
      </c>
      <c r="D10421" s="41" t="s">
        <v>25936</v>
      </c>
      <c r="E10421" s="41" t="s">
        <v>25937</v>
      </c>
      <c r="F10421" s="41"/>
    </row>
    <row r="10422" s="40" customFormat="true" ht="11" hidden="false" customHeight="false" outlineLevel="0" collapsed="false">
      <c r="C10422" s="40" t="n">
        <f aca="false">IF(ISNUMBER(SEARCH($A$2,D10422)),MAX($C$1:C10421)+1,0)</f>
        <v>0</v>
      </c>
      <c r="D10422" s="41" t="s">
        <v>25938</v>
      </c>
      <c r="E10422" s="41" t="s">
        <v>25939</v>
      </c>
      <c r="F10422" s="41"/>
    </row>
    <row r="10423" s="40" customFormat="true" ht="11" hidden="false" customHeight="false" outlineLevel="0" collapsed="false">
      <c r="C10423" s="40" t="n">
        <f aca="false">IF(ISNUMBER(SEARCH($A$2,D10423)),MAX($C$1:C10422)+1,0)</f>
        <v>0</v>
      </c>
      <c r="D10423" s="41" t="s">
        <v>25940</v>
      </c>
      <c r="E10423" s="41" t="s">
        <v>25941</v>
      </c>
      <c r="F10423" s="41"/>
    </row>
    <row r="10424" s="40" customFormat="true" ht="11" hidden="false" customHeight="false" outlineLevel="0" collapsed="false">
      <c r="C10424" s="40" t="n">
        <f aca="false">IF(ISNUMBER(SEARCH($A$2,D10424)),MAX($C$1:C10423)+1,0)</f>
        <v>0</v>
      </c>
      <c r="D10424" s="41" t="s">
        <v>25942</v>
      </c>
      <c r="E10424" s="41" t="s">
        <v>25943</v>
      </c>
      <c r="F10424" s="41" t="s">
        <v>25944</v>
      </c>
    </row>
    <row r="10425" s="40" customFormat="true" ht="11" hidden="false" customHeight="false" outlineLevel="0" collapsed="false">
      <c r="C10425" s="40" t="n">
        <f aca="false">IF(ISNUMBER(SEARCH($A$2,D10425)),MAX($C$1:C10424)+1,0)</f>
        <v>0</v>
      </c>
      <c r="D10425" s="41" t="s">
        <v>25945</v>
      </c>
      <c r="E10425" s="41" t="s">
        <v>25946</v>
      </c>
      <c r="F10425" s="41"/>
    </row>
    <row r="10426" s="40" customFormat="true" ht="11" hidden="false" customHeight="false" outlineLevel="0" collapsed="false">
      <c r="C10426" s="40" t="n">
        <f aca="false">IF(ISNUMBER(SEARCH($A$2,D10426)),MAX($C$1:C10425)+1,0)</f>
        <v>0</v>
      </c>
      <c r="D10426" s="41" t="s">
        <v>25947</v>
      </c>
      <c r="E10426" s="41" t="s">
        <v>25948</v>
      </c>
      <c r="F10426" s="41" t="s">
        <v>25949</v>
      </c>
    </row>
    <row r="10427" s="40" customFormat="true" ht="11" hidden="false" customHeight="false" outlineLevel="0" collapsed="false">
      <c r="C10427" s="40" t="n">
        <f aca="false">IF(ISNUMBER(SEARCH($A$2,D10427)),MAX($C$1:C10426)+1,0)</f>
        <v>0</v>
      </c>
      <c r="D10427" s="41" t="s">
        <v>25950</v>
      </c>
      <c r="E10427" s="41" t="s">
        <v>25951</v>
      </c>
      <c r="F10427" s="41" t="s">
        <v>761</v>
      </c>
    </row>
    <row r="10428" s="40" customFormat="true" ht="11" hidden="false" customHeight="false" outlineLevel="0" collapsed="false">
      <c r="C10428" s="40" t="n">
        <f aca="false">IF(ISNUMBER(SEARCH($A$2,D10428)),MAX($C$1:C10427)+1,0)</f>
        <v>0</v>
      </c>
      <c r="D10428" s="41" t="s">
        <v>25952</v>
      </c>
      <c r="E10428" s="41" t="s">
        <v>25953</v>
      </c>
      <c r="F10428" s="41" t="s">
        <v>25732</v>
      </c>
    </row>
    <row r="10429" s="40" customFormat="true" ht="11" hidden="false" customHeight="false" outlineLevel="0" collapsed="false">
      <c r="C10429" s="40" t="n">
        <f aca="false">IF(ISNUMBER(SEARCH($A$2,D10429)),MAX($C$1:C10428)+1,0)</f>
        <v>0</v>
      </c>
      <c r="D10429" s="41" t="s">
        <v>25954</v>
      </c>
      <c r="E10429" s="41" t="s">
        <v>25955</v>
      </c>
      <c r="F10429" s="41"/>
    </row>
    <row r="10430" s="40" customFormat="true" ht="11" hidden="false" customHeight="false" outlineLevel="0" collapsed="false">
      <c r="C10430" s="40" t="n">
        <f aca="false">IF(ISNUMBER(SEARCH($A$2,D10430)),MAX($C$1:C10429)+1,0)</f>
        <v>0</v>
      </c>
      <c r="D10430" s="41" t="s">
        <v>25956</v>
      </c>
      <c r="E10430" s="41" t="s">
        <v>25957</v>
      </c>
      <c r="F10430" s="41"/>
    </row>
    <row r="10431" s="40" customFormat="true" ht="11" hidden="false" customHeight="false" outlineLevel="0" collapsed="false">
      <c r="C10431" s="40" t="n">
        <f aca="false">IF(ISNUMBER(SEARCH($A$2,D10431)),MAX($C$1:C10430)+1,0)</f>
        <v>0</v>
      </c>
      <c r="D10431" s="41" t="s">
        <v>25958</v>
      </c>
      <c r="E10431" s="41" t="s">
        <v>25959</v>
      </c>
      <c r="F10431" s="41"/>
    </row>
    <row r="10432" s="40" customFormat="true" ht="11" hidden="false" customHeight="false" outlineLevel="0" collapsed="false">
      <c r="C10432" s="40" t="n">
        <f aca="false">IF(ISNUMBER(SEARCH($A$2,D10432)),MAX($C$1:C10431)+1,0)</f>
        <v>0</v>
      </c>
      <c r="D10432" s="41" t="s">
        <v>25960</v>
      </c>
      <c r="E10432" s="41" t="s">
        <v>25961</v>
      </c>
      <c r="F10432" s="41" t="s">
        <v>25962</v>
      </c>
    </row>
    <row r="10433" s="40" customFormat="true" ht="11" hidden="false" customHeight="false" outlineLevel="0" collapsed="false">
      <c r="C10433" s="40" t="n">
        <f aca="false">IF(ISNUMBER(SEARCH($A$2,D10433)),MAX($C$1:C10432)+1,0)</f>
        <v>0</v>
      </c>
      <c r="D10433" s="41" t="s">
        <v>25963</v>
      </c>
      <c r="E10433" s="41" t="s">
        <v>25964</v>
      </c>
      <c r="F10433" s="41" t="s">
        <v>25962</v>
      </c>
    </row>
    <row r="10434" s="40" customFormat="true" ht="11" hidden="false" customHeight="false" outlineLevel="0" collapsed="false">
      <c r="C10434" s="40" t="n">
        <f aca="false">IF(ISNUMBER(SEARCH($A$2,D10434)),MAX($C$1:C10433)+1,0)</f>
        <v>0</v>
      </c>
      <c r="D10434" s="41" t="s">
        <v>25965</v>
      </c>
      <c r="E10434" s="41" t="s">
        <v>25966</v>
      </c>
      <c r="F10434" s="41" t="s">
        <v>25967</v>
      </c>
    </row>
    <row r="10435" s="40" customFormat="true" ht="11" hidden="false" customHeight="false" outlineLevel="0" collapsed="false">
      <c r="C10435" s="40" t="n">
        <f aca="false">IF(ISNUMBER(SEARCH($A$2,D10435)),MAX($C$1:C10434)+1,0)</f>
        <v>0</v>
      </c>
      <c r="D10435" s="41" t="s">
        <v>25968</v>
      </c>
      <c r="E10435" s="41" t="s">
        <v>25969</v>
      </c>
      <c r="F10435" s="41" t="s">
        <v>25970</v>
      </c>
    </row>
    <row r="10436" s="40" customFormat="true" ht="11" hidden="false" customHeight="false" outlineLevel="0" collapsed="false">
      <c r="C10436" s="40" t="n">
        <f aca="false">IF(ISNUMBER(SEARCH($A$2,D10436)),MAX($C$1:C10435)+1,0)</f>
        <v>0</v>
      </c>
      <c r="D10436" s="41" t="s">
        <v>25971</v>
      </c>
      <c r="E10436" s="41" t="s">
        <v>25972</v>
      </c>
      <c r="F10436" s="41" t="s">
        <v>25973</v>
      </c>
    </row>
    <row r="10437" s="40" customFormat="true" ht="11" hidden="false" customHeight="false" outlineLevel="0" collapsed="false">
      <c r="C10437" s="40" t="n">
        <f aca="false">IF(ISNUMBER(SEARCH($A$2,D10437)),MAX($C$1:C10436)+1,0)</f>
        <v>0</v>
      </c>
      <c r="D10437" s="41" t="s">
        <v>25974</v>
      </c>
      <c r="E10437" s="41" t="s">
        <v>25975</v>
      </c>
      <c r="F10437" s="41" t="s">
        <v>25976</v>
      </c>
    </row>
    <row r="10438" s="40" customFormat="true" ht="11" hidden="false" customHeight="false" outlineLevel="0" collapsed="false">
      <c r="C10438" s="40" t="n">
        <f aca="false">IF(ISNUMBER(SEARCH($A$2,D10438)),MAX($C$1:C10437)+1,0)</f>
        <v>0</v>
      </c>
      <c r="D10438" s="41" t="s">
        <v>25977</v>
      </c>
      <c r="E10438" s="41" t="s">
        <v>25978</v>
      </c>
      <c r="F10438" s="41"/>
    </row>
    <row r="10439" s="40" customFormat="true" ht="11" hidden="false" customHeight="false" outlineLevel="0" collapsed="false">
      <c r="C10439" s="40" t="n">
        <f aca="false">IF(ISNUMBER(SEARCH($A$2,D10439)),MAX($C$1:C10438)+1,0)</f>
        <v>0</v>
      </c>
      <c r="D10439" s="41" t="s">
        <v>25979</v>
      </c>
      <c r="E10439" s="41" t="s">
        <v>25980</v>
      </c>
      <c r="F10439" s="41"/>
    </row>
    <row r="10440" s="40" customFormat="true" ht="11" hidden="false" customHeight="false" outlineLevel="0" collapsed="false">
      <c r="C10440" s="40" t="n">
        <f aca="false">IF(ISNUMBER(SEARCH($A$2,D10440)),MAX($C$1:C10439)+1,0)</f>
        <v>0</v>
      </c>
      <c r="D10440" s="41" t="s">
        <v>25981</v>
      </c>
      <c r="E10440" s="41" t="s">
        <v>25982</v>
      </c>
      <c r="F10440" s="41"/>
    </row>
    <row r="10441" s="40" customFormat="true" ht="11" hidden="false" customHeight="false" outlineLevel="0" collapsed="false">
      <c r="C10441" s="40" t="n">
        <f aca="false">IF(ISNUMBER(SEARCH($A$2,D10441)),MAX($C$1:C10440)+1,0)</f>
        <v>0</v>
      </c>
      <c r="D10441" s="41" t="s">
        <v>25983</v>
      </c>
      <c r="E10441" s="41" t="s">
        <v>25984</v>
      </c>
      <c r="F10441" s="41"/>
    </row>
    <row r="10442" s="40" customFormat="true" ht="11" hidden="false" customHeight="false" outlineLevel="0" collapsed="false">
      <c r="C10442" s="40" t="n">
        <f aca="false">IF(ISNUMBER(SEARCH($A$2,D10442)),MAX($C$1:C10441)+1,0)</f>
        <v>0</v>
      </c>
      <c r="D10442" s="41" t="s">
        <v>25985</v>
      </c>
      <c r="E10442" s="41" t="s">
        <v>25986</v>
      </c>
      <c r="F10442" s="41"/>
    </row>
    <row r="10443" s="40" customFormat="true" ht="11" hidden="false" customHeight="false" outlineLevel="0" collapsed="false">
      <c r="C10443" s="40" t="n">
        <f aca="false">IF(ISNUMBER(SEARCH($A$2,D10443)),MAX($C$1:C10442)+1,0)</f>
        <v>0</v>
      </c>
      <c r="D10443" s="41" t="s">
        <v>25987</v>
      </c>
      <c r="E10443" s="41" t="s">
        <v>25988</v>
      </c>
      <c r="F10443" s="41"/>
    </row>
    <row r="10444" s="40" customFormat="true" ht="11" hidden="false" customHeight="false" outlineLevel="0" collapsed="false">
      <c r="C10444" s="40" t="n">
        <f aca="false">IF(ISNUMBER(SEARCH($A$2,D10444)),MAX($C$1:C10443)+1,0)</f>
        <v>0</v>
      </c>
      <c r="D10444" s="41" t="s">
        <v>25989</v>
      </c>
      <c r="E10444" s="41" t="s">
        <v>25990</v>
      </c>
      <c r="F10444" s="41"/>
    </row>
    <row r="10445" s="40" customFormat="true" ht="11" hidden="false" customHeight="false" outlineLevel="0" collapsed="false">
      <c r="C10445" s="40" t="n">
        <f aca="false">IF(ISNUMBER(SEARCH($A$2,D10445)),MAX($C$1:C10444)+1,0)</f>
        <v>0</v>
      </c>
      <c r="D10445" s="41" t="s">
        <v>25991</v>
      </c>
      <c r="E10445" s="41" t="s">
        <v>25992</v>
      </c>
      <c r="F10445" s="41"/>
    </row>
    <row r="10446" s="40" customFormat="true" ht="11" hidden="false" customHeight="false" outlineLevel="0" collapsed="false">
      <c r="C10446" s="40" t="n">
        <f aca="false">IF(ISNUMBER(SEARCH($A$2,D10446)),MAX($C$1:C10445)+1,0)</f>
        <v>0</v>
      </c>
      <c r="D10446" s="41" t="s">
        <v>25993</v>
      </c>
      <c r="E10446" s="41" t="s">
        <v>25994</v>
      </c>
      <c r="F10446" s="41" t="s">
        <v>25995</v>
      </c>
    </row>
    <row r="10447" s="40" customFormat="true" ht="11" hidden="false" customHeight="false" outlineLevel="0" collapsed="false">
      <c r="C10447" s="40" t="n">
        <f aca="false">IF(ISNUMBER(SEARCH($A$2,D10447)),MAX($C$1:C10446)+1,0)</f>
        <v>0</v>
      </c>
      <c r="D10447" s="41" t="s">
        <v>25996</v>
      </c>
      <c r="E10447" s="41" t="s">
        <v>25997</v>
      </c>
      <c r="F10447" s="41" t="s">
        <v>25998</v>
      </c>
    </row>
    <row r="10448" s="40" customFormat="true" ht="11" hidden="false" customHeight="false" outlineLevel="0" collapsed="false">
      <c r="C10448" s="40" t="n">
        <f aca="false">IF(ISNUMBER(SEARCH($A$2,D10448)),MAX($C$1:C10447)+1,0)</f>
        <v>0</v>
      </c>
      <c r="D10448" s="41" t="s">
        <v>25999</v>
      </c>
      <c r="E10448" s="41" t="s">
        <v>26000</v>
      </c>
      <c r="F10448" s="41"/>
    </row>
    <row r="10449" s="40" customFormat="true" ht="11" hidden="false" customHeight="false" outlineLevel="0" collapsed="false">
      <c r="C10449" s="40" t="n">
        <f aca="false">IF(ISNUMBER(SEARCH($A$2,D10449)),MAX($C$1:C10448)+1,0)</f>
        <v>0</v>
      </c>
      <c r="D10449" s="41" t="s">
        <v>26001</v>
      </c>
      <c r="E10449" s="41" t="s">
        <v>26002</v>
      </c>
      <c r="F10449" s="41"/>
    </row>
    <row r="10450" s="40" customFormat="true" ht="11" hidden="false" customHeight="false" outlineLevel="0" collapsed="false">
      <c r="C10450" s="40" t="n">
        <f aca="false">IF(ISNUMBER(SEARCH($A$2,D10450)),MAX($C$1:C10449)+1,0)</f>
        <v>0</v>
      </c>
      <c r="D10450" s="41" t="s">
        <v>26003</v>
      </c>
      <c r="E10450" s="41" t="s">
        <v>26004</v>
      </c>
      <c r="F10450" s="41" t="s">
        <v>26005</v>
      </c>
    </row>
    <row r="10451" s="40" customFormat="true" ht="11" hidden="false" customHeight="false" outlineLevel="0" collapsed="false">
      <c r="C10451" s="40" t="n">
        <f aca="false">IF(ISNUMBER(SEARCH($A$2,D10451)),MAX($C$1:C10450)+1,0)</f>
        <v>0</v>
      </c>
      <c r="D10451" s="41" t="s">
        <v>26006</v>
      </c>
      <c r="E10451" s="41" t="s">
        <v>26007</v>
      </c>
      <c r="F10451" s="41" t="s">
        <v>26008</v>
      </c>
    </row>
    <row r="10452" s="40" customFormat="true" ht="11" hidden="false" customHeight="false" outlineLevel="0" collapsed="false">
      <c r="C10452" s="40" t="n">
        <f aca="false">IF(ISNUMBER(SEARCH($A$2,D10452)),MAX($C$1:C10451)+1,0)</f>
        <v>0</v>
      </c>
      <c r="D10452" s="41" t="s">
        <v>26009</v>
      </c>
      <c r="E10452" s="41" t="s">
        <v>26010</v>
      </c>
      <c r="F10452" s="41" t="s">
        <v>26011</v>
      </c>
    </row>
    <row r="10453" s="40" customFormat="true" ht="11" hidden="false" customHeight="false" outlineLevel="0" collapsed="false">
      <c r="C10453" s="40" t="n">
        <f aca="false">IF(ISNUMBER(SEARCH($A$2,D10453)),MAX($C$1:C10452)+1,0)</f>
        <v>0</v>
      </c>
      <c r="D10453" s="41" t="s">
        <v>26012</v>
      </c>
      <c r="E10453" s="41" t="s">
        <v>26013</v>
      </c>
      <c r="F10453" s="41"/>
    </row>
    <row r="10454" s="40" customFormat="true" ht="11" hidden="false" customHeight="false" outlineLevel="0" collapsed="false">
      <c r="C10454" s="40" t="n">
        <f aca="false">IF(ISNUMBER(SEARCH($A$2,D10454)),MAX($C$1:C10453)+1,0)</f>
        <v>0</v>
      </c>
      <c r="D10454" s="41" t="s">
        <v>26014</v>
      </c>
      <c r="E10454" s="41" t="s">
        <v>26015</v>
      </c>
      <c r="F10454" s="41"/>
    </row>
    <row r="10455" s="40" customFormat="true" ht="11" hidden="false" customHeight="false" outlineLevel="0" collapsed="false">
      <c r="C10455" s="40" t="n">
        <f aca="false">IF(ISNUMBER(SEARCH($A$2,D10455)),MAX($C$1:C10454)+1,0)</f>
        <v>0</v>
      </c>
      <c r="D10455" s="41" t="s">
        <v>26016</v>
      </c>
      <c r="E10455" s="41" t="s">
        <v>26017</v>
      </c>
      <c r="F10455" s="41"/>
    </row>
    <row r="10456" s="40" customFormat="true" ht="11" hidden="false" customHeight="false" outlineLevel="0" collapsed="false">
      <c r="C10456" s="40" t="n">
        <f aca="false">IF(ISNUMBER(SEARCH($A$2,D10456)),MAX($C$1:C10455)+1,0)</f>
        <v>0</v>
      </c>
      <c r="D10456" s="41" t="s">
        <v>26018</v>
      </c>
      <c r="E10456" s="41" t="s">
        <v>26019</v>
      </c>
      <c r="F10456" s="41"/>
    </row>
    <row r="10457" s="40" customFormat="true" ht="11" hidden="false" customHeight="false" outlineLevel="0" collapsed="false">
      <c r="C10457" s="40" t="n">
        <f aca="false">IF(ISNUMBER(SEARCH($A$2,D10457)),MAX($C$1:C10456)+1,0)</f>
        <v>0</v>
      </c>
      <c r="D10457" s="41" t="s">
        <v>26020</v>
      </c>
      <c r="E10457" s="41" t="s">
        <v>26021</v>
      </c>
      <c r="F10457" s="41" t="s">
        <v>26022</v>
      </c>
    </row>
    <row r="10458" s="40" customFormat="true" ht="11" hidden="false" customHeight="false" outlineLevel="0" collapsed="false">
      <c r="C10458" s="40" t="n">
        <f aca="false">IF(ISNUMBER(SEARCH($A$2,D10458)),MAX($C$1:C10457)+1,0)</f>
        <v>0</v>
      </c>
      <c r="D10458" s="41" t="s">
        <v>26023</v>
      </c>
      <c r="E10458" s="41" t="s">
        <v>26024</v>
      </c>
      <c r="F10458" s="41"/>
    </row>
    <row r="10459" s="40" customFormat="true" ht="11" hidden="false" customHeight="false" outlineLevel="0" collapsed="false">
      <c r="C10459" s="40" t="n">
        <f aca="false">IF(ISNUMBER(SEARCH($A$2,D10459)),MAX($C$1:C10458)+1,0)</f>
        <v>0</v>
      </c>
      <c r="D10459" s="41" t="s">
        <v>26025</v>
      </c>
      <c r="E10459" s="41" t="s">
        <v>26026</v>
      </c>
      <c r="F10459" s="41" t="s">
        <v>26027</v>
      </c>
    </row>
    <row r="10460" s="40" customFormat="true" ht="11" hidden="false" customHeight="false" outlineLevel="0" collapsed="false">
      <c r="C10460" s="40" t="n">
        <f aca="false">IF(ISNUMBER(SEARCH($A$2,D10460)),MAX($C$1:C10459)+1,0)</f>
        <v>0</v>
      </c>
      <c r="D10460" s="41" t="s">
        <v>26028</v>
      </c>
      <c r="E10460" s="41" t="s">
        <v>26029</v>
      </c>
      <c r="F10460" s="41" t="s">
        <v>26030</v>
      </c>
    </row>
    <row r="10461" s="40" customFormat="true" ht="11" hidden="false" customHeight="false" outlineLevel="0" collapsed="false">
      <c r="C10461" s="40" t="n">
        <f aca="false">IF(ISNUMBER(SEARCH($A$2,D10461)),MAX($C$1:C10460)+1,0)</f>
        <v>0</v>
      </c>
      <c r="D10461" s="41" t="s">
        <v>26031</v>
      </c>
      <c r="E10461" s="41" t="s">
        <v>26032</v>
      </c>
      <c r="F10461" s="41"/>
    </row>
    <row r="10462" s="40" customFormat="true" ht="11" hidden="false" customHeight="false" outlineLevel="0" collapsed="false">
      <c r="C10462" s="40" t="n">
        <f aca="false">IF(ISNUMBER(SEARCH($A$2,D10462)),MAX($C$1:C10461)+1,0)</f>
        <v>0</v>
      </c>
      <c r="D10462" s="41" t="s">
        <v>26033</v>
      </c>
      <c r="E10462" s="41" t="s">
        <v>26034</v>
      </c>
      <c r="F10462" s="41" t="s">
        <v>26035</v>
      </c>
    </row>
    <row r="10463" s="40" customFormat="true" ht="11" hidden="false" customHeight="false" outlineLevel="0" collapsed="false">
      <c r="C10463" s="40" t="n">
        <f aca="false">IF(ISNUMBER(SEARCH($A$2,D10463)),MAX($C$1:C10462)+1,0)</f>
        <v>0</v>
      </c>
      <c r="D10463" s="41" t="s">
        <v>26036</v>
      </c>
      <c r="E10463" s="41" t="s">
        <v>26037</v>
      </c>
      <c r="F10463" s="41"/>
    </row>
    <row r="10464" s="40" customFormat="true" ht="11" hidden="false" customHeight="false" outlineLevel="0" collapsed="false">
      <c r="C10464" s="40" t="n">
        <f aca="false">IF(ISNUMBER(SEARCH($A$2,D10464)),MAX($C$1:C10463)+1,0)</f>
        <v>0</v>
      </c>
      <c r="D10464" s="41" t="s">
        <v>26038</v>
      </c>
      <c r="E10464" s="41" t="s">
        <v>26039</v>
      </c>
      <c r="F10464" s="41"/>
    </row>
    <row r="10465" s="40" customFormat="true" ht="11" hidden="false" customHeight="false" outlineLevel="0" collapsed="false">
      <c r="C10465" s="40" t="n">
        <f aca="false">IF(ISNUMBER(SEARCH($A$2,D10465)),MAX($C$1:C10464)+1,0)</f>
        <v>0</v>
      </c>
      <c r="D10465" s="41" t="s">
        <v>26040</v>
      </c>
      <c r="E10465" s="41" t="s">
        <v>26041</v>
      </c>
      <c r="F10465" s="41"/>
    </row>
    <row r="10466" s="40" customFormat="true" ht="11" hidden="false" customHeight="false" outlineLevel="0" collapsed="false">
      <c r="C10466" s="40" t="n">
        <f aca="false">IF(ISNUMBER(SEARCH($A$2,D10466)),MAX($C$1:C10465)+1,0)</f>
        <v>0</v>
      </c>
      <c r="D10466" s="41" t="s">
        <v>26042</v>
      </c>
      <c r="E10466" s="41" t="s">
        <v>26043</v>
      </c>
      <c r="F10466" s="41" t="s">
        <v>26044</v>
      </c>
    </row>
    <row r="10467" s="40" customFormat="true" ht="11" hidden="false" customHeight="false" outlineLevel="0" collapsed="false">
      <c r="C10467" s="40" t="n">
        <f aca="false">IF(ISNUMBER(SEARCH($A$2,D10467)),MAX($C$1:C10466)+1,0)</f>
        <v>0</v>
      </c>
      <c r="D10467" s="41" t="s">
        <v>26045</v>
      </c>
      <c r="E10467" s="41" t="s">
        <v>26046</v>
      </c>
      <c r="F10467" s="41" t="s">
        <v>26047</v>
      </c>
    </row>
    <row r="10468" s="40" customFormat="true" ht="11" hidden="false" customHeight="false" outlineLevel="0" collapsed="false">
      <c r="C10468" s="40" t="n">
        <f aca="false">IF(ISNUMBER(SEARCH($A$2,D10468)),MAX($C$1:C10467)+1,0)</f>
        <v>0</v>
      </c>
      <c r="D10468" s="41" t="s">
        <v>26048</v>
      </c>
      <c r="E10468" s="41" t="s">
        <v>26049</v>
      </c>
      <c r="F10468" s="41" t="s">
        <v>26050</v>
      </c>
    </row>
    <row r="10469" s="40" customFormat="true" ht="11" hidden="false" customHeight="false" outlineLevel="0" collapsed="false">
      <c r="C10469" s="40" t="n">
        <f aca="false">IF(ISNUMBER(SEARCH($A$2,D10469)),MAX($C$1:C10468)+1,0)</f>
        <v>0</v>
      </c>
      <c r="D10469" s="41" t="s">
        <v>26051</v>
      </c>
      <c r="E10469" s="41" t="s">
        <v>26052</v>
      </c>
      <c r="F10469" s="41"/>
    </row>
    <row r="10470" s="40" customFormat="true" ht="11" hidden="false" customHeight="false" outlineLevel="0" collapsed="false">
      <c r="C10470" s="40" t="n">
        <f aca="false">IF(ISNUMBER(SEARCH($A$2,D10470)),MAX($C$1:C10469)+1,0)</f>
        <v>0</v>
      </c>
      <c r="D10470" s="41" t="s">
        <v>26053</v>
      </c>
      <c r="E10470" s="41" t="s">
        <v>26054</v>
      </c>
      <c r="F10470" s="41"/>
    </row>
    <row r="10471" s="40" customFormat="true" ht="11" hidden="false" customHeight="false" outlineLevel="0" collapsed="false">
      <c r="C10471" s="40" t="n">
        <f aca="false">IF(ISNUMBER(SEARCH($A$2,D10471)),MAX($C$1:C10470)+1,0)</f>
        <v>0</v>
      </c>
      <c r="D10471" s="41" t="s">
        <v>26055</v>
      </c>
      <c r="E10471" s="41" t="s">
        <v>26056</v>
      </c>
      <c r="F10471" s="41"/>
    </row>
    <row r="10472" s="40" customFormat="true" ht="11" hidden="false" customHeight="false" outlineLevel="0" collapsed="false">
      <c r="C10472" s="40" t="n">
        <f aca="false">IF(ISNUMBER(SEARCH($A$2,D10472)),MAX($C$1:C10471)+1,0)</f>
        <v>0</v>
      </c>
      <c r="D10472" s="41" t="s">
        <v>26057</v>
      </c>
      <c r="E10472" s="41" t="s">
        <v>26058</v>
      </c>
      <c r="F10472" s="41" t="s">
        <v>26059</v>
      </c>
    </row>
    <row r="10473" s="40" customFormat="true" ht="11" hidden="false" customHeight="false" outlineLevel="0" collapsed="false">
      <c r="C10473" s="40" t="n">
        <f aca="false">IF(ISNUMBER(SEARCH($A$2,D10473)),MAX($C$1:C10472)+1,0)</f>
        <v>0</v>
      </c>
      <c r="D10473" s="41" t="s">
        <v>26060</v>
      </c>
      <c r="E10473" s="41" t="s">
        <v>26061</v>
      </c>
      <c r="F10473" s="41"/>
    </row>
    <row r="10474" s="40" customFormat="true" ht="11" hidden="false" customHeight="false" outlineLevel="0" collapsed="false">
      <c r="C10474" s="40" t="n">
        <f aca="false">IF(ISNUMBER(SEARCH($A$2,D10474)),MAX($C$1:C10473)+1,0)</f>
        <v>0</v>
      </c>
      <c r="D10474" s="41" t="s">
        <v>26062</v>
      </c>
      <c r="E10474" s="41" t="s">
        <v>26063</v>
      </c>
      <c r="F10474" s="41"/>
    </row>
    <row r="10475" s="40" customFormat="true" ht="11" hidden="false" customHeight="false" outlineLevel="0" collapsed="false">
      <c r="C10475" s="40" t="n">
        <f aca="false">IF(ISNUMBER(SEARCH($A$2,D10475)),MAX($C$1:C10474)+1,0)</f>
        <v>0</v>
      </c>
      <c r="D10475" s="41" t="s">
        <v>26064</v>
      </c>
      <c r="E10475" s="41" t="s">
        <v>26065</v>
      </c>
      <c r="F10475" s="41" t="s">
        <v>26066</v>
      </c>
    </row>
    <row r="10476" s="40" customFormat="true" ht="11" hidden="false" customHeight="false" outlineLevel="0" collapsed="false">
      <c r="C10476" s="40" t="n">
        <f aca="false">IF(ISNUMBER(SEARCH($A$2,D10476)),MAX($C$1:C10475)+1,0)</f>
        <v>0</v>
      </c>
      <c r="D10476" s="41" t="s">
        <v>26067</v>
      </c>
      <c r="E10476" s="41" t="s">
        <v>26068</v>
      </c>
      <c r="F10476" s="41"/>
    </row>
    <row r="10477" s="40" customFormat="true" ht="11" hidden="false" customHeight="false" outlineLevel="0" collapsed="false">
      <c r="C10477" s="40" t="n">
        <f aca="false">IF(ISNUMBER(SEARCH($A$2,D10477)),MAX($C$1:C10476)+1,0)</f>
        <v>0</v>
      </c>
      <c r="D10477" s="41" t="s">
        <v>26069</v>
      </c>
      <c r="E10477" s="41" t="s">
        <v>26070</v>
      </c>
      <c r="F10477" s="41"/>
    </row>
    <row r="10478" s="40" customFormat="true" ht="11" hidden="false" customHeight="false" outlineLevel="0" collapsed="false">
      <c r="C10478" s="40" t="n">
        <f aca="false">IF(ISNUMBER(SEARCH($A$2,D10478)),MAX($C$1:C10477)+1,0)</f>
        <v>0</v>
      </c>
      <c r="D10478" s="41" t="s">
        <v>26071</v>
      </c>
      <c r="E10478" s="41" t="s">
        <v>26072</v>
      </c>
      <c r="F10478" s="41"/>
    </row>
    <row r="10479" s="40" customFormat="true" ht="11" hidden="false" customHeight="false" outlineLevel="0" collapsed="false">
      <c r="C10479" s="40" t="n">
        <f aca="false">IF(ISNUMBER(SEARCH($A$2,D10479)),MAX($C$1:C10478)+1,0)</f>
        <v>0</v>
      </c>
      <c r="D10479" s="41" t="s">
        <v>26073</v>
      </c>
      <c r="E10479" s="41" t="s">
        <v>26074</v>
      </c>
      <c r="F10479" s="41"/>
    </row>
    <row r="10480" s="40" customFormat="true" ht="11" hidden="false" customHeight="false" outlineLevel="0" collapsed="false">
      <c r="C10480" s="40" t="n">
        <f aca="false">IF(ISNUMBER(SEARCH($A$2,D10480)),MAX($C$1:C10479)+1,0)</f>
        <v>0</v>
      </c>
      <c r="D10480" s="41" t="s">
        <v>26075</v>
      </c>
      <c r="E10480" s="41" t="s">
        <v>26076</v>
      </c>
      <c r="F10480" s="41"/>
    </row>
    <row r="10481" s="40" customFormat="true" ht="11" hidden="false" customHeight="false" outlineLevel="0" collapsed="false">
      <c r="C10481" s="40" t="n">
        <f aca="false">IF(ISNUMBER(SEARCH($A$2,D10481)),MAX($C$1:C10480)+1,0)</f>
        <v>0</v>
      </c>
      <c r="D10481" s="41" t="s">
        <v>26077</v>
      </c>
      <c r="E10481" s="41" t="s">
        <v>26078</v>
      </c>
      <c r="F10481" s="41"/>
    </row>
    <row r="10482" s="40" customFormat="true" ht="11" hidden="false" customHeight="false" outlineLevel="0" collapsed="false">
      <c r="C10482" s="40" t="n">
        <f aca="false">IF(ISNUMBER(SEARCH($A$2,D10482)),MAX($C$1:C10481)+1,0)</f>
        <v>127</v>
      </c>
      <c r="D10482" s="41" t="s">
        <v>26079</v>
      </c>
      <c r="E10482" s="41" t="s">
        <v>26080</v>
      </c>
      <c r="F10482" s="41" t="s">
        <v>26081</v>
      </c>
    </row>
    <row r="10483" s="40" customFormat="true" ht="11" hidden="false" customHeight="false" outlineLevel="0" collapsed="false">
      <c r="C10483" s="40" t="n">
        <f aca="false">IF(ISNUMBER(SEARCH($A$2,D10483)),MAX($C$1:C10482)+1,0)</f>
        <v>0</v>
      </c>
      <c r="D10483" s="41" t="s">
        <v>26082</v>
      </c>
      <c r="E10483" s="41" t="s">
        <v>26083</v>
      </c>
      <c r="F10483" s="41"/>
    </row>
    <row r="10484" s="40" customFormat="true" ht="11" hidden="false" customHeight="false" outlineLevel="0" collapsed="false">
      <c r="C10484" s="40" t="n">
        <f aca="false">IF(ISNUMBER(SEARCH($A$2,D10484)),MAX($C$1:C10483)+1,0)</f>
        <v>0</v>
      </c>
      <c r="D10484" s="41" t="s">
        <v>26084</v>
      </c>
      <c r="E10484" s="41" t="s">
        <v>26085</v>
      </c>
      <c r="F10484" s="41" t="s">
        <v>26086</v>
      </c>
    </row>
    <row r="10485" s="40" customFormat="true" ht="11" hidden="false" customHeight="false" outlineLevel="0" collapsed="false">
      <c r="C10485" s="40" t="n">
        <f aca="false">IF(ISNUMBER(SEARCH($A$2,D10485)),MAX($C$1:C10484)+1,0)</f>
        <v>0</v>
      </c>
      <c r="D10485" s="41" t="s">
        <v>26087</v>
      </c>
      <c r="E10485" s="41" t="s">
        <v>26088</v>
      </c>
      <c r="F10485" s="41"/>
    </row>
    <row r="10486" s="40" customFormat="true" ht="11" hidden="false" customHeight="false" outlineLevel="0" collapsed="false">
      <c r="C10486" s="40" t="n">
        <f aca="false">IF(ISNUMBER(SEARCH($A$2,D10486)),MAX($C$1:C10485)+1,0)</f>
        <v>0</v>
      </c>
      <c r="D10486" s="41" t="s">
        <v>26089</v>
      </c>
      <c r="E10486" s="41" t="s">
        <v>26090</v>
      </c>
      <c r="F10486" s="41"/>
    </row>
    <row r="10487" s="40" customFormat="true" ht="11" hidden="false" customHeight="false" outlineLevel="0" collapsed="false">
      <c r="C10487" s="40" t="n">
        <f aca="false">IF(ISNUMBER(SEARCH($A$2,D10487)),MAX($C$1:C10486)+1,0)</f>
        <v>0</v>
      </c>
      <c r="D10487" s="41" t="s">
        <v>26091</v>
      </c>
      <c r="E10487" s="41" t="s">
        <v>26092</v>
      </c>
      <c r="F10487" s="41"/>
    </row>
    <row r="10488" s="40" customFormat="true" ht="11" hidden="false" customHeight="false" outlineLevel="0" collapsed="false">
      <c r="C10488" s="40" t="n">
        <f aca="false">IF(ISNUMBER(SEARCH($A$2,D10488)),MAX($C$1:C10487)+1,0)</f>
        <v>0</v>
      </c>
      <c r="D10488" s="41" t="s">
        <v>26093</v>
      </c>
      <c r="E10488" s="41" t="s">
        <v>26094</v>
      </c>
      <c r="F10488" s="41"/>
    </row>
    <row r="10489" s="40" customFormat="true" ht="11" hidden="false" customHeight="false" outlineLevel="0" collapsed="false">
      <c r="C10489" s="40" t="n">
        <f aca="false">IF(ISNUMBER(SEARCH($A$2,D10489)),MAX($C$1:C10488)+1,0)</f>
        <v>0</v>
      </c>
      <c r="D10489" s="41" t="s">
        <v>26095</v>
      </c>
      <c r="E10489" s="41" t="s">
        <v>26096</v>
      </c>
      <c r="F10489" s="41" t="s">
        <v>26097</v>
      </c>
    </row>
    <row r="10490" s="40" customFormat="true" ht="11" hidden="false" customHeight="false" outlineLevel="0" collapsed="false">
      <c r="C10490" s="40" t="n">
        <f aca="false">IF(ISNUMBER(SEARCH($A$2,D10490)),MAX($C$1:C10489)+1,0)</f>
        <v>0</v>
      </c>
      <c r="D10490" s="41" t="s">
        <v>26098</v>
      </c>
      <c r="E10490" s="41" t="s">
        <v>26099</v>
      </c>
      <c r="F10490" s="41"/>
    </row>
    <row r="10491" s="40" customFormat="true" ht="11" hidden="false" customHeight="false" outlineLevel="0" collapsed="false">
      <c r="C10491" s="40" t="n">
        <f aca="false">IF(ISNUMBER(SEARCH($A$2,D10491)),MAX($C$1:C10490)+1,0)</f>
        <v>0</v>
      </c>
      <c r="D10491" s="41" t="s">
        <v>26100</v>
      </c>
      <c r="E10491" s="41" t="s">
        <v>26101</v>
      </c>
      <c r="F10491" s="41"/>
    </row>
    <row r="10492" s="40" customFormat="true" ht="11" hidden="false" customHeight="false" outlineLevel="0" collapsed="false">
      <c r="C10492" s="40" t="n">
        <f aca="false">IF(ISNUMBER(SEARCH($A$2,D10492)),MAX($C$1:C10491)+1,0)</f>
        <v>0</v>
      </c>
      <c r="D10492" s="41" t="s">
        <v>26102</v>
      </c>
      <c r="E10492" s="41" t="s">
        <v>26103</v>
      </c>
      <c r="F10492" s="41"/>
    </row>
    <row r="10493" s="40" customFormat="true" ht="11" hidden="false" customHeight="false" outlineLevel="0" collapsed="false">
      <c r="C10493" s="40" t="n">
        <f aca="false">IF(ISNUMBER(SEARCH($A$2,D10493)),MAX($C$1:C10492)+1,0)</f>
        <v>0</v>
      </c>
      <c r="D10493" s="41" t="s">
        <v>26104</v>
      </c>
      <c r="E10493" s="41" t="s">
        <v>26105</v>
      </c>
      <c r="F10493" s="41"/>
    </row>
    <row r="10494" s="40" customFormat="true" ht="11" hidden="false" customHeight="false" outlineLevel="0" collapsed="false">
      <c r="C10494" s="40" t="n">
        <f aca="false">IF(ISNUMBER(SEARCH($A$2,D10494)),MAX($C$1:C10493)+1,0)</f>
        <v>0</v>
      </c>
      <c r="D10494" s="41" t="s">
        <v>26106</v>
      </c>
      <c r="E10494" s="41" t="s">
        <v>26107</v>
      </c>
      <c r="F10494" s="41"/>
    </row>
    <row r="10495" s="40" customFormat="true" ht="11" hidden="false" customHeight="false" outlineLevel="0" collapsed="false">
      <c r="C10495" s="40" t="n">
        <f aca="false">IF(ISNUMBER(SEARCH($A$2,D10495)),MAX($C$1:C10494)+1,0)</f>
        <v>0</v>
      </c>
      <c r="D10495" s="41" t="s">
        <v>26108</v>
      </c>
      <c r="E10495" s="41" t="s">
        <v>26109</v>
      </c>
      <c r="F10495" s="41"/>
    </row>
    <row r="10496" s="40" customFormat="true" ht="11" hidden="false" customHeight="false" outlineLevel="0" collapsed="false">
      <c r="C10496" s="40" t="n">
        <f aca="false">IF(ISNUMBER(SEARCH($A$2,D10496)),MAX($C$1:C10495)+1,0)</f>
        <v>0</v>
      </c>
      <c r="D10496" s="41" t="s">
        <v>26110</v>
      </c>
      <c r="E10496" s="41" t="s">
        <v>26111</v>
      </c>
      <c r="F10496" s="41"/>
    </row>
    <row r="10497" s="40" customFormat="true" ht="11" hidden="false" customHeight="false" outlineLevel="0" collapsed="false">
      <c r="C10497" s="40" t="n">
        <f aca="false">IF(ISNUMBER(SEARCH($A$2,D10497)),MAX($C$1:C10496)+1,0)</f>
        <v>0</v>
      </c>
      <c r="D10497" s="41" t="s">
        <v>26112</v>
      </c>
      <c r="E10497" s="41" t="s">
        <v>26113</v>
      </c>
      <c r="F10497" s="41"/>
    </row>
    <row r="10498" s="40" customFormat="true" ht="11" hidden="false" customHeight="false" outlineLevel="0" collapsed="false">
      <c r="C10498" s="40" t="n">
        <f aca="false">IF(ISNUMBER(SEARCH($A$2,D10498)),MAX($C$1:C10497)+1,0)</f>
        <v>0</v>
      </c>
      <c r="D10498" s="41" t="s">
        <v>26114</v>
      </c>
      <c r="E10498" s="41" t="s">
        <v>26115</v>
      </c>
      <c r="F10498" s="41"/>
    </row>
    <row r="10499" s="40" customFormat="true" ht="11" hidden="false" customHeight="false" outlineLevel="0" collapsed="false">
      <c r="C10499" s="40" t="n">
        <f aca="false">IF(ISNUMBER(SEARCH($A$2,D10499)),MAX($C$1:C10498)+1,0)</f>
        <v>0</v>
      </c>
      <c r="D10499" s="41" t="s">
        <v>26116</v>
      </c>
      <c r="E10499" s="41" t="s">
        <v>26117</v>
      </c>
      <c r="F10499" s="41"/>
    </row>
    <row r="10500" s="40" customFormat="true" ht="11" hidden="false" customHeight="false" outlineLevel="0" collapsed="false">
      <c r="C10500" s="40" t="n">
        <f aca="false">IF(ISNUMBER(SEARCH($A$2,D10500)),MAX($C$1:C10499)+1,0)</f>
        <v>0</v>
      </c>
      <c r="D10500" s="41" t="s">
        <v>26118</v>
      </c>
      <c r="E10500" s="41" t="s">
        <v>26119</v>
      </c>
      <c r="F10500" s="41"/>
    </row>
    <row r="10501" s="40" customFormat="true" ht="11" hidden="false" customHeight="false" outlineLevel="0" collapsed="false">
      <c r="C10501" s="40" t="n">
        <f aca="false">IF(ISNUMBER(SEARCH($A$2,D10501)),MAX($C$1:C10500)+1,0)</f>
        <v>0</v>
      </c>
      <c r="D10501" s="41" t="s">
        <v>26120</v>
      </c>
      <c r="E10501" s="41" t="s">
        <v>26121</v>
      </c>
      <c r="F10501" s="41"/>
    </row>
    <row r="10502" s="40" customFormat="true" ht="11" hidden="false" customHeight="false" outlineLevel="0" collapsed="false">
      <c r="C10502" s="40" t="n">
        <f aca="false">IF(ISNUMBER(SEARCH($A$2,D10502)),MAX($C$1:C10501)+1,0)</f>
        <v>0</v>
      </c>
      <c r="D10502" s="41" t="s">
        <v>26122</v>
      </c>
      <c r="E10502" s="41" t="s">
        <v>26123</v>
      </c>
      <c r="F10502" s="41"/>
    </row>
    <row r="10503" s="40" customFormat="true" ht="11" hidden="false" customHeight="false" outlineLevel="0" collapsed="false">
      <c r="C10503" s="40" t="n">
        <f aca="false">IF(ISNUMBER(SEARCH($A$2,D10503)),MAX($C$1:C10502)+1,0)</f>
        <v>0</v>
      </c>
      <c r="D10503" s="41" t="s">
        <v>26122</v>
      </c>
      <c r="E10503" s="41" t="s">
        <v>26124</v>
      </c>
      <c r="F10503" s="41"/>
    </row>
    <row r="10504" s="40" customFormat="true" ht="11" hidden="false" customHeight="false" outlineLevel="0" collapsed="false">
      <c r="C10504" s="40" t="n">
        <f aca="false">IF(ISNUMBER(SEARCH($A$2,D10504)),MAX($C$1:C10503)+1,0)</f>
        <v>0</v>
      </c>
      <c r="D10504" s="41" t="s">
        <v>26125</v>
      </c>
      <c r="E10504" s="41" t="s">
        <v>26126</v>
      </c>
      <c r="F10504" s="41"/>
    </row>
    <row r="10505" s="40" customFormat="true" ht="11" hidden="false" customHeight="false" outlineLevel="0" collapsed="false">
      <c r="C10505" s="40" t="n">
        <f aca="false">IF(ISNUMBER(SEARCH($A$2,D10505)),MAX($C$1:C10504)+1,0)</f>
        <v>0</v>
      </c>
      <c r="D10505" s="41" t="s">
        <v>26127</v>
      </c>
      <c r="E10505" s="41" t="s">
        <v>26128</v>
      </c>
      <c r="F10505" s="41"/>
    </row>
    <row r="10506" s="40" customFormat="true" ht="11" hidden="false" customHeight="false" outlineLevel="0" collapsed="false">
      <c r="C10506" s="40" t="n">
        <f aca="false">IF(ISNUMBER(SEARCH($A$2,D10506)),MAX($C$1:C10505)+1,0)</f>
        <v>0</v>
      </c>
      <c r="D10506" s="41" t="s">
        <v>26129</v>
      </c>
      <c r="E10506" s="41" t="s">
        <v>26130</v>
      </c>
      <c r="F10506" s="41"/>
    </row>
    <row r="10507" s="40" customFormat="true" ht="11" hidden="false" customHeight="false" outlineLevel="0" collapsed="false">
      <c r="C10507" s="40" t="n">
        <f aca="false">IF(ISNUMBER(SEARCH($A$2,D10507)),MAX($C$1:C10506)+1,0)</f>
        <v>0</v>
      </c>
      <c r="D10507" s="41" t="s">
        <v>26131</v>
      </c>
      <c r="E10507" s="41" t="s">
        <v>26132</v>
      </c>
      <c r="F10507" s="41" t="s">
        <v>26133</v>
      </c>
    </row>
    <row r="10508" s="40" customFormat="true" ht="11" hidden="false" customHeight="false" outlineLevel="0" collapsed="false">
      <c r="C10508" s="40" t="n">
        <f aca="false">IF(ISNUMBER(SEARCH($A$2,D10508)),MAX($C$1:C10507)+1,0)</f>
        <v>0</v>
      </c>
      <c r="D10508" s="41" t="s">
        <v>26134</v>
      </c>
      <c r="E10508" s="41" t="s">
        <v>26135</v>
      </c>
      <c r="F10508" s="41" t="s">
        <v>26136</v>
      </c>
    </row>
    <row r="10509" s="40" customFormat="true" ht="11" hidden="false" customHeight="false" outlineLevel="0" collapsed="false">
      <c r="C10509" s="40" t="n">
        <f aca="false">IF(ISNUMBER(SEARCH($A$2,D10509)),MAX($C$1:C10508)+1,0)</f>
        <v>0</v>
      </c>
      <c r="D10509" s="41" t="s">
        <v>26137</v>
      </c>
      <c r="E10509" s="41" t="s">
        <v>26138</v>
      </c>
      <c r="F10509" s="41" t="s">
        <v>26139</v>
      </c>
    </row>
    <row r="10510" s="40" customFormat="true" ht="11" hidden="false" customHeight="false" outlineLevel="0" collapsed="false">
      <c r="C10510" s="40" t="n">
        <f aca="false">IF(ISNUMBER(SEARCH($A$2,D10510)),MAX($C$1:C10509)+1,0)</f>
        <v>0</v>
      </c>
      <c r="D10510" s="41" t="s">
        <v>26140</v>
      </c>
      <c r="E10510" s="41" t="s">
        <v>26141</v>
      </c>
      <c r="F10510" s="41"/>
    </row>
    <row r="10511" s="40" customFormat="true" ht="11" hidden="false" customHeight="false" outlineLevel="0" collapsed="false">
      <c r="C10511" s="40" t="n">
        <f aca="false">IF(ISNUMBER(SEARCH($A$2,D10511)),MAX($C$1:C10510)+1,0)</f>
        <v>0</v>
      </c>
      <c r="D10511" s="41" t="s">
        <v>382</v>
      </c>
      <c r="E10511" s="41" t="s">
        <v>26142</v>
      </c>
      <c r="F10511" s="41" t="s">
        <v>26143</v>
      </c>
    </row>
    <row r="10512" s="40" customFormat="true" ht="11" hidden="false" customHeight="false" outlineLevel="0" collapsed="false">
      <c r="C10512" s="40" t="n">
        <f aca="false">IF(ISNUMBER(SEARCH($A$2,D10512)),MAX($C$1:C10511)+1,0)</f>
        <v>0</v>
      </c>
      <c r="D10512" s="41" t="s">
        <v>26144</v>
      </c>
      <c r="E10512" s="41" t="s">
        <v>26145</v>
      </c>
      <c r="F10512" s="41"/>
    </row>
    <row r="10513" s="40" customFormat="true" ht="11" hidden="false" customHeight="false" outlineLevel="0" collapsed="false">
      <c r="C10513" s="40" t="n">
        <f aca="false">IF(ISNUMBER(SEARCH($A$2,D10513)),MAX($C$1:C10512)+1,0)</f>
        <v>0</v>
      </c>
      <c r="D10513" s="41" t="s">
        <v>26146</v>
      </c>
      <c r="E10513" s="41" t="s">
        <v>26147</v>
      </c>
      <c r="F10513" s="41"/>
    </row>
    <row r="10514" s="40" customFormat="true" ht="11" hidden="false" customHeight="false" outlineLevel="0" collapsed="false">
      <c r="C10514" s="40" t="n">
        <f aca="false">IF(ISNUMBER(SEARCH($A$2,D10514)),MAX($C$1:C10513)+1,0)</f>
        <v>0</v>
      </c>
      <c r="D10514" s="41" t="s">
        <v>26148</v>
      </c>
      <c r="E10514" s="41" t="s">
        <v>26149</v>
      </c>
      <c r="F10514" s="41"/>
    </row>
    <row r="10515" s="40" customFormat="true" ht="11" hidden="false" customHeight="false" outlineLevel="0" collapsed="false">
      <c r="C10515" s="40" t="n">
        <f aca="false">IF(ISNUMBER(SEARCH($A$2,D10515)),MAX($C$1:C10514)+1,0)</f>
        <v>0</v>
      </c>
      <c r="D10515" s="41" t="s">
        <v>26150</v>
      </c>
      <c r="E10515" s="41" t="s">
        <v>26151</v>
      </c>
      <c r="F10515" s="41"/>
    </row>
    <row r="10516" s="40" customFormat="true" ht="11" hidden="false" customHeight="false" outlineLevel="0" collapsed="false">
      <c r="C10516" s="40" t="n">
        <f aca="false">IF(ISNUMBER(SEARCH($A$2,D10516)),MAX($C$1:C10515)+1,0)</f>
        <v>0</v>
      </c>
      <c r="D10516" s="41" t="s">
        <v>26152</v>
      </c>
      <c r="E10516" s="41" t="s">
        <v>26153</v>
      </c>
      <c r="F10516" s="41" t="s">
        <v>26154</v>
      </c>
    </row>
    <row r="10517" s="40" customFormat="true" ht="11" hidden="false" customHeight="false" outlineLevel="0" collapsed="false">
      <c r="C10517" s="40" t="n">
        <f aca="false">IF(ISNUMBER(SEARCH($A$2,D10517)),MAX($C$1:C10516)+1,0)</f>
        <v>0</v>
      </c>
      <c r="D10517" s="41" t="s">
        <v>26155</v>
      </c>
      <c r="E10517" s="41" t="s">
        <v>26156</v>
      </c>
      <c r="F10517" s="41"/>
    </row>
    <row r="10518" s="40" customFormat="true" ht="11" hidden="false" customHeight="false" outlineLevel="0" collapsed="false">
      <c r="C10518" s="40" t="n">
        <f aca="false">IF(ISNUMBER(SEARCH($A$2,D10518)),MAX($C$1:C10517)+1,0)</f>
        <v>0</v>
      </c>
      <c r="D10518" s="41" t="s">
        <v>26157</v>
      </c>
      <c r="E10518" s="41" t="s">
        <v>26158</v>
      </c>
      <c r="F10518" s="41"/>
    </row>
    <row r="10519" s="40" customFormat="true" ht="11" hidden="false" customHeight="false" outlineLevel="0" collapsed="false">
      <c r="C10519" s="40" t="n">
        <f aca="false">IF(ISNUMBER(SEARCH($A$2,D10519)),MAX($C$1:C10518)+1,0)</f>
        <v>0</v>
      </c>
      <c r="D10519" s="41" t="s">
        <v>26159</v>
      </c>
      <c r="E10519" s="41" t="s">
        <v>26160</v>
      </c>
      <c r="F10519" s="41"/>
    </row>
    <row r="10520" s="40" customFormat="true" ht="11" hidden="false" customHeight="false" outlineLevel="0" collapsed="false">
      <c r="C10520" s="40" t="n">
        <f aca="false">IF(ISNUMBER(SEARCH($A$2,D10520)),MAX($C$1:C10519)+1,0)</f>
        <v>0</v>
      </c>
      <c r="D10520" s="41" t="s">
        <v>26161</v>
      </c>
      <c r="E10520" s="41" t="s">
        <v>26162</v>
      </c>
      <c r="F10520" s="41"/>
    </row>
    <row r="10521" s="40" customFormat="true" ht="11" hidden="false" customHeight="false" outlineLevel="0" collapsed="false">
      <c r="C10521" s="40" t="n">
        <f aca="false">IF(ISNUMBER(SEARCH($A$2,D10521)),MAX($C$1:C10520)+1,0)</f>
        <v>0</v>
      </c>
      <c r="D10521" s="41" t="s">
        <v>26163</v>
      </c>
      <c r="E10521" s="41" t="s">
        <v>26164</v>
      </c>
      <c r="F10521" s="41"/>
    </row>
    <row r="10522" s="40" customFormat="true" ht="11" hidden="false" customHeight="false" outlineLevel="0" collapsed="false">
      <c r="C10522" s="40" t="n">
        <f aca="false">IF(ISNUMBER(SEARCH($A$2,D10522)),MAX($C$1:C10521)+1,0)</f>
        <v>0</v>
      </c>
      <c r="D10522" s="41" t="s">
        <v>26165</v>
      </c>
      <c r="E10522" s="41" t="s">
        <v>26166</v>
      </c>
      <c r="F10522" s="41" t="s">
        <v>26167</v>
      </c>
    </row>
    <row r="10523" s="40" customFormat="true" ht="11" hidden="false" customHeight="false" outlineLevel="0" collapsed="false">
      <c r="C10523" s="40" t="n">
        <f aca="false">IF(ISNUMBER(SEARCH($A$2,D10523)),MAX($C$1:C10522)+1,0)</f>
        <v>0</v>
      </c>
      <c r="D10523" s="41" t="s">
        <v>26168</v>
      </c>
      <c r="E10523" s="41" t="s">
        <v>26169</v>
      </c>
      <c r="F10523" s="41"/>
    </row>
    <row r="10524" s="40" customFormat="true" ht="11" hidden="false" customHeight="false" outlineLevel="0" collapsed="false">
      <c r="C10524" s="40" t="n">
        <f aca="false">IF(ISNUMBER(SEARCH($A$2,D10524)),MAX($C$1:C10523)+1,0)</f>
        <v>0</v>
      </c>
      <c r="D10524" s="41" t="s">
        <v>26170</v>
      </c>
      <c r="E10524" s="41" t="s">
        <v>26171</v>
      </c>
      <c r="F10524" s="41"/>
    </row>
    <row r="10525" s="40" customFormat="true" ht="11" hidden="false" customHeight="false" outlineLevel="0" collapsed="false">
      <c r="C10525" s="40" t="n">
        <f aca="false">IF(ISNUMBER(SEARCH($A$2,D10525)),MAX($C$1:C10524)+1,0)</f>
        <v>0</v>
      </c>
      <c r="D10525" s="41" t="s">
        <v>26172</v>
      </c>
      <c r="E10525" s="41" t="s">
        <v>26173</v>
      </c>
      <c r="F10525" s="41"/>
    </row>
    <row r="10526" s="40" customFormat="true" ht="11" hidden="false" customHeight="false" outlineLevel="0" collapsed="false">
      <c r="C10526" s="40" t="n">
        <f aca="false">IF(ISNUMBER(SEARCH($A$2,D10526)),MAX($C$1:C10525)+1,0)</f>
        <v>0</v>
      </c>
      <c r="D10526" s="41" t="s">
        <v>26174</v>
      </c>
      <c r="E10526" s="41" t="s">
        <v>26175</v>
      </c>
      <c r="F10526" s="41"/>
    </row>
    <row r="10527" s="40" customFormat="true" ht="11" hidden="false" customHeight="false" outlineLevel="0" collapsed="false">
      <c r="C10527" s="40" t="n">
        <f aca="false">IF(ISNUMBER(SEARCH($A$2,D10527)),MAX($C$1:C10526)+1,0)</f>
        <v>0</v>
      </c>
      <c r="D10527" s="41" t="s">
        <v>26176</v>
      </c>
      <c r="E10527" s="41" t="s">
        <v>26177</v>
      </c>
      <c r="F10527" s="41"/>
    </row>
    <row r="10528" s="40" customFormat="true" ht="11" hidden="false" customHeight="false" outlineLevel="0" collapsed="false">
      <c r="C10528" s="40" t="n">
        <f aca="false">IF(ISNUMBER(SEARCH($A$2,D10528)),MAX($C$1:C10527)+1,0)</f>
        <v>0</v>
      </c>
      <c r="D10528" s="41" t="s">
        <v>26178</v>
      </c>
      <c r="E10528" s="41" t="s">
        <v>26179</v>
      </c>
      <c r="F10528" s="41" t="s">
        <v>26180</v>
      </c>
    </row>
    <row r="10529" s="40" customFormat="true" ht="11" hidden="false" customHeight="false" outlineLevel="0" collapsed="false">
      <c r="C10529" s="40" t="n">
        <f aca="false">IF(ISNUMBER(SEARCH($A$2,D10529)),MAX($C$1:C10528)+1,0)</f>
        <v>0</v>
      </c>
      <c r="D10529" s="41" t="s">
        <v>26181</v>
      </c>
      <c r="E10529" s="41" t="s">
        <v>26182</v>
      </c>
      <c r="F10529" s="41"/>
    </row>
    <row r="10530" s="40" customFormat="true" ht="11" hidden="false" customHeight="false" outlineLevel="0" collapsed="false">
      <c r="C10530" s="40" t="n">
        <f aca="false">IF(ISNUMBER(SEARCH($A$2,D10530)),MAX($C$1:C10529)+1,0)</f>
        <v>0</v>
      </c>
      <c r="D10530" s="41" t="s">
        <v>26183</v>
      </c>
      <c r="E10530" s="41" t="s">
        <v>26184</v>
      </c>
      <c r="F10530" s="41" t="s">
        <v>26185</v>
      </c>
    </row>
    <row r="10531" s="40" customFormat="true" ht="11" hidden="false" customHeight="false" outlineLevel="0" collapsed="false">
      <c r="C10531" s="40" t="n">
        <f aca="false">IF(ISNUMBER(SEARCH($A$2,D10531)),MAX($C$1:C10530)+1,0)</f>
        <v>0</v>
      </c>
      <c r="D10531" s="41" t="s">
        <v>26186</v>
      </c>
      <c r="E10531" s="41" t="s">
        <v>26187</v>
      </c>
      <c r="F10531" s="41" t="s">
        <v>26188</v>
      </c>
    </row>
    <row r="10532" s="40" customFormat="true" ht="11" hidden="false" customHeight="false" outlineLevel="0" collapsed="false">
      <c r="C10532" s="40" t="n">
        <f aca="false">IF(ISNUMBER(SEARCH($A$2,D10532)),MAX($C$1:C10531)+1,0)</f>
        <v>0</v>
      </c>
      <c r="D10532" s="41" t="s">
        <v>26189</v>
      </c>
      <c r="E10532" s="41" t="s">
        <v>26190</v>
      </c>
      <c r="F10532" s="41"/>
    </row>
    <row r="10533" s="40" customFormat="true" ht="11" hidden="false" customHeight="false" outlineLevel="0" collapsed="false">
      <c r="C10533" s="40" t="n">
        <f aca="false">IF(ISNUMBER(SEARCH($A$2,D10533)),MAX($C$1:C10532)+1,0)</f>
        <v>0</v>
      </c>
      <c r="D10533" s="41" t="s">
        <v>26191</v>
      </c>
      <c r="E10533" s="41" t="s">
        <v>26192</v>
      </c>
      <c r="F10533" s="41" t="s">
        <v>26193</v>
      </c>
    </row>
    <row r="10534" s="40" customFormat="true" ht="11" hidden="false" customHeight="false" outlineLevel="0" collapsed="false">
      <c r="C10534" s="40" t="n">
        <f aca="false">IF(ISNUMBER(SEARCH($A$2,D10534)),MAX($C$1:C10533)+1,0)</f>
        <v>0</v>
      </c>
      <c r="D10534" s="41" t="s">
        <v>26194</v>
      </c>
      <c r="E10534" s="41" t="s">
        <v>26195</v>
      </c>
      <c r="F10534" s="41"/>
    </row>
    <row r="10535" s="40" customFormat="true" ht="11" hidden="false" customHeight="false" outlineLevel="0" collapsed="false">
      <c r="C10535" s="40" t="n">
        <f aca="false">IF(ISNUMBER(SEARCH($A$2,D10535)),MAX($C$1:C10534)+1,0)</f>
        <v>0</v>
      </c>
      <c r="D10535" s="41" t="s">
        <v>26196</v>
      </c>
      <c r="E10535" s="41" t="s">
        <v>26197</v>
      </c>
      <c r="F10535" s="41" t="s">
        <v>26198</v>
      </c>
    </row>
    <row r="10536" s="40" customFormat="true" ht="11" hidden="false" customHeight="false" outlineLevel="0" collapsed="false">
      <c r="C10536" s="40" t="n">
        <f aca="false">IF(ISNUMBER(SEARCH($A$2,D10536)),MAX($C$1:C10535)+1,0)</f>
        <v>0</v>
      </c>
      <c r="D10536" s="41" t="s">
        <v>26199</v>
      </c>
      <c r="E10536" s="41" t="s">
        <v>26200</v>
      </c>
      <c r="F10536" s="41" t="s">
        <v>26201</v>
      </c>
    </row>
    <row r="10537" s="40" customFormat="true" ht="11" hidden="false" customHeight="false" outlineLevel="0" collapsed="false">
      <c r="C10537" s="40" t="n">
        <f aca="false">IF(ISNUMBER(SEARCH($A$2,D10537)),MAX($C$1:C10536)+1,0)</f>
        <v>0</v>
      </c>
      <c r="D10537" s="41" t="s">
        <v>26202</v>
      </c>
      <c r="E10537" s="41" t="s">
        <v>26203</v>
      </c>
      <c r="F10537" s="41" t="s">
        <v>26204</v>
      </c>
    </row>
    <row r="10538" s="40" customFormat="true" ht="11" hidden="false" customHeight="false" outlineLevel="0" collapsed="false">
      <c r="C10538" s="40" t="n">
        <f aca="false">IF(ISNUMBER(SEARCH($A$2,D10538)),MAX($C$1:C10537)+1,0)</f>
        <v>0</v>
      </c>
      <c r="D10538" s="41" t="s">
        <v>26205</v>
      </c>
      <c r="E10538" s="41" t="s">
        <v>26206</v>
      </c>
      <c r="F10538" s="41" t="s">
        <v>26207</v>
      </c>
    </row>
    <row r="10539" s="40" customFormat="true" ht="11" hidden="false" customHeight="false" outlineLevel="0" collapsed="false">
      <c r="C10539" s="40" t="n">
        <f aca="false">IF(ISNUMBER(SEARCH($A$2,D10539)),MAX($C$1:C10538)+1,0)</f>
        <v>0</v>
      </c>
      <c r="D10539" s="41" t="s">
        <v>26208</v>
      </c>
      <c r="E10539" s="41" t="s">
        <v>26209</v>
      </c>
      <c r="F10539" s="41"/>
    </row>
    <row r="10540" s="40" customFormat="true" ht="11" hidden="false" customHeight="false" outlineLevel="0" collapsed="false">
      <c r="C10540" s="40" t="n">
        <f aca="false">IF(ISNUMBER(SEARCH($A$2,D10540)),MAX($C$1:C10539)+1,0)</f>
        <v>0</v>
      </c>
      <c r="D10540" s="41" t="s">
        <v>26210</v>
      </c>
      <c r="E10540" s="41" t="s">
        <v>26211</v>
      </c>
      <c r="F10540" s="41"/>
    </row>
    <row r="10541" s="40" customFormat="true" ht="11" hidden="false" customHeight="false" outlineLevel="0" collapsed="false">
      <c r="C10541" s="40" t="n">
        <f aca="false">IF(ISNUMBER(SEARCH($A$2,D10541)),MAX($C$1:C10540)+1,0)</f>
        <v>0</v>
      </c>
      <c r="D10541" s="41" t="s">
        <v>26212</v>
      </c>
      <c r="E10541" s="41" t="s">
        <v>26213</v>
      </c>
      <c r="F10541" s="41"/>
    </row>
    <row r="10542" s="40" customFormat="true" ht="11" hidden="false" customHeight="false" outlineLevel="0" collapsed="false">
      <c r="C10542" s="40" t="n">
        <f aca="false">IF(ISNUMBER(SEARCH($A$2,D10542)),MAX($C$1:C10541)+1,0)</f>
        <v>0</v>
      </c>
      <c r="D10542" s="41" t="s">
        <v>26214</v>
      </c>
      <c r="E10542" s="41" t="s">
        <v>26215</v>
      </c>
      <c r="F10542" s="41" t="s">
        <v>26216</v>
      </c>
    </row>
    <row r="10543" s="40" customFormat="true" ht="11" hidden="false" customHeight="false" outlineLevel="0" collapsed="false">
      <c r="C10543" s="40" t="n">
        <f aca="false">IF(ISNUMBER(SEARCH($A$2,D10543)),MAX($C$1:C10542)+1,0)</f>
        <v>0</v>
      </c>
      <c r="D10543" s="41" t="s">
        <v>26217</v>
      </c>
      <c r="E10543" s="41" t="s">
        <v>26218</v>
      </c>
      <c r="F10543" s="41" t="s">
        <v>26219</v>
      </c>
    </row>
    <row r="10544" s="40" customFormat="true" ht="11" hidden="false" customHeight="false" outlineLevel="0" collapsed="false">
      <c r="C10544" s="40" t="n">
        <f aca="false">IF(ISNUMBER(SEARCH($A$2,D10544)),MAX($C$1:C10543)+1,0)</f>
        <v>128</v>
      </c>
      <c r="D10544" s="41" t="s">
        <v>26220</v>
      </c>
      <c r="E10544" s="41" t="s">
        <v>26221</v>
      </c>
      <c r="F10544" s="41"/>
    </row>
    <row r="10545" s="40" customFormat="true" ht="11" hidden="false" customHeight="false" outlineLevel="0" collapsed="false">
      <c r="C10545" s="40" t="n">
        <f aca="false">IF(ISNUMBER(SEARCH($A$2,D10545)),MAX($C$1:C10544)+1,0)</f>
        <v>0</v>
      </c>
      <c r="D10545" s="41" t="s">
        <v>26222</v>
      </c>
      <c r="E10545" s="41" t="s">
        <v>26223</v>
      </c>
      <c r="F10545" s="41"/>
    </row>
    <row r="10546" s="40" customFormat="true" ht="11" hidden="false" customHeight="false" outlineLevel="0" collapsed="false">
      <c r="C10546" s="40" t="n">
        <f aca="false">IF(ISNUMBER(SEARCH($A$2,D10546)),MAX($C$1:C10545)+1,0)</f>
        <v>0</v>
      </c>
      <c r="D10546" s="41" t="s">
        <v>26224</v>
      </c>
      <c r="E10546" s="41" t="s">
        <v>26225</v>
      </c>
      <c r="F10546" s="41" t="s">
        <v>26226</v>
      </c>
    </row>
    <row r="10547" s="40" customFormat="true" ht="11" hidden="false" customHeight="false" outlineLevel="0" collapsed="false">
      <c r="C10547" s="40" t="n">
        <f aca="false">IF(ISNUMBER(SEARCH($A$2,D10547)),MAX($C$1:C10546)+1,0)</f>
        <v>0</v>
      </c>
      <c r="D10547" s="41" t="s">
        <v>26227</v>
      </c>
      <c r="E10547" s="41" t="s">
        <v>26228</v>
      </c>
      <c r="F10547" s="41" t="s">
        <v>26226</v>
      </c>
    </row>
    <row r="10548" s="40" customFormat="true" ht="11" hidden="false" customHeight="false" outlineLevel="0" collapsed="false">
      <c r="C10548" s="40" t="n">
        <f aca="false">IF(ISNUMBER(SEARCH($A$2,D10548)),MAX($C$1:C10547)+1,0)</f>
        <v>0</v>
      </c>
      <c r="D10548" s="41" t="s">
        <v>26229</v>
      </c>
      <c r="E10548" s="41" t="s">
        <v>26230</v>
      </c>
      <c r="F10548" s="41"/>
    </row>
    <row r="10549" s="40" customFormat="true" ht="11" hidden="false" customHeight="false" outlineLevel="0" collapsed="false">
      <c r="C10549" s="40" t="n">
        <f aca="false">IF(ISNUMBER(SEARCH($A$2,D10549)),MAX($C$1:C10548)+1,0)</f>
        <v>0</v>
      </c>
      <c r="D10549" s="41" t="s">
        <v>26231</v>
      </c>
      <c r="E10549" s="41" t="s">
        <v>26232</v>
      </c>
      <c r="F10549" s="41"/>
    </row>
    <row r="10550" s="40" customFormat="true" ht="11" hidden="false" customHeight="false" outlineLevel="0" collapsed="false">
      <c r="C10550" s="40" t="n">
        <f aca="false">IF(ISNUMBER(SEARCH($A$2,D10550)),MAX($C$1:C10549)+1,0)</f>
        <v>0</v>
      </c>
      <c r="D10550" s="41" t="s">
        <v>26233</v>
      </c>
      <c r="E10550" s="41" t="s">
        <v>26234</v>
      </c>
      <c r="F10550" s="41" t="s">
        <v>26235</v>
      </c>
    </row>
    <row r="10551" s="40" customFormat="true" ht="11" hidden="false" customHeight="false" outlineLevel="0" collapsed="false">
      <c r="C10551" s="40" t="n">
        <f aca="false">IF(ISNUMBER(SEARCH($A$2,D10551)),MAX($C$1:C10550)+1,0)</f>
        <v>0</v>
      </c>
      <c r="D10551" s="41" t="s">
        <v>26236</v>
      </c>
      <c r="E10551" s="41" t="s">
        <v>26237</v>
      </c>
      <c r="F10551" s="41"/>
    </row>
    <row r="10552" s="40" customFormat="true" ht="11" hidden="false" customHeight="false" outlineLevel="0" collapsed="false">
      <c r="C10552" s="40" t="n">
        <f aca="false">IF(ISNUMBER(SEARCH($A$2,D10552)),MAX($C$1:C10551)+1,0)</f>
        <v>0</v>
      </c>
      <c r="D10552" s="41" t="s">
        <v>26238</v>
      </c>
      <c r="E10552" s="41" t="s">
        <v>26239</v>
      </c>
      <c r="F10552" s="41"/>
    </row>
    <row r="10553" s="40" customFormat="true" ht="11" hidden="false" customHeight="false" outlineLevel="0" collapsed="false">
      <c r="C10553" s="40" t="n">
        <f aca="false">IF(ISNUMBER(SEARCH($A$2,D10553)),MAX($C$1:C10552)+1,0)</f>
        <v>0</v>
      </c>
      <c r="D10553" s="41" t="s">
        <v>26240</v>
      </c>
      <c r="E10553" s="41" t="s">
        <v>26241</v>
      </c>
      <c r="F10553" s="41"/>
    </row>
    <row r="10554" s="40" customFormat="true" ht="11" hidden="false" customHeight="false" outlineLevel="0" collapsed="false">
      <c r="C10554" s="40" t="n">
        <f aca="false">IF(ISNUMBER(SEARCH($A$2,D10554)),MAX($C$1:C10553)+1,0)</f>
        <v>0</v>
      </c>
      <c r="D10554" s="41" t="s">
        <v>26242</v>
      </c>
      <c r="E10554" s="41" t="s">
        <v>26243</v>
      </c>
      <c r="F10554" s="41"/>
    </row>
    <row r="10555" s="40" customFormat="true" ht="11" hidden="false" customHeight="false" outlineLevel="0" collapsed="false">
      <c r="C10555" s="40" t="n">
        <f aca="false">IF(ISNUMBER(SEARCH($A$2,D10555)),MAX($C$1:C10554)+1,0)</f>
        <v>0</v>
      </c>
      <c r="D10555" s="41" t="s">
        <v>26244</v>
      </c>
      <c r="E10555" s="41" t="s">
        <v>26245</v>
      </c>
      <c r="F10555" s="41" t="s">
        <v>26246</v>
      </c>
    </row>
    <row r="10556" s="40" customFormat="true" ht="11" hidden="false" customHeight="false" outlineLevel="0" collapsed="false">
      <c r="C10556" s="40" t="n">
        <f aca="false">IF(ISNUMBER(SEARCH($A$2,D10556)),MAX($C$1:C10555)+1,0)</f>
        <v>0</v>
      </c>
      <c r="D10556" s="41" t="s">
        <v>26247</v>
      </c>
      <c r="E10556" s="41" t="s">
        <v>26248</v>
      </c>
      <c r="F10556" s="41"/>
    </row>
    <row r="10557" s="40" customFormat="true" ht="11" hidden="false" customHeight="false" outlineLevel="0" collapsed="false">
      <c r="C10557" s="40" t="n">
        <f aca="false">IF(ISNUMBER(SEARCH($A$2,D10557)),MAX($C$1:C10556)+1,0)</f>
        <v>0</v>
      </c>
      <c r="D10557" s="41" t="s">
        <v>305</v>
      </c>
      <c r="E10557" s="41" t="s">
        <v>26249</v>
      </c>
      <c r="F10557" s="41"/>
    </row>
    <row r="10558" s="40" customFormat="true" ht="11" hidden="false" customHeight="false" outlineLevel="0" collapsed="false">
      <c r="C10558" s="40" t="n">
        <f aca="false">IF(ISNUMBER(SEARCH($A$2,D10558)),MAX($C$1:C10557)+1,0)</f>
        <v>0</v>
      </c>
      <c r="D10558" s="41" t="s">
        <v>26250</v>
      </c>
      <c r="E10558" s="41" t="s">
        <v>26251</v>
      </c>
      <c r="F10558" s="41"/>
    </row>
    <row r="10559" s="40" customFormat="true" ht="11" hidden="false" customHeight="false" outlineLevel="0" collapsed="false">
      <c r="C10559" s="40" t="n">
        <f aca="false">IF(ISNUMBER(SEARCH($A$2,D10559)),MAX($C$1:C10558)+1,0)</f>
        <v>0</v>
      </c>
      <c r="D10559" s="41" t="s">
        <v>26252</v>
      </c>
      <c r="E10559" s="41" t="s">
        <v>26253</v>
      </c>
      <c r="F10559" s="41"/>
    </row>
    <row r="10560" s="40" customFormat="true" ht="11" hidden="false" customHeight="false" outlineLevel="0" collapsed="false">
      <c r="C10560" s="40" t="n">
        <f aca="false">IF(ISNUMBER(SEARCH($A$2,D10560)),MAX($C$1:C10559)+1,0)</f>
        <v>0</v>
      </c>
      <c r="D10560" s="41" t="s">
        <v>26254</v>
      </c>
      <c r="E10560" s="41" t="s">
        <v>26255</v>
      </c>
      <c r="F10560" s="41"/>
    </row>
    <row r="10561" s="40" customFormat="true" ht="11" hidden="false" customHeight="false" outlineLevel="0" collapsed="false">
      <c r="C10561" s="40" t="n">
        <f aca="false">IF(ISNUMBER(SEARCH($A$2,D10561)),MAX($C$1:C10560)+1,0)</f>
        <v>0</v>
      </c>
      <c r="D10561" s="41" t="s">
        <v>26256</v>
      </c>
      <c r="E10561" s="41" t="s">
        <v>26257</v>
      </c>
      <c r="F10561" s="41"/>
    </row>
    <row r="10562" s="40" customFormat="true" ht="11" hidden="false" customHeight="false" outlineLevel="0" collapsed="false">
      <c r="C10562" s="40" t="n">
        <f aca="false">IF(ISNUMBER(SEARCH($A$2,D10562)),MAX($C$1:C10561)+1,0)</f>
        <v>0</v>
      </c>
      <c r="D10562" s="41" t="s">
        <v>26258</v>
      </c>
      <c r="E10562" s="41" t="s">
        <v>26259</v>
      </c>
      <c r="F10562" s="41"/>
    </row>
    <row r="10563" s="40" customFormat="true" ht="11" hidden="false" customHeight="false" outlineLevel="0" collapsed="false">
      <c r="C10563" s="40" t="n">
        <f aca="false">IF(ISNUMBER(SEARCH($A$2,D10563)),MAX($C$1:C10562)+1,0)</f>
        <v>0</v>
      </c>
      <c r="D10563" s="41" t="s">
        <v>278</v>
      </c>
      <c r="E10563" s="41" t="s">
        <v>26260</v>
      </c>
      <c r="F10563" s="41"/>
    </row>
    <row r="10564" s="40" customFormat="true" ht="11" hidden="false" customHeight="false" outlineLevel="0" collapsed="false">
      <c r="C10564" s="40" t="n">
        <f aca="false">IF(ISNUMBER(SEARCH($A$2,D10564)),MAX($C$1:C10563)+1,0)</f>
        <v>0</v>
      </c>
      <c r="D10564" s="41" t="s">
        <v>26261</v>
      </c>
      <c r="E10564" s="41" t="s">
        <v>26262</v>
      </c>
      <c r="F10564" s="41"/>
    </row>
    <row r="10565" s="40" customFormat="true" ht="11" hidden="false" customHeight="false" outlineLevel="0" collapsed="false">
      <c r="C10565" s="40" t="n">
        <f aca="false">IF(ISNUMBER(SEARCH($A$2,D10565)),MAX($C$1:C10564)+1,0)</f>
        <v>0</v>
      </c>
      <c r="D10565" s="41" t="s">
        <v>26263</v>
      </c>
      <c r="E10565" s="41" t="s">
        <v>26264</v>
      </c>
      <c r="F10565" s="41"/>
    </row>
    <row r="10566" s="40" customFormat="true" ht="11" hidden="false" customHeight="false" outlineLevel="0" collapsed="false">
      <c r="C10566" s="40" t="n">
        <f aca="false">IF(ISNUMBER(SEARCH($A$2,D10566)),MAX($C$1:C10565)+1,0)</f>
        <v>0</v>
      </c>
      <c r="D10566" s="41" t="s">
        <v>26265</v>
      </c>
      <c r="E10566" s="41" t="s">
        <v>26266</v>
      </c>
      <c r="F10566" s="41"/>
    </row>
    <row r="10567" s="40" customFormat="true" ht="11" hidden="false" customHeight="false" outlineLevel="0" collapsed="false">
      <c r="C10567" s="40" t="n">
        <f aca="false">IF(ISNUMBER(SEARCH($A$2,D10567)),MAX($C$1:C10566)+1,0)</f>
        <v>0</v>
      </c>
      <c r="D10567" s="41" t="s">
        <v>26267</v>
      </c>
      <c r="E10567" s="41" t="s">
        <v>26268</v>
      </c>
      <c r="F10567" s="41" t="s">
        <v>26269</v>
      </c>
    </row>
    <row r="10568" s="40" customFormat="true" ht="11" hidden="false" customHeight="false" outlineLevel="0" collapsed="false">
      <c r="C10568" s="40" t="n">
        <f aca="false">IF(ISNUMBER(SEARCH($A$2,D10568)),MAX($C$1:C10567)+1,0)</f>
        <v>0</v>
      </c>
      <c r="D10568" s="41" t="s">
        <v>26270</v>
      </c>
      <c r="E10568" s="41" t="s">
        <v>26271</v>
      </c>
      <c r="F10568" s="41"/>
    </row>
    <row r="10569" s="40" customFormat="true" ht="11" hidden="false" customHeight="false" outlineLevel="0" collapsed="false">
      <c r="C10569" s="40" t="n">
        <f aca="false">IF(ISNUMBER(SEARCH($A$2,D10569)),MAX($C$1:C10568)+1,0)</f>
        <v>0</v>
      </c>
      <c r="D10569" s="41" t="s">
        <v>26272</v>
      </c>
      <c r="E10569" s="41" t="s">
        <v>26273</v>
      </c>
      <c r="F10569" s="41"/>
    </row>
    <row r="10570" s="40" customFormat="true" ht="11" hidden="false" customHeight="false" outlineLevel="0" collapsed="false">
      <c r="C10570" s="40" t="n">
        <f aca="false">IF(ISNUMBER(SEARCH($A$2,D10570)),MAX($C$1:C10569)+1,0)</f>
        <v>0</v>
      </c>
      <c r="D10570" s="41" t="s">
        <v>26274</v>
      </c>
      <c r="E10570" s="41" t="s">
        <v>26275</v>
      </c>
      <c r="F10570" s="41"/>
    </row>
    <row r="10571" s="40" customFormat="true" ht="11" hidden="false" customHeight="false" outlineLevel="0" collapsed="false">
      <c r="C10571" s="40" t="n">
        <f aca="false">IF(ISNUMBER(SEARCH($A$2,D10571)),MAX($C$1:C10570)+1,0)</f>
        <v>0</v>
      </c>
      <c r="D10571" s="41" t="s">
        <v>26276</v>
      </c>
      <c r="E10571" s="41" t="s">
        <v>26277</v>
      </c>
      <c r="F10571" s="41"/>
    </row>
    <row r="10572" s="40" customFormat="true" ht="11" hidden="false" customHeight="false" outlineLevel="0" collapsed="false">
      <c r="C10572" s="40" t="n">
        <f aca="false">IF(ISNUMBER(SEARCH($A$2,D10572)),MAX($C$1:C10571)+1,0)</f>
        <v>0</v>
      </c>
      <c r="D10572" s="41" t="s">
        <v>26278</v>
      </c>
      <c r="E10572" s="41" t="s">
        <v>26279</v>
      </c>
      <c r="F10572" s="41" t="s">
        <v>26280</v>
      </c>
    </row>
    <row r="10573" s="40" customFormat="true" ht="11" hidden="false" customHeight="false" outlineLevel="0" collapsed="false">
      <c r="C10573" s="40" t="n">
        <f aca="false">IF(ISNUMBER(SEARCH($A$2,D10573)),MAX($C$1:C10572)+1,0)</f>
        <v>0</v>
      </c>
      <c r="D10573" s="41" t="s">
        <v>26281</v>
      </c>
      <c r="E10573" s="41" t="s">
        <v>26282</v>
      </c>
      <c r="F10573" s="41" t="s">
        <v>26283</v>
      </c>
    </row>
    <row r="10574" s="40" customFormat="true" ht="11" hidden="false" customHeight="false" outlineLevel="0" collapsed="false">
      <c r="C10574" s="40" t="n">
        <f aca="false">IF(ISNUMBER(SEARCH($A$2,D10574)),MAX($C$1:C10573)+1,0)</f>
        <v>0</v>
      </c>
      <c r="D10574" s="41" t="s">
        <v>26284</v>
      </c>
      <c r="E10574" s="41" t="s">
        <v>26285</v>
      </c>
      <c r="F10574" s="41"/>
    </row>
    <row r="10575" s="40" customFormat="true" ht="11" hidden="false" customHeight="false" outlineLevel="0" collapsed="false">
      <c r="C10575" s="40" t="n">
        <f aca="false">IF(ISNUMBER(SEARCH($A$2,D10575)),MAX($C$1:C10574)+1,0)</f>
        <v>0</v>
      </c>
      <c r="D10575" s="41" t="s">
        <v>26286</v>
      </c>
      <c r="E10575" s="41" t="s">
        <v>26287</v>
      </c>
      <c r="F10575" s="41"/>
    </row>
    <row r="10576" s="40" customFormat="true" ht="11" hidden="false" customHeight="false" outlineLevel="0" collapsed="false">
      <c r="C10576" s="40" t="n">
        <f aca="false">IF(ISNUMBER(SEARCH($A$2,D10576)),MAX($C$1:C10575)+1,0)</f>
        <v>0</v>
      </c>
      <c r="D10576" s="41" t="s">
        <v>26288</v>
      </c>
      <c r="E10576" s="41" t="s">
        <v>26289</v>
      </c>
      <c r="F10576" s="41" t="s">
        <v>26290</v>
      </c>
    </row>
    <row r="10577" s="40" customFormat="true" ht="11" hidden="false" customHeight="false" outlineLevel="0" collapsed="false">
      <c r="C10577" s="40" t="n">
        <f aca="false">IF(ISNUMBER(SEARCH($A$2,D10577)),MAX($C$1:C10576)+1,0)</f>
        <v>0</v>
      </c>
      <c r="D10577" s="41" t="s">
        <v>26291</v>
      </c>
      <c r="E10577" s="41" t="s">
        <v>26292</v>
      </c>
      <c r="F10577" s="41" t="s">
        <v>26293</v>
      </c>
    </row>
    <row r="10578" s="40" customFormat="true" ht="11" hidden="false" customHeight="false" outlineLevel="0" collapsed="false">
      <c r="C10578" s="40" t="n">
        <f aca="false">IF(ISNUMBER(SEARCH($A$2,D10578)),MAX($C$1:C10577)+1,0)</f>
        <v>0</v>
      </c>
      <c r="D10578" s="41" t="s">
        <v>26294</v>
      </c>
      <c r="E10578" s="41" t="s">
        <v>26295</v>
      </c>
      <c r="F10578" s="41"/>
    </row>
    <row r="10579" s="40" customFormat="true" ht="11" hidden="false" customHeight="false" outlineLevel="0" collapsed="false">
      <c r="C10579" s="40" t="n">
        <f aca="false">IF(ISNUMBER(SEARCH($A$2,D10579)),MAX($C$1:C10578)+1,0)</f>
        <v>0</v>
      </c>
      <c r="D10579" s="41" t="s">
        <v>26296</v>
      </c>
      <c r="E10579" s="41" t="s">
        <v>26297</v>
      </c>
      <c r="F10579" s="41" t="s">
        <v>26298</v>
      </c>
    </row>
    <row r="10580" s="40" customFormat="true" ht="11" hidden="false" customHeight="false" outlineLevel="0" collapsed="false">
      <c r="C10580" s="40" t="n">
        <f aca="false">IF(ISNUMBER(SEARCH($A$2,D10580)),MAX($C$1:C10579)+1,0)</f>
        <v>0</v>
      </c>
      <c r="D10580" s="41" t="s">
        <v>26299</v>
      </c>
      <c r="E10580" s="41" t="s">
        <v>26300</v>
      </c>
      <c r="F10580" s="41"/>
    </row>
    <row r="10581" s="40" customFormat="true" ht="11" hidden="false" customHeight="false" outlineLevel="0" collapsed="false">
      <c r="C10581" s="40" t="n">
        <f aca="false">IF(ISNUMBER(SEARCH($A$2,D10581)),MAX($C$1:C10580)+1,0)</f>
        <v>0</v>
      </c>
      <c r="D10581" s="41" t="s">
        <v>26301</v>
      </c>
      <c r="E10581" s="41" t="s">
        <v>26302</v>
      </c>
      <c r="F10581" s="41"/>
    </row>
    <row r="10582" s="40" customFormat="true" ht="11" hidden="false" customHeight="false" outlineLevel="0" collapsed="false">
      <c r="C10582" s="40" t="n">
        <f aca="false">IF(ISNUMBER(SEARCH($A$2,D10582)),MAX($C$1:C10581)+1,0)</f>
        <v>0</v>
      </c>
      <c r="D10582" s="41" t="s">
        <v>26303</v>
      </c>
      <c r="E10582" s="41" t="s">
        <v>26304</v>
      </c>
      <c r="F10582" s="41"/>
    </row>
    <row r="10583" s="40" customFormat="true" ht="11" hidden="false" customHeight="false" outlineLevel="0" collapsed="false">
      <c r="C10583" s="40" t="n">
        <f aca="false">IF(ISNUMBER(SEARCH($A$2,D10583)),MAX($C$1:C10582)+1,0)</f>
        <v>0</v>
      </c>
      <c r="D10583" s="41" t="s">
        <v>26305</v>
      </c>
      <c r="E10583" s="41" t="s">
        <v>26306</v>
      </c>
      <c r="F10583" s="41" t="s">
        <v>26307</v>
      </c>
    </row>
    <row r="10584" s="40" customFormat="true" ht="11" hidden="false" customHeight="false" outlineLevel="0" collapsed="false">
      <c r="C10584" s="40" t="n">
        <f aca="false">IF(ISNUMBER(SEARCH($A$2,D10584)),MAX($C$1:C10583)+1,0)</f>
        <v>0</v>
      </c>
      <c r="D10584" s="41" t="s">
        <v>26308</v>
      </c>
      <c r="E10584" s="41" t="s">
        <v>26309</v>
      </c>
      <c r="F10584" s="41" t="s">
        <v>26310</v>
      </c>
    </row>
    <row r="10585" s="40" customFormat="true" ht="11" hidden="false" customHeight="false" outlineLevel="0" collapsed="false">
      <c r="C10585" s="40" t="n">
        <f aca="false">IF(ISNUMBER(SEARCH($A$2,D10585)),MAX($C$1:C10584)+1,0)</f>
        <v>0</v>
      </c>
      <c r="D10585" s="41" t="s">
        <v>26311</v>
      </c>
      <c r="E10585" s="41" t="s">
        <v>26312</v>
      </c>
      <c r="F10585" s="41" t="s">
        <v>26313</v>
      </c>
    </row>
    <row r="10586" s="40" customFormat="true" ht="11" hidden="false" customHeight="false" outlineLevel="0" collapsed="false">
      <c r="C10586" s="40" t="n">
        <f aca="false">IF(ISNUMBER(SEARCH($A$2,D10586)),MAX($C$1:C10585)+1,0)</f>
        <v>0</v>
      </c>
      <c r="D10586" s="41" t="s">
        <v>26314</v>
      </c>
      <c r="E10586" s="41" t="s">
        <v>26315</v>
      </c>
      <c r="F10586" s="41" t="s">
        <v>26310</v>
      </c>
    </row>
    <row r="10587" s="40" customFormat="true" ht="11" hidden="false" customHeight="false" outlineLevel="0" collapsed="false">
      <c r="C10587" s="40" t="n">
        <f aca="false">IF(ISNUMBER(SEARCH($A$2,D10587)),MAX($C$1:C10586)+1,0)</f>
        <v>0</v>
      </c>
      <c r="D10587" s="41" t="s">
        <v>26316</v>
      </c>
      <c r="E10587" s="41" t="s">
        <v>26317</v>
      </c>
      <c r="F10587" s="41"/>
    </row>
    <row r="10588" s="40" customFormat="true" ht="11" hidden="false" customHeight="false" outlineLevel="0" collapsed="false">
      <c r="C10588" s="40" t="n">
        <f aca="false">IF(ISNUMBER(SEARCH($A$2,D10588)),MAX($C$1:C10587)+1,0)</f>
        <v>0</v>
      </c>
      <c r="D10588" s="41" t="s">
        <v>26318</v>
      </c>
      <c r="E10588" s="41" t="s">
        <v>26319</v>
      </c>
      <c r="F10588" s="41" t="s">
        <v>26320</v>
      </c>
    </row>
    <row r="10589" s="40" customFormat="true" ht="11" hidden="false" customHeight="false" outlineLevel="0" collapsed="false">
      <c r="C10589" s="40" t="n">
        <f aca="false">IF(ISNUMBER(SEARCH($A$2,D10589)),MAX($C$1:C10588)+1,0)</f>
        <v>0</v>
      </c>
      <c r="D10589" s="41" t="s">
        <v>26321</v>
      </c>
      <c r="E10589" s="41" t="s">
        <v>26322</v>
      </c>
      <c r="F10589" s="41"/>
    </row>
    <row r="10590" s="40" customFormat="true" ht="11" hidden="false" customHeight="false" outlineLevel="0" collapsed="false">
      <c r="C10590" s="40" t="n">
        <f aca="false">IF(ISNUMBER(SEARCH($A$2,D10590)),MAX($C$1:C10589)+1,0)</f>
        <v>0</v>
      </c>
      <c r="D10590" s="41" t="s">
        <v>26323</v>
      </c>
      <c r="E10590" s="41" t="s">
        <v>26324</v>
      </c>
      <c r="F10590" s="41" t="s">
        <v>26293</v>
      </c>
    </row>
    <row r="10591" s="40" customFormat="true" ht="11" hidden="false" customHeight="false" outlineLevel="0" collapsed="false">
      <c r="C10591" s="40" t="n">
        <f aca="false">IF(ISNUMBER(SEARCH($A$2,D10591)),MAX($C$1:C10590)+1,0)</f>
        <v>0</v>
      </c>
      <c r="D10591" s="41" t="s">
        <v>26325</v>
      </c>
      <c r="E10591" s="41" t="s">
        <v>26326</v>
      </c>
      <c r="F10591" s="41" t="s">
        <v>26327</v>
      </c>
    </row>
    <row r="10592" s="40" customFormat="true" ht="11" hidden="false" customHeight="false" outlineLevel="0" collapsed="false">
      <c r="C10592" s="40" t="n">
        <f aca="false">IF(ISNUMBER(SEARCH($A$2,D10592)),MAX($C$1:C10591)+1,0)</f>
        <v>0</v>
      </c>
      <c r="D10592" s="41" t="s">
        <v>26328</v>
      </c>
      <c r="E10592" s="41" t="s">
        <v>26329</v>
      </c>
      <c r="F10592" s="41" t="s">
        <v>26330</v>
      </c>
    </row>
    <row r="10593" s="40" customFormat="true" ht="11" hidden="false" customHeight="false" outlineLevel="0" collapsed="false">
      <c r="C10593" s="40" t="n">
        <f aca="false">IF(ISNUMBER(SEARCH($A$2,D10593)),MAX($C$1:C10592)+1,0)</f>
        <v>0</v>
      </c>
      <c r="D10593" s="41" t="s">
        <v>26331</v>
      </c>
      <c r="E10593" s="41" t="s">
        <v>26332</v>
      </c>
      <c r="F10593" s="41"/>
    </row>
    <row r="10594" s="40" customFormat="true" ht="11" hidden="false" customHeight="false" outlineLevel="0" collapsed="false">
      <c r="C10594" s="40" t="n">
        <f aca="false">IF(ISNUMBER(SEARCH($A$2,D10594)),MAX($C$1:C10593)+1,0)</f>
        <v>0</v>
      </c>
      <c r="D10594" s="41" t="s">
        <v>26333</v>
      </c>
      <c r="E10594" s="41" t="s">
        <v>26334</v>
      </c>
      <c r="F10594" s="41"/>
    </row>
    <row r="10595" s="40" customFormat="true" ht="11" hidden="false" customHeight="false" outlineLevel="0" collapsed="false">
      <c r="C10595" s="40" t="n">
        <f aca="false">IF(ISNUMBER(SEARCH($A$2,D10595)),MAX($C$1:C10594)+1,0)</f>
        <v>0</v>
      </c>
      <c r="D10595" s="41" t="s">
        <v>26335</v>
      </c>
      <c r="E10595" s="41" t="s">
        <v>26336</v>
      </c>
      <c r="F10595" s="41"/>
    </row>
    <row r="10596" s="40" customFormat="true" ht="11" hidden="false" customHeight="false" outlineLevel="0" collapsed="false">
      <c r="C10596" s="40" t="n">
        <f aca="false">IF(ISNUMBER(SEARCH($A$2,D10596)),MAX($C$1:C10595)+1,0)</f>
        <v>0</v>
      </c>
      <c r="D10596" s="41" t="s">
        <v>26337</v>
      </c>
      <c r="E10596" s="41" t="s">
        <v>26338</v>
      </c>
      <c r="F10596" s="41"/>
    </row>
    <row r="10597" s="40" customFormat="true" ht="11" hidden="false" customHeight="false" outlineLevel="0" collapsed="false">
      <c r="C10597" s="40" t="n">
        <f aca="false">IF(ISNUMBER(SEARCH($A$2,D10597)),MAX($C$1:C10596)+1,0)</f>
        <v>0</v>
      </c>
      <c r="D10597" s="41" t="s">
        <v>26339</v>
      </c>
      <c r="E10597" s="41" t="s">
        <v>26340</v>
      </c>
      <c r="F10597" s="41"/>
    </row>
    <row r="10598" s="40" customFormat="true" ht="11" hidden="false" customHeight="false" outlineLevel="0" collapsed="false">
      <c r="C10598" s="40" t="n">
        <f aca="false">IF(ISNUMBER(SEARCH($A$2,D10598)),MAX($C$1:C10597)+1,0)</f>
        <v>0</v>
      </c>
      <c r="D10598" s="41" t="s">
        <v>26341</v>
      </c>
      <c r="E10598" s="41" t="s">
        <v>26342</v>
      </c>
      <c r="F10598" s="41"/>
    </row>
    <row r="10599" s="40" customFormat="true" ht="11" hidden="false" customHeight="false" outlineLevel="0" collapsed="false">
      <c r="C10599" s="40" t="n">
        <f aca="false">IF(ISNUMBER(SEARCH($A$2,D10599)),MAX($C$1:C10598)+1,0)</f>
        <v>0</v>
      </c>
      <c r="D10599" s="41" t="s">
        <v>26343</v>
      </c>
      <c r="E10599" s="41" t="s">
        <v>26344</v>
      </c>
      <c r="F10599" s="41" t="s">
        <v>26345</v>
      </c>
    </row>
    <row r="10600" s="40" customFormat="true" ht="11" hidden="false" customHeight="false" outlineLevel="0" collapsed="false">
      <c r="C10600" s="40" t="n">
        <f aca="false">IF(ISNUMBER(SEARCH($A$2,D10600)),MAX($C$1:C10599)+1,0)</f>
        <v>0</v>
      </c>
      <c r="D10600" s="41" t="s">
        <v>26346</v>
      </c>
      <c r="E10600" s="41" t="s">
        <v>26347</v>
      </c>
      <c r="F10600" s="41" t="s">
        <v>26348</v>
      </c>
    </row>
    <row r="10601" s="40" customFormat="true" ht="11" hidden="false" customHeight="false" outlineLevel="0" collapsed="false">
      <c r="C10601" s="40" t="n">
        <f aca="false">IF(ISNUMBER(SEARCH($A$2,D10601)),MAX($C$1:C10600)+1,0)</f>
        <v>0</v>
      </c>
      <c r="D10601" s="41" t="s">
        <v>26349</v>
      </c>
      <c r="E10601" s="41" t="s">
        <v>26350</v>
      </c>
      <c r="F10601" s="41" t="s">
        <v>26351</v>
      </c>
    </row>
    <row r="10602" s="40" customFormat="true" ht="11" hidden="false" customHeight="false" outlineLevel="0" collapsed="false">
      <c r="C10602" s="40" t="n">
        <f aca="false">IF(ISNUMBER(SEARCH($A$2,D10602)),MAX($C$1:C10601)+1,0)</f>
        <v>0</v>
      </c>
      <c r="D10602" s="41" t="s">
        <v>26352</v>
      </c>
      <c r="E10602" s="41" t="s">
        <v>26353</v>
      </c>
      <c r="F10602" s="41" t="s">
        <v>26354</v>
      </c>
    </row>
    <row r="10603" s="40" customFormat="true" ht="11" hidden="false" customHeight="false" outlineLevel="0" collapsed="false">
      <c r="C10603" s="40" t="n">
        <f aca="false">IF(ISNUMBER(SEARCH($A$2,D10603)),MAX($C$1:C10602)+1,0)</f>
        <v>0</v>
      </c>
      <c r="D10603" s="41" t="s">
        <v>26355</v>
      </c>
      <c r="E10603" s="41" t="s">
        <v>26356</v>
      </c>
      <c r="F10603" s="41" t="s">
        <v>26357</v>
      </c>
    </row>
    <row r="10604" s="40" customFormat="true" ht="11" hidden="false" customHeight="false" outlineLevel="0" collapsed="false">
      <c r="C10604" s="40" t="n">
        <f aca="false">IF(ISNUMBER(SEARCH($A$2,D10604)),MAX($C$1:C10603)+1,0)</f>
        <v>0</v>
      </c>
      <c r="D10604" s="41" t="s">
        <v>26358</v>
      </c>
      <c r="E10604" s="41" t="s">
        <v>26359</v>
      </c>
      <c r="F10604" s="41"/>
    </row>
    <row r="10605" s="40" customFormat="true" ht="11" hidden="false" customHeight="false" outlineLevel="0" collapsed="false">
      <c r="C10605" s="40" t="n">
        <f aca="false">IF(ISNUMBER(SEARCH($A$2,D10605)),MAX($C$1:C10604)+1,0)</f>
        <v>0</v>
      </c>
      <c r="D10605" s="41" t="s">
        <v>26360</v>
      </c>
      <c r="E10605" s="41" t="s">
        <v>26361</v>
      </c>
      <c r="F10605" s="41"/>
    </row>
    <row r="10606" s="40" customFormat="true" ht="11" hidden="false" customHeight="false" outlineLevel="0" collapsed="false">
      <c r="C10606" s="40" t="n">
        <f aca="false">IF(ISNUMBER(SEARCH($A$2,D10606)),MAX($C$1:C10605)+1,0)</f>
        <v>0</v>
      </c>
      <c r="D10606" s="41" t="s">
        <v>26362</v>
      </c>
      <c r="E10606" s="41" t="s">
        <v>26363</v>
      </c>
      <c r="F10606" s="41" t="s">
        <v>26364</v>
      </c>
    </row>
    <row r="10607" s="40" customFormat="true" ht="11" hidden="false" customHeight="false" outlineLevel="0" collapsed="false">
      <c r="C10607" s="40" t="n">
        <f aca="false">IF(ISNUMBER(SEARCH($A$2,D10607)),MAX($C$1:C10606)+1,0)</f>
        <v>0</v>
      </c>
      <c r="D10607" s="41" t="s">
        <v>26365</v>
      </c>
      <c r="E10607" s="41" t="s">
        <v>26366</v>
      </c>
      <c r="F10607" s="41" t="s">
        <v>26367</v>
      </c>
    </row>
    <row r="10608" s="40" customFormat="true" ht="11" hidden="false" customHeight="false" outlineLevel="0" collapsed="false">
      <c r="C10608" s="40" t="n">
        <f aca="false">IF(ISNUMBER(SEARCH($A$2,D10608)),MAX($C$1:C10607)+1,0)</f>
        <v>0</v>
      </c>
      <c r="D10608" s="41" t="s">
        <v>26368</v>
      </c>
      <c r="E10608" s="41" t="s">
        <v>26369</v>
      </c>
      <c r="F10608" s="41" t="s">
        <v>26370</v>
      </c>
    </row>
    <row r="10609" s="40" customFormat="true" ht="11" hidden="false" customHeight="false" outlineLevel="0" collapsed="false">
      <c r="C10609" s="40" t="n">
        <f aca="false">IF(ISNUMBER(SEARCH($A$2,D10609)),MAX($C$1:C10608)+1,0)</f>
        <v>0</v>
      </c>
      <c r="D10609" s="41" t="s">
        <v>26371</v>
      </c>
      <c r="E10609" s="41" t="s">
        <v>26372</v>
      </c>
      <c r="F10609" s="41"/>
    </row>
    <row r="10610" s="40" customFormat="true" ht="11" hidden="false" customHeight="false" outlineLevel="0" collapsed="false">
      <c r="C10610" s="40" t="n">
        <f aca="false">IF(ISNUMBER(SEARCH($A$2,D10610)),MAX($C$1:C10609)+1,0)</f>
        <v>0</v>
      </c>
      <c r="D10610" s="41" t="s">
        <v>26373</v>
      </c>
      <c r="E10610" s="41" t="s">
        <v>26374</v>
      </c>
      <c r="F10610" s="41"/>
    </row>
    <row r="10611" s="40" customFormat="true" ht="11" hidden="false" customHeight="false" outlineLevel="0" collapsed="false">
      <c r="C10611" s="40" t="n">
        <f aca="false">IF(ISNUMBER(SEARCH($A$2,D10611)),MAX($C$1:C10610)+1,0)</f>
        <v>0</v>
      </c>
      <c r="D10611" s="41" t="s">
        <v>26375</v>
      </c>
      <c r="E10611" s="41" t="s">
        <v>26376</v>
      </c>
      <c r="F10611" s="41"/>
    </row>
    <row r="10612" s="40" customFormat="true" ht="11" hidden="false" customHeight="false" outlineLevel="0" collapsed="false">
      <c r="C10612" s="40" t="n">
        <f aca="false">IF(ISNUMBER(SEARCH($A$2,D10612)),MAX($C$1:C10611)+1,0)</f>
        <v>0</v>
      </c>
      <c r="D10612" s="41" t="s">
        <v>26377</v>
      </c>
      <c r="E10612" s="41" t="s">
        <v>26378</v>
      </c>
      <c r="F10612" s="41"/>
    </row>
    <row r="10613" s="40" customFormat="true" ht="11" hidden="false" customHeight="false" outlineLevel="0" collapsed="false">
      <c r="C10613" s="40" t="n">
        <f aca="false">IF(ISNUMBER(SEARCH($A$2,D10613)),MAX($C$1:C10612)+1,0)</f>
        <v>0</v>
      </c>
      <c r="D10613" s="41" t="s">
        <v>26379</v>
      </c>
      <c r="E10613" s="41" t="s">
        <v>26380</v>
      </c>
      <c r="F10613" s="41" t="s">
        <v>26381</v>
      </c>
    </row>
    <row r="10614" s="40" customFormat="true" ht="11" hidden="false" customHeight="false" outlineLevel="0" collapsed="false">
      <c r="C10614" s="40" t="n">
        <f aca="false">IF(ISNUMBER(SEARCH($A$2,D10614)),MAX($C$1:C10613)+1,0)</f>
        <v>0</v>
      </c>
      <c r="D10614" s="41" t="s">
        <v>26382</v>
      </c>
      <c r="E10614" s="41" t="s">
        <v>26383</v>
      </c>
      <c r="F10614" s="41"/>
    </row>
    <row r="10615" s="40" customFormat="true" ht="11" hidden="false" customHeight="false" outlineLevel="0" collapsed="false">
      <c r="C10615" s="40" t="n">
        <f aca="false">IF(ISNUMBER(SEARCH($A$2,D10615)),MAX($C$1:C10614)+1,0)</f>
        <v>0</v>
      </c>
      <c r="D10615" s="41" t="s">
        <v>26384</v>
      </c>
      <c r="E10615" s="41" t="s">
        <v>26385</v>
      </c>
      <c r="F10615" s="41"/>
    </row>
    <row r="10616" s="40" customFormat="true" ht="11" hidden="false" customHeight="false" outlineLevel="0" collapsed="false">
      <c r="C10616" s="40" t="n">
        <f aca="false">IF(ISNUMBER(SEARCH($A$2,D10616)),MAX($C$1:C10615)+1,0)</f>
        <v>0</v>
      </c>
      <c r="D10616" s="41" t="s">
        <v>26386</v>
      </c>
      <c r="E10616" s="41" t="s">
        <v>26387</v>
      </c>
      <c r="F10616" s="41" t="s">
        <v>26388</v>
      </c>
    </row>
    <row r="10617" s="40" customFormat="true" ht="11" hidden="false" customHeight="false" outlineLevel="0" collapsed="false">
      <c r="C10617" s="40" t="n">
        <f aca="false">IF(ISNUMBER(SEARCH($A$2,D10617)),MAX($C$1:C10616)+1,0)</f>
        <v>0</v>
      </c>
      <c r="D10617" s="41" t="s">
        <v>26389</v>
      </c>
      <c r="E10617" s="41" t="s">
        <v>26390</v>
      </c>
      <c r="F10617" s="41" t="s">
        <v>26391</v>
      </c>
    </row>
    <row r="10618" s="40" customFormat="true" ht="11" hidden="false" customHeight="false" outlineLevel="0" collapsed="false">
      <c r="C10618" s="40" t="n">
        <f aca="false">IF(ISNUMBER(SEARCH($A$2,D10618)),MAX($C$1:C10617)+1,0)</f>
        <v>0</v>
      </c>
      <c r="D10618" s="41" t="s">
        <v>26392</v>
      </c>
      <c r="E10618" s="41" t="s">
        <v>26393</v>
      </c>
      <c r="F10618" s="41" t="s">
        <v>26394</v>
      </c>
    </row>
    <row r="10619" s="40" customFormat="true" ht="11" hidden="false" customHeight="false" outlineLevel="0" collapsed="false">
      <c r="C10619" s="40" t="n">
        <f aca="false">IF(ISNUMBER(SEARCH($A$2,D10619)),MAX($C$1:C10618)+1,0)</f>
        <v>0</v>
      </c>
      <c r="D10619" s="41" t="s">
        <v>26395</v>
      </c>
      <c r="E10619" s="41" t="s">
        <v>26396</v>
      </c>
      <c r="F10619" s="41" t="s">
        <v>26397</v>
      </c>
    </row>
    <row r="10620" s="40" customFormat="true" ht="11" hidden="false" customHeight="false" outlineLevel="0" collapsed="false">
      <c r="C10620" s="40" t="n">
        <f aca="false">IF(ISNUMBER(SEARCH($A$2,D10620)),MAX($C$1:C10619)+1,0)</f>
        <v>0</v>
      </c>
      <c r="D10620" s="41" t="s">
        <v>26398</v>
      </c>
      <c r="E10620" s="41" t="s">
        <v>26399</v>
      </c>
      <c r="F10620" s="41"/>
    </row>
    <row r="10621" s="40" customFormat="true" ht="11" hidden="false" customHeight="false" outlineLevel="0" collapsed="false">
      <c r="C10621" s="40" t="n">
        <f aca="false">IF(ISNUMBER(SEARCH($A$2,D10621)),MAX($C$1:C10620)+1,0)</f>
        <v>0</v>
      </c>
      <c r="D10621" s="41" t="s">
        <v>26400</v>
      </c>
      <c r="E10621" s="41" t="s">
        <v>26401</v>
      </c>
      <c r="F10621" s="41"/>
    </row>
    <row r="10622" s="40" customFormat="true" ht="11" hidden="false" customHeight="false" outlineLevel="0" collapsed="false">
      <c r="C10622" s="40" t="n">
        <f aca="false">IF(ISNUMBER(SEARCH($A$2,D10622)),MAX($C$1:C10621)+1,0)</f>
        <v>0</v>
      </c>
      <c r="D10622" s="41" t="s">
        <v>26402</v>
      </c>
      <c r="E10622" s="41" t="s">
        <v>26403</v>
      </c>
      <c r="F10622" s="41" t="s">
        <v>26404</v>
      </c>
    </row>
    <row r="10623" s="40" customFormat="true" ht="11" hidden="false" customHeight="false" outlineLevel="0" collapsed="false">
      <c r="C10623" s="40" t="n">
        <f aca="false">IF(ISNUMBER(SEARCH($A$2,D10623)),MAX($C$1:C10622)+1,0)</f>
        <v>0</v>
      </c>
      <c r="D10623" s="41" t="s">
        <v>26405</v>
      </c>
      <c r="E10623" s="41" t="s">
        <v>26406</v>
      </c>
      <c r="F10623" s="41" t="s">
        <v>26407</v>
      </c>
    </row>
    <row r="10624" s="40" customFormat="true" ht="11" hidden="false" customHeight="false" outlineLevel="0" collapsed="false">
      <c r="C10624" s="40" t="n">
        <f aca="false">IF(ISNUMBER(SEARCH($A$2,D10624)),MAX($C$1:C10623)+1,0)</f>
        <v>0</v>
      </c>
      <c r="D10624" s="41" t="s">
        <v>26408</v>
      </c>
      <c r="E10624" s="41" t="s">
        <v>26409</v>
      </c>
      <c r="F10624" s="41" t="s">
        <v>26404</v>
      </c>
    </row>
    <row r="10625" s="40" customFormat="true" ht="11" hidden="false" customHeight="false" outlineLevel="0" collapsed="false">
      <c r="C10625" s="40" t="n">
        <f aca="false">IF(ISNUMBER(SEARCH($A$2,D10625)),MAX($C$1:C10624)+1,0)</f>
        <v>0</v>
      </c>
      <c r="D10625" s="41" t="s">
        <v>26410</v>
      </c>
      <c r="E10625" s="41" t="s">
        <v>26411</v>
      </c>
      <c r="F10625" s="41"/>
    </row>
    <row r="10626" s="40" customFormat="true" ht="11" hidden="false" customHeight="false" outlineLevel="0" collapsed="false">
      <c r="C10626" s="40" t="n">
        <f aca="false">IF(ISNUMBER(SEARCH($A$2,D10626)),MAX($C$1:C10625)+1,0)</f>
        <v>0</v>
      </c>
      <c r="D10626" s="41" t="s">
        <v>26412</v>
      </c>
      <c r="E10626" s="41" t="s">
        <v>26413</v>
      </c>
      <c r="F10626" s="41"/>
    </row>
    <row r="10627" s="40" customFormat="true" ht="11" hidden="false" customHeight="false" outlineLevel="0" collapsed="false">
      <c r="C10627" s="40" t="n">
        <f aca="false">IF(ISNUMBER(SEARCH($A$2,D10627)),MAX($C$1:C10626)+1,0)</f>
        <v>0</v>
      </c>
      <c r="D10627" s="41" t="s">
        <v>26414</v>
      </c>
      <c r="E10627" s="41" t="s">
        <v>26415</v>
      </c>
      <c r="F10627" s="41"/>
    </row>
    <row r="10628" s="40" customFormat="true" ht="11" hidden="false" customHeight="false" outlineLevel="0" collapsed="false">
      <c r="C10628" s="40" t="n">
        <f aca="false">IF(ISNUMBER(SEARCH($A$2,D10628)),MAX($C$1:C10627)+1,0)</f>
        <v>0</v>
      </c>
      <c r="D10628" s="41" t="s">
        <v>26416</v>
      </c>
      <c r="E10628" s="41" t="s">
        <v>26417</v>
      </c>
      <c r="F10628" s="41" t="s">
        <v>26418</v>
      </c>
    </row>
    <row r="10629" s="40" customFormat="true" ht="11" hidden="false" customHeight="false" outlineLevel="0" collapsed="false">
      <c r="C10629" s="40" t="n">
        <f aca="false">IF(ISNUMBER(SEARCH($A$2,D10629)),MAX($C$1:C10628)+1,0)</f>
        <v>0</v>
      </c>
      <c r="D10629" s="41" t="s">
        <v>26419</v>
      </c>
      <c r="E10629" s="41" t="s">
        <v>26420</v>
      </c>
      <c r="F10629" s="41" t="s">
        <v>26421</v>
      </c>
    </row>
    <row r="10630" s="40" customFormat="true" ht="11" hidden="false" customHeight="false" outlineLevel="0" collapsed="false">
      <c r="C10630" s="40" t="n">
        <f aca="false">IF(ISNUMBER(SEARCH($A$2,D10630)),MAX($C$1:C10629)+1,0)</f>
        <v>0</v>
      </c>
      <c r="D10630" s="41" t="s">
        <v>26422</v>
      </c>
      <c r="E10630" s="41" t="s">
        <v>26423</v>
      </c>
      <c r="F10630" s="41"/>
    </row>
    <row r="10631" s="40" customFormat="true" ht="11" hidden="false" customHeight="false" outlineLevel="0" collapsed="false">
      <c r="C10631" s="40" t="n">
        <f aca="false">IF(ISNUMBER(SEARCH($A$2,D10631)),MAX($C$1:C10630)+1,0)</f>
        <v>0</v>
      </c>
      <c r="D10631" s="41" t="s">
        <v>26424</v>
      </c>
      <c r="E10631" s="41" t="s">
        <v>26425</v>
      </c>
      <c r="F10631" s="41" t="s">
        <v>26426</v>
      </c>
    </row>
    <row r="10632" s="40" customFormat="true" ht="11" hidden="false" customHeight="false" outlineLevel="0" collapsed="false">
      <c r="C10632" s="40" t="n">
        <f aca="false">IF(ISNUMBER(SEARCH($A$2,D10632)),MAX($C$1:C10631)+1,0)</f>
        <v>0</v>
      </c>
      <c r="D10632" s="41" t="s">
        <v>26427</v>
      </c>
      <c r="E10632" s="41" t="s">
        <v>26428</v>
      </c>
      <c r="F10632" s="41"/>
    </row>
    <row r="10633" s="40" customFormat="true" ht="11" hidden="false" customHeight="false" outlineLevel="0" collapsed="false">
      <c r="C10633" s="40" t="n">
        <f aca="false">IF(ISNUMBER(SEARCH($A$2,D10633)),MAX($C$1:C10632)+1,0)</f>
        <v>0</v>
      </c>
      <c r="D10633" s="41" t="s">
        <v>26429</v>
      </c>
      <c r="E10633" s="41" t="s">
        <v>26430</v>
      </c>
      <c r="F10633" s="41"/>
    </row>
    <row r="10634" s="40" customFormat="true" ht="11" hidden="false" customHeight="false" outlineLevel="0" collapsed="false">
      <c r="C10634" s="40" t="n">
        <f aca="false">IF(ISNUMBER(SEARCH($A$2,D10634)),MAX($C$1:C10633)+1,0)</f>
        <v>0</v>
      </c>
      <c r="D10634" s="41" t="s">
        <v>26431</v>
      </c>
      <c r="E10634" s="41" t="s">
        <v>26432</v>
      </c>
      <c r="F10634" s="41" t="s">
        <v>26433</v>
      </c>
    </row>
    <row r="10635" s="40" customFormat="true" ht="11" hidden="false" customHeight="false" outlineLevel="0" collapsed="false">
      <c r="C10635" s="40" t="n">
        <f aca="false">IF(ISNUMBER(SEARCH($A$2,D10635)),MAX($C$1:C10634)+1,0)</f>
        <v>0</v>
      </c>
      <c r="D10635" s="41" t="s">
        <v>26434</v>
      </c>
      <c r="E10635" s="41" t="s">
        <v>26435</v>
      </c>
      <c r="F10635" s="41"/>
    </row>
    <row r="10636" s="40" customFormat="true" ht="11" hidden="false" customHeight="false" outlineLevel="0" collapsed="false">
      <c r="C10636" s="40" t="n">
        <f aca="false">IF(ISNUMBER(SEARCH($A$2,D10636)),MAX($C$1:C10635)+1,0)</f>
        <v>0</v>
      </c>
      <c r="D10636" s="41" t="s">
        <v>26436</v>
      </c>
      <c r="E10636" s="41" t="s">
        <v>26437</v>
      </c>
      <c r="F10636" s="41" t="s">
        <v>26438</v>
      </c>
    </row>
    <row r="10637" s="40" customFormat="true" ht="11" hidden="false" customHeight="false" outlineLevel="0" collapsed="false">
      <c r="C10637" s="40" t="n">
        <f aca="false">IF(ISNUMBER(SEARCH($A$2,D10637)),MAX($C$1:C10636)+1,0)</f>
        <v>0</v>
      </c>
      <c r="D10637" s="41" t="s">
        <v>26439</v>
      </c>
      <c r="E10637" s="41" t="s">
        <v>26440</v>
      </c>
      <c r="F10637" s="41"/>
    </row>
    <row r="10638" s="40" customFormat="true" ht="11" hidden="false" customHeight="false" outlineLevel="0" collapsed="false">
      <c r="C10638" s="40" t="n">
        <f aca="false">IF(ISNUMBER(SEARCH($A$2,D10638)),MAX($C$1:C10637)+1,0)</f>
        <v>0</v>
      </c>
      <c r="D10638" s="41" t="s">
        <v>26441</v>
      </c>
      <c r="E10638" s="41" t="s">
        <v>26442</v>
      </c>
      <c r="F10638" s="41" t="s">
        <v>26443</v>
      </c>
    </row>
    <row r="10639" s="40" customFormat="true" ht="11" hidden="false" customHeight="false" outlineLevel="0" collapsed="false">
      <c r="C10639" s="40" t="n">
        <f aca="false">IF(ISNUMBER(SEARCH($A$2,D10639)),MAX($C$1:C10638)+1,0)</f>
        <v>0</v>
      </c>
      <c r="D10639" s="41" t="s">
        <v>26444</v>
      </c>
      <c r="E10639" s="41" t="s">
        <v>26445</v>
      </c>
      <c r="F10639" s="41"/>
    </row>
    <row r="10640" s="40" customFormat="true" ht="11" hidden="false" customHeight="false" outlineLevel="0" collapsed="false">
      <c r="C10640" s="40" t="n">
        <f aca="false">IF(ISNUMBER(SEARCH($A$2,D10640)),MAX($C$1:C10639)+1,0)</f>
        <v>0</v>
      </c>
      <c r="D10640" s="41" t="s">
        <v>26446</v>
      </c>
      <c r="E10640" s="41" t="s">
        <v>26447</v>
      </c>
      <c r="F10640" s="41"/>
    </row>
    <row r="10641" s="40" customFormat="true" ht="11" hidden="false" customHeight="false" outlineLevel="0" collapsed="false">
      <c r="C10641" s="40" t="n">
        <f aca="false">IF(ISNUMBER(SEARCH($A$2,D10641)),MAX($C$1:C10640)+1,0)</f>
        <v>0</v>
      </c>
      <c r="D10641" s="41" t="s">
        <v>26448</v>
      </c>
      <c r="E10641" s="41" t="s">
        <v>26449</v>
      </c>
      <c r="F10641" s="41"/>
    </row>
    <row r="10642" s="40" customFormat="true" ht="11" hidden="false" customHeight="false" outlineLevel="0" collapsed="false">
      <c r="C10642" s="40" t="n">
        <f aca="false">IF(ISNUMBER(SEARCH($A$2,D10642)),MAX($C$1:C10641)+1,0)</f>
        <v>0</v>
      </c>
      <c r="D10642" s="41" t="s">
        <v>26450</v>
      </c>
      <c r="E10642" s="41" t="s">
        <v>26451</v>
      </c>
      <c r="F10642" s="41"/>
    </row>
    <row r="10643" s="40" customFormat="true" ht="11" hidden="false" customHeight="false" outlineLevel="0" collapsed="false">
      <c r="C10643" s="40" t="n">
        <f aca="false">IF(ISNUMBER(SEARCH($A$2,D10643)),MAX($C$1:C10642)+1,0)</f>
        <v>0</v>
      </c>
      <c r="D10643" s="41" t="s">
        <v>26452</v>
      </c>
      <c r="E10643" s="41" t="s">
        <v>26453</v>
      </c>
      <c r="F10643" s="41" t="s">
        <v>26454</v>
      </c>
    </row>
    <row r="10644" s="40" customFormat="true" ht="11" hidden="false" customHeight="false" outlineLevel="0" collapsed="false">
      <c r="C10644" s="40" t="n">
        <f aca="false">IF(ISNUMBER(SEARCH($A$2,D10644)),MAX($C$1:C10643)+1,0)</f>
        <v>0</v>
      </c>
      <c r="D10644" s="41" t="s">
        <v>26455</v>
      </c>
      <c r="E10644" s="41" t="s">
        <v>26456</v>
      </c>
      <c r="F10644" s="41"/>
    </row>
    <row r="10645" s="40" customFormat="true" ht="11" hidden="false" customHeight="false" outlineLevel="0" collapsed="false">
      <c r="C10645" s="40" t="n">
        <f aca="false">IF(ISNUMBER(SEARCH($A$2,D10645)),MAX($C$1:C10644)+1,0)</f>
        <v>0</v>
      </c>
      <c r="D10645" s="41" t="s">
        <v>26457</v>
      </c>
      <c r="E10645" s="41" t="s">
        <v>26458</v>
      </c>
      <c r="F10645" s="41"/>
    </row>
    <row r="10646" s="40" customFormat="true" ht="11" hidden="false" customHeight="false" outlineLevel="0" collapsed="false">
      <c r="C10646" s="40" t="n">
        <f aca="false">IF(ISNUMBER(SEARCH($A$2,D10646)),MAX($C$1:C10645)+1,0)</f>
        <v>0</v>
      </c>
      <c r="D10646" s="41" t="s">
        <v>26459</v>
      </c>
      <c r="E10646" s="41" t="s">
        <v>26460</v>
      </c>
      <c r="F10646" s="41" t="s">
        <v>13525</v>
      </c>
    </row>
    <row r="10647" s="40" customFormat="true" ht="11" hidden="false" customHeight="false" outlineLevel="0" collapsed="false">
      <c r="C10647" s="40" t="n">
        <f aca="false">IF(ISNUMBER(SEARCH($A$2,D10647)),MAX($C$1:C10646)+1,0)</f>
        <v>0</v>
      </c>
      <c r="D10647" s="41" t="s">
        <v>26461</v>
      </c>
      <c r="E10647" s="41" t="s">
        <v>26462</v>
      </c>
      <c r="F10647" s="41"/>
    </row>
    <row r="10648" s="40" customFormat="true" ht="11" hidden="false" customHeight="false" outlineLevel="0" collapsed="false">
      <c r="C10648" s="40" t="n">
        <f aca="false">IF(ISNUMBER(SEARCH($A$2,D10648)),MAX($C$1:C10647)+1,0)</f>
        <v>0</v>
      </c>
      <c r="D10648" s="41" t="s">
        <v>26463</v>
      </c>
      <c r="E10648" s="41" t="s">
        <v>26464</v>
      </c>
      <c r="F10648" s="41" t="s">
        <v>26465</v>
      </c>
    </row>
    <row r="10649" s="40" customFormat="true" ht="11" hidden="false" customHeight="false" outlineLevel="0" collapsed="false">
      <c r="C10649" s="40" t="n">
        <f aca="false">IF(ISNUMBER(SEARCH($A$2,D10649)),MAX($C$1:C10648)+1,0)</f>
        <v>0</v>
      </c>
      <c r="D10649" s="41" t="s">
        <v>26466</v>
      </c>
      <c r="E10649" s="41" t="s">
        <v>26467</v>
      </c>
      <c r="F10649" s="41"/>
    </row>
    <row r="10650" s="40" customFormat="true" ht="11" hidden="false" customHeight="false" outlineLevel="0" collapsed="false">
      <c r="C10650" s="40" t="n">
        <f aca="false">IF(ISNUMBER(SEARCH($A$2,D10650)),MAX($C$1:C10649)+1,0)</f>
        <v>0</v>
      </c>
      <c r="D10650" s="41" t="s">
        <v>26468</v>
      </c>
      <c r="E10650" s="41" t="s">
        <v>26469</v>
      </c>
      <c r="F10650" s="41" t="s">
        <v>11450</v>
      </c>
    </row>
    <row r="10651" s="40" customFormat="true" ht="11" hidden="false" customHeight="false" outlineLevel="0" collapsed="false">
      <c r="C10651" s="40" t="n">
        <f aca="false">IF(ISNUMBER(SEARCH($A$2,D10651)),MAX($C$1:C10650)+1,0)</f>
        <v>0</v>
      </c>
      <c r="D10651" s="41" t="s">
        <v>26470</v>
      </c>
      <c r="E10651" s="41" t="s">
        <v>26471</v>
      </c>
      <c r="F10651" s="41" t="s">
        <v>11450</v>
      </c>
    </row>
    <row r="10652" s="40" customFormat="true" ht="11" hidden="false" customHeight="false" outlineLevel="0" collapsed="false">
      <c r="C10652" s="40" t="n">
        <f aca="false">IF(ISNUMBER(SEARCH($A$2,D10652)),MAX($C$1:C10651)+1,0)</f>
        <v>0</v>
      </c>
      <c r="D10652" s="41" t="s">
        <v>26472</v>
      </c>
      <c r="E10652" s="41" t="s">
        <v>26473</v>
      </c>
      <c r="F10652" s="41"/>
    </row>
    <row r="10653" s="40" customFormat="true" ht="11" hidden="false" customHeight="false" outlineLevel="0" collapsed="false">
      <c r="C10653" s="40" t="n">
        <f aca="false">IF(ISNUMBER(SEARCH($A$2,D10653)),MAX($C$1:C10652)+1,0)</f>
        <v>0</v>
      </c>
      <c r="D10653" s="41" t="s">
        <v>26474</v>
      </c>
      <c r="E10653" s="41" t="s">
        <v>26475</v>
      </c>
      <c r="F10653" s="41"/>
    </row>
    <row r="10654" s="40" customFormat="true" ht="11" hidden="false" customHeight="false" outlineLevel="0" collapsed="false">
      <c r="C10654" s="40" t="n">
        <f aca="false">IF(ISNUMBER(SEARCH($A$2,D10654)),MAX($C$1:C10653)+1,0)</f>
        <v>0</v>
      </c>
      <c r="D10654" s="41" t="s">
        <v>26476</v>
      </c>
      <c r="E10654" s="41" t="s">
        <v>26477</v>
      </c>
      <c r="F10654" s="41"/>
    </row>
    <row r="10655" s="40" customFormat="true" ht="11" hidden="false" customHeight="false" outlineLevel="0" collapsed="false">
      <c r="C10655" s="40" t="n">
        <f aca="false">IF(ISNUMBER(SEARCH($A$2,D10655)),MAX($C$1:C10654)+1,0)</f>
        <v>0</v>
      </c>
      <c r="D10655" s="41" t="s">
        <v>26478</v>
      </c>
      <c r="E10655" s="41" t="s">
        <v>26479</v>
      </c>
      <c r="F10655" s="41"/>
    </row>
    <row r="10656" s="40" customFormat="true" ht="11" hidden="false" customHeight="false" outlineLevel="0" collapsed="false">
      <c r="C10656" s="40" t="n">
        <f aca="false">IF(ISNUMBER(SEARCH($A$2,D10656)),MAX($C$1:C10655)+1,0)</f>
        <v>0</v>
      </c>
      <c r="D10656" s="41" t="s">
        <v>26480</v>
      </c>
      <c r="E10656" s="41" t="s">
        <v>26481</v>
      </c>
      <c r="F10656" s="41"/>
    </row>
    <row r="10657" s="40" customFormat="true" ht="11" hidden="false" customHeight="false" outlineLevel="0" collapsed="false">
      <c r="C10657" s="40" t="n">
        <f aca="false">IF(ISNUMBER(SEARCH($A$2,D10657)),MAX($C$1:C10656)+1,0)</f>
        <v>0</v>
      </c>
      <c r="D10657" s="41" t="s">
        <v>26482</v>
      </c>
      <c r="E10657" s="41" t="s">
        <v>26483</v>
      </c>
      <c r="F10657" s="41"/>
    </row>
    <row r="10658" s="40" customFormat="true" ht="11" hidden="false" customHeight="false" outlineLevel="0" collapsed="false">
      <c r="C10658" s="40" t="n">
        <f aca="false">IF(ISNUMBER(SEARCH($A$2,D10658)),MAX($C$1:C10657)+1,0)</f>
        <v>0</v>
      </c>
      <c r="D10658" s="41" t="s">
        <v>26484</v>
      </c>
      <c r="E10658" s="41" t="s">
        <v>26485</v>
      </c>
      <c r="F10658" s="41"/>
    </row>
    <row r="10659" s="40" customFormat="true" ht="11" hidden="false" customHeight="false" outlineLevel="0" collapsed="false">
      <c r="C10659" s="40" t="n">
        <f aca="false">IF(ISNUMBER(SEARCH($A$2,D10659)),MAX($C$1:C10658)+1,0)</f>
        <v>0</v>
      </c>
      <c r="D10659" s="41" t="s">
        <v>26486</v>
      </c>
      <c r="E10659" s="41" t="s">
        <v>26487</v>
      </c>
      <c r="F10659" s="41" t="s">
        <v>26488</v>
      </c>
    </row>
    <row r="10660" s="40" customFormat="true" ht="11" hidden="false" customHeight="false" outlineLevel="0" collapsed="false">
      <c r="C10660" s="40" t="n">
        <f aca="false">IF(ISNUMBER(SEARCH($A$2,D10660)),MAX($C$1:C10659)+1,0)</f>
        <v>0</v>
      </c>
      <c r="D10660" s="41" t="s">
        <v>26489</v>
      </c>
      <c r="E10660" s="41" t="s">
        <v>26490</v>
      </c>
      <c r="F10660" s="41" t="s">
        <v>26491</v>
      </c>
    </row>
    <row r="10661" s="40" customFormat="true" ht="11" hidden="false" customHeight="false" outlineLevel="0" collapsed="false">
      <c r="C10661" s="40" t="n">
        <f aca="false">IF(ISNUMBER(SEARCH($A$2,D10661)),MAX($C$1:C10660)+1,0)</f>
        <v>129</v>
      </c>
      <c r="D10661" s="41" t="s">
        <v>26492</v>
      </c>
      <c r="E10661" s="41" t="s">
        <v>26493</v>
      </c>
      <c r="F10661" s="41" t="s">
        <v>26494</v>
      </c>
    </row>
    <row r="10662" s="40" customFormat="true" ht="11" hidden="false" customHeight="false" outlineLevel="0" collapsed="false">
      <c r="C10662" s="40" t="n">
        <f aca="false">IF(ISNUMBER(SEARCH($A$2,D10662)),MAX($C$1:C10661)+1,0)</f>
        <v>0</v>
      </c>
      <c r="D10662" s="41" t="s">
        <v>26495</v>
      </c>
      <c r="E10662" s="41" t="s">
        <v>26496</v>
      </c>
      <c r="F10662" s="41"/>
    </row>
    <row r="10663" s="40" customFormat="true" ht="11" hidden="false" customHeight="false" outlineLevel="0" collapsed="false">
      <c r="C10663" s="40" t="n">
        <f aca="false">IF(ISNUMBER(SEARCH($A$2,D10663)),MAX($C$1:C10662)+1,0)</f>
        <v>0</v>
      </c>
      <c r="D10663" s="41" t="s">
        <v>26497</v>
      </c>
      <c r="E10663" s="41" t="s">
        <v>26498</v>
      </c>
      <c r="F10663" s="41" t="s">
        <v>26499</v>
      </c>
    </row>
    <row r="10664" s="40" customFormat="true" ht="11" hidden="false" customHeight="false" outlineLevel="0" collapsed="false">
      <c r="C10664" s="40" t="n">
        <f aca="false">IF(ISNUMBER(SEARCH($A$2,D10664)),MAX($C$1:C10663)+1,0)</f>
        <v>0</v>
      </c>
      <c r="D10664" s="41" t="s">
        <v>26500</v>
      </c>
      <c r="E10664" s="41" t="s">
        <v>26501</v>
      </c>
      <c r="F10664" s="41"/>
    </row>
    <row r="10665" s="40" customFormat="true" ht="11" hidden="false" customHeight="false" outlineLevel="0" collapsed="false">
      <c r="C10665" s="40" t="n">
        <f aca="false">IF(ISNUMBER(SEARCH($A$2,D10665)),MAX($C$1:C10664)+1,0)</f>
        <v>0</v>
      </c>
      <c r="D10665" s="41" t="s">
        <v>26502</v>
      </c>
      <c r="E10665" s="41" t="s">
        <v>26503</v>
      </c>
      <c r="F10665" s="41"/>
    </row>
    <row r="10666" s="40" customFormat="true" ht="11" hidden="false" customHeight="false" outlineLevel="0" collapsed="false">
      <c r="C10666" s="40" t="n">
        <f aca="false">IF(ISNUMBER(SEARCH($A$2,D10666)),MAX($C$1:C10665)+1,0)</f>
        <v>0</v>
      </c>
      <c r="D10666" s="41" t="s">
        <v>26504</v>
      </c>
      <c r="E10666" s="41" t="s">
        <v>26505</v>
      </c>
      <c r="F10666" s="41"/>
    </row>
    <row r="10667" s="40" customFormat="true" ht="11" hidden="false" customHeight="false" outlineLevel="0" collapsed="false">
      <c r="C10667" s="40" t="n">
        <f aca="false">IF(ISNUMBER(SEARCH($A$2,D10667)),MAX($C$1:C10666)+1,0)</f>
        <v>0</v>
      </c>
      <c r="D10667" s="41" t="s">
        <v>26506</v>
      </c>
      <c r="E10667" s="41" t="s">
        <v>26507</v>
      </c>
      <c r="F10667" s="41"/>
    </row>
    <row r="10668" s="40" customFormat="true" ht="11" hidden="false" customHeight="false" outlineLevel="0" collapsed="false">
      <c r="C10668" s="40" t="n">
        <f aca="false">IF(ISNUMBER(SEARCH($A$2,D10668)),MAX($C$1:C10667)+1,0)</f>
        <v>0</v>
      </c>
      <c r="D10668" s="41" t="s">
        <v>26508</v>
      </c>
      <c r="E10668" s="41" t="s">
        <v>26509</v>
      </c>
      <c r="F10668" s="41"/>
    </row>
    <row r="10669" s="40" customFormat="true" ht="11" hidden="false" customHeight="false" outlineLevel="0" collapsed="false">
      <c r="C10669" s="40" t="n">
        <f aca="false">IF(ISNUMBER(SEARCH($A$2,D10669)),MAX($C$1:C10668)+1,0)</f>
        <v>0</v>
      </c>
      <c r="D10669" s="41" t="s">
        <v>26510</v>
      </c>
      <c r="E10669" s="41" t="s">
        <v>26511</v>
      </c>
      <c r="F10669" s="41" t="s">
        <v>26512</v>
      </c>
    </row>
    <row r="10670" s="40" customFormat="true" ht="11" hidden="false" customHeight="false" outlineLevel="0" collapsed="false">
      <c r="C10670" s="40" t="n">
        <f aca="false">IF(ISNUMBER(SEARCH($A$2,D10670)),MAX($C$1:C10669)+1,0)</f>
        <v>0</v>
      </c>
      <c r="D10670" s="41" t="s">
        <v>26513</v>
      </c>
      <c r="E10670" s="41" t="s">
        <v>26514</v>
      </c>
      <c r="F10670" s="41"/>
    </row>
    <row r="10671" s="40" customFormat="true" ht="11" hidden="false" customHeight="false" outlineLevel="0" collapsed="false">
      <c r="C10671" s="40" t="n">
        <f aca="false">IF(ISNUMBER(SEARCH($A$2,D10671)),MAX($C$1:C10670)+1,0)</f>
        <v>0</v>
      </c>
      <c r="D10671" s="41" t="s">
        <v>26515</v>
      </c>
      <c r="E10671" s="41" t="s">
        <v>26516</v>
      </c>
      <c r="F10671" s="41"/>
    </row>
    <row r="10672" s="40" customFormat="true" ht="11" hidden="false" customHeight="false" outlineLevel="0" collapsed="false">
      <c r="C10672" s="40" t="n">
        <f aca="false">IF(ISNUMBER(SEARCH($A$2,D10672)),MAX($C$1:C10671)+1,0)</f>
        <v>0</v>
      </c>
      <c r="D10672" s="41" t="s">
        <v>26517</v>
      </c>
      <c r="E10672" s="41" t="s">
        <v>26518</v>
      </c>
      <c r="F10672" s="41"/>
    </row>
    <row r="10673" s="40" customFormat="true" ht="11" hidden="false" customHeight="false" outlineLevel="0" collapsed="false">
      <c r="C10673" s="40" t="n">
        <f aca="false">IF(ISNUMBER(SEARCH($A$2,D10673)),MAX($C$1:C10672)+1,0)</f>
        <v>0</v>
      </c>
      <c r="D10673" s="41" t="s">
        <v>26519</v>
      </c>
      <c r="E10673" s="41" t="s">
        <v>26520</v>
      </c>
      <c r="F10673" s="41"/>
    </row>
    <row r="10674" s="40" customFormat="true" ht="11" hidden="false" customHeight="false" outlineLevel="0" collapsed="false">
      <c r="C10674" s="40" t="n">
        <f aca="false">IF(ISNUMBER(SEARCH($A$2,D10674)),MAX($C$1:C10673)+1,0)</f>
        <v>0</v>
      </c>
      <c r="D10674" s="41" t="s">
        <v>26521</v>
      </c>
      <c r="E10674" s="41" t="s">
        <v>26522</v>
      </c>
      <c r="F10674" s="41"/>
    </row>
    <row r="10675" s="40" customFormat="true" ht="11" hidden="false" customHeight="false" outlineLevel="0" collapsed="false">
      <c r="C10675" s="40" t="n">
        <f aca="false">IF(ISNUMBER(SEARCH($A$2,D10675)),MAX($C$1:C10674)+1,0)</f>
        <v>0</v>
      </c>
      <c r="D10675" s="41" t="s">
        <v>26523</v>
      </c>
      <c r="E10675" s="41" t="s">
        <v>26524</v>
      </c>
      <c r="F10675" s="41"/>
    </row>
    <row r="10676" s="40" customFormat="true" ht="11" hidden="false" customHeight="false" outlineLevel="0" collapsed="false">
      <c r="C10676" s="40" t="n">
        <f aca="false">IF(ISNUMBER(SEARCH($A$2,D10676)),MAX($C$1:C10675)+1,0)</f>
        <v>0</v>
      </c>
      <c r="D10676" s="41" t="s">
        <v>26525</v>
      </c>
      <c r="E10676" s="41" t="s">
        <v>26526</v>
      </c>
      <c r="F10676" s="41"/>
    </row>
    <row r="10677" s="40" customFormat="true" ht="11" hidden="false" customHeight="false" outlineLevel="0" collapsed="false">
      <c r="C10677" s="40" t="n">
        <f aca="false">IF(ISNUMBER(SEARCH($A$2,D10677)),MAX($C$1:C10676)+1,0)</f>
        <v>0</v>
      </c>
      <c r="D10677" s="41" t="s">
        <v>26527</v>
      </c>
      <c r="E10677" s="41" t="s">
        <v>26528</v>
      </c>
      <c r="F10677" s="41"/>
    </row>
    <row r="10678" s="40" customFormat="true" ht="11" hidden="false" customHeight="false" outlineLevel="0" collapsed="false">
      <c r="C10678" s="40" t="n">
        <f aca="false">IF(ISNUMBER(SEARCH($A$2,D10678)),MAX($C$1:C10677)+1,0)</f>
        <v>0</v>
      </c>
      <c r="D10678" s="41" t="s">
        <v>26529</v>
      </c>
      <c r="E10678" s="41" t="s">
        <v>26530</v>
      </c>
      <c r="F10678" s="41"/>
    </row>
    <row r="10679" s="40" customFormat="true" ht="11" hidden="false" customHeight="false" outlineLevel="0" collapsed="false">
      <c r="C10679" s="40" t="n">
        <f aca="false">IF(ISNUMBER(SEARCH($A$2,D10679)),MAX($C$1:C10678)+1,0)</f>
        <v>0</v>
      </c>
      <c r="D10679" s="41" t="s">
        <v>26531</v>
      </c>
      <c r="E10679" s="41" t="s">
        <v>26532</v>
      </c>
      <c r="F10679" s="41"/>
    </row>
    <row r="10680" s="40" customFormat="true" ht="11" hidden="false" customHeight="false" outlineLevel="0" collapsed="false">
      <c r="C10680" s="40" t="n">
        <f aca="false">IF(ISNUMBER(SEARCH($A$2,D10680)),MAX($C$1:C10679)+1,0)</f>
        <v>0</v>
      </c>
      <c r="D10680" s="41" t="s">
        <v>26533</v>
      </c>
      <c r="E10680" s="41" t="s">
        <v>26534</v>
      </c>
      <c r="F10680" s="41"/>
    </row>
    <row r="10681" s="40" customFormat="true" ht="11" hidden="false" customHeight="false" outlineLevel="0" collapsed="false">
      <c r="C10681" s="40" t="n">
        <f aca="false">IF(ISNUMBER(SEARCH($A$2,D10681)),MAX($C$1:C10680)+1,0)</f>
        <v>0</v>
      </c>
      <c r="D10681" s="41" t="s">
        <v>26535</v>
      </c>
      <c r="E10681" s="41" t="s">
        <v>26536</v>
      </c>
      <c r="F10681" s="41"/>
    </row>
    <row r="10682" s="40" customFormat="true" ht="11" hidden="false" customHeight="false" outlineLevel="0" collapsed="false">
      <c r="C10682" s="40" t="n">
        <f aca="false">IF(ISNUMBER(SEARCH($A$2,D10682)),MAX($C$1:C10681)+1,0)</f>
        <v>0</v>
      </c>
      <c r="D10682" s="41" t="s">
        <v>26537</v>
      </c>
      <c r="E10682" s="41" t="s">
        <v>26538</v>
      </c>
      <c r="F10682" s="41"/>
    </row>
    <row r="10683" s="40" customFormat="true" ht="11" hidden="false" customHeight="false" outlineLevel="0" collapsed="false">
      <c r="C10683" s="40" t="n">
        <f aca="false">IF(ISNUMBER(SEARCH($A$2,D10683)),MAX($C$1:C10682)+1,0)</f>
        <v>0</v>
      </c>
      <c r="D10683" s="41" t="s">
        <v>26539</v>
      </c>
      <c r="E10683" s="41" t="s">
        <v>26540</v>
      </c>
      <c r="F10683" s="41"/>
    </row>
    <row r="10684" s="40" customFormat="true" ht="11" hidden="false" customHeight="false" outlineLevel="0" collapsed="false">
      <c r="C10684" s="40" t="n">
        <f aca="false">IF(ISNUMBER(SEARCH($A$2,D10684)),MAX($C$1:C10683)+1,0)</f>
        <v>0</v>
      </c>
      <c r="D10684" s="41" t="s">
        <v>26541</v>
      </c>
      <c r="E10684" s="41" t="s">
        <v>26542</v>
      </c>
      <c r="F10684" s="41" t="s">
        <v>26543</v>
      </c>
    </row>
    <row r="10685" s="40" customFormat="true" ht="11" hidden="false" customHeight="false" outlineLevel="0" collapsed="false">
      <c r="C10685" s="40" t="n">
        <f aca="false">IF(ISNUMBER(SEARCH($A$2,D10685)),MAX($C$1:C10684)+1,0)</f>
        <v>0</v>
      </c>
      <c r="D10685" s="41" t="s">
        <v>26544</v>
      </c>
      <c r="E10685" s="41" t="s">
        <v>26545</v>
      </c>
      <c r="F10685" s="41"/>
    </row>
    <row r="10686" s="40" customFormat="true" ht="11" hidden="false" customHeight="false" outlineLevel="0" collapsed="false">
      <c r="C10686" s="40" t="n">
        <f aca="false">IF(ISNUMBER(SEARCH($A$2,D10686)),MAX($C$1:C10685)+1,0)</f>
        <v>0</v>
      </c>
      <c r="D10686" s="41" t="s">
        <v>26546</v>
      </c>
      <c r="E10686" s="41" t="s">
        <v>26547</v>
      </c>
      <c r="F10686" s="41"/>
    </row>
    <row r="10687" s="40" customFormat="true" ht="11" hidden="false" customHeight="false" outlineLevel="0" collapsed="false">
      <c r="C10687" s="40" t="n">
        <f aca="false">IF(ISNUMBER(SEARCH($A$2,D10687)),MAX($C$1:C10686)+1,0)</f>
        <v>0</v>
      </c>
      <c r="D10687" s="41" t="s">
        <v>26548</v>
      </c>
      <c r="E10687" s="41" t="s">
        <v>26549</v>
      </c>
      <c r="F10687" s="41"/>
    </row>
    <row r="10688" s="40" customFormat="true" ht="11" hidden="false" customHeight="false" outlineLevel="0" collapsed="false">
      <c r="C10688" s="40" t="n">
        <f aca="false">IF(ISNUMBER(SEARCH($A$2,D10688)),MAX($C$1:C10687)+1,0)</f>
        <v>0</v>
      </c>
      <c r="D10688" s="41" t="s">
        <v>26550</v>
      </c>
      <c r="E10688" s="41" t="s">
        <v>26551</v>
      </c>
      <c r="F10688" s="41"/>
    </row>
    <row r="10689" s="40" customFormat="true" ht="11" hidden="false" customHeight="false" outlineLevel="0" collapsed="false">
      <c r="C10689" s="40" t="n">
        <f aca="false">IF(ISNUMBER(SEARCH($A$2,D10689)),MAX($C$1:C10688)+1,0)</f>
        <v>0</v>
      </c>
      <c r="D10689" s="41" t="s">
        <v>26552</v>
      </c>
      <c r="E10689" s="41" t="s">
        <v>26553</v>
      </c>
      <c r="F10689" s="41"/>
    </row>
    <row r="10690" s="40" customFormat="true" ht="11" hidden="false" customHeight="false" outlineLevel="0" collapsed="false">
      <c r="C10690" s="40" t="n">
        <f aca="false">IF(ISNUMBER(SEARCH($A$2,D10690)),MAX($C$1:C10689)+1,0)</f>
        <v>0</v>
      </c>
      <c r="D10690" s="41" t="s">
        <v>26554</v>
      </c>
      <c r="E10690" s="41" t="s">
        <v>26555</v>
      </c>
      <c r="F10690" s="41"/>
    </row>
    <row r="10691" s="40" customFormat="true" ht="11" hidden="false" customHeight="false" outlineLevel="0" collapsed="false">
      <c r="C10691" s="40" t="n">
        <f aca="false">IF(ISNUMBER(SEARCH($A$2,D10691)),MAX($C$1:C10690)+1,0)</f>
        <v>0</v>
      </c>
      <c r="D10691" s="41" t="s">
        <v>26556</v>
      </c>
      <c r="E10691" s="41" t="s">
        <v>26557</v>
      </c>
      <c r="F10691" s="41"/>
    </row>
    <row r="10692" s="40" customFormat="true" ht="11" hidden="false" customHeight="false" outlineLevel="0" collapsed="false">
      <c r="C10692" s="40" t="n">
        <f aca="false">IF(ISNUMBER(SEARCH($A$2,D10692)),MAX($C$1:C10691)+1,0)</f>
        <v>0</v>
      </c>
      <c r="D10692" s="41" t="s">
        <v>26558</v>
      </c>
      <c r="E10692" s="41" t="s">
        <v>26559</v>
      </c>
      <c r="F10692" s="41"/>
    </row>
    <row r="10693" s="40" customFormat="true" ht="11" hidden="false" customHeight="false" outlineLevel="0" collapsed="false">
      <c r="C10693" s="40" t="n">
        <f aca="false">IF(ISNUMBER(SEARCH($A$2,D10693)),MAX($C$1:C10692)+1,0)</f>
        <v>0</v>
      </c>
      <c r="D10693" s="41" t="s">
        <v>26560</v>
      </c>
      <c r="E10693" s="41" t="s">
        <v>26561</v>
      </c>
      <c r="F10693" s="41" t="s">
        <v>26562</v>
      </c>
    </row>
    <row r="10694" s="40" customFormat="true" ht="11" hidden="false" customHeight="false" outlineLevel="0" collapsed="false">
      <c r="C10694" s="40" t="n">
        <f aca="false">IF(ISNUMBER(SEARCH($A$2,D10694)),MAX($C$1:C10693)+1,0)</f>
        <v>0</v>
      </c>
      <c r="D10694" s="41" t="s">
        <v>26563</v>
      </c>
      <c r="E10694" s="41" t="s">
        <v>26564</v>
      </c>
      <c r="F10694" s="41"/>
    </row>
    <row r="10695" s="40" customFormat="true" ht="11" hidden="false" customHeight="false" outlineLevel="0" collapsed="false">
      <c r="C10695" s="40" t="n">
        <f aca="false">IF(ISNUMBER(SEARCH($A$2,D10695)),MAX($C$1:C10694)+1,0)</f>
        <v>0</v>
      </c>
      <c r="D10695" s="41" t="s">
        <v>26565</v>
      </c>
      <c r="E10695" s="41" t="s">
        <v>26566</v>
      </c>
      <c r="F10695" s="41" t="s">
        <v>26567</v>
      </c>
    </row>
    <row r="10696" s="40" customFormat="true" ht="11" hidden="false" customHeight="false" outlineLevel="0" collapsed="false">
      <c r="C10696" s="40" t="n">
        <f aca="false">IF(ISNUMBER(SEARCH($A$2,D10696)),MAX($C$1:C10695)+1,0)</f>
        <v>0</v>
      </c>
      <c r="D10696" s="41" t="s">
        <v>26568</v>
      </c>
      <c r="E10696" s="41" t="s">
        <v>26569</v>
      </c>
      <c r="F10696" s="41" t="s">
        <v>26570</v>
      </c>
    </row>
    <row r="10697" s="40" customFormat="true" ht="11" hidden="false" customHeight="false" outlineLevel="0" collapsed="false">
      <c r="C10697" s="40" t="n">
        <f aca="false">IF(ISNUMBER(SEARCH($A$2,D10697)),MAX($C$1:C10696)+1,0)</f>
        <v>0</v>
      </c>
      <c r="D10697" s="41" t="s">
        <v>26571</v>
      </c>
      <c r="E10697" s="41" t="s">
        <v>26572</v>
      </c>
      <c r="F10697" s="41" t="s">
        <v>26573</v>
      </c>
    </row>
    <row r="10698" s="40" customFormat="true" ht="11" hidden="false" customHeight="false" outlineLevel="0" collapsed="false">
      <c r="C10698" s="40" t="n">
        <f aca="false">IF(ISNUMBER(SEARCH($A$2,D10698)),MAX($C$1:C10697)+1,0)</f>
        <v>0</v>
      </c>
      <c r="D10698" s="41" t="s">
        <v>26574</v>
      </c>
      <c r="E10698" s="41" t="s">
        <v>26575</v>
      </c>
      <c r="F10698" s="41" t="s">
        <v>26576</v>
      </c>
    </row>
    <row r="10699" s="40" customFormat="true" ht="11" hidden="false" customHeight="false" outlineLevel="0" collapsed="false">
      <c r="C10699" s="40" t="n">
        <f aca="false">IF(ISNUMBER(SEARCH($A$2,D10699)),MAX($C$1:C10698)+1,0)</f>
        <v>0</v>
      </c>
      <c r="D10699" s="41" t="s">
        <v>26577</v>
      </c>
      <c r="E10699" s="41" t="s">
        <v>26578</v>
      </c>
      <c r="F10699" s="41" t="s">
        <v>26579</v>
      </c>
    </row>
    <row r="10700" s="40" customFormat="true" ht="11" hidden="false" customHeight="false" outlineLevel="0" collapsed="false">
      <c r="C10700" s="40" t="n">
        <f aca="false">IF(ISNUMBER(SEARCH($A$2,D10700)),MAX($C$1:C10699)+1,0)</f>
        <v>0</v>
      </c>
      <c r="D10700" s="41" t="s">
        <v>26580</v>
      </c>
      <c r="E10700" s="41" t="s">
        <v>26581</v>
      </c>
      <c r="F10700" s="41" t="s">
        <v>26582</v>
      </c>
    </row>
    <row r="10701" s="40" customFormat="true" ht="11" hidden="false" customHeight="false" outlineLevel="0" collapsed="false">
      <c r="C10701" s="40" t="n">
        <f aca="false">IF(ISNUMBER(SEARCH($A$2,D10701)),MAX($C$1:C10700)+1,0)</f>
        <v>0</v>
      </c>
      <c r="D10701" s="41" t="s">
        <v>26583</v>
      </c>
      <c r="E10701" s="41" t="s">
        <v>26584</v>
      </c>
      <c r="F10701" s="41" t="s">
        <v>26585</v>
      </c>
    </row>
    <row r="10702" s="40" customFormat="true" ht="11" hidden="false" customHeight="false" outlineLevel="0" collapsed="false">
      <c r="C10702" s="40" t="n">
        <f aca="false">IF(ISNUMBER(SEARCH($A$2,D10702)),MAX($C$1:C10701)+1,0)</f>
        <v>0</v>
      </c>
      <c r="D10702" s="41" t="s">
        <v>26586</v>
      </c>
      <c r="E10702" s="41" t="s">
        <v>26587</v>
      </c>
      <c r="F10702" s="41" t="s">
        <v>26588</v>
      </c>
    </row>
    <row r="10703" s="40" customFormat="true" ht="11" hidden="false" customHeight="false" outlineLevel="0" collapsed="false">
      <c r="C10703" s="40" t="n">
        <f aca="false">IF(ISNUMBER(SEARCH($A$2,D10703)),MAX($C$1:C10702)+1,0)</f>
        <v>0</v>
      </c>
      <c r="D10703" s="41" t="s">
        <v>26589</v>
      </c>
      <c r="E10703" s="41" t="s">
        <v>26590</v>
      </c>
      <c r="F10703" s="41" t="s">
        <v>26591</v>
      </c>
    </row>
    <row r="10704" s="40" customFormat="true" ht="11" hidden="false" customHeight="false" outlineLevel="0" collapsed="false">
      <c r="C10704" s="40" t="n">
        <f aca="false">IF(ISNUMBER(SEARCH($A$2,D10704)),MAX($C$1:C10703)+1,0)</f>
        <v>0</v>
      </c>
      <c r="D10704" s="41" t="s">
        <v>26592</v>
      </c>
      <c r="E10704" s="41" t="s">
        <v>26593</v>
      </c>
      <c r="F10704" s="41" t="s">
        <v>26594</v>
      </c>
    </row>
    <row r="10705" s="40" customFormat="true" ht="11" hidden="false" customHeight="false" outlineLevel="0" collapsed="false">
      <c r="C10705" s="40" t="n">
        <f aca="false">IF(ISNUMBER(SEARCH($A$2,D10705)),MAX($C$1:C10704)+1,0)</f>
        <v>0</v>
      </c>
      <c r="D10705" s="41" t="s">
        <v>26595</v>
      </c>
      <c r="E10705" s="41" t="s">
        <v>26596</v>
      </c>
      <c r="F10705" s="41"/>
    </row>
    <row r="10706" s="40" customFormat="true" ht="11" hidden="false" customHeight="false" outlineLevel="0" collapsed="false">
      <c r="C10706" s="40" t="n">
        <f aca="false">IF(ISNUMBER(SEARCH($A$2,D10706)),MAX($C$1:C10705)+1,0)</f>
        <v>0</v>
      </c>
      <c r="D10706" s="41" t="s">
        <v>26597</v>
      </c>
      <c r="E10706" s="41" t="s">
        <v>26598</v>
      </c>
      <c r="F10706" s="41"/>
    </row>
    <row r="10707" s="40" customFormat="true" ht="11" hidden="false" customHeight="false" outlineLevel="0" collapsed="false">
      <c r="C10707" s="40" t="n">
        <f aca="false">IF(ISNUMBER(SEARCH($A$2,D10707)),MAX($C$1:C10706)+1,0)</f>
        <v>0</v>
      </c>
      <c r="D10707" s="41" t="s">
        <v>26599</v>
      </c>
      <c r="E10707" s="41" t="s">
        <v>26600</v>
      </c>
      <c r="F10707" s="41"/>
    </row>
    <row r="10708" s="40" customFormat="true" ht="11" hidden="false" customHeight="false" outlineLevel="0" collapsed="false">
      <c r="C10708" s="40" t="n">
        <f aca="false">IF(ISNUMBER(SEARCH($A$2,D10708)),MAX($C$1:C10707)+1,0)</f>
        <v>0</v>
      </c>
      <c r="D10708" s="41" t="s">
        <v>26601</v>
      </c>
      <c r="E10708" s="41" t="s">
        <v>26602</v>
      </c>
      <c r="F10708" s="41"/>
    </row>
    <row r="10709" s="40" customFormat="true" ht="11" hidden="false" customHeight="false" outlineLevel="0" collapsed="false">
      <c r="C10709" s="40" t="n">
        <f aca="false">IF(ISNUMBER(SEARCH($A$2,D10709)),MAX($C$1:C10708)+1,0)</f>
        <v>0</v>
      </c>
      <c r="D10709" s="41" t="s">
        <v>26603</v>
      </c>
      <c r="E10709" s="41" t="s">
        <v>26604</v>
      </c>
      <c r="F10709" s="41"/>
    </row>
    <row r="10710" s="40" customFormat="true" ht="11" hidden="false" customHeight="false" outlineLevel="0" collapsed="false">
      <c r="C10710" s="40" t="n">
        <f aca="false">IF(ISNUMBER(SEARCH($A$2,D10710)),MAX($C$1:C10709)+1,0)</f>
        <v>0</v>
      </c>
      <c r="D10710" s="41" t="s">
        <v>26605</v>
      </c>
      <c r="E10710" s="41" t="s">
        <v>26606</v>
      </c>
      <c r="F10710" s="41"/>
    </row>
    <row r="10711" s="40" customFormat="true" ht="11" hidden="false" customHeight="false" outlineLevel="0" collapsed="false">
      <c r="C10711" s="40" t="n">
        <f aca="false">IF(ISNUMBER(SEARCH($A$2,D10711)),MAX($C$1:C10710)+1,0)</f>
        <v>0</v>
      </c>
      <c r="D10711" s="41" t="s">
        <v>26607</v>
      </c>
      <c r="E10711" s="41" t="s">
        <v>26608</v>
      </c>
      <c r="F10711" s="41"/>
    </row>
    <row r="10712" s="40" customFormat="true" ht="11" hidden="false" customHeight="false" outlineLevel="0" collapsed="false">
      <c r="C10712" s="40" t="n">
        <f aca="false">IF(ISNUMBER(SEARCH($A$2,D10712)),MAX($C$1:C10711)+1,0)</f>
        <v>0</v>
      </c>
      <c r="D10712" s="41" t="s">
        <v>26609</v>
      </c>
      <c r="E10712" s="41" t="s">
        <v>26610</v>
      </c>
      <c r="F10712" s="41"/>
    </row>
    <row r="10713" s="40" customFormat="true" ht="11" hidden="false" customHeight="false" outlineLevel="0" collapsed="false">
      <c r="C10713" s="40" t="n">
        <f aca="false">IF(ISNUMBER(SEARCH($A$2,D10713)),MAX($C$1:C10712)+1,0)</f>
        <v>0</v>
      </c>
      <c r="D10713" s="41" t="s">
        <v>26611</v>
      </c>
      <c r="E10713" s="41" t="s">
        <v>26612</v>
      </c>
      <c r="F10713" s="41" t="s">
        <v>26613</v>
      </c>
    </row>
    <row r="10714" s="40" customFormat="true" ht="11" hidden="false" customHeight="false" outlineLevel="0" collapsed="false">
      <c r="C10714" s="40" t="n">
        <f aca="false">IF(ISNUMBER(SEARCH($A$2,D10714)),MAX($C$1:C10713)+1,0)</f>
        <v>0</v>
      </c>
      <c r="D10714" s="41" t="s">
        <v>26614</v>
      </c>
      <c r="E10714" s="41" t="s">
        <v>26615</v>
      </c>
      <c r="F10714" s="41" t="s">
        <v>26616</v>
      </c>
    </row>
    <row r="10715" s="40" customFormat="true" ht="11" hidden="false" customHeight="false" outlineLevel="0" collapsed="false">
      <c r="C10715" s="40" t="n">
        <f aca="false">IF(ISNUMBER(SEARCH($A$2,D10715)),MAX($C$1:C10714)+1,0)</f>
        <v>0</v>
      </c>
      <c r="D10715" s="41" t="s">
        <v>26617</v>
      </c>
      <c r="E10715" s="41" t="s">
        <v>26618</v>
      </c>
      <c r="F10715" s="41"/>
    </row>
    <row r="10716" s="40" customFormat="true" ht="11" hidden="false" customHeight="false" outlineLevel="0" collapsed="false">
      <c r="C10716" s="40" t="n">
        <f aca="false">IF(ISNUMBER(SEARCH($A$2,D10716)),MAX($C$1:C10715)+1,0)</f>
        <v>0</v>
      </c>
      <c r="D10716" s="41" t="s">
        <v>26619</v>
      </c>
      <c r="E10716" s="41" t="s">
        <v>26620</v>
      </c>
      <c r="F10716" s="41"/>
    </row>
    <row r="10717" s="40" customFormat="true" ht="11" hidden="false" customHeight="false" outlineLevel="0" collapsed="false">
      <c r="C10717" s="40" t="n">
        <f aca="false">IF(ISNUMBER(SEARCH($A$2,D10717)),MAX($C$1:C10716)+1,0)</f>
        <v>0</v>
      </c>
      <c r="D10717" s="41" t="s">
        <v>26621</v>
      </c>
      <c r="E10717" s="41" t="s">
        <v>26622</v>
      </c>
      <c r="F10717" s="41"/>
    </row>
    <row r="10718" s="40" customFormat="true" ht="11" hidden="false" customHeight="false" outlineLevel="0" collapsed="false">
      <c r="C10718" s="40" t="n">
        <f aca="false">IF(ISNUMBER(SEARCH($A$2,D10718)),MAX($C$1:C10717)+1,0)</f>
        <v>0</v>
      </c>
      <c r="D10718" s="41" t="s">
        <v>26623</v>
      </c>
      <c r="E10718" s="41" t="s">
        <v>26624</v>
      </c>
      <c r="F10718" s="41"/>
    </row>
    <row r="10719" s="40" customFormat="true" ht="11" hidden="false" customHeight="false" outlineLevel="0" collapsed="false">
      <c r="C10719" s="40" t="n">
        <f aca="false">IF(ISNUMBER(SEARCH($A$2,D10719)),MAX($C$1:C10718)+1,0)</f>
        <v>0</v>
      </c>
      <c r="D10719" s="41" t="s">
        <v>26625</v>
      </c>
      <c r="E10719" s="41" t="s">
        <v>26626</v>
      </c>
      <c r="F10719" s="41"/>
    </row>
    <row r="10720" s="40" customFormat="true" ht="11" hidden="false" customHeight="false" outlineLevel="0" collapsed="false">
      <c r="C10720" s="40" t="n">
        <f aca="false">IF(ISNUMBER(SEARCH($A$2,D10720)),MAX($C$1:C10719)+1,0)</f>
        <v>0</v>
      </c>
      <c r="D10720" s="41" t="s">
        <v>26627</v>
      </c>
      <c r="E10720" s="41" t="s">
        <v>26628</v>
      </c>
      <c r="F10720" s="41" t="s">
        <v>26629</v>
      </c>
    </row>
    <row r="10721" s="40" customFormat="true" ht="11" hidden="false" customHeight="false" outlineLevel="0" collapsed="false">
      <c r="C10721" s="40" t="n">
        <f aca="false">IF(ISNUMBER(SEARCH($A$2,D10721)),MAX($C$1:C10720)+1,0)</f>
        <v>0</v>
      </c>
      <c r="D10721" s="41" t="s">
        <v>26630</v>
      </c>
      <c r="E10721" s="41" t="s">
        <v>26631</v>
      </c>
      <c r="F10721" s="41"/>
    </row>
    <row r="10722" s="40" customFormat="true" ht="11" hidden="false" customHeight="false" outlineLevel="0" collapsed="false">
      <c r="C10722" s="40" t="n">
        <f aca="false">IF(ISNUMBER(SEARCH($A$2,D10722)),MAX($C$1:C10721)+1,0)</f>
        <v>0</v>
      </c>
      <c r="D10722" s="41" t="s">
        <v>26632</v>
      </c>
      <c r="E10722" s="41" t="s">
        <v>26633</v>
      </c>
      <c r="F10722" s="41" t="s">
        <v>26634</v>
      </c>
    </row>
    <row r="10723" s="40" customFormat="true" ht="11" hidden="false" customHeight="false" outlineLevel="0" collapsed="false">
      <c r="C10723" s="40" t="n">
        <f aca="false">IF(ISNUMBER(SEARCH($A$2,D10723)),MAX($C$1:C10722)+1,0)</f>
        <v>0</v>
      </c>
      <c r="D10723" s="41" t="s">
        <v>26635</v>
      </c>
      <c r="E10723" s="41" t="s">
        <v>26636</v>
      </c>
      <c r="F10723" s="41" t="s">
        <v>26637</v>
      </c>
    </row>
    <row r="10724" s="40" customFormat="true" ht="11" hidden="false" customHeight="false" outlineLevel="0" collapsed="false">
      <c r="C10724" s="40" t="n">
        <f aca="false">IF(ISNUMBER(SEARCH($A$2,D10724)),MAX($C$1:C10723)+1,0)</f>
        <v>0</v>
      </c>
      <c r="D10724" s="41" t="s">
        <v>26638</v>
      </c>
      <c r="E10724" s="41" t="s">
        <v>26639</v>
      </c>
      <c r="F10724" s="41"/>
    </row>
    <row r="10725" s="40" customFormat="true" ht="11" hidden="false" customHeight="false" outlineLevel="0" collapsed="false">
      <c r="C10725" s="40" t="n">
        <f aca="false">IF(ISNUMBER(SEARCH($A$2,D10725)),MAX($C$1:C10724)+1,0)</f>
        <v>0</v>
      </c>
      <c r="D10725" s="41" t="s">
        <v>26640</v>
      </c>
      <c r="E10725" s="41" t="s">
        <v>26641</v>
      </c>
      <c r="F10725" s="41"/>
    </row>
    <row r="10726" s="40" customFormat="true" ht="11" hidden="false" customHeight="false" outlineLevel="0" collapsed="false">
      <c r="C10726" s="40" t="n">
        <f aca="false">IF(ISNUMBER(SEARCH($A$2,D10726)),MAX($C$1:C10725)+1,0)</f>
        <v>0</v>
      </c>
      <c r="D10726" s="41" t="s">
        <v>26642</v>
      </c>
      <c r="E10726" s="41" t="s">
        <v>26643</v>
      </c>
      <c r="F10726" s="41" t="s">
        <v>26634</v>
      </c>
    </row>
    <row r="10727" s="40" customFormat="true" ht="11" hidden="false" customHeight="false" outlineLevel="0" collapsed="false">
      <c r="C10727" s="40" t="n">
        <f aca="false">IF(ISNUMBER(SEARCH($A$2,D10727)),MAX($C$1:C10726)+1,0)</f>
        <v>0</v>
      </c>
      <c r="D10727" s="41" t="s">
        <v>26644</v>
      </c>
      <c r="E10727" s="41" t="s">
        <v>26645</v>
      </c>
      <c r="F10727" s="41" t="s">
        <v>26646</v>
      </c>
    </row>
    <row r="10728" s="40" customFormat="true" ht="11" hidden="false" customHeight="false" outlineLevel="0" collapsed="false">
      <c r="C10728" s="40" t="n">
        <f aca="false">IF(ISNUMBER(SEARCH($A$2,D10728)),MAX($C$1:C10727)+1,0)</f>
        <v>0</v>
      </c>
      <c r="D10728" s="41" t="s">
        <v>26647</v>
      </c>
      <c r="E10728" s="41" t="s">
        <v>26648</v>
      </c>
      <c r="F10728" s="41"/>
    </row>
    <row r="10729" s="40" customFormat="true" ht="11" hidden="false" customHeight="false" outlineLevel="0" collapsed="false">
      <c r="C10729" s="40" t="n">
        <f aca="false">IF(ISNUMBER(SEARCH($A$2,D10729)),MAX($C$1:C10728)+1,0)</f>
        <v>0</v>
      </c>
      <c r="D10729" s="41" t="s">
        <v>26649</v>
      </c>
      <c r="E10729" s="41" t="s">
        <v>26650</v>
      </c>
      <c r="F10729" s="41" t="s">
        <v>26651</v>
      </c>
    </row>
    <row r="10730" s="40" customFormat="true" ht="11" hidden="false" customHeight="false" outlineLevel="0" collapsed="false">
      <c r="C10730" s="40" t="n">
        <f aca="false">IF(ISNUMBER(SEARCH($A$2,D10730)),MAX($C$1:C10729)+1,0)</f>
        <v>0</v>
      </c>
      <c r="D10730" s="41" t="s">
        <v>26652</v>
      </c>
      <c r="E10730" s="41" t="s">
        <v>26653</v>
      </c>
      <c r="F10730" s="41"/>
    </row>
    <row r="10731" s="40" customFormat="true" ht="11" hidden="false" customHeight="false" outlineLevel="0" collapsed="false">
      <c r="C10731" s="40" t="n">
        <f aca="false">IF(ISNUMBER(SEARCH($A$2,D10731)),MAX($C$1:C10730)+1,0)</f>
        <v>0</v>
      </c>
      <c r="D10731" s="41" t="s">
        <v>26654</v>
      </c>
      <c r="E10731" s="41" t="s">
        <v>26655</v>
      </c>
      <c r="F10731" s="41"/>
    </row>
    <row r="10732" s="40" customFormat="true" ht="11" hidden="false" customHeight="false" outlineLevel="0" collapsed="false">
      <c r="C10732" s="40" t="n">
        <f aca="false">IF(ISNUMBER(SEARCH($A$2,D10732)),MAX($C$1:C10731)+1,0)</f>
        <v>0</v>
      </c>
      <c r="D10732" s="41" t="s">
        <v>26656</v>
      </c>
      <c r="E10732" s="41" t="s">
        <v>26657</v>
      </c>
      <c r="F10732" s="41"/>
    </row>
    <row r="10733" s="40" customFormat="true" ht="11" hidden="false" customHeight="false" outlineLevel="0" collapsed="false">
      <c r="C10733" s="40" t="n">
        <f aca="false">IF(ISNUMBER(SEARCH($A$2,D10733)),MAX($C$1:C10732)+1,0)</f>
        <v>0</v>
      </c>
      <c r="D10733" s="41" t="s">
        <v>26658</v>
      </c>
      <c r="E10733" s="41" t="s">
        <v>26659</v>
      </c>
      <c r="F10733" s="41"/>
    </row>
    <row r="10734" s="40" customFormat="true" ht="11" hidden="false" customHeight="false" outlineLevel="0" collapsed="false">
      <c r="C10734" s="40" t="n">
        <f aca="false">IF(ISNUMBER(SEARCH($A$2,D10734)),MAX($C$1:C10733)+1,0)</f>
        <v>0</v>
      </c>
      <c r="D10734" s="41" t="s">
        <v>26660</v>
      </c>
      <c r="E10734" s="41" t="s">
        <v>26661</v>
      </c>
      <c r="F10734" s="41" t="s">
        <v>26662</v>
      </c>
    </row>
    <row r="10735" s="40" customFormat="true" ht="11" hidden="false" customHeight="false" outlineLevel="0" collapsed="false">
      <c r="C10735" s="40" t="n">
        <f aca="false">IF(ISNUMBER(SEARCH($A$2,D10735)),MAX($C$1:C10734)+1,0)</f>
        <v>0</v>
      </c>
      <c r="D10735" s="41" t="s">
        <v>26663</v>
      </c>
      <c r="E10735" s="41" t="s">
        <v>26664</v>
      </c>
      <c r="F10735" s="41"/>
    </row>
    <row r="10736" s="40" customFormat="true" ht="11" hidden="false" customHeight="false" outlineLevel="0" collapsed="false">
      <c r="C10736" s="40" t="n">
        <f aca="false">IF(ISNUMBER(SEARCH($A$2,D10736)),MAX($C$1:C10735)+1,0)</f>
        <v>0</v>
      </c>
      <c r="D10736" s="41" t="s">
        <v>26665</v>
      </c>
      <c r="E10736" s="41" t="s">
        <v>26666</v>
      </c>
      <c r="F10736" s="41" t="s">
        <v>26646</v>
      </c>
    </row>
    <row r="10737" s="40" customFormat="true" ht="11" hidden="false" customHeight="false" outlineLevel="0" collapsed="false">
      <c r="C10737" s="40" t="n">
        <f aca="false">IF(ISNUMBER(SEARCH($A$2,D10737)),MAX($C$1:C10736)+1,0)</f>
        <v>0</v>
      </c>
      <c r="D10737" s="41" t="s">
        <v>26667</v>
      </c>
      <c r="E10737" s="41" t="s">
        <v>26668</v>
      </c>
      <c r="F10737" s="41"/>
    </row>
    <row r="10738" s="40" customFormat="true" ht="11" hidden="false" customHeight="false" outlineLevel="0" collapsed="false">
      <c r="C10738" s="40" t="n">
        <f aca="false">IF(ISNUMBER(SEARCH($A$2,D10738)),MAX($C$1:C10737)+1,0)</f>
        <v>0</v>
      </c>
      <c r="D10738" s="41" t="s">
        <v>26669</v>
      </c>
      <c r="E10738" s="41" t="s">
        <v>26670</v>
      </c>
      <c r="F10738" s="41"/>
    </row>
    <row r="10739" s="40" customFormat="true" ht="11" hidden="false" customHeight="false" outlineLevel="0" collapsed="false">
      <c r="C10739" s="40" t="n">
        <f aca="false">IF(ISNUMBER(SEARCH($A$2,D10739)),MAX($C$1:C10738)+1,0)</f>
        <v>0</v>
      </c>
      <c r="D10739" s="41" t="s">
        <v>26671</v>
      </c>
      <c r="E10739" s="41" t="s">
        <v>26672</v>
      </c>
      <c r="F10739" s="41" t="s">
        <v>26673</v>
      </c>
    </row>
    <row r="10740" s="40" customFormat="true" ht="11" hidden="false" customHeight="false" outlineLevel="0" collapsed="false">
      <c r="C10740" s="40" t="n">
        <f aca="false">IF(ISNUMBER(SEARCH($A$2,D10740)),MAX($C$1:C10739)+1,0)</f>
        <v>0</v>
      </c>
      <c r="D10740" s="41" t="s">
        <v>26674</v>
      </c>
      <c r="E10740" s="41" t="s">
        <v>26675</v>
      </c>
      <c r="F10740" s="41"/>
    </row>
    <row r="10741" s="40" customFormat="true" ht="11" hidden="false" customHeight="false" outlineLevel="0" collapsed="false">
      <c r="C10741" s="40" t="n">
        <f aca="false">IF(ISNUMBER(SEARCH($A$2,D10741)),MAX($C$1:C10740)+1,0)</f>
        <v>0</v>
      </c>
      <c r="D10741" s="41" t="s">
        <v>26676</v>
      </c>
      <c r="E10741" s="41" t="s">
        <v>26677</v>
      </c>
      <c r="F10741" s="41"/>
    </row>
    <row r="10742" s="40" customFormat="true" ht="11" hidden="false" customHeight="false" outlineLevel="0" collapsed="false">
      <c r="C10742" s="40" t="n">
        <f aca="false">IF(ISNUMBER(SEARCH($A$2,D10742)),MAX($C$1:C10741)+1,0)</f>
        <v>0</v>
      </c>
      <c r="D10742" s="41" t="s">
        <v>26678</v>
      </c>
      <c r="E10742" s="41" t="s">
        <v>26679</v>
      </c>
      <c r="F10742" s="41"/>
    </row>
    <row r="10743" s="40" customFormat="true" ht="11" hidden="false" customHeight="false" outlineLevel="0" collapsed="false">
      <c r="C10743" s="40" t="n">
        <f aca="false">IF(ISNUMBER(SEARCH($A$2,D10743)),MAX($C$1:C10742)+1,0)</f>
        <v>0</v>
      </c>
      <c r="D10743" s="41" t="s">
        <v>26680</v>
      </c>
      <c r="E10743" s="41" t="s">
        <v>26681</v>
      </c>
      <c r="F10743" s="41"/>
    </row>
    <row r="10744" s="40" customFormat="true" ht="11" hidden="false" customHeight="false" outlineLevel="0" collapsed="false">
      <c r="C10744" s="40" t="n">
        <f aca="false">IF(ISNUMBER(SEARCH($A$2,D10744)),MAX($C$1:C10743)+1,0)</f>
        <v>0</v>
      </c>
      <c r="D10744" s="41" t="s">
        <v>26682</v>
      </c>
      <c r="E10744" s="41" t="s">
        <v>26683</v>
      </c>
      <c r="F10744" s="41" t="s">
        <v>26684</v>
      </c>
    </row>
    <row r="10745" s="40" customFormat="true" ht="11" hidden="false" customHeight="false" outlineLevel="0" collapsed="false">
      <c r="C10745" s="40" t="n">
        <f aca="false">IF(ISNUMBER(SEARCH($A$2,D10745)),MAX($C$1:C10744)+1,0)</f>
        <v>0</v>
      </c>
      <c r="D10745" s="41" t="s">
        <v>26685</v>
      </c>
      <c r="E10745" s="41" t="s">
        <v>26686</v>
      </c>
      <c r="F10745" s="41"/>
    </row>
    <row r="10746" s="40" customFormat="true" ht="11" hidden="false" customHeight="false" outlineLevel="0" collapsed="false">
      <c r="C10746" s="40" t="n">
        <f aca="false">IF(ISNUMBER(SEARCH($A$2,D10746)),MAX($C$1:C10745)+1,0)</f>
        <v>0</v>
      </c>
      <c r="D10746" s="41" t="s">
        <v>26687</v>
      </c>
      <c r="E10746" s="41" t="s">
        <v>26688</v>
      </c>
      <c r="F10746" s="41"/>
    </row>
    <row r="10747" s="40" customFormat="true" ht="11" hidden="false" customHeight="false" outlineLevel="0" collapsed="false">
      <c r="C10747" s="40" t="n">
        <f aca="false">IF(ISNUMBER(SEARCH($A$2,D10747)),MAX($C$1:C10746)+1,0)</f>
        <v>0</v>
      </c>
      <c r="D10747" s="41" t="s">
        <v>26689</v>
      </c>
      <c r="E10747" s="41" t="s">
        <v>26690</v>
      </c>
      <c r="F10747" s="41"/>
    </row>
    <row r="10748" s="40" customFormat="true" ht="11" hidden="false" customHeight="false" outlineLevel="0" collapsed="false">
      <c r="C10748" s="40" t="n">
        <f aca="false">IF(ISNUMBER(SEARCH($A$2,D10748)),MAX($C$1:C10747)+1,0)</f>
        <v>0</v>
      </c>
      <c r="D10748" s="41" t="s">
        <v>26691</v>
      </c>
      <c r="E10748" s="41" t="s">
        <v>26692</v>
      </c>
      <c r="F10748" s="41"/>
    </row>
    <row r="10749" s="40" customFormat="true" ht="11" hidden="false" customHeight="false" outlineLevel="0" collapsed="false">
      <c r="C10749" s="40" t="n">
        <f aca="false">IF(ISNUMBER(SEARCH($A$2,D10749)),MAX($C$1:C10748)+1,0)</f>
        <v>0</v>
      </c>
      <c r="D10749" s="41" t="s">
        <v>26693</v>
      </c>
      <c r="E10749" s="41" t="s">
        <v>26694</v>
      </c>
      <c r="F10749" s="41"/>
    </row>
    <row r="10750" s="40" customFormat="true" ht="11" hidden="false" customHeight="false" outlineLevel="0" collapsed="false">
      <c r="C10750" s="40" t="n">
        <f aca="false">IF(ISNUMBER(SEARCH($A$2,D10750)),MAX($C$1:C10749)+1,0)</f>
        <v>0</v>
      </c>
      <c r="D10750" s="41" t="s">
        <v>26695</v>
      </c>
      <c r="E10750" s="41" t="s">
        <v>26696</v>
      </c>
      <c r="F10750" s="41"/>
    </row>
    <row r="10751" s="40" customFormat="true" ht="11" hidden="false" customHeight="false" outlineLevel="0" collapsed="false">
      <c r="C10751" s="40" t="n">
        <f aca="false">IF(ISNUMBER(SEARCH($A$2,D10751)),MAX($C$1:C10750)+1,0)</f>
        <v>0</v>
      </c>
      <c r="D10751" s="41" t="s">
        <v>26697</v>
      </c>
      <c r="E10751" s="41" t="s">
        <v>26698</v>
      </c>
      <c r="F10751" s="41" t="s">
        <v>26699</v>
      </c>
    </row>
    <row r="10752" s="40" customFormat="true" ht="11" hidden="false" customHeight="false" outlineLevel="0" collapsed="false">
      <c r="C10752" s="40" t="n">
        <f aca="false">IF(ISNUMBER(SEARCH($A$2,D10752)),MAX($C$1:C10751)+1,0)</f>
        <v>0</v>
      </c>
      <c r="D10752" s="41" t="s">
        <v>26700</v>
      </c>
      <c r="E10752" s="41" t="s">
        <v>26701</v>
      </c>
      <c r="F10752" s="41"/>
    </row>
    <row r="10753" s="40" customFormat="true" ht="11" hidden="false" customHeight="false" outlineLevel="0" collapsed="false">
      <c r="C10753" s="40" t="n">
        <f aca="false">IF(ISNUMBER(SEARCH($A$2,D10753)),MAX($C$1:C10752)+1,0)</f>
        <v>0</v>
      </c>
      <c r="D10753" s="41" t="s">
        <v>26702</v>
      </c>
      <c r="E10753" s="41" t="s">
        <v>26703</v>
      </c>
      <c r="F10753" s="41" t="s">
        <v>26704</v>
      </c>
    </row>
    <row r="10754" s="40" customFormat="true" ht="11" hidden="false" customHeight="false" outlineLevel="0" collapsed="false">
      <c r="C10754" s="40" t="n">
        <f aca="false">IF(ISNUMBER(SEARCH($A$2,D10754)),MAX($C$1:C10753)+1,0)</f>
        <v>0</v>
      </c>
      <c r="D10754" s="41" t="s">
        <v>26705</v>
      </c>
      <c r="E10754" s="41" t="s">
        <v>26706</v>
      </c>
      <c r="F10754" s="41"/>
    </row>
    <row r="10755" s="40" customFormat="true" ht="11" hidden="false" customHeight="false" outlineLevel="0" collapsed="false">
      <c r="C10755" s="40" t="n">
        <f aca="false">IF(ISNUMBER(SEARCH($A$2,D10755)),MAX($C$1:C10754)+1,0)</f>
        <v>0</v>
      </c>
      <c r="D10755" s="41" t="s">
        <v>26707</v>
      </c>
      <c r="E10755" s="41" t="s">
        <v>26708</v>
      </c>
      <c r="F10755" s="41"/>
    </row>
    <row r="10756" s="40" customFormat="true" ht="11" hidden="false" customHeight="false" outlineLevel="0" collapsed="false">
      <c r="C10756" s="40" t="n">
        <f aca="false">IF(ISNUMBER(SEARCH($A$2,D10756)),MAX($C$1:C10755)+1,0)</f>
        <v>0</v>
      </c>
      <c r="D10756" s="41" t="s">
        <v>26709</v>
      </c>
      <c r="E10756" s="41" t="s">
        <v>26710</v>
      </c>
      <c r="F10756" s="41" t="s">
        <v>26711</v>
      </c>
    </row>
    <row r="10757" s="40" customFormat="true" ht="11" hidden="false" customHeight="false" outlineLevel="0" collapsed="false">
      <c r="C10757" s="40" t="n">
        <f aca="false">IF(ISNUMBER(SEARCH($A$2,D10757)),MAX($C$1:C10756)+1,0)</f>
        <v>0</v>
      </c>
      <c r="D10757" s="41" t="s">
        <v>26712</v>
      </c>
      <c r="E10757" s="41" t="s">
        <v>26713</v>
      </c>
      <c r="F10757" s="41"/>
    </row>
    <row r="10758" s="40" customFormat="true" ht="11" hidden="false" customHeight="false" outlineLevel="0" collapsed="false">
      <c r="C10758" s="40" t="n">
        <f aca="false">IF(ISNUMBER(SEARCH($A$2,D10758)),MAX($C$1:C10757)+1,0)</f>
        <v>0</v>
      </c>
      <c r="D10758" s="41" t="s">
        <v>26714</v>
      </c>
      <c r="E10758" s="41" t="s">
        <v>26715</v>
      </c>
      <c r="F10758" s="41"/>
    </row>
    <row r="10759" s="40" customFormat="true" ht="11" hidden="false" customHeight="false" outlineLevel="0" collapsed="false">
      <c r="C10759" s="40" t="n">
        <f aca="false">IF(ISNUMBER(SEARCH($A$2,D10759)),MAX($C$1:C10758)+1,0)</f>
        <v>0</v>
      </c>
      <c r="D10759" s="41" t="s">
        <v>26716</v>
      </c>
      <c r="E10759" s="41" t="s">
        <v>26717</v>
      </c>
      <c r="F10759" s="41" t="s">
        <v>26718</v>
      </c>
    </row>
    <row r="10760" s="40" customFormat="true" ht="11" hidden="false" customHeight="false" outlineLevel="0" collapsed="false">
      <c r="C10760" s="40" t="n">
        <f aca="false">IF(ISNUMBER(SEARCH($A$2,D10760)),MAX($C$1:C10759)+1,0)</f>
        <v>0</v>
      </c>
      <c r="D10760" s="41" t="s">
        <v>26719</v>
      </c>
      <c r="E10760" s="41" t="s">
        <v>26720</v>
      </c>
      <c r="F10760" s="41" t="s">
        <v>26718</v>
      </c>
    </row>
    <row r="10761" s="40" customFormat="true" ht="11" hidden="false" customHeight="false" outlineLevel="0" collapsed="false">
      <c r="C10761" s="40" t="n">
        <f aca="false">IF(ISNUMBER(SEARCH($A$2,D10761)),MAX($C$1:C10760)+1,0)</f>
        <v>0</v>
      </c>
      <c r="D10761" s="41" t="s">
        <v>26721</v>
      </c>
      <c r="E10761" s="41" t="s">
        <v>26722</v>
      </c>
      <c r="F10761" s="41" t="s">
        <v>26723</v>
      </c>
    </row>
    <row r="10762" s="40" customFormat="true" ht="11" hidden="false" customHeight="false" outlineLevel="0" collapsed="false">
      <c r="C10762" s="40" t="n">
        <f aca="false">IF(ISNUMBER(SEARCH($A$2,D10762)),MAX($C$1:C10761)+1,0)</f>
        <v>0</v>
      </c>
      <c r="D10762" s="41" t="s">
        <v>26724</v>
      </c>
      <c r="E10762" s="41" t="s">
        <v>26725</v>
      </c>
      <c r="F10762" s="41" t="s">
        <v>26726</v>
      </c>
    </row>
    <row r="10763" s="40" customFormat="true" ht="11" hidden="false" customHeight="false" outlineLevel="0" collapsed="false">
      <c r="C10763" s="40" t="n">
        <f aca="false">IF(ISNUMBER(SEARCH($A$2,D10763)),MAX($C$1:C10762)+1,0)</f>
        <v>0</v>
      </c>
      <c r="D10763" s="41" t="s">
        <v>303</v>
      </c>
      <c r="E10763" s="41" t="s">
        <v>26727</v>
      </c>
      <c r="F10763" s="41" t="s">
        <v>26728</v>
      </c>
    </row>
    <row r="10764" s="40" customFormat="true" ht="11" hidden="false" customHeight="false" outlineLevel="0" collapsed="false">
      <c r="C10764" s="40" t="n">
        <f aca="false">IF(ISNUMBER(SEARCH($A$2,D10764)),MAX($C$1:C10763)+1,0)</f>
        <v>0</v>
      </c>
      <c r="D10764" s="41" t="s">
        <v>26729</v>
      </c>
      <c r="E10764" s="41" t="s">
        <v>26730</v>
      </c>
      <c r="F10764" s="41"/>
    </row>
    <row r="10765" s="40" customFormat="true" ht="11" hidden="false" customHeight="false" outlineLevel="0" collapsed="false">
      <c r="C10765" s="40" t="n">
        <f aca="false">IF(ISNUMBER(SEARCH($A$2,D10765)),MAX($C$1:C10764)+1,0)</f>
        <v>0</v>
      </c>
      <c r="D10765" s="41" t="s">
        <v>26731</v>
      </c>
      <c r="E10765" s="41" t="s">
        <v>26732</v>
      </c>
      <c r="F10765" s="41" t="s">
        <v>26728</v>
      </c>
    </row>
    <row r="10766" s="40" customFormat="true" ht="11" hidden="false" customHeight="false" outlineLevel="0" collapsed="false">
      <c r="C10766" s="40" t="n">
        <f aca="false">IF(ISNUMBER(SEARCH($A$2,D10766)),MAX($C$1:C10765)+1,0)</f>
        <v>0</v>
      </c>
      <c r="D10766" s="41" t="s">
        <v>26733</v>
      </c>
      <c r="E10766" s="41" t="s">
        <v>26734</v>
      </c>
      <c r="F10766" s="41"/>
    </row>
    <row r="10767" s="40" customFormat="true" ht="11" hidden="false" customHeight="false" outlineLevel="0" collapsed="false">
      <c r="C10767" s="40" t="n">
        <f aca="false">IF(ISNUMBER(SEARCH($A$2,D10767)),MAX($C$1:C10766)+1,0)</f>
        <v>0</v>
      </c>
      <c r="D10767" s="41" t="s">
        <v>26735</v>
      </c>
      <c r="E10767" s="41" t="s">
        <v>26736</v>
      </c>
      <c r="F10767" s="41"/>
    </row>
    <row r="10768" s="40" customFormat="true" ht="11" hidden="false" customHeight="false" outlineLevel="0" collapsed="false">
      <c r="C10768" s="40" t="n">
        <f aca="false">IF(ISNUMBER(SEARCH($A$2,D10768)),MAX($C$1:C10767)+1,0)</f>
        <v>0</v>
      </c>
      <c r="D10768" s="41" t="s">
        <v>26737</v>
      </c>
      <c r="E10768" s="41" t="s">
        <v>26738</v>
      </c>
      <c r="F10768" s="41" t="s">
        <v>26739</v>
      </c>
    </row>
    <row r="10769" s="40" customFormat="true" ht="11" hidden="false" customHeight="false" outlineLevel="0" collapsed="false">
      <c r="C10769" s="40" t="n">
        <f aca="false">IF(ISNUMBER(SEARCH($A$2,D10769)),MAX($C$1:C10768)+1,0)</f>
        <v>0</v>
      </c>
      <c r="D10769" s="41" t="s">
        <v>26740</v>
      </c>
      <c r="E10769" s="41" t="s">
        <v>26741</v>
      </c>
      <c r="F10769" s="41" t="s">
        <v>26742</v>
      </c>
    </row>
    <row r="10770" s="40" customFormat="true" ht="11" hidden="false" customHeight="false" outlineLevel="0" collapsed="false">
      <c r="C10770" s="40" t="n">
        <f aca="false">IF(ISNUMBER(SEARCH($A$2,D10770)),MAX($C$1:C10769)+1,0)</f>
        <v>0</v>
      </c>
      <c r="D10770" s="41" t="s">
        <v>26743</v>
      </c>
      <c r="E10770" s="41" t="s">
        <v>26744</v>
      </c>
      <c r="F10770" s="41" t="s">
        <v>26745</v>
      </c>
    </row>
    <row r="10771" s="40" customFormat="true" ht="11" hidden="false" customHeight="false" outlineLevel="0" collapsed="false">
      <c r="C10771" s="40" t="n">
        <f aca="false">IF(ISNUMBER(SEARCH($A$2,D10771)),MAX($C$1:C10770)+1,0)</f>
        <v>0</v>
      </c>
      <c r="D10771" s="41" t="s">
        <v>26746</v>
      </c>
      <c r="E10771" s="41" t="s">
        <v>26747</v>
      </c>
      <c r="F10771" s="41" t="s">
        <v>26748</v>
      </c>
    </row>
    <row r="10772" s="40" customFormat="true" ht="11" hidden="false" customHeight="false" outlineLevel="0" collapsed="false">
      <c r="C10772" s="40" t="n">
        <f aca="false">IF(ISNUMBER(SEARCH($A$2,D10772)),MAX($C$1:C10771)+1,0)</f>
        <v>0</v>
      </c>
      <c r="D10772" s="41" t="s">
        <v>26749</v>
      </c>
      <c r="E10772" s="41" t="s">
        <v>26750</v>
      </c>
      <c r="F10772" s="41" t="s">
        <v>26751</v>
      </c>
    </row>
    <row r="10773" s="40" customFormat="true" ht="11" hidden="false" customHeight="false" outlineLevel="0" collapsed="false">
      <c r="C10773" s="40" t="n">
        <f aca="false">IF(ISNUMBER(SEARCH($A$2,D10773)),MAX($C$1:C10772)+1,0)</f>
        <v>0</v>
      </c>
      <c r="D10773" s="41" t="s">
        <v>26752</v>
      </c>
      <c r="E10773" s="41" t="s">
        <v>26753</v>
      </c>
      <c r="F10773" s="41"/>
    </row>
    <row r="10774" s="40" customFormat="true" ht="11" hidden="false" customHeight="false" outlineLevel="0" collapsed="false">
      <c r="C10774" s="40" t="n">
        <f aca="false">IF(ISNUMBER(SEARCH($A$2,D10774)),MAX($C$1:C10773)+1,0)</f>
        <v>0</v>
      </c>
      <c r="D10774" s="41" t="s">
        <v>26754</v>
      </c>
      <c r="E10774" s="41" t="s">
        <v>26755</v>
      </c>
      <c r="F10774" s="41" t="s">
        <v>26751</v>
      </c>
    </row>
    <row r="10775" s="40" customFormat="true" ht="11" hidden="false" customHeight="false" outlineLevel="0" collapsed="false">
      <c r="C10775" s="40" t="n">
        <f aca="false">IF(ISNUMBER(SEARCH($A$2,D10775)),MAX($C$1:C10774)+1,0)</f>
        <v>0</v>
      </c>
      <c r="D10775" s="41" t="s">
        <v>26756</v>
      </c>
      <c r="E10775" s="41" t="s">
        <v>26757</v>
      </c>
      <c r="F10775" s="41"/>
    </row>
    <row r="10776" s="40" customFormat="true" ht="11" hidden="false" customHeight="false" outlineLevel="0" collapsed="false">
      <c r="C10776" s="40" t="n">
        <f aca="false">IF(ISNUMBER(SEARCH($A$2,D10776)),MAX($C$1:C10775)+1,0)</f>
        <v>0</v>
      </c>
      <c r="D10776" s="41" t="s">
        <v>26758</v>
      </c>
      <c r="E10776" s="41" t="s">
        <v>26759</v>
      </c>
      <c r="F10776" s="41" t="s">
        <v>26760</v>
      </c>
    </row>
    <row r="10777" s="40" customFormat="true" ht="11" hidden="false" customHeight="false" outlineLevel="0" collapsed="false">
      <c r="C10777" s="40" t="n">
        <f aca="false">IF(ISNUMBER(SEARCH($A$2,D10777)),MAX($C$1:C10776)+1,0)</f>
        <v>0</v>
      </c>
      <c r="D10777" s="41" t="s">
        <v>26761</v>
      </c>
      <c r="E10777" s="41" t="s">
        <v>26762</v>
      </c>
      <c r="F10777" s="41"/>
    </row>
    <row r="10778" s="40" customFormat="true" ht="11" hidden="false" customHeight="false" outlineLevel="0" collapsed="false">
      <c r="C10778" s="40" t="n">
        <f aca="false">IF(ISNUMBER(SEARCH($A$2,D10778)),MAX($C$1:C10777)+1,0)</f>
        <v>0</v>
      </c>
      <c r="D10778" s="41" t="s">
        <v>26763</v>
      </c>
      <c r="E10778" s="41" t="s">
        <v>26764</v>
      </c>
      <c r="F10778" s="41"/>
    </row>
    <row r="10779" s="40" customFormat="true" ht="11" hidden="false" customHeight="false" outlineLevel="0" collapsed="false">
      <c r="C10779" s="40" t="n">
        <f aca="false">IF(ISNUMBER(SEARCH($A$2,D10779)),MAX($C$1:C10778)+1,0)</f>
        <v>0</v>
      </c>
      <c r="D10779" s="41" t="s">
        <v>26765</v>
      </c>
      <c r="E10779" s="41" t="s">
        <v>26766</v>
      </c>
      <c r="F10779" s="41" t="s">
        <v>26767</v>
      </c>
    </row>
    <row r="10780" s="40" customFormat="true" ht="11" hidden="false" customHeight="false" outlineLevel="0" collapsed="false">
      <c r="C10780" s="40" t="n">
        <f aca="false">IF(ISNUMBER(SEARCH($A$2,D10780)),MAX($C$1:C10779)+1,0)</f>
        <v>0</v>
      </c>
      <c r="D10780" s="41" t="s">
        <v>26768</v>
      </c>
      <c r="E10780" s="41" t="s">
        <v>26769</v>
      </c>
      <c r="F10780" s="41" t="s">
        <v>26767</v>
      </c>
    </row>
    <row r="10781" s="40" customFormat="true" ht="11" hidden="false" customHeight="false" outlineLevel="0" collapsed="false">
      <c r="C10781" s="40" t="n">
        <f aca="false">IF(ISNUMBER(SEARCH($A$2,D10781)),MAX($C$1:C10780)+1,0)</f>
        <v>0</v>
      </c>
      <c r="D10781" s="41" t="s">
        <v>26770</v>
      </c>
      <c r="E10781" s="41" t="s">
        <v>26771</v>
      </c>
      <c r="F10781" s="41"/>
    </row>
    <row r="10782" s="40" customFormat="true" ht="11" hidden="false" customHeight="false" outlineLevel="0" collapsed="false">
      <c r="C10782" s="40" t="n">
        <f aca="false">IF(ISNUMBER(SEARCH($A$2,D10782)),MAX($C$1:C10781)+1,0)</f>
        <v>0</v>
      </c>
      <c r="D10782" s="41" t="s">
        <v>26772</v>
      </c>
      <c r="E10782" s="41" t="s">
        <v>26773</v>
      </c>
      <c r="F10782" s="41" t="s">
        <v>26774</v>
      </c>
    </row>
    <row r="10783" s="40" customFormat="true" ht="11" hidden="false" customHeight="false" outlineLevel="0" collapsed="false">
      <c r="C10783" s="40" t="n">
        <f aca="false">IF(ISNUMBER(SEARCH($A$2,D10783)),MAX($C$1:C10782)+1,0)</f>
        <v>0</v>
      </c>
      <c r="D10783" s="41" t="s">
        <v>26775</v>
      </c>
      <c r="E10783" s="41" t="s">
        <v>26776</v>
      </c>
      <c r="F10783" s="41"/>
    </row>
    <row r="10784" s="40" customFormat="true" ht="11" hidden="false" customHeight="false" outlineLevel="0" collapsed="false">
      <c r="C10784" s="40" t="n">
        <f aca="false">IF(ISNUMBER(SEARCH($A$2,D10784)),MAX($C$1:C10783)+1,0)</f>
        <v>0</v>
      </c>
      <c r="D10784" s="41" t="s">
        <v>26777</v>
      </c>
      <c r="E10784" s="41" t="s">
        <v>26778</v>
      </c>
      <c r="F10784" s="41"/>
    </row>
    <row r="10785" s="40" customFormat="true" ht="11" hidden="false" customHeight="false" outlineLevel="0" collapsed="false">
      <c r="C10785" s="40" t="n">
        <f aca="false">IF(ISNUMBER(SEARCH($A$2,D10785)),MAX($C$1:C10784)+1,0)</f>
        <v>0</v>
      </c>
      <c r="D10785" s="41" t="s">
        <v>26779</v>
      </c>
      <c r="E10785" s="41" t="s">
        <v>26780</v>
      </c>
      <c r="F10785" s="41"/>
    </row>
    <row r="10786" s="40" customFormat="true" ht="11" hidden="false" customHeight="false" outlineLevel="0" collapsed="false">
      <c r="C10786" s="40" t="n">
        <f aca="false">IF(ISNUMBER(SEARCH($A$2,D10786)),MAX($C$1:C10785)+1,0)</f>
        <v>0</v>
      </c>
      <c r="D10786" s="41" t="s">
        <v>26781</v>
      </c>
      <c r="E10786" s="41" t="s">
        <v>26782</v>
      </c>
      <c r="F10786" s="41"/>
    </row>
    <row r="10787" s="40" customFormat="true" ht="11" hidden="false" customHeight="false" outlineLevel="0" collapsed="false">
      <c r="C10787" s="40" t="n">
        <f aca="false">IF(ISNUMBER(SEARCH($A$2,D10787)),MAX($C$1:C10786)+1,0)</f>
        <v>0</v>
      </c>
      <c r="D10787" s="41" t="s">
        <v>26783</v>
      </c>
      <c r="E10787" s="41" t="s">
        <v>26784</v>
      </c>
      <c r="F10787" s="41" t="s">
        <v>26785</v>
      </c>
    </row>
    <row r="10788" s="40" customFormat="true" ht="11" hidden="false" customHeight="false" outlineLevel="0" collapsed="false">
      <c r="C10788" s="40" t="n">
        <f aca="false">IF(ISNUMBER(SEARCH($A$2,D10788)),MAX($C$1:C10787)+1,0)</f>
        <v>0</v>
      </c>
      <c r="D10788" s="41" t="s">
        <v>26786</v>
      </c>
      <c r="E10788" s="41" t="s">
        <v>26787</v>
      </c>
      <c r="F10788" s="41"/>
    </row>
    <row r="10789" s="40" customFormat="true" ht="11" hidden="false" customHeight="false" outlineLevel="0" collapsed="false">
      <c r="C10789" s="40" t="n">
        <f aca="false">IF(ISNUMBER(SEARCH($A$2,D10789)),MAX($C$1:C10788)+1,0)</f>
        <v>0</v>
      </c>
      <c r="D10789" s="41" t="s">
        <v>26788</v>
      </c>
      <c r="E10789" s="41" t="s">
        <v>26789</v>
      </c>
      <c r="F10789" s="41" t="s">
        <v>26790</v>
      </c>
    </row>
    <row r="10790" s="40" customFormat="true" ht="11" hidden="false" customHeight="false" outlineLevel="0" collapsed="false">
      <c r="C10790" s="40" t="n">
        <f aca="false">IF(ISNUMBER(SEARCH($A$2,D10790)),MAX($C$1:C10789)+1,0)</f>
        <v>0</v>
      </c>
      <c r="D10790" s="41" t="s">
        <v>26791</v>
      </c>
      <c r="E10790" s="41" t="s">
        <v>26792</v>
      </c>
      <c r="F10790" s="41" t="s">
        <v>26793</v>
      </c>
    </row>
    <row r="10791" s="40" customFormat="true" ht="11" hidden="false" customHeight="false" outlineLevel="0" collapsed="false">
      <c r="C10791" s="40" t="n">
        <f aca="false">IF(ISNUMBER(SEARCH($A$2,D10791)),MAX($C$1:C10790)+1,0)</f>
        <v>0</v>
      </c>
      <c r="D10791" s="41" t="s">
        <v>26794</v>
      </c>
      <c r="E10791" s="41" t="s">
        <v>26795</v>
      </c>
      <c r="F10791" s="41" t="s">
        <v>26793</v>
      </c>
    </row>
    <row r="10792" s="40" customFormat="true" ht="11" hidden="false" customHeight="false" outlineLevel="0" collapsed="false">
      <c r="C10792" s="40" t="n">
        <f aca="false">IF(ISNUMBER(SEARCH($A$2,D10792)),MAX($C$1:C10791)+1,0)</f>
        <v>0</v>
      </c>
      <c r="D10792" s="41" t="s">
        <v>26796</v>
      </c>
      <c r="E10792" s="41" t="s">
        <v>26797</v>
      </c>
      <c r="F10792" s="41" t="s">
        <v>26798</v>
      </c>
    </row>
    <row r="10793" s="40" customFormat="true" ht="11" hidden="false" customHeight="false" outlineLevel="0" collapsed="false">
      <c r="C10793" s="40" t="n">
        <f aca="false">IF(ISNUMBER(SEARCH($A$2,D10793)),MAX($C$1:C10792)+1,0)</f>
        <v>0</v>
      </c>
      <c r="D10793" s="41" t="s">
        <v>26799</v>
      </c>
      <c r="E10793" s="41" t="s">
        <v>26800</v>
      </c>
      <c r="F10793" s="41" t="s">
        <v>26801</v>
      </c>
    </row>
    <row r="10794" s="40" customFormat="true" ht="11" hidden="false" customHeight="false" outlineLevel="0" collapsed="false">
      <c r="C10794" s="40" t="n">
        <f aca="false">IF(ISNUMBER(SEARCH($A$2,D10794)),MAX($C$1:C10793)+1,0)</f>
        <v>0</v>
      </c>
      <c r="D10794" s="41" t="s">
        <v>26802</v>
      </c>
      <c r="E10794" s="41" t="s">
        <v>26803</v>
      </c>
      <c r="F10794" s="41" t="s">
        <v>26804</v>
      </c>
    </row>
    <row r="10795" s="40" customFormat="true" ht="11" hidden="false" customHeight="false" outlineLevel="0" collapsed="false">
      <c r="C10795" s="40" t="n">
        <f aca="false">IF(ISNUMBER(SEARCH($A$2,D10795)),MAX($C$1:C10794)+1,0)</f>
        <v>0</v>
      </c>
      <c r="D10795" s="41" t="s">
        <v>26805</v>
      </c>
      <c r="E10795" s="41" t="s">
        <v>26806</v>
      </c>
      <c r="F10795" s="41" t="s">
        <v>26807</v>
      </c>
    </row>
    <row r="10796" s="40" customFormat="true" ht="11" hidden="false" customHeight="false" outlineLevel="0" collapsed="false">
      <c r="C10796" s="40" t="n">
        <f aca="false">IF(ISNUMBER(SEARCH($A$2,D10796)),MAX($C$1:C10795)+1,0)</f>
        <v>0</v>
      </c>
      <c r="D10796" s="41" t="s">
        <v>26808</v>
      </c>
      <c r="E10796" s="41" t="s">
        <v>26809</v>
      </c>
      <c r="F10796" s="41"/>
    </row>
    <row r="10797" s="40" customFormat="true" ht="11" hidden="false" customHeight="false" outlineLevel="0" collapsed="false">
      <c r="C10797" s="40" t="n">
        <f aca="false">IF(ISNUMBER(SEARCH($A$2,D10797)),MAX($C$1:C10796)+1,0)</f>
        <v>0</v>
      </c>
      <c r="D10797" s="41" t="s">
        <v>26810</v>
      </c>
      <c r="E10797" s="41" t="s">
        <v>26811</v>
      </c>
      <c r="F10797" s="41" t="s">
        <v>26812</v>
      </c>
    </row>
    <row r="10798" s="40" customFormat="true" ht="11" hidden="false" customHeight="false" outlineLevel="0" collapsed="false">
      <c r="C10798" s="40" t="n">
        <f aca="false">IF(ISNUMBER(SEARCH($A$2,D10798)),MAX($C$1:C10797)+1,0)</f>
        <v>130</v>
      </c>
      <c r="D10798" s="41" t="s">
        <v>26813</v>
      </c>
      <c r="E10798" s="41" t="s">
        <v>26814</v>
      </c>
      <c r="F10798" s="41" t="s">
        <v>26815</v>
      </c>
    </row>
    <row r="10799" s="40" customFormat="true" ht="11" hidden="false" customHeight="false" outlineLevel="0" collapsed="false">
      <c r="C10799" s="40" t="n">
        <f aca="false">IF(ISNUMBER(SEARCH($A$2,D10799)),MAX($C$1:C10798)+1,0)</f>
        <v>131</v>
      </c>
      <c r="D10799" s="41" t="s">
        <v>26816</v>
      </c>
      <c r="E10799" s="41" t="s">
        <v>26817</v>
      </c>
      <c r="F10799" s="41"/>
    </row>
    <row r="10800" s="40" customFormat="true" ht="11" hidden="false" customHeight="false" outlineLevel="0" collapsed="false">
      <c r="C10800" s="40" t="n">
        <f aca="false">IF(ISNUMBER(SEARCH($A$2,D10800)),MAX($C$1:C10799)+1,0)</f>
        <v>132</v>
      </c>
      <c r="D10800" s="41" t="s">
        <v>26818</v>
      </c>
      <c r="E10800" s="41" t="s">
        <v>26819</v>
      </c>
      <c r="F10800" s="41" t="s">
        <v>26820</v>
      </c>
    </row>
    <row r="10801" s="40" customFormat="true" ht="11" hidden="false" customHeight="false" outlineLevel="0" collapsed="false">
      <c r="C10801" s="40" t="n">
        <f aca="false">IF(ISNUMBER(SEARCH($A$2,D10801)),MAX($C$1:C10800)+1,0)</f>
        <v>0</v>
      </c>
      <c r="D10801" s="41" t="s">
        <v>26821</v>
      </c>
      <c r="E10801" s="41" t="s">
        <v>26822</v>
      </c>
      <c r="F10801" s="41"/>
    </row>
    <row r="10802" s="40" customFormat="true" ht="11" hidden="false" customHeight="false" outlineLevel="0" collapsed="false">
      <c r="C10802" s="40" t="n">
        <f aca="false">IF(ISNUMBER(SEARCH($A$2,D10802)),MAX($C$1:C10801)+1,0)</f>
        <v>0</v>
      </c>
      <c r="D10802" s="41" t="s">
        <v>26823</v>
      </c>
      <c r="E10802" s="41" t="s">
        <v>26824</v>
      </c>
      <c r="F10802" s="41" t="s">
        <v>26825</v>
      </c>
    </row>
    <row r="10803" s="40" customFormat="true" ht="11" hidden="false" customHeight="false" outlineLevel="0" collapsed="false">
      <c r="C10803" s="40" t="n">
        <f aca="false">IF(ISNUMBER(SEARCH($A$2,D10803)),MAX($C$1:C10802)+1,0)</f>
        <v>0</v>
      </c>
      <c r="D10803" s="41" t="s">
        <v>26826</v>
      </c>
      <c r="E10803" s="41" t="s">
        <v>26827</v>
      </c>
      <c r="F10803" s="41"/>
    </row>
    <row r="10804" s="40" customFormat="true" ht="11" hidden="false" customHeight="false" outlineLevel="0" collapsed="false">
      <c r="C10804" s="40" t="n">
        <f aca="false">IF(ISNUMBER(SEARCH($A$2,D10804)),MAX($C$1:C10803)+1,0)</f>
        <v>0</v>
      </c>
      <c r="D10804" s="41" t="s">
        <v>26828</v>
      </c>
      <c r="E10804" s="41" t="s">
        <v>26829</v>
      </c>
      <c r="F10804" s="41" t="s">
        <v>26830</v>
      </c>
    </row>
    <row r="10805" s="40" customFormat="true" ht="11" hidden="false" customHeight="false" outlineLevel="0" collapsed="false">
      <c r="C10805" s="40" t="n">
        <f aca="false">IF(ISNUMBER(SEARCH($A$2,D10805)),MAX($C$1:C10804)+1,0)</f>
        <v>0</v>
      </c>
      <c r="D10805" s="41" t="s">
        <v>26831</v>
      </c>
      <c r="E10805" s="41" t="s">
        <v>26832</v>
      </c>
      <c r="F10805" s="41"/>
    </row>
    <row r="10806" s="40" customFormat="true" ht="11" hidden="false" customHeight="false" outlineLevel="0" collapsed="false">
      <c r="C10806" s="40" t="n">
        <f aca="false">IF(ISNUMBER(SEARCH($A$2,D10806)),MAX($C$1:C10805)+1,0)</f>
        <v>0</v>
      </c>
      <c r="D10806" s="41" t="s">
        <v>26833</v>
      </c>
      <c r="E10806" s="41" t="s">
        <v>26834</v>
      </c>
      <c r="F10806" s="41" t="s">
        <v>26835</v>
      </c>
    </row>
    <row r="10807" s="40" customFormat="true" ht="11" hidden="false" customHeight="false" outlineLevel="0" collapsed="false">
      <c r="C10807" s="40" t="n">
        <f aca="false">IF(ISNUMBER(SEARCH($A$2,D10807)),MAX($C$1:C10806)+1,0)</f>
        <v>0</v>
      </c>
      <c r="D10807" s="41" t="s">
        <v>26836</v>
      </c>
      <c r="E10807" s="41" t="s">
        <v>26837</v>
      </c>
      <c r="F10807" s="41" t="s">
        <v>26838</v>
      </c>
    </row>
    <row r="10808" s="40" customFormat="true" ht="11" hidden="false" customHeight="false" outlineLevel="0" collapsed="false">
      <c r="C10808" s="40" t="n">
        <f aca="false">IF(ISNUMBER(SEARCH($A$2,D10808)),MAX($C$1:C10807)+1,0)</f>
        <v>0</v>
      </c>
      <c r="D10808" s="41" t="s">
        <v>26839</v>
      </c>
      <c r="E10808" s="41" t="s">
        <v>26840</v>
      </c>
      <c r="F10808" s="41"/>
    </row>
    <row r="10809" s="40" customFormat="true" ht="11" hidden="false" customHeight="false" outlineLevel="0" collapsed="false">
      <c r="C10809" s="40" t="n">
        <f aca="false">IF(ISNUMBER(SEARCH($A$2,D10809)),MAX($C$1:C10808)+1,0)</f>
        <v>0</v>
      </c>
      <c r="D10809" s="41" t="s">
        <v>26841</v>
      </c>
      <c r="E10809" s="41" t="s">
        <v>26842</v>
      </c>
      <c r="F10809" s="41"/>
    </row>
    <row r="10810" s="40" customFormat="true" ht="11" hidden="false" customHeight="false" outlineLevel="0" collapsed="false">
      <c r="C10810" s="40" t="n">
        <f aca="false">IF(ISNUMBER(SEARCH($A$2,D10810)),MAX($C$1:C10809)+1,0)</f>
        <v>0</v>
      </c>
      <c r="D10810" s="41" t="s">
        <v>26843</v>
      </c>
      <c r="E10810" s="41" t="s">
        <v>26844</v>
      </c>
      <c r="F10810" s="41"/>
    </row>
    <row r="10811" s="40" customFormat="true" ht="11" hidden="false" customHeight="false" outlineLevel="0" collapsed="false">
      <c r="C10811" s="40" t="n">
        <f aca="false">IF(ISNUMBER(SEARCH($A$2,D10811)),MAX($C$1:C10810)+1,0)</f>
        <v>0</v>
      </c>
      <c r="D10811" s="41" t="s">
        <v>26845</v>
      </c>
      <c r="E10811" s="41" t="s">
        <v>26846</v>
      </c>
      <c r="F10811" s="41" t="s">
        <v>26847</v>
      </c>
    </row>
    <row r="10812" s="40" customFormat="true" ht="11" hidden="false" customHeight="false" outlineLevel="0" collapsed="false">
      <c r="C10812" s="40" t="n">
        <f aca="false">IF(ISNUMBER(SEARCH($A$2,D10812)),MAX($C$1:C10811)+1,0)</f>
        <v>0</v>
      </c>
      <c r="D10812" s="41" t="s">
        <v>26848</v>
      </c>
      <c r="E10812" s="41" t="s">
        <v>26849</v>
      </c>
      <c r="F10812" s="41"/>
    </row>
    <row r="10813" s="40" customFormat="true" ht="11" hidden="false" customHeight="false" outlineLevel="0" collapsed="false">
      <c r="C10813" s="40" t="n">
        <f aca="false">IF(ISNUMBER(SEARCH($A$2,D10813)),MAX($C$1:C10812)+1,0)</f>
        <v>0</v>
      </c>
      <c r="D10813" s="41" t="s">
        <v>26850</v>
      </c>
      <c r="E10813" s="41" t="s">
        <v>26851</v>
      </c>
      <c r="F10813" s="41" t="s">
        <v>26852</v>
      </c>
    </row>
    <row r="10814" s="40" customFormat="true" ht="11" hidden="false" customHeight="false" outlineLevel="0" collapsed="false">
      <c r="C10814" s="40" t="n">
        <f aca="false">IF(ISNUMBER(SEARCH($A$2,D10814)),MAX($C$1:C10813)+1,0)</f>
        <v>0</v>
      </c>
      <c r="D10814" s="41" t="s">
        <v>26853</v>
      </c>
      <c r="E10814" s="41" t="s">
        <v>26854</v>
      </c>
      <c r="F10814" s="41" t="s">
        <v>26855</v>
      </c>
    </row>
    <row r="10815" s="40" customFormat="true" ht="11" hidden="false" customHeight="false" outlineLevel="0" collapsed="false">
      <c r="C10815" s="40" t="n">
        <f aca="false">IF(ISNUMBER(SEARCH($A$2,D10815)),MAX($C$1:C10814)+1,0)</f>
        <v>0</v>
      </c>
      <c r="D10815" s="41" t="s">
        <v>26856</v>
      </c>
      <c r="E10815" s="41" t="s">
        <v>26857</v>
      </c>
      <c r="F10815" s="41" t="s">
        <v>26858</v>
      </c>
    </row>
    <row r="10816" s="40" customFormat="true" ht="11" hidden="false" customHeight="false" outlineLevel="0" collapsed="false">
      <c r="C10816" s="40" t="n">
        <f aca="false">IF(ISNUMBER(SEARCH($A$2,D10816)),MAX($C$1:C10815)+1,0)</f>
        <v>0</v>
      </c>
      <c r="D10816" s="41" t="s">
        <v>26859</v>
      </c>
      <c r="E10816" s="41" t="s">
        <v>26860</v>
      </c>
      <c r="F10816" s="41" t="s">
        <v>26861</v>
      </c>
    </row>
    <row r="10817" s="40" customFormat="true" ht="11" hidden="false" customHeight="false" outlineLevel="0" collapsed="false">
      <c r="C10817" s="40" t="n">
        <f aca="false">IF(ISNUMBER(SEARCH($A$2,D10817)),MAX($C$1:C10816)+1,0)</f>
        <v>0</v>
      </c>
      <c r="D10817" s="41" t="s">
        <v>26862</v>
      </c>
      <c r="E10817" s="41" t="s">
        <v>26863</v>
      </c>
      <c r="F10817" s="41"/>
    </row>
    <row r="10818" s="40" customFormat="true" ht="11" hidden="false" customHeight="false" outlineLevel="0" collapsed="false">
      <c r="C10818" s="40" t="n">
        <f aca="false">IF(ISNUMBER(SEARCH($A$2,D10818)),MAX($C$1:C10817)+1,0)</f>
        <v>0</v>
      </c>
      <c r="D10818" s="41" t="s">
        <v>26864</v>
      </c>
      <c r="E10818" s="41" t="s">
        <v>26865</v>
      </c>
      <c r="F10818" s="41"/>
    </row>
    <row r="10819" s="40" customFormat="true" ht="11" hidden="false" customHeight="false" outlineLevel="0" collapsed="false">
      <c r="C10819" s="40" t="n">
        <f aca="false">IF(ISNUMBER(SEARCH($A$2,D10819)),MAX($C$1:C10818)+1,0)</f>
        <v>0</v>
      </c>
      <c r="D10819" s="41" t="s">
        <v>26866</v>
      </c>
      <c r="E10819" s="41" t="s">
        <v>26867</v>
      </c>
      <c r="F10819" s="41"/>
    </row>
    <row r="10820" s="40" customFormat="true" ht="11" hidden="false" customHeight="false" outlineLevel="0" collapsed="false">
      <c r="C10820" s="40" t="n">
        <f aca="false">IF(ISNUMBER(SEARCH($A$2,D10820)),MAX($C$1:C10819)+1,0)</f>
        <v>0</v>
      </c>
      <c r="D10820" s="41" t="s">
        <v>26868</v>
      </c>
      <c r="E10820" s="41" t="s">
        <v>26869</v>
      </c>
      <c r="F10820" s="41"/>
    </row>
    <row r="10821" s="40" customFormat="true" ht="11" hidden="false" customHeight="false" outlineLevel="0" collapsed="false">
      <c r="C10821" s="40" t="n">
        <f aca="false">IF(ISNUMBER(SEARCH($A$2,D10821)),MAX($C$1:C10820)+1,0)</f>
        <v>0</v>
      </c>
      <c r="D10821" s="41" t="s">
        <v>26870</v>
      </c>
      <c r="E10821" s="41" t="s">
        <v>26871</v>
      </c>
      <c r="F10821" s="41"/>
    </row>
    <row r="10822" s="40" customFormat="true" ht="11" hidden="false" customHeight="false" outlineLevel="0" collapsed="false">
      <c r="C10822" s="40" t="n">
        <f aca="false">IF(ISNUMBER(SEARCH($A$2,D10822)),MAX($C$1:C10821)+1,0)</f>
        <v>0</v>
      </c>
      <c r="D10822" s="41" t="s">
        <v>26872</v>
      </c>
      <c r="E10822" s="41" t="s">
        <v>26873</v>
      </c>
      <c r="F10822" s="41"/>
    </row>
    <row r="10823" s="40" customFormat="true" ht="11" hidden="false" customHeight="false" outlineLevel="0" collapsed="false">
      <c r="C10823" s="40" t="n">
        <f aca="false">IF(ISNUMBER(SEARCH($A$2,D10823)),MAX($C$1:C10822)+1,0)</f>
        <v>0</v>
      </c>
      <c r="D10823" s="41" t="s">
        <v>26874</v>
      </c>
      <c r="E10823" s="41" t="s">
        <v>26875</v>
      </c>
      <c r="F10823" s="41"/>
    </row>
    <row r="10824" s="40" customFormat="true" ht="11" hidden="false" customHeight="false" outlineLevel="0" collapsed="false">
      <c r="C10824" s="40" t="n">
        <f aca="false">IF(ISNUMBER(SEARCH($A$2,D10824)),MAX($C$1:C10823)+1,0)</f>
        <v>0</v>
      </c>
      <c r="D10824" s="41" t="s">
        <v>26876</v>
      </c>
      <c r="E10824" s="41" t="s">
        <v>26877</v>
      </c>
      <c r="F10824" s="41"/>
    </row>
    <row r="10825" s="40" customFormat="true" ht="11" hidden="false" customHeight="false" outlineLevel="0" collapsed="false">
      <c r="C10825" s="40" t="n">
        <f aca="false">IF(ISNUMBER(SEARCH($A$2,D10825)),MAX($C$1:C10824)+1,0)</f>
        <v>133</v>
      </c>
      <c r="D10825" s="41" t="s">
        <v>26878</v>
      </c>
      <c r="E10825" s="41" t="s">
        <v>26879</v>
      </c>
      <c r="F10825" s="41"/>
    </row>
    <row r="10826" s="40" customFormat="true" ht="11" hidden="false" customHeight="false" outlineLevel="0" collapsed="false">
      <c r="C10826" s="40" t="n">
        <f aca="false">IF(ISNUMBER(SEARCH($A$2,D10826)),MAX($C$1:C10825)+1,0)</f>
        <v>0</v>
      </c>
      <c r="D10826" s="41" t="s">
        <v>26880</v>
      </c>
      <c r="E10826" s="41" t="s">
        <v>26881</v>
      </c>
      <c r="F10826" s="41" t="s">
        <v>8279</v>
      </c>
    </row>
    <row r="10827" s="40" customFormat="true" ht="11" hidden="false" customHeight="false" outlineLevel="0" collapsed="false">
      <c r="C10827" s="40" t="n">
        <f aca="false">IF(ISNUMBER(SEARCH($A$2,D10827)),MAX($C$1:C10826)+1,0)</f>
        <v>0</v>
      </c>
      <c r="D10827" s="41" t="s">
        <v>26882</v>
      </c>
      <c r="E10827" s="41" t="s">
        <v>26883</v>
      </c>
      <c r="F10827" s="41" t="s">
        <v>26884</v>
      </c>
    </row>
    <row r="10828" s="40" customFormat="true" ht="11" hidden="false" customHeight="false" outlineLevel="0" collapsed="false">
      <c r="C10828" s="40" t="n">
        <f aca="false">IF(ISNUMBER(SEARCH($A$2,D10828)),MAX($C$1:C10827)+1,0)</f>
        <v>0</v>
      </c>
      <c r="D10828" s="41" t="s">
        <v>26885</v>
      </c>
      <c r="E10828" s="41" t="s">
        <v>26886</v>
      </c>
      <c r="F10828" s="41"/>
    </row>
    <row r="10829" s="40" customFormat="true" ht="11" hidden="false" customHeight="false" outlineLevel="0" collapsed="false">
      <c r="C10829" s="40" t="n">
        <f aca="false">IF(ISNUMBER(SEARCH($A$2,D10829)),MAX($C$1:C10828)+1,0)</f>
        <v>0</v>
      </c>
      <c r="D10829" s="41" t="s">
        <v>26887</v>
      </c>
      <c r="E10829" s="41" t="s">
        <v>26888</v>
      </c>
      <c r="F10829" s="41"/>
    </row>
    <row r="10830" s="40" customFormat="true" ht="11" hidden="false" customHeight="false" outlineLevel="0" collapsed="false">
      <c r="C10830" s="40" t="n">
        <f aca="false">IF(ISNUMBER(SEARCH($A$2,D10830)),MAX($C$1:C10829)+1,0)</f>
        <v>0</v>
      </c>
      <c r="D10830" s="41" t="s">
        <v>26889</v>
      </c>
      <c r="E10830" s="41" t="s">
        <v>26890</v>
      </c>
      <c r="F10830" s="41"/>
    </row>
    <row r="10831" s="40" customFormat="true" ht="11" hidden="false" customHeight="false" outlineLevel="0" collapsed="false">
      <c r="C10831" s="40" t="n">
        <f aca="false">IF(ISNUMBER(SEARCH($A$2,D10831)),MAX($C$1:C10830)+1,0)</f>
        <v>0</v>
      </c>
      <c r="D10831" s="41" t="s">
        <v>26891</v>
      </c>
      <c r="E10831" s="41" t="s">
        <v>26892</v>
      </c>
      <c r="F10831" s="41"/>
    </row>
    <row r="10832" s="40" customFormat="true" ht="11" hidden="false" customHeight="false" outlineLevel="0" collapsed="false">
      <c r="C10832" s="40" t="n">
        <f aca="false">IF(ISNUMBER(SEARCH($A$2,D10832)),MAX($C$1:C10831)+1,0)</f>
        <v>0</v>
      </c>
      <c r="D10832" s="41" t="s">
        <v>26893</v>
      </c>
      <c r="E10832" s="41" t="s">
        <v>26894</v>
      </c>
      <c r="F10832" s="41"/>
    </row>
    <row r="10833" s="40" customFormat="true" ht="11" hidden="false" customHeight="false" outlineLevel="0" collapsed="false">
      <c r="C10833" s="40" t="n">
        <f aca="false">IF(ISNUMBER(SEARCH($A$2,D10833)),MAX($C$1:C10832)+1,0)</f>
        <v>0</v>
      </c>
      <c r="D10833" s="41" t="s">
        <v>26895</v>
      </c>
      <c r="E10833" s="41" t="s">
        <v>26896</v>
      </c>
      <c r="F10833" s="41"/>
    </row>
    <row r="10834" s="40" customFormat="true" ht="11" hidden="false" customHeight="false" outlineLevel="0" collapsed="false">
      <c r="C10834" s="40" t="n">
        <f aca="false">IF(ISNUMBER(SEARCH($A$2,D10834)),MAX($C$1:C10833)+1,0)</f>
        <v>0</v>
      </c>
      <c r="D10834" s="41" t="s">
        <v>26897</v>
      </c>
      <c r="E10834" s="41" t="s">
        <v>26898</v>
      </c>
      <c r="F10834" s="41"/>
    </row>
    <row r="10835" s="40" customFormat="true" ht="11" hidden="false" customHeight="false" outlineLevel="0" collapsed="false">
      <c r="C10835" s="40" t="n">
        <f aca="false">IF(ISNUMBER(SEARCH($A$2,D10835)),MAX($C$1:C10834)+1,0)</f>
        <v>0</v>
      </c>
      <c r="D10835" s="41" t="s">
        <v>26899</v>
      </c>
      <c r="E10835" s="41" t="s">
        <v>26900</v>
      </c>
      <c r="F10835" s="41"/>
    </row>
    <row r="10836" s="40" customFormat="true" ht="11" hidden="false" customHeight="false" outlineLevel="0" collapsed="false">
      <c r="C10836" s="40" t="n">
        <f aca="false">IF(ISNUMBER(SEARCH($A$2,D10836)),MAX($C$1:C10835)+1,0)</f>
        <v>0</v>
      </c>
      <c r="D10836" s="41" t="s">
        <v>26901</v>
      </c>
      <c r="E10836" s="41" t="s">
        <v>26902</v>
      </c>
      <c r="F10836" s="41"/>
    </row>
    <row r="10837" s="40" customFormat="true" ht="11" hidden="false" customHeight="false" outlineLevel="0" collapsed="false">
      <c r="C10837" s="40" t="n">
        <f aca="false">IF(ISNUMBER(SEARCH($A$2,D10837)),MAX($C$1:C10836)+1,0)</f>
        <v>0</v>
      </c>
      <c r="D10837" s="41" t="s">
        <v>26903</v>
      </c>
      <c r="E10837" s="41" t="s">
        <v>26904</v>
      </c>
      <c r="F10837" s="41"/>
    </row>
    <row r="10838" s="40" customFormat="true" ht="11" hidden="false" customHeight="false" outlineLevel="0" collapsed="false">
      <c r="C10838" s="40" t="n">
        <f aca="false">IF(ISNUMBER(SEARCH($A$2,D10838)),MAX($C$1:C10837)+1,0)</f>
        <v>0</v>
      </c>
      <c r="D10838" s="41" t="s">
        <v>26905</v>
      </c>
      <c r="E10838" s="41" t="s">
        <v>26906</v>
      </c>
      <c r="F10838" s="41"/>
    </row>
    <row r="10839" s="40" customFormat="true" ht="11" hidden="false" customHeight="false" outlineLevel="0" collapsed="false">
      <c r="C10839" s="40" t="n">
        <f aca="false">IF(ISNUMBER(SEARCH($A$2,D10839)),MAX($C$1:C10838)+1,0)</f>
        <v>0</v>
      </c>
      <c r="D10839" s="41" t="s">
        <v>26907</v>
      </c>
      <c r="E10839" s="41" t="s">
        <v>26908</v>
      </c>
      <c r="F10839" s="41" t="s">
        <v>26909</v>
      </c>
    </row>
    <row r="10840" s="40" customFormat="true" ht="11" hidden="false" customHeight="false" outlineLevel="0" collapsed="false">
      <c r="C10840" s="40" t="n">
        <f aca="false">IF(ISNUMBER(SEARCH($A$2,D10840)),MAX($C$1:C10839)+1,0)</f>
        <v>0</v>
      </c>
      <c r="D10840" s="41" t="s">
        <v>26910</v>
      </c>
      <c r="E10840" s="41" t="s">
        <v>26911</v>
      </c>
      <c r="F10840" s="41"/>
    </row>
    <row r="10841" s="40" customFormat="true" ht="11" hidden="false" customHeight="false" outlineLevel="0" collapsed="false">
      <c r="C10841" s="40" t="n">
        <f aca="false">IF(ISNUMBER(SEARCH($A$2,D10841)),MAX($C$1:C10840)+1,0)</f>
        <v>0</v>
      </c>
      <c r="D10841" s="41" t="s">
        <v>26912</v>
      </c>
      <c r="E10841" s="41" t="s">
        <v>26913</v>
      </c>
      <c r="F10841" s="41" t="s">
        <v>26914</v>
      </c>
    </row>
    <row r="10842" s="40" customFormat="true" ht="11" hidden="false" customHeight="false" outlineLevel="0" collapsed="false">
      <c r="C10842" s="40" t="n">
        <f aca="false">IF(ISNUMBER(SEARCH($A$2,D10842)),MAX($C$1:C10841)+1,0)</f>
        <v>0</v>
      </c>
      <c r="D10842" s="41" t="s">
        <v>26915</v>
      </c>
      <c r="E10842" s="41" t="s">
        <v>26916</v>
      </c>
      <c r="F10842" s="41" t="s">
        <v>26917</v>
      </c>
    </row>
    <row r="10843" s="40" customFormat="true" ht="11" hidden="false" customHeight="false" outlineLevel="0" collapsed="false">
      <c r="C10843" s="40" t="n">
        <f aca="false">IF(ISNUMBER(SEARCH($A$2,D10843)),MAX($C$1:C10842)+1,0)</f>
        <v>0</v>
      </c>
      <c r="D10843" s="41" t="s">
        <v>26918</v>
      </c>
      <c r="E10843" s="41" t="s">
        <v>26919</v>
      </c>
      <c r="F10843" s="41"/>
    </row>
    <row r="10844" s="40" customFormat="true" ht="11" hidden="false" customHeight="false" outlineLevel="0" collapsed="false">
      <c r="C10844" s="40" t="n">
        <f aca="false">IF(ISNUMBER(SEARCH($A$2,D10844)),MAX($C$1:C10843)+1,0)</f>
        <v>0</v>
      </c>
      <c r="D10844" s="41" t="s">
        <v>26920</v>
      </c>
      <c r="E10844" s="41" t="s">
        <v>26921</v>
      </c>
      <c r="F10844" s="41"/>
    </row>
    <row r="10845" s="40" customFormat="true" ht="11" hidden="false" customHeight="false" outlineLevel="0" collapsed="false">
      <c r="C10845" s="40" t="n">
        <f aca="false">IF(ISNUMBER(SEARCH($A$2,D10845)),MAX($C$1:C10844)+1,0)</f>
        <v>0</v>
      </c>
      <c r="D10845" s="41" t="s">
        <v>26922</v>
      </c>
      <c r="E10845" s="41" t="s">
        <v>26923</v>
      </c>
      <c r="F10845" s="41" t="s">
        <v>26924</v>
      </c>
    </row>
    <row r="10846" s="40" customFormat="true" ht="11" hidden="false" customHeight="false" outlineLevel="0" collapsed="false">
      <c r="C10846" s="40" t="n">
        <f aca="false">IF(ISNUMBER(SEARCH($A$2,D10846)),MAX($C$1:C10845)+1,0)</f>
        <v>0</v>
      </c>
      <c r="D10846" s="41" t="s">
        <v>26925</v>
      </c>
      <c r="E10846" s="41" t="s">
        <v>26926</v>
      </c>
      <c r="F10846" s="41"/>
    </row>
    <row r="10847" s="40" customFormat="true" ht="11" hidden="false" customHeight="false" outlineLevel="0" collapsed="false">
      <c r="C10847" s="40" t="n">
        <f aca="false">IF(ISNUMBER(SEARCH($A$2,D10847)),MAX($C$1:C10846)+1,0)</f>
        <v>0</v>
      </c>
      <c r="D10847" s="41" t="s">
        <v>26927</v>
      </c>
      <c r="E10847" s="41" t="s">
        <v>26928</v>
      </c>
      <c r="F10847" s="41"/>
    </row>
    <row r="10848" s="40" customFormat="true" ht="11" hidden="false" customHeight="false" outlineLevel="0" collapsed="false">
      <c r="C10848" s="40" t="n">
        <f aca="false">IF(ISNUMBER(SEARCH($A$2,D10848)),MAX($C$1:C10847)+1,0)</f>
        <v>0</v>
      </c>
      <c r="D10848" s="41" t="s">
        <v>26929</v>
      </c>
      <c r="E10848" s="41" t="s">
        <v>26930</v>
      </c>
      <c r="F10848" s="41"/>
    </row>
    <row r="10849" s="40" customFormat="true" ht="11" hidden="false" customHeight="false" outlineLevel="0" collapsed="false">
      <c r="C10849" s="40" t="n">
        <f aca="false">IF(ISNUMBER(SEARCH($A$2,D10849)),MAX($C$1:C10848)+1,0)</f>
        <v>0</v>
      </c>
      <c r="D10849" s="41" t="s">
        <v>26931</v>
      </c>
      <c r="E10849" s="41" t="s">
        <v>26932</v>
      </c>
      <c r="F10849" s="41" t="s">
        <v>26933</v>
      </c>
    </row>
    <row r="10850" s="40" customFormat="true" ht="11" hidden="false" customHeight="false" outlineLevel="0" collapsed="false">
      <c r="C10850" s="40" t="n">
        <f aca="false">IF(ISNUMBER(SEARCH($A$2,D10850)),MAX($C$1:C10849)+1,0)</f>
        <v>0</v>
      </c>
      <c r="D10850" s="41" t="s">
        <v>26934</v>
      </c>
      <c r="E10850" s="41" t="s">
        <v>26935</v>
      </c>
      <c r="F10850" s="41" t="s">
        <v>26933</v>
      </c>
    </row>
    <row r="10851" s="40" customFormat="true" ht="11" hidden="false" customHeight="false" outlineLevel="0" collapsed="false">
      <c r="C10851" s="40" t="n">
        <f aca="false">IF(ISNUMBER(SEARCH($A$2,D10851)),MAX($C$1:C10850)+1,0)</f>
        <v>0</v>
      </c>
      <c r="D10851" s="41" t="s">
        <v>26936</v>
      </c>
      <c r="E10851" s="41" t="s">
        <v>26937</v>
      </c>
      <c r="F10851" s="41" t="s">
        <v>26938</v>
      </c>
    </row>
    <row r="10852" s="40" customFormat="true" ht="11" hidden="false" customHeight="false" outlineLevel="0" collapsed="false">
      <c r="C10852" s="40" t="n">
        <f aca="false">IF(ISNUMBER(SEARCH($A$2,D10852)),MAX($C$1:C10851)+1,0)</f>
        <v>0</v>
      </c>
      <c r="D10852" s="41" t="s">
        <v>26939</v>
      </c>
      <c r="E10852" s="41" t="s">
        <v>26940</v>
      </c>
      <c r="F10852" s="41"/>
    </row>
    <row r="10853" s="40" customFormat="true" ht="11" hidden="false" customHeight="false" outlineLevel="0" collapsed="false">
      <c r="C10853" s="40" t="n">
        <f aca="false">IF(ISNUMBER(SEARCH($A$2,D10853)),MAX($C$1:C10852)+1,0)</f>
        <v>0</v>
      </c>
      <c r="D10853" s="41" t="s">
        <v>26941</v>
      </c>
      <c r="E10853" s="41" t="s">
        <v>26942</v>
      </c>
      <c r="F10853" s="41" t="s">
        <v>26943</v>
      </c>
    </row>
    <row r="10854" s="40" customFormat="true" ht="11" hidden="false" customHeight="false" outlineLevel="0" collapsed="false">
      <c r="C10854" s="40" t="n">
        <f aca="false">IF(ISNUMBER(SEARCH($A$2,D10854)),MAX($C$1:C10853)+1,0)</f>
        <v>0</v>
      </c>
      <c r="D10854" s="41" t="s">
        <v>26944</v>
      </c>
      <c r="E10854" s="41" t="s">
        <v>26945</v>
      </c>
      <c r="F10854" s="41" t="s">
        <v>26946</v>
      </c>
    </row>
    <row r="10855" s="40" customFormat="true" ht="11" hidden="false" customHeight="false" outlineLevel="0" collapsed="false">
      <c r="C10855" s="40" t="n">
        <f aca="false">IF(ISNUMBER(SEARCH($A$2,D10855)),MAX($C$1:C10854)+1,0)</f>
        <v>0</v>
      </c>
      <c r="D10855" s="41" t="s">
        <v>26947</v>
      </c>
      <c r="E10855" s="41" t="s">
        <v>26948</v>
      </c>
      <c r="F10855" s="41" t="s">
        <v>26949</v>
      </c>
    </row>
    <row r="10856" s="40" customFormat="true" ht="11" hidden="false" customHeight="false" outlineLevel="0" collapsed="false">
      <c r="C10856" s="40" t="n">
        <f aca="false">IF(ISNUMBER(SEARCH($A$2,D10856)),MAX($C$1:C10855)+1,0)</f>
        <v>0</v>
      </c>
      <c r="D10856" s="41" t="s">
        <v>26950</v>
      </c>
      <c r="E10856" s="41" t="s">
        <v>26951</v>
      </c>
      <c r="F10856" s="41" t="s">
        <v>26952</v>
      </c>
    </row>
    <row r="10857" s="40" customFormat="true" ht="11" hidden="false" customHeight="false" outlineLevel="0" collapsed="false">
      <c r="C10857" s="40" t="n">
        <f aca="false">IF(ISNUMBER(SEARCH($A$2,D10857)),MAX($C$1:C10856)+1,0)</f>
        <v>0</v>
      </c>
      <c r="D10857" s="41" t="s">
        <v>26953</v>
      </c>
      <c r="E10857" s="41" t="s">
        <v>26954</v>
      </c>
      <c r="F10857" s="41"/>
    </row>
    <row r="10858" s="40" customFormat="true" ht="11" hidden="false" customHeight="false" outlineLevel="0" collapsed="false">
      <c r="C10858" s="40" t="n">
        <f aca="false">IF(ISNUMBER(SEARCH($A$2,D10858)),MAX($C$1:C10857)+1,0)</f>
        <v>0</v>
      </c>
      <c r="D10858" s="41" t="s">
        <v>26955</v>
      </c>
      <c r="E10858" s="41" t="s">
        <v>26956</v>
      </c>
      <c r="F10858" s="41" t="s">
        <v>26957</v>
      </c>
    </row>
    <row r="10859" s="40" customFormat="true" ht="11" hidden="false" customHeight="false" outlineLevel="0" collapsed="false">
      <c r="C10859" s="40" t="n">
        <f aca="false">IF(ISNUMBER(SEARCH($A$2,D10859)),MAX($C$1:C10858)+1,0)</f>
        <v>0</v>
      </c>
      <c r="D10859" s="41" t="s">
        <v>26958</v>
      </c>
      <c r="E10859" s="41" t="s">
        <v>26959</v>
      </c>
      <c r="F10859" s="41"/>
    </row>
    <row r="10860" s="40" customFormat="true" ht="11" hidden="false" customHeight="false" outlineLevel="0" collapsed="false">
      <c r="C10860" s="40" t="n">
        <f aca="false">IF(ISNUMBER(SEARCH($A$2,D10860)),MAX($C$1:C10859)+1,0)</f>
        <v>0</v>
      </c>
      <c r="D10860" s="41" t="s">
        <v>26960</v>
      </c>
      <c r="E10860" s="41" t="s">
        <v>26961</v>
      </c>
      <c r="F10860" s="41"/>
    </row>
    <row r="10861" s="40" customFormat="true" ht="11" hidden="false" customHeight="false" outlineLevel="0" collapsed="false">
      <c r="C10861" s="40" t="n">
        <f aca="false">IF(ISNUMBER(SEARCH($A$2,D10861)),MAX($C$1:C10860)+1,0)</f>
        <v>0</v>
      </c>
      <c r="D10861" s="41" t="s">
        <v>26962</v>
      </c>
      <c r="E10861" s="41" t="s">
        <v>26963</v>
      </c>
      <c r="F10861" s="41"/>
    </row>
    <row r="10862" s="40" customFormat="true" ht="11" hidden="false" customHeight="false" outlineLevel="0" collapsed="false">
      <c r="C10862" s="40" t="n">
        <f aca="false">IF(ISNUMBER(SEARCH($A$2,D10862)),MAX($C$1:C10861)+1,0)</f>
        <v>0</v>
      </c>
      <c r="D10862" s="41" t="s">
        <v>26964</v>
      </c>
      <c r="E10862" s="41" t="s">
        <v>26965</v>
      </c>
      <c r="F10862" s="41"/>
    </row>
    <row r="10863" s="40" customFormat="true" ht="11" hidden="false" customHeight="false" outlineLevel="0" collapsed="false">
      <c r="C10863" s="40" t="n">
        <f aca="false">IF(ISNUMBER(SEARCH($A$2,D10863)),MAX($C$1:C10862)+1,0)</f>
        <v>0</v>
      </c>
      <c r="D10863" s="41" t="s">
        <v>26966</v>
      </c>
      <c r="E10863" s="41" t="s">
        <v>26967</v>
      </c>
      <c r="F10863" s="41"/>
    </row>
    <row r="10864" s="40" customFormat="true" ht="11" hidden="false" customHeight="false" outlineLevel="0" collapsed="false">
      <c r="C10864" s="40" t="n">
        <f aca="false">IF(ISNUMBER(SEARCH($A$2,D10864)),MAX($C$1:C10863)+1,0)</f>
        <v>0</v>
      </c>
      <c r="D10864" s="41" t="s">
        <v>26968</v>
      </c>
      <c r="E10864" s="41" t="s">
        <v>26969</v>
      </c>
      <c r="F10864" s="41"/>
    </row>
    <row r="10865" s="40" customFormat="true" ht="11" hidden="false" customHeight="false" outlineLevel="0" collapsed="false">
      <c r="C10865" s="40" t="n">
        <f aca="false">IF(ISNUMBER(SEARCH($A$2,D10865)),MAX($C$1:C10864)+1,0)</f>
        <v>0</v>
      </c>
      <c r="D10865" s="41" t="s">
        <v>26970</v>
      </c>
      <c r="E10865" s="41" t="s">
        <v>26971</v>
      </c>
    </row>
    <row r="10866" s="40" customFormat="true" ht="11" hidden="false" customHeight="false" outlineLevel="0" collapsed="false">
      <c r="C10866" s="40" t="n">
        <f aca="false">IF(ISNUMBER(SEARCH($A$2,D10866)),MAX($C$1:C10865)+1,0)</f>
        <v>0</v>
      </c>
      <c r="D10866" s="41" t="s">
        <v>26972</v>
      </c>
      <c r="E10866" s="41" t="s">
        <v>26973</v>
      </c>
    </row>
    <row r="10867" s="40" customFormat="true" ht="11" hidden="false" customHeight="false" outlineLevel="0" collapsed="false">
      <c r="C10867" s="40" t="n">
        <f aca="false">IF(ISNUMBER(SEARCH($A$2,D10867)),MAX($C$1:C10866)+1,0)</f>
        <v>0</v>
      </c>
      <c r="D10867" s="41" t="s">
        <v>26974</v>
      </c>
      <c r="E10867" s="41" t="s">
        <v>26975</v>
      </c>
    </row>
    <row r="10868" s="40" customFormat="true" ht="11" hidden="false" customHeight="false" outlineLevel="0" collapsed="false">
      <c r="C10868" s="40" t="n">
        <f aca="false">IF(ISNUMBER(SEARCH($A$2,D10868)),MAX($C$1:C10867)+1,0)</f>
        <v>0</v>
      </c>
      <c r="D10868" s="41" t="s">
        <v>26976</v>
      </c>
      <c r="E10868" s="41" t="s">
        <v>26977</v>
      </c>
    </row>
    <row r="10869" s="40" customFormat="true" ht="11" hidden="false" customHeight="false" outlineLevel="0" collapsed="false">
      <c r="C10869" s="40" t="n">
        <f aca="false">IF(ISNUMBER(SEARCH($A$2,D10869)),MAX($C$1:C10868)+1,0)</f>
        <v>0</v>
      </c>
      <c r="D10869" s="41" t="s">
        <v>26978</v>
      </c>
      <c r="E10869" s="41" t="s">
        <v>26979</v>
      </c>
    </row>
    <row r="10870" s="40" customFormat="true" ht="11" hidden="false" customHeight="false" outlineLevel="0" collapsed="false">
      <c r="C10870" s="40" t="n">
        <f aca="false">IF(ISNUMBER(SEARCH($A$2,D10870)),MAX($C$1:C10869)+1,0)</f>
        <v>0</v>
      </c>
      <c r="D10870" s="41" t="s">
        <v>26980</v>
      </c>
      <c r="E10870" s="41" t="s">
        <v>26981</v>
      </c>
    </row>
    <row r="10871" s="40" customFormat="true" ht="11" hidden="false" customHeight="false" outlineLevel="0" collapsed="false">
      <c r="C10871" s="40" t="n">
        <f aca="false">IF(ISNUMBER(SEARCH($A$2,D10871)),MAX($C$1:C10870)+1,0)</f>
        <v>0</v>
      </c>
      <c r="D10871" s="41" t="s">
        <v>26982</v>
      </c>
      <c r="E10871" s="41" t="s">
        <v>26983</v>
      </c>
    </row>
    <row r="10872" s="40" customFormat="true" ht="11" hidden="false" customHeight="false" outlineLevel="0" collapsed="false">
      <c r="C10872" s="40" t="n">
        <f aca="false">IF(ISNUMBER(SEARCH($A$2,D10872)),MAX($C$1:C10871)+1,0)</f>
        <v>0</v>
      </c>
      <c r="D10872" s="41" t="s">
        <v>26984</v>
      </c>
      <c r="E10872" s="41" t="s">
        <v>26985</v>
      </c>
    </row>
    <row r="10873" s="40" customFormat="true" ht="11" hidden="false" customHeight="false" outlineLevel="0" collapsed="false">
      <c r="C10873" s="40" t="n">
        <f aca="false">IF(ISNUMBER(SEARCH($A$2,D10873)),MAX($C$1:C10872)+1,0)</f>
        <v>0</v>
      </c>
      <c r="D10873" s="41" t="s">
        <v>26986</v>
      </c>
      <c r="E10873" s="41" t="s">
        <v>26987</v>
      </c>
    </row>
    <row r="10874" s="40" customFormat="true" ht="11" hidden="false" customHeight="false" outlineLevel="0" collapsed="false">
      <c r="C10874" s="40" t="n">
        <f aca="false">IF(ISNUMBER(SEARCH($A$2,D10874)),MAX($C$1:C10873)+1,0)</f>
        <v>0</v>
      </c>
      <c r="D10874" s="41" t="s">
        <v>26988</v>
      </c>
      <c r="E10874" s="41" t="s">
        <v>26989</v>
      </c>
    </row>
    <row r="10875" s="40" customFormat="true" ht="11" hidden="false" customHeight="false" outlineLevel="0" collapsed="false">
      <c r="C10875" s="40" t="n">
        <f aca="false">IF(ISNUMBER(SEARCH($A$2,D10875)),MAX($C$1:C10874)+1,0)</f>
        <v>0</v>
      </c>
      <c r="D10875" s="41" t="s">
        <v>26990</v>
      </c>
      <c r="E10875" s="41" t="s">
        <v>26991</v>
      </c>
    </row>
    <row r="10876" s="40" customFormat="true" ht="11" hidden="false" customHeight="false" outlineLevel="0" collapsed="false">
      <c r="C10876" s="40" t="n">
        <f aca="false">IF(ISNUMBER(SEARCH($A$2,D10876)),MAX($C$1:C10875)+1,0)</f>
        <v>0</v>
      </c>
      <c r="D10876" s="41" t="s">
        <v>26992</v>
      </c>
      <c r="E10876" s="41" t="s">
        <v>26993</v>
      </c>
    </row>
    <row r="10877" s="40" customFormat="true" ht="11" hidden="false" customHeight="false" outlineLevel="0" collapsed="false">
      <c r="C10877" s="40" t="n">
        <f aca="false">IF(ISNUMBER(SEARCH($A$2,D10877)),MAX($C$1:C10876)+1,0)</f>
        <v>0</v>
      </c>
      <c r="D10877" s="41" t="s">
        <v>26994</v>
      </c>
      <c r="E10877" s="41" t="s">
        <v>26995</v>
      </c>
    </row>
    <row r="10878" s="40" customFormat="true" ht="11" hidden="false" customHeight="false" outlineLevel="0" collapsed="false">
      <c r="C10878" s="40" t="n">
        <f aca="false">IF(ISNUMBER(SEARCH($A$2,D10878)),MAX($C$1:C10877)+1,0)</f>
        <v>0</v>
      </c>
      <c r="D10878" s="41" t="s">
        <v>26996</v>
      </c>
      <c r="E10878" s="41" t="s">
        <v>26997</v>
      </c>
    </row>
    <row r="10879" s="40" customFormat="true" ht="11" hidden="false" customHeight="false" outlineLevel="0" collapsed="false">
      <c r="C10879" s="40" t="n">
        <f aca="false">IF(ISNUMBER(SEARCH($A$2,D10879)),MAX($C$1:C10878)+1,0)</f>
        <v>0</v>
      </c>
      <c r="D10879" s="41" t="s">
        <v>26998</v>
      </c>
      <c r="E10879" s="41" t="s">
        <v>26999</v>
      </c>
    </row>
    <row r="10880" s="40" customFormat="true" ht="11" hidden="false" customHeight="false" outlineLevel="0" collapsed="false">
      <c r="C10880" s="40" t="n">
        <f aca="false">IF(ISNUMBER(SEARCH($A$2,D10880)),MAX($C$1:C10879)+1,0)</f>
        <v>0</v>
      </c>
      <c r="D10880" s="41" t="s">
        <v>27000</v>
      </c>
      <c r="E10880" s="41" t="s">
        <v>27001</v>
      </c>
    </row>
    <row r="10881" s="40" customFormat="true" ht="11" hidden="false" customHeight="false" outlineLevel="0" collapsed="false">
      <c r="C10881" s="40" t="n">
        <f aca="false">IF(ISNUMBER(SEARCH($A$2,D10881)),MAX($C$1:C10880)+1,0)</f>
        <v>0</v>
      </c>
      <c r="D10881" s="41" t="s">
        <v>27002</v>
      </c>
      <c r="E10881" s="41" t="s">
        <v>27003</v>
      </c>
      <c r="F10881" s="41"/>
    </row>
    <row r="10882" s="40" customFormat="true" ht="11" hidden="false" customHeight="false" outlineLevel="0" collapsed="false">
      <c r="C10882" s="40" t="n">
        <f aca="false">IF(ISNUMBER(SEARCH($A$2,D10882)),MAX($C$1:C10881)+1,0)</f>
        <v>0</v>
      </c>
      <c r="D10882" s="41" t="s">
        <v>27004</v>
      </c>
      <c r="E10882" s="41" t="s">
        <v>27005</v>
      </c>
      <c r="F10882" s="41" t="s">
        <v>27006</v>
      </c>
    </row>
    <row r="10883" s="40" customFormat="true" ht="11" hidden="false" customHeight="false" outlineLevel="0" collapsed="false">
      <c r="C10883" s="40" t="n">
        <f aca="false">IF(ISNUMBER(SEARCH($A$2,D10883)),MAX($C$1:C10882)+1,0)</f>
        <v>0</v>
      </c>
      <c r="D10883" s="41" t="s">
        <v>27007</v>
      </c>
      <c r="E10883" s="41" t="s">
        <v>27008</v>
      </c>
      <c r="F10883" s="41" t="s">
        <v>27009</v>
      </c>
    </row>
    <row r="10884" s="40" customFormat="true" ht="11" hidden="false" customHeight="false" outlineLevel="0" collapsed="false">
      <c r="C10884" s="40" t="n">
        <f aca="false">IF(ISNUMBER(SEARCH($A$2,D10884)),MAX($C$1:C10883)+1,0)</f>
        <v>0</v>
      </c>
      <c r="D10884" s="41" t="s">
        <v>27010</v>
      </c>
      <c r="E10884" s="41" t="s">
        <v>27011</v>
      </c>
      <c r="F10884" s="41"/>
    </row>
    <row r="10885" s="40" customFormat="true" ht="11" hidden="false" customHeight="false" outlineLevel="0" collapsed="false">
      <c r="C10885" s="40" t="n">
        <f aca="false">IF(ISNUMBER(SEARCH($A$2,D10885)),MAX($C$1:C10884)+1,0)</f>
        <v>0</v>
      </c>
      <c r="D10885" s="41" t="s">
        <v>27012</v>
      </c>
      <c r="E10885" s="41" t="s">
        <v>27013</v>
      </c>
      <c r="F10885" s="41"/>
    </row>
    <row r="10886" s="40" customFormat="true" ht="11" hidden="false" customHeight="false" outlineLevel="0" collapsed="false">
      <c r="C10886" s="40" t="n">
        <f aca="false">IF(ISNUMBER(SEARCH($A$2,D10886)),MAX($C$1:C10885)+1,0)</f>
        <v>0</v>
      </c>
      <c r="D10886" s="41" t="s">
        <v>27014</v>
      </c>
      <c r="E10886" s="41" t="s">
        <v>27015</v>
      </c>
      <c r="F10886" s="41" t="s">
        <v>27016</v>
      </c>
    </row>
    <row r="10887" s="40" customFormat="true" ht="11" hidden="false" customHeight="false" outlineLevel="0" collapsed="false">
      <c r="C10887" s="40" t="n">
        <f aca="false">IF(ISNUMBER(SEARCH($A$2,D10887)),MAX($C$1:C10886)+1,0)</f>
        <v>0</v>
      </c>
      <c r="D10887" s="41" t="s">
        <v>27017</v>
      </c>
      <c r="E10887" s="41" t="s">
        <v>27018</v>
      </c>
      <c r="F10887" s="41" t="s">
        <v>27019</v>
      </c>
    </row>
    <row r="10888" s="40" customFormat="true" ht="11" hidden="false" customHeight="false" outlineLevel="0" collapsed="false">
      <c r="C10888" s="40" t="n">
        <f aca="false">IF(ISNUMBER(SEARCH($A$2,D10888)),MAX($C$1:C10887)+1,0)</f>
        <v>0</v>
      </c>
      <c r="D10888" s="41" t="s">
        <v>27020</v>
      </c>
      <c r="E10888" s="41" t="s">
        <v>27021</v>
      </c>
      <c r="F10888" s="41" t="s">
        <v>27022</v>
      </c>
    </row>
    <row r="10889" s="40" customFormat="true" ht="11" hidden="false" customHeight="false" outlineLevel="0" collapsed="false">
      <c r="C10889" s="40" t="n">
        <f aca="false">IF(ISNUMBER(SEARCH($A$2,D10889)),MAX($C$1:C10888)+1,0)</f>
        <v>0</v>
      </c>
      <c r="D10889" s="41" t="s">
        <v>27023</v>
      </c>
      <c r="E10889" s="41" t="s">
        <v>27024</v>
      </c>
      <c r="F10889" s="41" t="s">
        <v>27025</v>
      </c>
    </row>
    <row r="10890" s="40" customFormat="true" ht="11" hidden="false" customHeight="false" outlineLevel="0" collapsed="false">
      <c r="C10890" s="40" t="n">
        <f aca="false">IF(ISNUMBER(SEARCH($A$2,D10890)),MAX($C$1:C10889)+1,0)</f>
        <v>0</v>
      </c>
      <c r="D10890" s="41" t="s">
        <v>27026</v>
      </c>
      <c r="E10890" s="41" t="s">
        <v>27027</v>
      </c>
      <c r="F10890" s="41"/>
    </row>
    <row r="10891" s="40" customFormat="true" ht="11" hidden="false" customHeight="false" outlineLevel="0" collapsed="false">
      <c r="C10891" s="40" t="n">
        <f aca="false">IF(ISNUMBER(SEARCH($A$2,D10891)),MAX($C$1:C10890)+1,0)</f>
        <v>0</v>
      </c>
      <c r="D10891" s="41" t="s">
        <v>27028</v>
      </c>
      <c r="E10891" s="41" t="s">
        <v>27029</v>
      </c>
      <c r="F10891" s="41" t="s">
        <v>27030</v>
      </c>
    </row>
    <row r="10892" s="40" customFormat="true" ht="11" hidden="false" customHeight="false" outlineLevel="0" collapsed="false">
      <c r="C10892" s="40" t="n">
        <f aca="false">IF(ISNUMBER(SEARCH($A$2,D10892)),MAX($C$1:C10891)+1,0)</f>
        <v>0</v>
      </c>
      <c r="D10892" s="41" t="s">
        <v>27031</v>
      </c>
      <c r="E10892" s="41" t="s">
        <v>27032</v>
      </c>
      <c r="F10892" s="41" t="s">
        <v>27033</v>
      </c>
    </row>
    <row r="10893" s="40" customFormat="true" ht="11" hidden="false" customHeight="false" outlineLevel="0" collapsed="false">
      <c r="C10893" s="40" t="n">
        <f aca="false">IF(ISNUMBER(SEARCH($A$2,D10893)),MAX($C$1:C10892)+1,0)</f>
        <v>0</v>
      </c>
      <c r="D10893" s="41" t="s">
        <v>27034</v>
      </c>
      <c r="E10893" s="41" t="s">
        <v>27035</v>
      </c>
      <c r="F10893" s="41"/>
    </row>
    <row r="10894" s="40" customFormat="true" ht="11" hidden="false" customHeight="false" outlineLevel="0" collapsed="false">
      <c r="C10894" s="40" t="n">
        <f aca="false">IF(ISNUMBER(SEARCH($A$2,D10894)),MAX($C$1:C10893)+1,0)</f>
        <v>0</v>
      </c>
      <c r="D10894" s="41" t="s">
        <v>27036</v>
      </c>
      <c r="E10894" s="41" t="s">
        <v>27037</v>
      </c>
      <c r="F10894" s="41"/>
    </row>
    <row r="10895" s="40" customFormat="true" ht="11" hidden="false" customHeight="false" outlineLevel="0" collapsed="false">
      <c r="C10895" s="40" t="n">
        <f aca="false">IF(ISNUMBER(SEARCH($A$2,D10895)),MAX($C$1:C10894)+1,0)</f>
        <v>0</v>
      </c>
      <c r="D10895" s="41" t="s">
        <v>27038</v>
      </c>
      <c r="E10895" s="41" t="s">
        <v>27039</v>
      </c>
      <c r="F10895" s="41"/>
    </row>
    <row r="10896" s="40" customFormat="true" ht="11" hidden="false" customHeight="false" outlineLevel="0" collapsed="false">
      <c r="C10896" s="40" t="n">
        <f aca="false">IF(ISNUMBER(SEARCH($A$2,D10896)),MAX($C$1:C10895)+1,0)</f>
        <v>0</v>
      </c>
      <c r="D10896" s="41" t="s">
        <v>27040</v>
      </c>
      <c r="E10896" s="41" t="s">
        <v>27041</v>
      </c>
      <c r="F10896" s="41" t="s">
        <v>27042</v>
      </c>
    </row>
    <row r="10897" s="40" customFormat="true" ht="11" hidden="false" customHeight="false" outlineLevel="0" collapsed="false">
      <c r="C10897" s="40" t="n">
        <f aca="false">IF(ISNUMBER(SEARCH($A$2,D10897)),MAX($C$1:C10896)+1,0)</f>
        <v>0</v>
      </c>
      <c r="D10897" s="41" t="s">
        <v>27043</v>
      </c>
      <c r="E10897" s="41" t="s">
        <v>27044</v>
      </c>
      <c r="F10897" s="41" t="s">
        <v>27045</v>
      </c>
    </row>
    <row r="10898" s="40" customFormat="true" ht="11" hidden="false" customHeight="false" outlineLevel="0" collapsed="false">
      <c r="C10898" s="40" t="n">
        <f aca="false">IF(ISNUMBER(SEARCH($A$2,D10898)),MAX($C$1:C10897)+1,0)</f>
        <v>0</v>
      </c>
      <c r="D10898" s="41" t="s">
        <v>27046</v>
      </c>
      <c r="E10898" s="41" t="s">
        <v>27047</v>
      </c>
      <c r="F10898" s="41" t="s">
        <v>27048</v>
      </c>
    </row>
    <row r="10899" s="40" customFormat="true" ht="11" hidden="false" customHeight="false" outlineLevel="0" collapsed="false">
      <c r="C10899" s="40" t="n">
        <f aca="false">IF(ISNUMBER(SEARCH($A$2,D10899)),MAX($C$1:C10898)+1,0)</f>
        <v>0</v>
      </c>
      <c r="D10899" s="41" t="s">
        <v>27049</v>
      </c>
      <c r="E10899" s="41" t="s">
        <v>27050</v>
      </c>
      <c r="F10899" s="41" t="s">
        <v>27051</v>
      </c>
    </row>
    <row r="10900" s="40" customFormat="true" ht="11" hidden="false" customHeight="false" outlineLevel="0" collapsed="false">
      <c r="C10900" s="40" t="n">
        <f aca="false">IF(ISNUMBER(SEARCH($A$2,D10900)),MAX($C$1:C10899)+1,0)</f>
        <v>0</v>
      </c>
      <c r="D10900" s="41" t="s">
        <v>27052</v>
      </c>
      <c r="E10900" s="41" t="s">
        <v>27053</v>
      </c>
      <c r="F10900" s="41"/>
    </row>
    <row r="10901" s="40" customFormat="true" ht="11" hidden="false" customHeight="false" outlineLevel="0" collapsed="false">
      <c r="C10901" s="40" t="n">
        <f aca="false">IF(ISNUMBER(SEARCH($A$2,D10901)),MAX($C$1:C10900)+1,0)</f>
        <v>0</v>
      </c>
      <c r="D10901" s="41" t="s">
        <v>27054</v>
      </c>
      <c r="E10901" s="41" t="s">
        <v>27055</v>
      </c>
      <c r="F10901" s="41"/>
    </row>
    <row r="10902" s="40" customFormat="true" ht="11" hidden="false" customHeight="false" outlineLevel="0" collapsed="false">
      <c r="C10902" s="40" t="n">
        <f aca="false">IF(ISNUMBER(SEARCH($A$2,D10902)),MAX($C$1:C10901)+1,0)</f>
        <v>0</v>
      </c>
      <c r="D10902" s="41" t="s">
        <v>27056</v>
      </c>
      <c r="E10902" s="41" t="s">
        <v>27057</v>
      </c>
      <c r="F10902" s="41" t="s">
        <v>27019</v>
      </c>
    </row>
    <row r="10903" s="40" customFormat="true" ht="11" hidden="false" customHeight="false" outlineLevel="0" collapsed="false">
      <c r="C10903" s="40" t="n">
        <f aca="false">IF(ISNUMBER(SEARCH($A$2,D10903)),MAX($C$1:C10902)+1,0)</f>
        <v>0</v>
      </c>
      <c r="D10903" s="41" t="s">
        <v>27058</v>
      </c>
      <c r="E10903" s="41" t="s">
        <v>27059</v>
      </c>
      <c r="F10903" s="41" t="s">
        <v>27045</v>
      </c>
    </row>
    <row r="10904" s="40" customFormat="true" ht="11" hidden="false" customHeight="false" outlineLevel="0" collapsed="false">
      <c r="C10904" s="40" t="n">
        <f aca="false">IF(ISNUMBER(SEARCH($A$2,D10904)),MAX($C$1:C10903)+1,0)</f>
        <v>0</v>
      </c>
      <c r="D10904" s="41" t="s">
        <v>27060</v>
      </c>
      <c r="E10904" s="41" t="s">
        <v>27061</v>
      </c>
      <c r="F10904" s="41"/>
    </row>
    <row r="10905" s="40" customFormat="true" ht="11" hidden="false" customHeight="false" outlineLevel="0" collapsed="false">
      <c r="C10905" s="40" t="n">
        <f aca="false">IF(ISNUMBER(SEARCH($A$2,D10905)),MAX($C$1:C10904)+1,0)</f>
        <v>0</v>
      </c>
      <c r="D10905" s="41" t="s">
        <v>319</v>
      </c>
      <c r="E10905" s="41" t="s">
        <v>27062</v>
      </c>
      <c r="F10905" s="41" t="s">
        <v>27063</v>
      </c>
    </row>
    <row r="10906" s="40" customFormat="true" ht="11" hidden="false" customHeight="false" outlineLevel="0" collapsed="false">
      <c r="C10906" s="40" t="n">
        <f aca="false">IF(ISNUMBER(SEARCH($A$2,D10906)),MAX($C$1:C10905)+1,0)</f>
        <v>0</v>
      </c>
      <c r="D10906" s="41" t="s">
        <v>27064</v>
      </c>
      <c r="E10906" s="41" t="s">
        <v>27065</v>
      </c>
      <c r="F10906" s="41" t="s">
        <v>27066</v>
      </c>
    </row>
    <row r="10907" s="40" customFormat="true" ht="11" hidden="false" customHeight="false" outlineLevel="0" collapsed="false">
      <c r="C10907" s="40" t="n">
        <f aca="false">IF(ISNUMBER(SEARCH($A$2,D10907)),MAX($C$1:C10906)+1,0)</f>
        <v>0</v>
      </c>
      <c r="D10907" s="41" t="s">
        <v>27067</v>
      </c>
      <c r="E10907" s="41" t="s">
        <v>27068</v>
      </c>
      <c r="F10907" s="41"/>
    </row>
    <row r="10908" s="40" customFormat="true" ht="11" hidden="false" customHeight="false" outlineLevel="0" collapsed="false">
      <c r="C10908" s="40" t="n">
        <f aca="false">IF(ISNUMBER(SEARCH($A$2,D10908)),MAX($C$1:C10907)+1,0)</f>
        <v>0</v>
      </c>
      <c r="D10908" s="41" t="s">
        <v>27069</v>
      </c>
      <c r="E10908" s="41" t="s">
        <v>27070</v>
      </c>
      <c r="F10908" s="41" t="s">
        <v>27071</v>
      </c>
    </row>
    <row r="10909" s="40" customFormat="true" ht="11" hidden="false" customHeight="false" outlineLevel="0" collapsed="false">
      <c r="C10909" s="40" t="n">
        <f aca="false">IF(ISNUMBER(SEARCH($A$2,D10909)),MAX($C$1:C10908)+1,0)</f>
        <v>0</v>
      </c>
      <c r="D10909" s="41" t="s">
        <v>27072</v>
      </c>
      <c r="E10909" s="41" t="s">
        <v>27073</v>
      </c>
      <c r="F10909" s="41" t="s">
        <v>27074</v>
      </c>
    </row>
    <row r="10910" s="40" customFormat="true" ht="11" hidden="false" customHeight="false" outlineLevel="0" collapsed="false">
      <c r="C10910" s="40" t="n">
        <f aca="false">IF(ISNUMBER(SEARCH($A$2,D10910)),MAX($C$1:C10909)+1,0)</f>
        <v>134</v>
      </c>
      <c r="D10910" s="41" t="s">
        <v>27075</v>
      </c>
      <c r="E10910" s="41" t="s">
        <v>27076</v>
      </c>
      <c r="F10910" s="41" t="s">
        <v>27077</v>
      </c>
    </row>
    <row r="10911" s="40" customFormat="true" ht="11" hidden="false" customHeight="false" outlineLevel="0" collapsed="false">
      <c r="C10911" s="40" t="n">
        <f aca="false">IF(ISNUMBER(SEARCH($A$2,D10911)),MAX($C$1:C10910)+1,0)</f>
        <v>0</v>
      </c>
      <c r="D10911" s="41" t="s">
        <v>27078</v>
      </c>
      <c r="E10911" s="41" t="s">
        <v>27079</v>
      </c>
      <c r="F10911" s="41"/>
    </row>
    <row r="10912" s="40" customFormat="true" ht="11" hidden="false" customHeight="false" outlineLevel="0" collapsed="false">
      <c r="C10912" s="40" t="n">
        <f aca="false">IF(ISNUMBER(SEARCH($A$2,D10912)),MAX($C$1:C10911)+1,0)</f>
        <v>0</v>
      </c>
      <c r="D10912" s="41" t="s">
        <v>27080</v>
      </c>
      <c r="E10912" s="41" t="s">
        <v>27081</v>
      </c>
      <c r="F10912" s="41"/>
    </row>
    <row r="10913" s="40" customFormat="true" ht="11" hidden="false" customHeight="false" outlineLevel="0" collapsed="false">
      <c r="C10913" s="40" t="n">
        <f aca="false">IF(ISNUMBER(SEARCH($A$2,D10913)),MAX($C$1:C10912)+1,0)</f>
        <v>0</v>
      </c>
      <c r="D10913" s="41" t="s">
        <v>27082</v>
      </c>
      <c r="E10913" s="41" t="s">
        <v>27083</v>
      </c>
      <c r="F10913" s="41"/>
    </row>
    <row r="10914" s="40" customFormat="true" ht="11" hidden="false" customHeight="false" outlineLevel="0" collapsed="false">
      <c r="C10914" s="40" t="n">
        <f aca="false">IF(ISNUMBER(SEARCH($A$2,D10914)),MAX($C$1:C10913)+1,0)</f>
        <v>0</v>
      </c>
      <c r="D10914" s="41" t="s">
        <v>27084</v>
      </c>
      <c r="E10914" s="41" t="s">
        <v>27085</v>
      </c>
      <c r="F10914" s="41" t="s">
        <v>27086</v>
      </c>
    </row>
    <row r="10915" s="40" customFormat="true" ht="11" hidden="false" customHeight="false" outlineLevel="0" collapsed="false">
      <c r="C10915" s="40" t="n">
        <f aca="false">IF(ISNUMBER(SEARCH($A$2,D10915)),MAX($C$1:C10914)+1,0)</f>
        <v>0</v>
      </c>
      <c r="D10915" s="41" t="s">
        <v>27087</v>
      </c>
      <c r="E10915" s="41" t="s">
        <v>27088</v>
      </c>
      <c r="F10915" s="41"/>
    </row>
    <row r="10916" s="40" customFormat="true" ht="11" hidden="false" customHeight="false" outlineLevel="0" collapsed="false">
      <c r="C10916" s="40" t="n">
        <f aca="false">IF(ISNUMBER(SEARCH($A$2,D10916)),MAX($C$1:C10915)+1,0)</f>
        <v>0</v>
      </c>
      <c r="D10916" s="41" t="s">
        <v>27089</v>
      </c>
      <c r="E10916" s="41" t="s">
        <v>27090</v>
      </c>
      <c r="F10916" s="41" t="s">
        <v>27091</v>
      </c>
    </row>
    <row r="10917" s="40" customFormat="true" ht="11" hidden="false" customHeight="false" outlineLevel="0" collapsed="false">
      <c r="C10917" s="40" t="n">
        <f aca="false">IF(ISNUMBER(SEARCH($A$2,D10917)),MAX($C$1:C10916)+1,0)</f>
        <v>0</v>
      </c>
      <c r="D10917" s="41" t="s">
        <v>27092</v>
      </c>
      <c r="E10917" s="41" t="s">
        <v>27093</v>
      </c>
      <c r="F10917" s="41"/>
    </row>
    <row r="10918" s="40" customFormat="true" ht="11" hidden="false" customHeight="false" outlineLevel="0" collapsed="false">
      <c r="C10918" s="40" t="n">
        <f aca="false">IF(ISNUMBER(SEARCH($A$2,D10918)),MAX($C$1:C10917)+1,0)</f>
        <v>0</v>
      </c>
      <c r="D10918" s="41" t="s">
        <v>27094</v>
      </c>
      <c r="E10918" s="41" t="s">
        <v>27095</v>
      </c>
      <c r="F10918" s="41" t="s">
        <v>27096</v>
      </c>
    </row>
    <row r="10919" s="40" customFormat="true" ht="11" hidden="false" customHeight="false" outlineLevel="0" collapsed="false">
      <c r="C10919" s="40" t="n">
        <f aca="false">IF(ISNUMBER(SEARCH($A$2,D10919)),MAX($C$1:C10918)+1,0)</f>
        <v>0</v>
      </c>
      <c r="D10919" s="41" t="s">
        <v>27097</v>
      </c>
      <c r="E10919" s="41" t="s">
        <v>27098</v>
      </c>
      <c r="F10919" s="41"/>
    </row>
    <row r="10920" s="40" customFormat="true" ht="11" hidden="false" customHeight="false" outlineLevel="0" collapsed="false">
      <c r="C10920" s="40" t="n">
        <f aca="false">IF(ISNUMBER(SEARCH($A$2,D10920)),MAX($C$1:C10919)+1,0)</f>
        <v>0</v>
      </c>
      <c r="D10920" s="41" t="s">
        <v>27099</v>
      </c>
      <c r="E10920" s="41" t="s">
        <v>27100</v>
      </c>
      <c r="F10920" s="41"/>
    </row>
    <row r="10921" s="40" customFormat="true" ht="11" hidden="false" customHeight="false" outlineLevel="0" collapsed="false">
      <c r="C10921" s="40" t="n">
        <f aca="false">IF(ISNUMBER(SEARCH($A$2,D10921)),MAX($C$1:C10920)+1,0)</f>
        <v>0</v>
      </c>
      <c r="D10921" s="41" t="s">
        <v>27101</v>
      </c>
      <c r="E10921" s="41" t="s">
        <v>27102</v>
      </c>
      <c r="F10921" s="41"/>
    </row>
    <row r="10922" s="40" customFormat="true" ht="11" hidden="false" customHeight="false" outlineLevel="0" collapsed="false">
      <c r="C10922" s="40" t="n">
        <f aca="false">IF(ISNUMBER(SEARCH($A$2,D10922)),MAX($C$1:C10921)+1,0)</f>
        <v>0</v>
      </c>
      <c r="D10922" s="41" t="s">
        <v>27103</v>
      </c>
      <c r="E10922" s="41" t="s">
        <v>27104</v>
      </c>
      <c r="F10922" s="41"/>
    </row>
    <row r="10923" s="40" customFormat="true" ht="11" hidden="false" customHeight="false" outlineLevel="0" collapsed="false">
      <c r="C10923" s="40" t="n">
        <f aca="false">IF(ISNUMBER(SEARCH($A$2,D10923)),MAX($C$1:C10922)+1,0)</f>
        <v>0</v>
      </c>
      <c r="D10923" s="41" t="s">
        <v>27105</v>
      </c>
      <c r="E10923" s="41" t="s">
        <v>27106</v>
      </c>
      <c r="F10923" s="41" t="s">
        <v>27107</v>
      </c>
    </row>
    <row r="10924" s="40" customFormat="true" ht="11" hidden="false" customHeight="false" outlineLevel="0" collapsed="false">
      <c r="C10924" s="40" t="n">
        <f aca="false">IF(ISNUMBER(SEARCH($A$2,D10924)),MAX($C$1:C10923)+1,0)</f>
        <v>0</v>
      </c>
      <c r="D10924" s="41" t="s">
        <v>27108</v>
      </c>
      <c r="E10924" s="41" t="s">
        <v>27109</v>
      </c>
      <c r="F10924" s="41" t="s">
        <v>27110</v>
      </c>
    </row>
    <row r="10925" s="40" customFormat="true" ht="11" hidden="false" customHeight="false" outlineLevel="0" collapsed="false">
      <c r="C10925" s="40" t="n">
        <f aca="false">IF(ISNUMBER(SEARCH($A$2,D10925)),MAX($C$1:C10924)+1,0)</f>
        <v>0</v>
      </c>
      <c r="D10925" s="41" t="s">
        <v>27111</v>
      </c>
      <c r="E10925" s="41" t="s">
        <v>27112</v>
      </c>
      <c r="F10925" s="41"/>
    </row>
    <row r="10926" s="40" customFormat="true" ht="11" hidden="false" customHeight="false" outlineLevel="0" collapsed="false">
      <c r="C10926" s="40" t="n">
        <f aca="false">IF(ISNUMBER(SEARCH($A$2,D10926)),MAX($C$1:C10925)+1,0)</f>
        <v>0</v>
      </c>
      <c r="D10926" s="41" t="s">
        <v>27113</v>
      </c>
      <c r="E10926" s="41" t="s">
        <v>27114</v>
      </c>
      <c r="F10926" s="41" t="s">
        <v>27115</v>
      </c>
    </row>
    <row r="10927" s="40" customFormat="true" ht="11" hidden="false" customHeight="false" outlineLevel="0" collapsed="false">
      <c r="C10927" s="40" t="n">
        <f aca="false">IF(ISNUMBER(SEARCH($A$2,D10927)),MAX($C$1:C10926)+1,0)</f>
        <v>0</v>
      </c>
      <c r="D10927" s="41" t="s">
        <v>27116</v>
      </c>
      <c r="E10927" s="41" t="s">
        <v>27117</v>
      </c>
      <c r="F10927" s="41"/>
    </row>
    <row r="10928" s="40" customFormat="true" ht="11" hidden="false" customHeight="false" outlineLevel="0" collapsed="false">
      <c r="C10928" s="40" t="n">
        <f aca="false">IF(ISNUMBER(SEARCH($A$2,D10928)),MAX($C$1:C10927)+1,0)</f>
        <v>0</v>
      </c>
      <c r="D10928" s="41" t="s">
        <v>27118</v>
      </c>
      <c r="E10928" s="41" t="s">
        <v>27119</v>
      </c>
      <c r="F10928" s="41"/>
    </row>
    <row r="10929" s="40" customFormat="true" ht="11" hidden="false" customHeight="false" outlineLevel="0" collapsed="false">
      <c r="C10929" s="40" t="n">
        <f aca="false">IF(ISNUMBER(SEARCH($A$2,D10929)),MAX($C$1:C10928)+1,0)</f>
        <v>0</v>
      </c>
      <c r="D10929" s="41" t="s">
        <v>27120</v>
      </c>
      <c r="E10929" s="41" t="s">
        <v>27121</v>
      </c>
      <c r="F10929" s="41"/>
    </row>
    <row r="10930" s="40" customFormat="true" ht="11" hidden="false" customHeight="false" outlineLevel="0" collapsed="false">
      <c r="C10930" s="40" t="n">
        <f aca="false">IF(ISNUMBER(SEARCH($A$2,D10930)),MAX($C$1:C10929)+1,0)</f>
        <v>0</v>
      </c>
      <c r="D10930" s="41" t="s">
        <v>27122</v>
      </c>
      <c r="E10930" s="41" t="s">
        <v>27123</v>
      </c>
      <c r="F10930" s="41"/>
    </row>
    <row r="10931" s="40" customFormat="true" ht="11" hidden="false" customHeight="false" outlineLevel="0" collapsed="false">
      <c r="C10931" s="40" t="n">
        <f aca="false">IF(ISNUMBER(SEARCH($A$2,D10931)),MAX($C$1:C10930)+1,0)</f>
        <v>0</v>
      </c>
      <c r="D10931" s="41" t="s">
        <v>27124</v>
      </c>
      <c r="E10931" s="41" t="s">
        <v>27125</v>
      </c>
      <c r="F10931" s="41" t="s">
        <v>27126</v>
      </c>
    </row>
    <row r="10932" s="40" customFormat="true" ht="11" hidden="false" customHeight="false" outlineLevel="0" collapsed="false">
      <c r="C10932" s="40" t="n">
        <f aca="false">IF(ISNUMBER(SEARCH($A$2,D10932)),MAX($C$1:C10931)+1,0)</f>
        <v>0</v>
      </c>
      <c r="D10932" s="41" t="s">
        <v>27127</v>
      </c>
      <c r="E10932" s="41" t="s">
        <v>27128</v>
      </c>
      <c r="F10932" s="41" t="s">
        <v>27129</v>
      </c>
    </row>
    <row r="10933" s="40" customFormat="true" ht="11" hidden="false" customHeight="false" outlineLevel="0" collapsed="false">
      <c r="C10933" s="40" t="n">
        <f aca="false">IF(ISNUMBER(SEARCH($A$2,D10933)),MAX($C$1:C10932)+1,0)</f>
        <v>0</v>
      </c>
      <c r="D10933" s="41" t="s">
        <v>440</v>
      </c>
      <c r="E10933" s="41" t="s">
        <v>27130</v>
      </c>
      <c r="F10933" s="41" t="s">
        <v>27131</v>
      </c>
    </row>
    <row r="10934" s="40" customFormat="true" ht="11" hidden="false" customHeight="false" outlineLevel="0" collapsed="false">
      <c r="C10934" s="40" t="n">
        <f aca="false">IF(ISNUMBER(SEARCH($A$2,D10934)),MAX($C$1:C10933)+1,0)</f>
        <v>0</v>
      </c>
      <c r="D10934" s="41" t="s">
        <v>27132</v>
      </c>
      <c r="E10934" s="41" t="s">
        <v>27133</v>
      </c>
      <c r="F10934" s="41" t="s">
        <v>27134</v>
      </c>
    </row>
    <row r="10935" s="40" customFormat="true" ht="11" hidden="false" customHeight="false" outlineLevel="0" collapsed="false">
      <c r="C10935" s="40" t="n">
        <f aca="false">IF(ISNUMBER(SEARCH($A$2,D10935)),MAX($C$1:C10934)+1,0)</f>
        <v>0</v>
      </c>
      <c r="D10935" s="41" t="s">
        <v>27135</v>
      </c>
      <c r="E10935" s="41" t="s">
        <v>27136</v>
      </c>
      <c r="F10935" s="41"/>
    </row>
    <row r="10936" s="40" customFormat="true" ht="11" hidden="false" customHeight="false" outlineLevel="0" collapsed="false">
      <c r="C10936" s="40" t="n">
        <f aca="false">IF(ISNUMBER(SEARCH($A$2,D10936)),MAX($C$1:C10935)+1,0)</f>
        <v>0</v>
      </c>
      <c r="D10936" s="41" t="s">
        <v>27137</v>
      </c>
      <c r="E10936" s="41" t="s">
        <v>27138</v>
      </c>
      <c r="F10936" s="41" t="s">
        <v>27139</v>
      </c>
    </row>
    <row r="10937" s="40" customFormat="true" ht="11" hidden="false" customHeight="false" outlineLevel="0" collapsed="false">
      <c r="C10937" s="40" t="n">
        <f aca="false">IF(ISNUMBER(SEARCH($A$2,D10937)),MAX($C$1:C10936)+1,0)</f>
        <v>0</v>
      </c>
      <c r="D10937" s="41" t="s">
        <v>27140</v>
      </c>
      <c r="E10937" s="41" t="s">
        <v>27141</v>
      </c>
      <c r="F10937" s="41"/>
    </row>
    <row r="10938" s="40" customFormat="true" ht="11" hidden="false" customHeight="false" outlineLevel="0" collapsed="false">
      <c r="C10938" s="40" t="n">
        <f aca="false">IF(ISNUMBER(SEARCH($A$2,D10938)),MAX($C$1:C10937)+1,0)</f>
        <v>0</v>
      </c>
      <c r="D10938" s="41" t="s">
        <v>27142</v>
      </c>
      <c r="E10938" s="41" t="s">
        <v>27143</v>
      </c>
      <c r="F10938" s="41" t="s">
        <v>27144</v>
      </c>
    </row>
    <row r="10939" s="40" customFormat="true" ht="11" hidden="false" customHeight="false" outlineLevel="0" collapsed="false">
      <c r="C10939" s="40" t="n">
        <f aca="false">IF(ISNUMBER(SEARCH($A$2,D10939)),MAX($C$1:C10938)+1,0)</f>
        <v>0</v>
      </c>
      <c r="D10939" s="41" t="s">
        <v>27145</v>
      </c>
      <c r="E10939" s="41" t="s">
        <v>27146</v>
      </c>
      <c r="F10939" s="41" t="s">
        <v>27147</v>
      </c>
    </row>
    <row r="10940" s="40" customFormat="true" ht="11" hidden="false" customHeight="false" outlineLevel="0" collapsed="false">
      <c r="C10940" s="40" t="n">
        <f aca="false">IF(ISNUMBER(SEARCH($A$2,D10940)),MAX($C$1:C10939)+1,0)</f>
        <v>0</v>
      </c>
      <c r="D10940" s="41" t="s">
        <v>27148</v>
      </c>
      <c r="E10940" s="41" t="s">
        <v>27149</v>
      </c>
      <c r="F10940" s="41" t="s">
        <v>27150</v>
      </c>
    </row>
    <row r="10941" s="40" customFormat="true" ht="11" hidden="false" customHeight="false" outlineLevel="0" collapsed="false">
      <c r="C10941" s="40" t="n">
        <f aca="false">IF(ISNUMBER(SEARCH($A$2,D10941)),MAX($C$1:C10940)+1,0)</f>
        <v>0</v>
      </c>
      <c r="D10941" s="41" t="s">
        <v>27151</v>
      </c>
      <c r="E10941" s="41" t="s">
        <v>27152</v>
      </c>
      <c r="F10941" s="41" t="s">
        <v>27134</v>
      </c>
    </row>
    <row r="10942" s="40" customFormat="true" ht="11" hidden="false" customHeight="false" outlineLevel="0" collapsed="false">
      <c r="C10942" s="40" t="n">
        <f aca="false">IF(ISNUMBER(SEARCH($A$2,D10942)),MAX($C$1:C10941)+1,0)</f>
        <v>135</v>
      </c>
      <c r="D10942" s="41" t="s">
        <v>27153</v>
      </c>
      <c r="E10942" s="41" t="s">
        <v>27154</v>
      </c>
      <c r="F10942" s="41" t="s">
        <v>27155</v>
      </c>
    </row>
    <row r="10943" s="40" customFormat="true" ht="11" hidden="false" customHeight="false" outlineLevel="0" collapsed="false">
      <c r="C10943" s="40" t="n">
        <f aca="false">IF(ISNUMBER(SEARCH($A$2,D10943)),MAX($C$1:C10942)+1,0)</f>
        <v>0</v>
      </c>
      <c r="D10943" s="41" t="s">
        <v>27156</v>
      </c>
      <c r="E10943" s="41" t="s">
        <v>27157</v>
      </c>
      <c r="F10943" s="41"/>
    </row>
    <row r="10944" s="40" customFormat="true" ht="11" hidden="false" customHeight="false" outlineLevel="0" collapsed="false">
      <c r="C10944" s="40" t="n">
        <f aca="false">IF(ISNUMBER(SEARCH($A$2,D10944)),MAX($C$1:C10943)+1,0)</f>
        <v>0</v>
      </c>
      <c r="D10944" s="41" t="s">
        <v>27158</v>
      </c>
      <c r="E10944" s="41" t="s">
        <v>27159</v>
      </c>
      <c r="F10944" s="41" t="s">
        <v>27160</v>
      </c>
    </row>
    <row r="10945" s="40" customFormat="true" ht="11" hidden="false" customHeight="false" outlineLevel="0" collapsed="false">
      <c r="C10945" s="40" t="n">
        <f aca="false">IF(ISNUMBER(SEARCH($A$2,D10945)),MAX($C$1:C10944)+1,0)</f>
        <v>0</v>
      </c>
      <c r="D10945" s="41" t="s">
        <v>27161</v>
      </c>
      <c r="E10945" s="41" t="s">
        <v>27162</v>
      </c>
      <c r="F10945" s="41"/>
    </row>
    <row r="10946" s="40" customFormat="true" ht="11" hidden="false" customHeight="false" outlineLevel="0" collapsed="false">
      <c r="C10946" s="40" t="n">
        <f aca="false">IF(ISNUMBER(SEARCH($A$2,D10946)),MAX($C$1:C10945)+1,0)</f>
        <v>0</v>
      </c>
      <c r="D10946" s="41" t="s">
        <v>27163</v>
      </c>
      <c r="E10946" s="41" t="s">
        <v>27164</v>
      </c>
      <c r="F10946" s="41" t="s">
        <v>27165</v>
      </c>
    </row>
    <row r="10947" s="40" customFormat="true" ht="11" hidden="false" customHeight="false" outlineLevel="0" collapsed="false">
      <c r="C10947" s="40" t="n">
        <f aca="false">IF(ISNUMBER(SEARCH($A$2,D10947)),MAX($C$1:C10946)+1,0)</f>
        <v>0</v>
      </c>
      <c r="D10947" s="41" t="s">
        <v>27166</v>
      </c>
      <c r="E10947" s="41" t="s">
        <v>27167</v>
      </c>
      <c r="F10947" s="41" t="s">
        <v>27168</v>
      </c>
    </row>
    <row r="10948" s="40" customFormat="true" ht="11" hidden="false" customHeight="false" outlineLevel="0" collapsed="false">
      <c r="C10948" s="40" t="n">
        <f aca="false">IF(ISNUMBER(SEARCH($A$2,D10948)),MAX($C$1:C10947)+1,0)</f>
        <v>0</v>
      </c>
      <c r="D10948" s="41" t="s">
        <v>27169</v>
      </c>
      <c r="E10948" s="41" t="s">
        <v>27170</v>
      </c>
      <c r="F10948" s="41" t="s">
        <v>27171</v>
      </c>
    </row>
    <row r="10949" s="40" customFormat="true" ht="11" hidden="false" customHeight="false" outlineLevel="0" collapsed="false">
      <c r="C10949" s="40" t="n">
        <f aca="false">IF(ISNUMBER(SEARCH($A$2,D10949)),MAX($C$1:C10948)+1,0)</f>
        <v>0</v>
      </c>
      <c r="D10949" s="41" t="s">
        <v>27172</v>
      </c>
      <c r="E10949" s="41" t="s">
        <v>27173</v>
      </c>
      <c r="F10949" s="41" t="s">
        <v>27174</v>
      </c>
    </row>
    <row r="10950" s="40" customFormat="true" ht="11" hidden="false" customHeight="false" outlineLevel="0" collapsed="false">
      <c r="C10950" s="40" t="n">
        <f aca="false">IF(ISNUMBER(SEARCH($A$2,D10950)),MAX($C$1:C10949)+1,0)</f>
        <v>0</v>
      </c>
      <c r="D10950" s="41" t="s">
        <v>27175</v>
      </c>
      <c r="E10950" s="41" t="s">
        <v>27176</v>
      </c>
      <c r="F10950" s="41" t="s">
        <v>27174</v>
      </c>
    </row>
    <row r="10951" s="40" customFormat="true" ht="11" hidden="false" customHeight="false" outlineLevel="0" collapsed="false">
      <c r="C10951" s="40" t="n">
        <f aca="false">IF(ISNUMBER(SEARCH($A$2,D10951)),MAX($C$1:C10950)+1,0)</f>
        <v>0</v>
      </c>
      <c r="D10951" s="41" t="s">
        <v>27177</v>
      </c>
      <c r="E10951" s="41" t="s">
        <v>27178</v>
      </c>
      <c r="F10951" s="41" t="s">
        <v>27179</v>
      </c>
    </row>
    <row r="10952" s="40" customFormat="true" ht="11" hidden="false" customHeight="false" outlineLevel="0" collapsed="false">
      <c r="C10952" s="40" t="n">
        <f aca="false">IF(ISNUMBER(SEARCH($A$2,D10952)),MAX($C$1:C10951)+1,0)</f>
        <v>0</v>
      </c>
      <c r="D10952" s="41" t="s">
        <v>27180</v>
      </c>
      <c r="E10952" s="41" t="s">
        <v>27181</v>
      </c>
      <c r="F10952" s="41" t="s">
        <v>27182</v>
      </c>
    </row>
    <row r="10953" s="40" customFormat="true" ht="11" hidden="false" customHeight="false" outlineLevel="0" collapsed="false">
      <c r="C10953" s="40" t="n">
        <f aca="false">IF(ISNUMBER(SEARCH($A$2,D10953)),MAX($C$1:C10952)+1,0)</f>
        <v>0</v>
      </c>
      <c r="D10953" s="41" t="s">
        <v>27183</v>
      </c>
      <c r="E10953" s="41" t="s">
        <v>27184</v>
      </c>
      <c r="F10953" s="41"/>
    </row>
    <row r="10954" s="40" customFormat="true" ht="11" hidden="false" customHeight="false" outlineLevel="0" collapsed="false">
      <c r="C10954" s="40" t="n">
        <f aca="false">IF(ISNUMBER(SEARCH($A$2,D10954)),MAX($C$1:C10953)+1,0)</f>
        <v>0</v>
      </c>
      <c r="D10954" s="41" t="s">
        <v>271</v>
      </c>
      <c r="E10954" s="41" t="s">
        <v>27185</v>
      </c>
      <c r="F10954" s="41" t="s">
        <v>27186</v>
      </c>
    </row>
    <row r="10955" s="40" customFormat="true" ht="11" hidden="false" customHeight="false" outlineLevel="0" collapsed="false">
      <c r="C10955" s="40" t="n">
        <f aca="false">IF(ISNUMBER(SEARCH($A$2,D10955)),MAX($C$1:C10954)+1,0)</f>
        <v>0</v>
      </c>
      <c r="D10955" s="41" t="s">
        <v>27187</v>
      </c>
      <c r="E10955" s="41" t="s">
        <v>27188</v>
      </c>
      <c r="F10955" s="41"/>
    </row>
    <row r="10956" s="40" customFormat="true" ht="11" hidden="false" customHeight="false" outlineLevel="0" collapsed="false">
      <c r="C10956" s="40" t="n">
        <f aca="false">IF(ISNUMBER(SEARCH($A$2,D10956)),MAX($C$1:C10955)+1,0)</f>
        <v>0</v>
      </c>
      <c r="D10956" s="41" t="s">
        <v>27189</v>
      </c>
      <c r="E10956" s="41" t="s">
        <v>27190</v>
      </c>
      <c r="F10956" s="41"/>
    </row>
    <row r="10957" s="40" customFormat="true" ht="11" hidden="false" customHeight="false" outlineLevel="0" collapsed="false">
      <c r="C10957" s="40" t="n">
        <f aca="false">IF(ISNUMBER(SEARCH($A$2,D10957)),MAX($C$1:C10956)+1,0)</f>
        <v>0</v>
      </c>
      <c r="D10957" s="41" t="s">
        <v>27191</v>
      </c>
      <c r="E10957" s="41" t="s">
        <v>27192</v>
      </c>
      <c r="F10957" s="41" t="s">
        <v>27193</v>
      </c>
    </row>
    <row r="10958" s="40" customFormat="true" ht="11" hidden="false" customHeight="false" outlineLevel="0" collapsed="false">
      <c r="C10958" s="40" t="n">
        <f aca="false">IF(ISNUMBER(SEARCH($A$2,D10958)),MAX($C$1:C10957)+1,0)</f>
        <v>0</v>
      </c>
      <c r="D10958" s="41" t="s">
        <v>27194</v>
      </c>
      <c r="E10958" s="41" t="s">
        <v>27195</v>
      </c>
      <c r="F10958" s="41"/>
    </row>
    <row r="10959" s="40" customFormat="true" ht="11" hidden="false" customHeight="false" outlineLevel="0" collapsed="false">
      <c r="C10959" s="40" t="n">
        <f aca="false">IF(ISNUMBER(SEARCH($A$2,D10959)),MAX($C$1:C10958)+1,0)</f>
        <v>0</v>
      </c>
      <c r="D10959" s="41" t="s">
        <v>27196</v>
      </c>
      <c r="E10959" s="41" t="s">
        <v>27197</v>
      </c>
      <c r="F10959" s="41" t="s">
        <v>27198</v>
      </c>
    </row>
    <row r="10960" s="40" customFormat="true" ht="11" hidden="false" customHeight="false" outlineLevel="0" collapsed="false">
      <c r="C10960" s="40" t="n">
        <f aca="false">IF(ISNUMBER(SEARCH($A$2,D10960)),MAX($C$1:C10959)+1,0)</f>
        <v>0</v>
      </c>
      <c r="D10960" s="41" t="s">
        <v>27199</v>
      </c>
      <c r="E10960" s="41" t="s">
        <v>27200</v>
      </c>
      <c r="F10960" s="41"/>
    </row>
    <row r="10961" s="40" customFormat="true" ht="11" hidden="false" customHeight="false" outlineLevel="0" collapsed="false">
      <c r="C10961" s="40" t="n">
        <f aca="false">IF(ISNUMBER(SEARCH($A$2,D10961)),MAX($C$1:C10960)+1,0)</f>
        <v>0</v>
      </c>
      <c r="D10961" s="41" t="s">
        <v>27201</v>
      </c>
      <c r="E10961" s="41" t="s">
        <v>27202</v>
      </c>
      <c r="F10961" s="41" t="s">
        <v>27203</v>
      </c>
    </row>
    <row r="10962" s="40" customFormat="true" ht="11" hidden="false" customHeight="false" outlineLevel="0" collapsed="false">
      <c r="C10962" s="40" t="n">
        <f aca="false">IF(ISNUMBER(SEARCH($A$2,D10962)),MAX($C$1:C10961)+1,0)</f>
        <v>0</v>
      </c>
      <c r="D10962" s="41" t="s">
        <v>27204</v>
      </c>
      <c r="E10962" s="41" t="s">
        <v>27205</v>
      </c>
      <c r="F10962" s="41" t="s">
        <v>27206</v>
      </c>
    </row>
    <row r="10963" s="40" customFormat="true" ht="11" hidden="false" customHeight="false" outlineLevel="0" collapsed="false">
      <c r="C10963" s="40" t="n">
        <f aca="false">IF(ISNUMBER(SEARCH($A$2,D10963)),MAX($C$1:C10962)+1,0)</f>
        <v>0</v>
      </c>
      <c r="D10963" s="41" t="s">
        <v>27207</v>
      </c>
      <c r="E10963" s="41" t="s">
        <v>27208</v>
      </c>
      <c r="F10963" s="41"/>
    </row>
    <row r="10964" s="40" customFormat="true" ht="11" hidden="false" customHeight="false" outlineLevel="0" collapsed="false">
      <c r="C10964" s="40" t="n">
        <f aca="false">IF(ISNUMBER(SEARCH($A$2,D10964)),MAX($C$1:C10963)+1,0)</f>
        <v>0</v>
      </c>
      <c r="D10964" s="41" t="s">
        <v>27209</v>
      </c>
      <c r="E10964" s="41" t="s">
        <v>27210</v>
      </c>
      <c r="F10964" s="41"/>
    </row>
    <row r="10965" s="40" customFormat="true" ht="11" hidden="false" customHeight="false" outlineLevel="0" collapsed="false">
      <c r="C10965" s="40" t="n">
        <f aca="false">IF(ISNUMBER(SEARCH($A$2,D10965)),MAX($C$1:C10964)+1,0)</f>
        <v>0</v>
      </c>
      <c r="D10965" s="41" t="s">
        <v>27211</v>
      </c>
      <c r="E10965" s="41" t="s">
        <v>27212</v>
      </c>
      <c r="F10965" s="41" t="s">
        <v>27213</v>
      </c>
    </row>
    <row r="10966" s="40" customFormat="true" ht="11" hidden="false" customHeight="false" outlineLevel="0" collapsed="false">
      <c r="C10966" s="40" t="n">
        <f aca="false">IF(ISNUMBER(SEARCH($A$2,D10966)),MAX($C$1:C10965)+1,0)</f>
        <v>0</v>
      </c>
      <c r="D10966" s="41" t="s">
        <v>389</v>
      </c>
      <c r="E10966" s="41" t="s">
        <v>27214</v>
      </c>
      <c r="F10966" s="41" t="s">
        <v>27215</v>
      </c>
    </row>
    <row r="10967" s="40" customFormat="true" ht="11" hidden="false" customHeight="false" outlineLevel="0" collapsed="false">
      <c r="C10967" s="40" t="n">
        <f aca="false">IF(ISNUMBER(SEARCH($A$2,D10967)),MAX($C$1:C10966)+1,0)</f>
        <v>0</v>
      </c>
      <c r="D10967" s="41" t="s">
        <v>27216</v>
      </c>
      <c r="E10967" s="41" t="s">
        <v>27217</v>
      </c>
      <c r="F10967" s="41" t="s">
        <v>27206</v>
      </c>
    </row>
    <row r="10968" s="40" customFormat="true" ht="11" hidden="false" customHeight="false" outlineLevel="0" collapsed="false">
      <c r="C10968" s="40" t="n">
        <f aca="false">IF(ISNUMBER(SEARCH($A$2,D10968)),MAX($C$1:C10967)+1,0)</f>
        <v>0</v>
      </c>
      <c r="D10968" s="41" t="s">
        <v>27218</v>
      </c>
      <c r="E10968" s="41" t="s">
        <v>27219</v>
      </c>
      <c r="F10968" s="41"/>
    </row>
    <row r="10969" s="40" customFormat="true" ht="11" hidden="false" customHeight="false" outlineLevel="0" collapsed="false">
      <c r="C10969" s="40" t="n">
        <f aca="false">IF(ISNUMBER(SEARCH($A$2,D10969)),MAX($C$1:C10968)+1,0)</f>
        <v>0</v>
      </c>
      <c r="D10969" s="41" t="s">
        <v>27220</v>
      </c>
      <c r="E10969" s="41" t="s">
        <v>27221</v>
      </c>
      <c r="F10969" s="41" t="s">
        <v>27222</v>
      </c>
    </row>
    <row r="10970" s="40" customFormat="true" ht="11" hidden="false" customHeight="false" outlineLevel="0" collapsed="false">
      <c r="C10970" s="40" t="n">
        <f aca="false">IF(ISNUMBER(SEARCH($A$2,D10970)),MAX($C$1:C10969)+1,0)</f>
        <v>0</v>
      </c>
      <c r="D10970" s="41" t="s">
        <v>27223</v>
      </c>
      <c r="E10970" s="41" t="s">
        <v>27224</v>
      </c>
      <c r="F10970" s="41"/>
    </row>
    <row r="10971" s="40" customFormat="true" ht="11" hidden="false" customHeight="false" outlineLevel="0" collapsed="false">
      <c r="C10971" s="40" t="n">
        <f aca="false">IF(ISNUMBER(SEARCH($A$2,D10971)),MAX($C$1:C10970)+1,0)</f>
        <v>0</v>
      </c>
      <c r="D10971" s="41" t="s">
        <v>27225</v>
      </c>
      <c r="E10971" s="41" t="s">
        <v>27226</v>
      </c>
      <c r="F10971" s="41"/>
    </row>
    <row r="10972" s="40" customFormat="true" ht="11" hidden="false" customHeight="false" outlineLevel="0" collapsed="false">
      <c r="C10972" s="40" t="n">
        <f aca="false">IF(ISNUMBER(SEARCH($A$2,D10972)),MAX($C$1:C10971)+1,0)</f>
        <v>0</v>
      </c>
      <c r="D10972" s="41" t="s">
        <v>27227</v>
      </c>
      <c r="E10972" s="41" t="s">
        <v>27228</v>
      </c>
      <c r="F10972" s="41" t="s">
        <v>27229</v>
      </c>
    </row>
    <row r="10973" s="40" customFormat="true" ht="11" hidden="false" customHeight="false" outlineLevel="0" collapsed="false">
      <c r="C10973" s="40" t="n">
        <f aca="false">IF(ISNUMBER(SEARCH($A$2,D10973)),MAX($C$1:C10972)+1,0)</f>
        <v>0</v>
      </c>
      <c r="D10973" s="41" t="s">
        <v>27230</v>
      </c>
      <c r="E10973" s="41" t="s">
        <v>27231</v>
      </c>
      <c r="F10973" s="41" t="s">
        <v>27232</v>
      </c>
    </row>
    <row r="10974" s="40" customFormat="true" ht="11" hidden="false" customHeight="false" outlineLevel="0" collapsed="false">
      <c r="C10974" s="40" t="n">
        <f aca="false">IF(ISNUMBER(SEARCH($A$2,D10974)),MAX($C$1:C10973)+1,0)</f>
        <v>0</v>
      </c>
      <c r="D10974" s="41" t="s">
        <v>27233</v>
      </c>
      <c r="E10974" s="41" t="s">
        <v>27234</v>
      </c>
      <c r="F10974" s="41"/>
    </row>
    <row r="10975" s="40" customFormat="true" ht="11" hidden="false" customHeight="false" outlineLevel="0" collapsed="false">
      <c r="C10975" s="40" t="n">
        <f aca="false">IF(ISNUMBER(SEARCH($A$2,D10975)),MAX($C$1:C10974)+1,0)</f>
        <v>0</v>
      </c>
      <c r="D10975" s="41" t="s">
        <v>27235</v>
      </c>
      <c r="E10975" s="41" t="s">
        <v>27236</v>
      </c>
      <c r="F10975" s="41" t="s">
        <v>27237</v>
      </c>
    </row>
    <row r="10976" s="40" customFormat="true" ht="11" hidden="false" customHeight="false" outlineLevel="0" collapsed="false">
      <c r="C10976" s="40" t="n">
        <f aca="false">IF(ISNUMBER(SEARCH($A$2,D10976)),MAX($C$1:C10975)+1,0)</f>
        <v>0</v>
      </c>
      <c r="D10976" s="41" t="s">
        <v>27238</v>
      </c>
      <c r="E10976" s="41" t="s">
        <v>27239</v>
      </c>
      <c r="F10976" s="41"/>
    </row>
    <row r="10977" s="40" customFormat="true" ht="11" hidden="false" customHeight="false" outlineLevel="0" collapsed="false">
      <c r="C10977" s="40" t="n">
        <f aca="false">IF(ISNUMBER(SEARCH($A$2,D10977)),MAX($C$1:C10976)+1,0)</f>
        <v>0</v>
      </c>
      <c r="D10977" s="41" t="s">
        <v>27240</v>
      </c>
      <c r="E10977" s="41" t="s">
        <v>27241</v>
      </c>
      <c r="F10977" s="41"/>
    </row>
    <row r="10978" s="40" customFormat="true" ht="11" hidden="false" customHeight="false" outlineLevel="0" collapsed="false">
      <c r="C10978" s="40" t="n">
        <f aca="false">IF(ISNUMBER(SEARCH($A$2,D10978)),MAX($C$1:C10977)+1,0)</f>
        <v>0</v>
      </c>
      <c r="D10978" s="41" t="s">
        <v>27242</v>
      </c>
      <c r="E10978" s="41" t="s">
        <v>27243</v>
      </c>
      <c r="F10978" s="41"/>
    </row>
    <row r="10979" s="40" customFormat="true" ht="11" hidden="false" customHeight="false" outlineLevel="0" collapsed="false">
      <c r="C10979" s="40" t="n">
        <f aca="false">IF(ISNUMBER(SEARCH($A$2,D10979)),MAX($C$1:C10978)+1,0)</f>
        <v>0</v>
      </c>
      <c r="D10979" s="41" t="s">
        <v>27244</v>
      </c>
      <c r="E10979" s="41" t="s">
        <v>27245</v>
      </c>
      <c r="F10979" s="41"/>
    </row>
    <row r="10980" s="40" customFormat="true" ht="11" hidden="false" customHeight="false" outlineLevel="0" collapsed="false">
      <c r="C10980" s="40" t="n">
        <f aca="false">IF(ISNUMBER(SEARCH($A$2,D10980)),MAX($C$1:C10979)+1,0)</f>
        <v>0</v>
      </c>
      <c r="D10980" s="41" t="s">
        <v>27246</v>
      </c>
      <c r="E10980" s="41" t="s">
        <v>27247</v>
      </c>
      <c r="F10980" s="41"/>
    </row>
    <row r="10981" s="40" customFormat="true" ht="11" hidden="false" customHeight="false" outlineLevel="0" collapsed="false">
      <c r="C10981" s="40" t="n">
        <f aca="false">IF(ISNUMBER(SEARCH($A$2,D10981)),MAX($C$1:C10980)+1,0)</f>
        <v>0</v>
      </c>
      <c r="D10981" s="41" t="s">
        <v>27248</v>
      </c>
      <c r="E10981" s="41" t="s">
        <v>27249</v>
      </c>
      <c r="F10981" s="41" t="s">
        <v>27250</v>
      </c>
    </row>
    <row r="10982" s="40" customFormat="true" ht="11" hidden="false" customHeight="false" outlineLevel="0" collapsed="false">
      <c r="C10982" s="40" t="n">
        <f aca="false">IF(ISNUMBER(SEARCH($A$2,D10982)),MAX($C$1:C10981)+1,0)</f>
        <v>0</v>
      </c>
      <c r="D10982" s="41" t="s">
        <v>27251</v>
      </c>
      <c r="E10982" s="41" t="s">
        <v>27252</v>
      </c>
      <c r="F10982" s="41"/>
    </row>
    <row r="10983" s="40" customFormat="true" ht="11" hidden="false" customHeight="false" outlineLevel="0" collapsed="false">
      <c r="C10983" s="40" t="n">
        <f aca="false">IF(ISNUMBER(SEARCH($A$2,D10983)),MAX($C$1:C10982)+1,0)</f>
        <v>0</v>
      </c>
      <c r="D10983" s="41" t="s">
        <v>27253</v>
      </c>
      <c r="E10983" s="41" t="s">
        <v>27254</v>
      </c>
      <c r="F10983" s="41"/>
    </row>
    <row r="10984" s="40" customFormat="true" ht="11" hidden="false" customHeight="false" outlineLevel="0" collapsed="false">
      <c r="C10984" s="40" t="n">
        <f aca="false">IF(ISNUMBER(SEARCH($A$2,D10984)),MAX($C$1:C10983)+1,0)</f>
        <v>0</v>
      </c>
      <c r="D10984" s="41" t="s">
        <v>27255</v>
      </c>
      <c r="E10984" s="41" t="s">
        <v>27256</v>
      </c>
      <c r="F10984" s="41"/>
    </row>
    <row r="10985" s="40" customFormat="true" ht="11" hidden="false" customHeight="false" outlineLevel="0" collapsed="false">
      <c r="C10985" s="40" t="n">
        <f aca="false">IF(ISNUMBER(SEARCH($A$2,D10985)),MAX($C$1:C10984)+1,0)</f>
        <v>0</v>
      </c>
      <c r="D10985" s="41" t="s">
        <v>27257</v>
      </c>
      <c r="E10985" s="41" t="s">
        <v>27258</v>
      </c>
      <c r="F10985" s="41"/>
    </row>
    <row r="10986" s="40" customFormat="true" ht="11" hidden="false" customHeight="false" outlineLevel="0" collapsed="false">
      <c r="C10986" s="40" t="n">
        <f aca="false">IF(ISNUMBER(SEARCH($A$2,D10986)),MAX($C$1:C10985)+1,0)</f>
        <v>0</v>
      </c>
      <c r="D10986" s="41" t="s">
        <v>27259</v>
      </c>
      <c r="E10986" s="41" t="s">
        <v>27260</v>
      </c>
      <c r="F10986" s="41"/>
    </row>
    <row r="10987" s="40" customFormat="true" ht="11" hidden="false" customHeight="false" outlineLevel="0" collapsed="false">
      <c r="C10987" s="40" t="n">
        <f aca="false">IF(ISNUMBER(SEARCH($A$2,D10987)),MAX($C$1:C10986)+1,0)</f>
        <v>0</v>
      </c>
      <c r="D10987" s="41" t="s">
        <v>27261</v>
      </c>
      <c r="E10987" s="41" t="s">
        <v>27262</v>
      </c>
      <c r="F10987" s="41" t="s">
        <v>10692</v>
      </c>
    </row>
    <row r="10988" s="40" customFormat="true" ht="11" hidden="false" customHeight="false" outlineLevel="0" collapsed="false">
      <c r="C10988" s="40" t="n">
        <f aca="false">IF(ISNUMBER(SEARCH($A$2,D10988)),MAX($C$1:C10987)+1,0)</f>
        <v>0</v>
      </c>
      <c r="D10988" s="41" t="s">
        <v>27263</v>
      </c>
      <c r="E10988" s="41" t="s">
        <v>27264</v>
      </c>
      <c r="F10988" s="41" t="s">
        <v>27265</v>
      </c>
    </row>
    <row r="10989" s="40" customFormat="true" ht="11" hidden="false" customHeight="false" outlineLevel="0" collapsed="false">
      <c r="C10989" s="40" t="n">
        <f aca="false">IF(ISNUMBER(SEARCH($A$2,D10989)),MAX($C$1:C10988)+1,0)</f>
        <v>0</v>
      </c>
      <c r="D10989" s="41" t="s">
        <v>27266</v>
      </c>
      <c r="E10989" s="41" t="s">
        <v>27267</v>
      </c>
      <c r="F10989" s="41"/>
    </row>
    <row r="10990" s="40" customFormat="true" ht="11" hidden="false" customHeight="false" outlineLevel="0" collapsed="false">
      <c r="C10990" s="40" t="n">
        <f aca="false">IF(ISNUMBER(SEARCH($A$2,D10990)),MAX($C$1:C10989)+1,0)</f>
        <v>0</v>
      </c>
      <c r="D10990" s="41" t="s">
        <v>27268</v>
      </c>
      <c r="E10990" s="41" t="s">
        <v>27269</v>
      </c>
      <c r="F10990" s="41" t="s">
        <v>27270</v>
      </c>
    </row>
    <row r="10991" s="40" customFormat="true" ht="11" hidden="false" customHeight="false" outlineLevel="0" collapsed="false">
      <c r="C10991" s="40" t="n">
        <f aca="false">IF(ISNUMBER(SEARCH($A$2,D10991)),MAX($C$1:C10990)+1,0)</f>
        <v>0</v>
      </c>
      <c r="D10991" s="41" t="s">
        <v>27271</v>
      </c>
      <c r="E10991" s="41" t="s">
        <v>27272</v>
      </c>
      <c r="F10991" s="41" t="s">
        <v>27273</v>
      </c>
    </row>
    <row r="10992" s="40" customFormat="true" ht="11" hidden="false" customHeight="false" outlineLevel="0" collapsed="false">
      <c r="C10992" s="40" t="n">
        <f aca="false">IF(ISNUMBER(SEARCH($A$2,D10992)),MAX($C$1:C10991)+1,0)</f>
        <v>0</v>
      </c>
      <c r="D10992" s="41" t="s">
        <v>27274</v>
      </c>
      <c r="E10992" s="41" t="s">
        <v>27275</v>
      </c>
      <c r="F10992" s="41"/>
    </row>
    <row r="10993" s="40" customFormat="true" ht="11" hidden="false" customHeight="false" outlineLevel="0" collapsed="false">
      <c r="C10993" s="40" t="n">
        <f aca="false">IF(ISNUMBER(SEARCH($A$2,D10993)),MAX($C$1:C10992)+1,0)</f>
        <v>0</v>
      </c>
      <c r="D10993" s="41" t="s">
        <v>27276</v>
      </c>
      <c r="E10993" s="41" t="s">
        <v>27277</v>
      </c>
      <c r="F10993" s="41"/>
    </row>
    <row r="10994" s="40" customFormat="true" ht="11" hidden="false" customHeight="false" outlineLevel="0" collapsed="false">
      <c r="C10994" s="40" t="n">
        <f aca="false">IF(ISNUMBER(SEARCH($A$2,D10994)),MAX($C$1:C10993)+1,0)</f>
        <v>0</v>
      </c>
      <c r="D10994" s="41" t="s">
        <v>27278</v>
      </c>
      <c r="E10994" s="41" t="s">
        <v>27279</v>
      </c>
      <c r="F10994" s="41" t="s">
        <v>27280</v>
      </c>
    </row>
    <row r="10995" s="40" customFormat="true" ht="11" hidden="false" customHeight="false" outlineLevel="0" collapsed="false">
      <c r="C10995" s="40" t="n">
        <f aca="false">IF(ISNUMBER(SEARCH($A$2,D10995)),MAX($C$1:C10994)+1,0)</f>
        <v>0</v>
      </c>
      <c r="D10995" s="41" t="s">
        <v>27281</v>
      </c>
      <c r="E10995" s="41" t="s">
        <v>27282</v>
      </c>
      <c r="F10995" s="41" t="s">
        <v>27283</v>
      </c>
    </row>
    <row r="10996" s="40" customFormat="true" ht="11" hidden="false" customHeight="false" outlineLevel="0" collapsed="false">
      <c r="C10996" s="40" t="n">
        <f aca="false">IF(ISNUMBER(SEARCH($A$2,D10996)),MAX($C$1:C10995)+1,0)</f>
        <v>0</v>
      </c>
      <c r="D10996" s="41" t="s">
        <v>27284</v>
      </c>
      <c r="E10996" s="41" t="s">
        <v>27285</v>
      </c>
      <c r="F10996" s="41"/>
    </row>
    <row r="10997" s="40" customFormat="true" ht="11" hidden="false" customHeight="false" outlineLevel="0" collapsed="false">
      <c r="C10997" s="40" t="n">
        <f aca="false">IF(ISNUMBER(SEARCH($A$2,D10997)),MAX($C$1:C10996)+1,0)</f>
        <v>0</v>
      </c>
      <c r="D10997" s="41" t="s">
        <v>446</v>
      </c>
      <c r="E10997" s="41" t="s">
        <v>27286</v>
      </c>
      <c r="F10997" s="41"/>
    </row>
    <row r="10998" s="40" customFormat="true" ht="11" hidden="false" customHeight="false" outlineLevel="0" collapsed="false">
      <c r="C10998" s="40" t="n">
        <f aca="false">IF(ISNUMBER(SEARCH($A$2,D10998)),MAX($C$1:C10997)+1,0)</f>
        <v>0</v>
      </c>
      <c r="D10998" s="41" t="s">
        <v>27287</v>
      </c>
      <c r="E10998" s="41" t="s">
        <v>27288</v>
      </c>
      <c r="F10998" s="41"/>
    </row>
    <row r="10999" s="40" customFormat="true" ht="11" hidden="false" customHeight="false" outlineLevel="0" collapsed="false">
      <c r="C10999" s="40" t="n">
        <f aca="false">IF(ISNUMBER(SEARCH($A$2,D10999)),MAX($C$1:C10998)+1,0)</f>
        <v>0</v>
      </c>
      <c r="D10999" s="41" t="s">
        <v>27289</v>
      </c>
      <c r="E10999" s="41" t="s">
        <v>27290</v>
      </c>
      <c r="F10999" s="41"/>
    </row>
    <row r="11000" s="40" customFormat="true" ht="11" hidden="false" customHeight="false" outlineLevel="0" collapsed="false">
      <c r="C11000" s="40" t="n">
        <f aca="false">IF(ISNUMBER(SEARCH($A$2,D11000)),MAX($C$1:C10999)+1,0)</f>
        <v>0</v>
      </c>
      <c r="D11000" s="41" t="s">
        <v>27291</v>
      </c>
      <c r="E11000" s="41" t="s">
        <v>27292</v>
      </c>
      <c r="F11000" s="41" t="s">
        <v>27293</v>
      </c>
    </row>
    <row r="11001" s="40" customFormat="true" ht="11" hidden="false" customHeight="false" outlineLevel="0" collapsed="false">
      <c r="C11001" s="40" t="n">
        <f aca="false">IF(ISNUMBER(SEARCH($A$2,D11001)),MAX($C$1:C11000)+1,0)</f>
        <v>136</v>
      </c>
      <c r="D11001" s="41" t="s">
        <v>27294</v>
      </c>
      <c r="E11001" s="41" t="s">
        <v>27295</v>
      </c>
      <c r="F11001" s="41"/>
    </row>
    <row r="11002" s="40" customFormat="true" ht="11" hidden="false" customHeight="false" outlineLevel="0" collapsed="false">
      <c r="C11002" s="40" t="n">
        <f aca="false">IF(ISNUMBER(SEARCH($A$2,D11002)),MAX($C$1:C11001)+1,0)</f>
        <v>0</v>
      </c>
      <c r="D11002" s="41" t="s">
        <v>27296</v>
      </c>
      <c r="E11002" s="41" t="s">
        <v>27297</v>
      </c>
      <c r="F11002" s="41" t="s">
        <v>27298</v>
      </c>
    </row>
    <row r="11003" s="40" customFormat="true" ht="11" hidden="false" customHeight="false" outlineLevel="0" collapsed="false">
      <c r="C11003" s="40" t="n">
        <f aca="false">IF(ISNUMBER(SEARCH($A$2,D11003)),MAX($C$1:C11002)+1,0)</f>
        <v>0</v>
      </c>
      <c r="D11003" s="41" t="s">
        <v>27299</v>
      </c>
      <c r="E11003" s="41" t="s">
        <v>27300</v>
      </c>
      <c r="F11003" s="41"/>
    </row>
    <row r="11004" s="40" customFormat="true" ht="11" hidden="false" customHeight="false" outlineLevel="0" collapsed="false">
      <c r="C11004" s="40" t="n">
        <f aca="false">IF(ISNUMBER(SEARCH($A$2,D11004)),MAX($C$1:C11003)+1,0)</f>
        <v>0</v>
      </c>
      <c r="D11004" s="41" t="s">
        <v>27301</v>
      </c>
      <c r="E11004" s="41" t="s">
        <v>27302</v>
      </c>
      <c r="F11004" s="41" t="s">
        <v>27303</v>
      </c>
    </row>
    <row r="11005" s="40" customFormat="true" ht="11" hidden="false" customHeight="false" outlineLevel="0" collapsed="false">
      <c r="C11005" s="40" t="n">
        <f aca="false">IF(ISNUMBER(SEARCH($A$2,D11005)),MAX($C$1:C11004)+1,0)</f>
        <v>0</v>
      </c>
      <c r="D11005" s="41" t="s">
        <v>27304</v>
      </c>
      <c r="E11005" s="41" t="s">
        <v>27305</v>
      </c>
      <c r="F11005" s="41"/>
    </row>
    <row r="11006" s="40" customFormat="true" ht="11" hidden="false" customHeight="false" outlineLevel="0" collapsed="false">
      <c r="C11006" s="40" t="n">
        <f aca="false">IF(ISNUMBER(SEARCH($A$2,D11006)),MAX($C$1:C11005)+1,0)</f>
        <v>0</v>
      </c>
      <c r="D11006" s="41" t="s">
        <v>27306</v>
      </c>
      <c r="E11006" s="41" t="s">
        <v>27307</v>
      </c>
      <c r="F11006" s="41" t="s">
        <v>27270</v>
      </c>
    </row>
    <row r="11007" s="40" customFormat="true" ht="11" hidden="false" customHeight="false" outlineLevel="0" collapsed="false">
      <c r="C11007" s="40" t="n">
        <f aca="false">IF(ISNUMBER(SEARCH($A$2,D11007)),MAX($C$1:C11006)+1,0)</f>
        <v>0</v>
      </c>
      <c r="D11007" s="41" t="s">
        <v>27308</v>
      </c>
      <c r="E11007" s="41" t="s">
        <v>27309</v>
      </c>
      <c r="F11007" s="41" t="s">
        <v>27280</v>
      </c>
    </row>
    <row r="11008" s="40" customFormat="true" ht="11" hidden="false" customHeight="false" outlineLevel="0" collapsed="false">
      <c r="C11008" s="40" t="n">
        <f aca="false">IF(ISNUMBER(SEARCH($A$2,D11008)),MAX($C$1:C11007)+1,0)</f>
        <v>0</v>
      </c>
      <c r="D11008" s="41" t="s">
        <v>27310</v>
      </c>
      <c r="E11008" s="41" t="s">
        <v>27311</v>
      </c>
      <c r="F11008" s="41"/>
    </row>
    <row r="11009" s="40" customFormat="true" ht="11" hidden="false" customHeight="false" outlineLevel="0" collapsed="false">
      <c r="C11009" s="40" t="n">
        <f aca="false">IF(ISNUMBER(SEARCH($A$2,D11009)),MAX($C$1:C11008)+1,0)</f>
        <v>0</v>
      </c>
      <c r="D11009" s="41" t="s">
        <v>27312</v>
      </c>
      <c r="E11009" s="41" t="s">
        <v>27313</v>
      </c>
      <c r="F11009" s="41"/>
    </row>
    <row r="11010" s="40" customFormat="true" ht="11" hidden="false" customHeight="false" outlineLevel="0" collapsed="false">
      <c r="C11010" s="40" t="n">
        <f aca="false">IF(ISNUMBER(SEARCH($A$2,D11010)),MAX($C$1:C11009)+1,0)</f>
        <v>0</v>
      </c>
      <c r="D11010" s="41" t="s">
        <v>348</v>
      </c>
      <c r="E11010" s="41" t="s">
        <v>27314</v>
      </c>
      <c r="F11010" s="41" t="s">
        <v>27315</v>
      </c>
    </row>
    <row r="11011" s="40" customFormat="true" ht="11" hidden="false" customHeight="false" outlineLevel="0" collapsed="false">
      <c r="C11011" s="40" t="n">
        <f aca="false">IF(ISNUMBER(SEARCH($A$2,D11011)),MAX($C$1:C11010)+1,0)</f>
        <v>0</v>
      </c>
      <c r="D11011" s="41" t="s">
        <v>27316</v>
      </c>
      <c r="E11011" s="41" t="s">
        <v>27317</v>
      </c>
      <c r="F11011" s="41"/>
    </row>
    <row r="11012" s="40" customFormat="true" ht="11" hidden="false" customHeight="false" outlineLevel="0" collapsed="false">
      <c r="C11012" s="40" t="n">
        <f aca="false">IF(ISNUMBER(SEARCH($A$2,D11012)),MAX($C$1:C11011)+1,0)</f>
        <v>0</v>
      </c>
      <c r="D11012" s="41" t="s">
        <v>27318</v>
      </c>
      <c r="E11012" s="41" t="s">
        <v>27319</v>
      </c>
      <c r="F11012" s="41"/>
    </row>
    <row r="11013" s="40" customFormat="true" ht="11" hidden="false" customHeight="false" outlineLevel="0" collapsed="false">
      <c r="C11013" s="40" t="n">
        <f aca="false">IF(ISNUMBER(SEARCH($A$2,D11013)),MAX($C$1:C11012)+1,0)</f>
        <v>0</v>
      </c>
      <c r="D11013" s="41" t="s">
        <v>27320</v>
      </c>
      <c r="E11013" s="41" t="s">
        <v>27321</v>
      </c>
      <c r="F11013" s="41" t="s">
        <v>27322</v>
      </c>
    </row>
    <row r="11014" s="40" customFormat="true" ht="11" hidden="false" customHeight="false" outlineLevel="0" collapsed="false">
      <c r="C11014" s="40" t="n">
        <f aca="false">IF(ISNUMBER(SEARCH($A$2,D11014)),MAX($C$1:C11013)+1,0)</f>
        <v>0</v>
      </c>
      <c r="D11014" s="41" t="s">
        <v>27323</v>
      </c>
      <c r="E11014" s="41" t="s">
        <v>27324</v>
      </c>
      <c r="F11014" s="41"/>
    </row>
    <row r="11015" s="40" customFormat="true" ht="11" hidden="false" customHeight="false" outlineLevel="0" collapsed="false">
      <c r="C11015" s="40" t="n">
        <f aca="false">IF(ISNUMBER(SEARCH($A$2,D11015)),MAX($C$1:C11014)+1,0)</f>
        <v>0</v>
      </c>
      <c r="D11015" s="41" t="s">
        <v>27325</v>
      </c>
      <c r="E11015" s="41" t="s">
        <v>27326</v>
      </c>
      <c r="F11015" s="41"/>
    </row>
    <row r="11016" s="40" customFormat="true" ht="11" hidden="false" customHeight="false" outlineLevel="0" collapsed="false">
      <c r="C11016" s="40" t="n">
        <f aca="false">IF(ISNUMBER(SEARCH($A$2,D11016)),MAX($C$1:C11015)+1,0)</f>
        <v>0</v>
      </c>
      <c r="D11016" s="41" t="s">
        <v>27327</v>
      </c>
      <c r="E11016" s="41" t="s">
        <v>27328</v>
      </c>
      <c r="F11016" s="41" t="s">
        <v>27329</v>
      </c>
    </row>
    <row r="11017" s="40" customFormat="true" ht="11" hidden="false" customHeight="false" outlineLevel="0" collapsed="false">
      <c r="C11017" s="40" t="n">
        <f aca="false">IF(ISNUMBER(SEARCH($A$2,D11017)),MAX($C$1:C11016)+1,0)</f>
        <v>0</v>
      </c>
      <c r="D11017" s="41" t="s">
        <v>27330</v>
      </c>
      <c r="E11017" s="41" t="s">
        <v>27331</v>
      </c>
      <c r="F11017" s="41" t="s">
        <v>27329</v>
      </c>
    </row>
    <row r="11018" s="40" customFormat="true" ht="11" hidden="false" customHeight="false" outlineLevel="0" collapsed="false">
      <c r="C11018" s="40" t="n">
        <f aca="false">IF(ISNUMBER(SEARCH($A$2,D11018)),MAX($C$1:C11017)+1,0)</f>
        <v>0</v>
      </c>
      <c r="D11018" s="41" t="s">
        <v>27332</v>
      </c>
      <c r="E11018" s="41" t="s">
        <v>27333</v>
      </c>
      <c r="F11018" s="41"/>
    </row>
    <row r="11019" s="40" customFormat="true" ht="11" hidden="false" customHeight="false" outlineLevel="0" collapsed="false">
      <c r="C11019" s="40" t="n">
        <f aca="false">IF(ISNUMBER(SEARCH($A$2,D11019)),MAX($C$1:C11018)+1,0)</f>
        <v>0</v>
      </c>
      <c r="D11019" s="41" t="s">
        <v>253</v>
      </c>
      <c r="E11019" s="41" t="s">
        <v>27334</v>
      </c>
      <c r="F11019" s="41" t="s">
        <v>27335</v>
      </c>
    </row>
    <row r="11020" s="40" customFormat="true" ht="11" hidden="false" customHeight="false" outlineLevel="0" collapsed="false">
      <c r="C11020" s="40" t="n">
        <f aca="false">IF(ISNUMBER(SEARCH($A$2,D11020)),MAX($C$1:C11019)+1,0)</f>
        <v>0</v>
      </c>
      <c r="D11020" s="41" t="s">
        <v>27336</v>
      </c>
      <c r="E11020" s="41" t="s">
        <v>27337</v>
      </c>
      <c r="F11020" s="41" t="s">
        <v>27338</v>
      </c>
    </row>
    <row r="11021" s="40" customFormat="true" ht="11" hidden="false" customHeight="false" outlineLevel="0" collapsed="false">
      <c r="C11021" s="40" t="n">
        <f aca="false">IF(ISNUMBER(SEARCH($A$2,D11021)),MAX($C$1:C11020)+1,0)</f>
        <v>0</v>
      </c>
      <c r="D11021" s="41" t="s">
        <v>27339</v>
      </c>
      <c r="E11021" s="41" t="s">
        <v>27340</v>
      </c>
      <c r="F11021" s="41"/>
    </row>
    <row r="11022" s="40" customFormat="true" ht="11" hidden="false" customHeight="false" outlineLevel="0" collapsed="false">
      <c r="C11022" s="40" t="n">
        <f aca="false">IF(ISNUMBER(SEARCH($A$2,D11022)),MAX($C$1:C11021)+1,0)</f>
        <v>0</v>
      </c>
      <c r="D11022" s="41" t="s">
        <v>307</v>
      </c>
      <c r="E11022" s="41" t="s">
        <v>27341</v>
      </c>
      <c r="F11022" s="41" t="s">
        <v>9463</v>
      </c>
    </row>
    <row r="11023" s="40" customFormat="true" ht="11" hidden="false" customHeight="false" outlineLevel="0" collapsed="false">
      <c r="C11023" s="40" t="n">
        <f aca="false">IF(ISNUMBER(SEARCH($A$2,D11023)),MAX($C$1:C11022)+1,0)</f>
        <v>0</v>
      </c>
      <c r="D11023" s="41" t="s">
        <v>27342</v>
      </c>
      <c r="E11023" s="41" t="s">
        <v>27343</v>
      </c>
      <c r="F11023" s="41" t="s">
        <v>27344</v>
      </c>
    </row>
    <row r="11024" s="40" customFormat="true" ht="11" hidden="false" customHeight="false" outlineLevel="0" collapsed="false">
      <c r="C11024" s="40" t="n">
        <f aca="false">IF(ISNUMBER(SEARCH($A$2,D11024)),MAX($C$1:C11023)+1,0)</f>
        <v>0</v>
      </c>
      <c r="D11024" s="41" t="s">
        <v>27345</v>
      </c>
      <c r="E11024" s="41" t="s">
        <v>27346</v>
      </c>
      <c r="F11024" s="41" t="s">
        <v>27347</v>
      </c>
    </row>
    <row r="11025" s="40" customFormat="true" ht="11" hidden="false" customHeight="false" outlineLevel="0" collapsed="false">
      <c r="C11025" s="40" t="n">
        <f aca="false">IF(ISNUMBER(SEARCH($A$2,D11025)),MAX($C$1:C11024)+1,0)</f>
        <v>0</v>
      </c>
      <c r="D11025" s="41" t="s">
        <v>27348</v>
      </c>
      <c r="E11025" s="41" t="s">
        <v>27349</v>
      </c>
      <c r="F11025" s="41" t="s">
        <v>27350</v>
      </c>
    </row>
    <row r="11026" s="40" customFormat="true" ht="11" hidden="false" customHeight="false" outlineLevel="0" collapsed="false">
      <c r="C11026" s="40" t="n">
        <f aca="false">IF(ISNUMBER(SEARCH($A$2,D11026)),MAX($C$1:C11025)+1,0)</f>
        <v>0</v>
      </c>
      <c r="D11026" s="41" t="s">
        <v>27351</v>
      </c>
      <c r="E11026" s="41" t="s">
        <v>27352</v>
      </c>
      <c r="F11026" s="41" t="s">
        <v>9484</v>
      </c>
    </row>
    <row r="11027" s="40" customFormat="true" ht="11" hidden="false" customHeight="false" outlineLevel="0" collapsed="false">
      <c r="C11027" s="40" t="n">
        <f aca="false">IF(ISNUMBER(SEARCH($A$2,D11027)),MAX($C$1:C11026)+1,0)</f>
        <v>0</v>
      </c>
      <c r="D11027" s="41" t="s">
        <v>27353</v>
      </c>
      <c r="E11027" s="41" t="s">
        <v>27354</v>
      </c>
      <c r="F11027" s="41"/>
    </row>
    <row r="11028" s="40" customFormat="true" ht="11" hidden="false" customHeight="false" outlineLevel="0" collapsed="false">
      <c r="C11028" s="40" t="n">
        <f aca="false">IF(ISNUMBER(SEARCH($A$2,D11028)),MAX($C$1:C11027)+1,0)</f>
        <v>0</v>
      </c>
      <c r="D11028" s="41" t="s">
        <v>27355</v>
      </c>
      <c r="E11028" s="41" t="s">
        <v>27356</v>
      </c>
      <c r="F11028" s="41" t="s">
        <v>27357</v>
      </c>
    </row>
    <row r="11029" s="40" customFormat="true" ht="11" hidden="false" customHeight="false" outlineLevel="0" collapsed="false">
      <c r="C11029" s="40" t="n">
        <f aca="false">IF(ISNUMBER(SEARCH($A$2,D11029)),MAX($C$1:C11028)+1,0)</f>
        <v>0</v>
      </c>
      <c r="D11029" s="41" t="s">
        <v>27358</v>
      </c>
      <c r="E11029" s="41" t="s">
        <v>27359</v>
      </c>
      <c r="F11029" s="41" t="s">
        <v>27360</v>
      </c>
    </row>
    <row r="11030" s="40" customFormat="true" ht="11" hidden="false" customHeight="false" outlineLevel="0" collapsed="false">
      <c r="C11030" s="40" t="n">
        <f aca="false">IF(ISNUMBER(SEARCH($A$2,D11030)),MAX($C$1:C11029)+1,0)</f>
        <v>0</v>
      </c>
      <c r="D11030" s="41" t="s">
        <v>27361</v>
      </c>
      <c r="E11030" s="41" t="s">
        <v>27362</v>
      </c>
      <c r="F11030" s="41"/>
    </row>
    <row r="11031" s="40" customFormat="true" ht="11" hidden="false" customHeight="false" outlineLevel="0" collapsed="false">
      <c r="C11031" s="40" t="n">
        <f aca="false">IF(ISNUMBER(SEARCH($A$2,D11031)),MAX($C$1:C11030)+1,0)</f>
        <v>0</v>
      </c>
      <c r="D11031" s="41" t="s">
        <v>27363</v>
      </c>
      <c r="E11031" s="41" t="s">
        <v>27364</v>
      </c>
      <c r="F11031" s="41" t="s">
        <v>27365</v>
      </c>
    </row>
    <row r="11032" s="40" customFormat="true" ht="11" hidden="false" customHeight="false" outlineLevel="0" collapsed="false">
      <c r="C11032" s="40" t="n">
        <f aca="false">IF(ISNUMBER(SEARCH($A$2,D11032)),MAX($C$1:C11031)+1,0)</f>
        <v>0</v>
      </c>
      <c r="D11032" s="41" t="s">
        <v>27366</v>
      </c>
      <c r="E11032" s="41" t="s">
        <v>27367</v>
      </c>
      <c r="F11032" s="41"/>
    </row>
    <row r="11033" s="40" customFormat="true" ht="11" hidden="false" customHeight="false" outlineLevel="0" collapsed="false">
      <c r="C11033" s="40" t="n">
        <f aca="false">IF(ISNUMBER(SEARCH($A$2,D11033)),MAX($C$1:C11032)+1,0)</f>
        <v>0</v>
      </c>
      <c r="D11033" s="41" t="s">
        <v>27368</v>
      </c>
      <c r="E11033" s="41" t="s">
        <v>27369</v>
      </c>
      <c r="F11033" s="41" t="s">
        <v>27370</v>
      </c>
    </row>
    <row r="11034" s="40" customFormat="true" ht="11" hidden="false" customHeight="false" outlineLevel="0" collapsed="false">
      <c r="C11034" s="40" t="n">
        <f aca="false">IF(ISNUMBER(SEARCH($A$2,D11034)),MAX($C$1:C11033)+1,0)</f>
        <v>0</v>
      </c>
      <c r="D11034" s="41" t="s">
        <v>27371</v>
      </c>
      <c r="E11034" s="41" t="s">
        <v>27372</v>
      </c>
      <c r="F11034" s="41"/>
    </row>
    <row r="11035" s="40" customFormat="true" ht="11" hidden="false" customHeight="false" outlineLevel="0" collapsed="false">
      <c r="C11035" s="40" t="n">
        <f aca="false">IF(ISNUMBER(SEARCH($A$2,D11035)),MAX($C$1:C11034)+1,0)</f>
        <v>0</v>
      </c>
      <c r="D11035" s="41" t="s">
        <v>27373</v>
      </c>
      <c r="E11035" s="41" t="s">
        <v>27374</v>
      </c>
      <c r="F11035" s="41"/>
    </row>
    <row r="11036" s="40" customFormat="true" ht="11" hidden="false" customHeight="false" outlineLevel="0" collapsed="false">
      <c r="C11036" s="40" t="n">
        <f aca="false">IF(ISNUMBER(SEARCH($A$2,D11036)),MAX($C$1:C11035)+1,0)</f>
        <v>0</v>
      </c>
      <c r="D11036" s="41" t="s">
        <v>27375</v>
      </c>
      <c r="E11036" s="41" t="s">
        <v>27376</v>
      </c>
      <c r="F11036" s="41"/>
    </row>
    <row r="11037" s="40" customFormat="true" ht="11" hidden="false" customHeight="false" outlineLevel="0" collapsed="false">
      <c r="C11037" s="40" t="n">
        <f aca="false">IF(ISNUMBER(SEARCH($A$2,D11037)),MAX($C$1:C11036)+1,0)</f>
        <v>137</v>
      </c>
      <c r="D11037" s="41" t="s">
        <v>27377</v>
      </c>
      <c r="E11037" s="41" t="s">
        <v>27378</v>
      </c>
      <c r="F11037" s="41" t="s">
        <v>27379</v>
      </c>
    </row>
    <row r="11038" s="40" customFormat="true" ht="11" hidden="false" customHeight="false" outlineLevel="0" collapsed="false">
      <c r="C11038" s="40" t="n">
        <f aca="false">IF(ISNUMBER(SEARCH($A$2,D11038)),MAX($C$1:C11037)+1,0)</f>
        <v>138</v>
      </c>
      <c r="D11038" s="41" t="s">
        <v>27380</v>
      </c>
      <c r="E11038" s="41" t="s">
        <v>27381</v>
      </c>
      <c r="F11038" s="41" t="s">
        <v>27382</v>
      </c>
    </row>
    <row r="11039" s="40" customFormat="true" ht="11" hidden="false" customHeight="false" outlineLevel="0" collapsed="false">
      <c r="C11039" s="40" t="n">
        <f aca="false">IF(ISNUMBER(SEARCH($A$2,D11039)),MAX($C$1:C11038)+1,0)</f>
        <v>0</v>
      </c>
      <c r="D11039" s="41" t="s">
        <v>27383</v>
      </c>
      <c r="E11039" s="41" t="s">
        <v>27384</v>
      </c>
      <c r="F11039" s="41"/>
    </row>
    <row r="11040" s="40" customFormat="true" ht="11" hidden="false" customHeight="false" outlineLevel="0" collapsed="false">
      <c r="C11040" s="40" t="n">
        <f aca="false">IF(ISNUMBER(SEARCH($A$2,D11040)),MAX($C$1:C11039)+1,0)</f>
        <v>0</v>
      </c>
      <c r="D11040" s="41" t="s">
        <v>27385</v>
      </c>
      <c r="E11040" s="41" t="s">
        <v>27386</v>
      </c>
      <c r="F11040" s="41" t="s">
        <v>27370</v>
      </c>
    </row>
    <row r="11041" s="40" customFormat="true" ht="11" hidden="false" customHeight="false" outlineLevel="0" collapsed="false">
      <c r="C11041" s="40" t="n">
        <f aca="false">IF(ISNUMBER(SEARCH($A$2,D11041)),MAX($C$1:C11040)+1,0)</f>
        <v>0</v>
      </c>
      <c r="D11041" s="41" t="s">
        <v>27387</v>
      </c>
      <c r="E11041" s="41" t="s">
        <v>27388</v>
      </c>
      <c r="F11041" s="41" t="s">
        <v>27389</v>
      </c>
    </row>
    <row r="11042" s="40" customFormat="true" ht="11" hidden="false" customHeight="false" outlineLevel="0" collapsed="false">
      <c r="C11042" s="40" t="n">
        <f aca="false">IF(ISNUMBER(SEARCH($A$2,D11042)),MAX($C$1:C11041)+1,0)</f>
        <v>0</v>
      </c>
      <c r="D11042" s="41" t="s">
        <v>27390</v>
      </c>
      <c r="E11042" s="41" t="s">
        <v>27391</v>
      </c>
      <c r="F11042" s="41"/>
    </row>
    <row r="11043" s="40" customFormat="true" ht="11" hidden="false" customHeight="false" outlineLevel="0" collapsed="false">
      <c r="C11043" s="40" t="n">
        <f aca="false">IF(ISNUMBER(SEARCH($A$2,D11043)),MAX($C$1:C11042)+1,0)</f>
        <v>0</v>
      </c>
      <c r="D11043" s="41" t="s">
        <v>27392</v>
      </c>
      <c r="E11043" s="41" t="s">
        <v>27393</v>
      </c>
      <c r="F11043" s="41"/>
    </row>
    <row r="11044" s="40" customFormat="true" ht="11" hidden="false" customHeight="false" outlineLevel="0" collapsed="false">
      <c r="C11044" s="40" t="n">
        <f aca="false">IF(ISNUMBER(SEARCH($A$2,D11044)),MAX($C$1:C11043)+1,0)</f>
        <v>0</v>
      </c>
      <c r="D11044" s="41" t="s">
        <v>27394</v>
      </c>
      <c r="E11044" s="41" t="s">
        <v>27395</v>
      </c>
      <c r="F11044" s="41"/>
    </row>
    <row r="11045" s="40" customFormat="true" ht="11" hidden="false" customHeight="false" outlineLevel="0" collapsed="false">
      <c r="C11045" s="40" t="n">
        <f aca="false">IF(ISNUMBER(SEARCH($A$2,D11045)),MAX($C$1:C11044)+1,0)</f>
        <v>0</v>
      </c>
      <c r="D11045" s="41" t="s">
        <v>27396</v>
      </c>
      <c r="E11045" s="41" t="s">
        <v>27397</v>
      </c>
      <c r="F11045" s="41"/>
    </row>
    <row r="11046" s="40" customFormat="true" ht="11" hidden="false" customHeight="false" outlineLevel="0" collapsed="false">
      <c r="C11046" s="40" t="n">
        <f aca="false">IF(ISNUMBER(SEARCH($A$2,D11046)),MAX($C$1:C11045)+1,0)</f>
        <v>0</v>
      </c>
      <c r="D11046" s="41" t="s">
        <v>27398</v>
      </c>
      <c r="E11046" s="41" t="s">
        <v>27399</v>
      </c>
      <c r="F11046" s="41"/>
    </row>
    <row r="11047" s="40" customFormat="true" ht="11" hidden="false" customHeight="false" outlineLevel="0" collapsed="false">
      <c r="C11047" s="40" t="n">
        <f aca="false">IF(ISNUMBER(SEARCH($A$2,D11047)),MAX($C$1:C11046)+1,0)</f>
        <v>0</v>
      </c>
      <c r="D11047" s="41" t="s">
        <v>27400</v>
      </c>
      <c r="E11047" s="41" t="s">
        <v>27401</v>
      </c>
      <c r="F11047" s="41"/>
    </row>
    <row r="11048" s="40" customFormat="true" ht="11" hidden="false" customHeight="false" outlineLevel="0" collapsed="false">
      <c r="C11048" s="40" t="n">
        <f aca="false">IF(ISNUMBER(SEARCH($A$2,D11048)),MAX($C$1:C11047)+1,0)</f>
        <v>0</v>
      </c>
      <c r="D11048" s="41" t="s">
        <v>27402</v>
      </c>
      <c r="E11048" s="41" t="s">
        <v>27403</v>
      </c>
      <c r="F11048" s="41"/>
    </row>
    <row r="11049" s="40" customFormat="true" ht="11" hidden="false" customHeight="false" outlineLevel="0" collapsed="false">
      <c r="C11049" s="40" t="n">
        <f aca="false">IF(ISNUMBER(SEARCH($A$2,D11049)),MAX($C$1:C11048)+1,0)</f>
        <v>0</v>
      </c>
      <c r="D11049" s="41" t="s">
        <v>27404</v>
      </c>
      <c r="E11049" s="41" t="s">
        <v>27405</v>
      </c>
      <c r="F11049" s="41" t="s">
        <v>27406</v>
      </c>
    </row>
    <row r="11050" s="40" customFormat="true" ht="11" hidden="false" customHeight="false" outlineLevel="0" collapsed="false">
      <c r="C11050" s="40" t="n">
        <f aca="false">IF(ISNUMBER(SEARCH($A$2,D11050)),MAX($C$1:C11049)+1,0)</f>
        <v>0</v>
      </c>
      <c r="D11050" s="41" t="s">
        <v>27407</v>
      </c>
      <c r="E11050" s="41" t="s">
        <v>27408</v>
      </c>
      <c r="F11050" s="41" t="s">
        <v>27409</v>
      </c>
    </row>
    <row r="11051" s="40" customFormat="true" ht="11" hidden="false" customHeight="false" outlineLevel="0" collapsed="false">
      <c r="C11051" s="40" t="n">
        <f aca="false">IF(ISNUMBER(SEARCH($A$2,D11051)),MAX($C$1:C11050)+1,0)</f>
        <v>0</v>
      </c>
      <c r="D11051" s="41" t="s">
        <v>27410</v>
      </c>
      <c r="E11051" s="41" t="s">
        <v>27411</v>
      </c>
      <c r="F11051" s="41"/>
    </row>
    <row r="11052" s="40" customFormat="true" ht="11" hidden="false" customHeight="false" outlineLevel="0" collapsed="false">
      <c r="C11052" s="40" t="n">
        <f aca="false">IF(ISNUMBER(SEARCH($A$2,D11052)),MAX($C$1:C11051)+1,0)</f>
        <v>0</v>
      </c>
      <c r="D11052" s="41" t="s">
        <v>27412</v>
      </c>
      <c r="E11052" s="41" t="s">
        <v>27413</v>
      </c>
      <c r="F11052" s="41"/>
    </row>
    <row r="11053" s="40" customFormat="true" ht="11" hidden="false" customHeight="false" outlineLevel="0" collapsed="false">
      <c r="C11053" s="40" t="n">
        <f aca="false">IF(ISNUMBER(SEARCH($A$2,D11053)),MAX($C$1:C11052)+1,0)</f>
        <v>0</v>
      </c>
      <c r="D11053" s="41" t="s">
        <v>27414</v>
      </c>
      <c r="E11053" s="41" t="s">
        <v>27415</v>
      </c>
      <c r="F11053" s="41"/>
    </row>
    <row r="11054" s="40" customFormat="true" ht="11" hidden="false" customHeight="false" outlineLevel="0" collapsed="false">
      <c r="C11054" s="40" t="n">
        <f aca="false">IF(ISNUMBER(SEARCH($A$2,D11054)),MAX($C$1:C11053)+1,0)</f>
        <v>0</v>
      </c>
      <c r="D11054" s="41" t="s">
        <v>27416</v>
      </c>
      <c r="E11054" s="41" t="s">
        <v>27417</v>
      </c>
      <c r="F11054" s="41" t="s">
        <v>27418</v>
      </c>
    </row>
    <row r="11055" s="40" customFormat="true" ht="11" hidden="false" customHeight="false" outlineLevel="0" collapsed="false">
      <c r="C11055" s="40" t="n">
        <f aca="false">IF(ISNUMBER(SEARCH($A$2,D11055)),MAX($C$1:C11054)+1,0)</f>
        <v>0</v>
      </c>
      <c r="D11055" s="41" t="s">
        <v>27419</v>
      </c>
      <c r="E11055" s="41" t="s">
        <v>27420</v>
      </c>
      <c r="F11055" s="41" t="s">
        <v>27421</v>
      </c>
    </row>
    <row r="11056" s="40" customFormat="true" ht="11" hidden="false" customHeight="false" outlineLevel="0" collapsed="false">
      <c r="C11056" s="40" t="n">
        <f aca="false">IF(ISNUMBER(SEARCH($A$2,D11056)),MAX($C$1:C11055)+1,0)</f>
        <v>0</v>
      </c>
      <c r="D11056" s="41" t="s">
        <v>27422</v>
      </c>
      <c r="E11056" s="41" t="s">
        <v>27423</v>
      </c>
      <c r="F11056" s="41"/>
    </row>
    <row r="11057" s="40" customFormat="true" ht="11" hidden="false" customHeight="false" outlineLevel="0" collapsed="false">
      <c r="C11057" s="40" t="n">
        <f aca="false">IF(ISNUMBER(SEARCH($A$2,D11057)),MAX($C$1:C11056)+1,0)</f>
        <v>0</v>
      </c>
      <c r="D11057" s="41" t="s">
        <v>27424</v>
      </c>
      <c r="E11057" s="41" t="s">
        <v>27425</v>
      </c>
      <c r="F11057" s="41"/>
    </row>
    <row r="11058" s="40" customFormat="true" ht="11" hidden="false" customHeight="false" outlineLevel="0" collapsed="false">
      <c r="C11058" s="40" t="n">
        <f aca="false">IF(ISNUMBER(SEARCH($A$2,D11058)),MAX($C$1:C11057)+1,0)</f>
        <v>0</v>
      </c>
      <c r="D11058" s="41" t="s">
        <v>27426</v>
      </c>
      <c r="E11058" s="41" t="s">
        <v>27427</v>
      </c>
      <c r="F11058" s="41" t="s">
        <v>27428</v>
      </c>
    </row>
    <row r="11059" s="40" customFormat="true" ht="11" hidden="false" customHeight="false" outlineLevel="0" collapsed="false">
      <c r="C11059" s="40" t="n">
        <f aca="false">IF(ISNUMBER(SEARCH($A$2,D11059)),MAX($C$1:C11058)+1,0)</f>
        <v>0</v>
      </c>
      <c r="D11059" s="41" t="s">
        <v>27429</v>
      </c>
      <c r="E11059" s="41" t="s">
        <v>27430</v>
      </c>
      <c r="F11059" s="41"/>
    </row>
    <row r="11060" s="40" customFormat="true" ht="11" hidden="false" customHeight="false" outlineLevel="0" collapsed="false">
      <c r="C11060" s="40" t="n">
        <f aca="false">IF(ISNUMBER(SEARCH($A$2,D11060)),MAX($C$1:C11059)+1,0)</f>
        <v>0</v>
      </c>
      <c r="D11060" s="41" t="s">
        <v>27431</v>
      </c>
      <c r="E11060" s="41" t="s">
        <v>27432</v>
      </c>
      <c r="F11060" s="41" t="s">
        <v>27433</v>
      </c>
    </row>
    <row r="11061" s="40" customFormat="true" ht="11" hidden="false" customHeight="false" outlineLevel="0" collapsed="false">
      <c r="C11061" s="40" t="n">
        <f aca="false">IF(ISNUMBER(SEARCH($A$2,D11061)),MAX($C$1:C11060)+1,0)</f>
        <v>0</v>
      </c>
      <c r="D11061" s="41" t="s">
        <v>27434</v>
      </c>
      <c r="E11061" s="41" t="s">
        <v>27435</v>
      </c>
      <c r="F11061" s="41"/>
    </row>
    <row r="11062" s="40" customFormat="true" ht="11" hidden="false" customHeight="false" outlineLevel="0" collapsed="false">
      <c r="C11062" s="40" t="n">
        <f aca="false">IF(ISNUMBER(SEARCH($A$2,D11062)),MAX($C$1:C11061)+1,0)</f>
        <v>0</v>
      </c>
      <c r="D11062" s="41" t="s">
        <v>27436</v>
      </c>
      <c r="E11062" s="41" t="s">
        <v>27437</v>
      </c>
      <c r="F11062" s="41" t="s">
        <v>27438</v>
      </c>
    </row>
    <row r="11063" s="40" customFormat="true" ht="11" hidden="false" customHeight="false" outlineLevel="0" collapsed="false">
      <c r="C11063" s="40" t="n">
        <f aca="false">IF(ISNUMBER(SEARCH($A$2,D11063)),MAX($C$1:C11062)+1,0)</f>
        <v>0</v>
      </c>
      <c r="D11063" s="41" t="s">
        <v>27439</v>
      </c>
      <c r="E11063" s="41" t="s">
        <v>27440</v>
      </c>
      <c r="F11063" s="41"/>
    </row>
    <row r="11064" s="40" customFormat="true" ht="11" hidden="false" customHeight="false" outlineLevel="0" collapsed="false">
      <c r="C11064" s="40" t="n">
        <f aca="false">IF(ISNUMBER(SEARCH($A$2,D11064)),MAX($C$1:C11063)+1,0)</f>
        <v>0</v>
      </c>
      <c r="D11064" s="41" t="s">
        <v>27441</v>
      </c>
      <c r="E11064" s="41" t="s">
        <v>27442</v>
      </c>
      <c r="F11064" s="41"/>
    </row>
    <row r="11065" s="40" customFormat="true" ht="11" hidden="false" customHeight="false" outlineLevel="0" collapsed="false">
      <c r="C11065" s="40" t="n">
        <f aca="false">IF(ISNUMBER(SEARCH($A$2,D11065)),MAX($C$1:C11064)+1,0)</f>
        <v>0</v>
      </c>
      <c r="D11065" s="41" t="s">
        <v>27443</v>
      </c>
      <c r="E11065" s="41" t="s">
        <v>27444</v>
      </c>
      <c r="F11065" s="41"/>
    </row>
    <row r="11066" s="40" customFormat="true" ht="11" hidden="false" customHeight="false" outlineLevel="0" collapsed="false">
      <c r="C11066" s="40" t="n">
        <f aca="false">IF(ISNUMBER(SEARCH($A$2,D11066)),MAX($C$1:C11065)+1,0)</f>
        <v>0</v>
      </c>
      <c r="D11066" s="41" t="s">
        <v>27445</v>
      </c>
      <c r="E11066" s="41" t="s">
        <v>27446</v>
      </c>
      <c r="F11066" s="41"/>
    </row>
    <row r="11067" s="40" customFormat="true" ht="11" hidden="false" customHeight="false" outlineLevel="0" collapsed="false">
      <c r="C11067" s="40" t="n">
        <f aca="false">IF(ISNUMBER(SEARCH($A$2,D11067)),MAX($C$1:C11066)+1,0)</f>
        <v>0</v>
      </c>
      <c r="D11067" s="41" t="s">
        <v>27447</v>
      </c>
      <c r="E11067" s="41" t="s">
        <v>27448</v>
      </c>
      <c r="F11067" s="41" t="s">
        <v>27449</v>
      </c>
    </row>
    <row r="11068" s="40" customFormat="true" ht="11" hidden="false" customHeight="false" outlineLevel="0" collapsed="false">
      <c r="C11068" s="40" t="n">
        <f aca="false">IF(ISNUMBER(SEARCH($A$2,D11068)),MAX($C$1:C11067)+1,0)</f>
        <v>0</v>
      </c>
      <c r="D11068" s="41" t="s">
        <v>27450</v>
      </c>
      <c r="E11068" s="41" t="s">
        <v>27451</v>
      </c>
      <c r="F11068" s="41" t="s">
        <v>27452</v>
      </c>
    </row>
    <row r="11069" s="40" customFormat="true" ht="11" hidden="false" customHeight="false" outlineLevel="0" collapsed="false">
      <c r="C11069" s="40" t="n">
        <f aca="false">IF(ISNUMBER(SEARCH($A$2,D11069)),MAX($C$1:C11068)+1,0)</f>
        <v>0</v>
      </c>
      <c r="D11069" s="41" t="s">
        <v>27453</v>
      </c>
      <c r="E11069" s="41" t="s">
        <v>27454</v>
      </c>
      <c r="F11069" s="41"/>
    </row>
    <row r="11070" s="40" customFormat="true" ht="11" hidden="false" customHeight="false" outlineLevel="0" collapsed="false">
      <c r="C11070" s="40" t="n">
        <f aca="false">IF(ISNUMBER(SEARCH($A$2,D11070)),MAX($C$1:C11069)+1,0)</f>
        <v>0</v>
      </c>
      <c r="D11070" s="41" t="s">
        <v>27455</v>
      </c>
      <c r="E11070" s="41" t="s">
        <v>27456</v>
      </c>
      <c r="F11070" s="41" t="s">
        <v>27457</v>
      </c>
    </row>
    <row r="11071" s="40" customFormat="true" ht="11" hidden="false" customHeight="false" outlineLevel="0" collapsed="false">
      <c r="C11071" s="40" t="n">
        <f aca="false">IF(ISNUMBER(SEARCH($A$2,D11071)),MAX($C$1:C11070)+1,0)</f>
        <v>0</v>
      </c>
      <c r="D11071" s="41" t="s">
        <v>27458</v>
      </c>
      <c r="E11071" s="41" t="s">
        <v>27459</v>
      </c>
      <c r="F11071" s="41"/>
    </row>
    <row r="11072" s="40" customFormat="true" ht="11" hidden="false" customHeight="false" outlineLevel="0" collapsed="false">
      <c r="C11072" s="40" t="n">
        <f aca="false">IF(ISNUMBER(SEARCH($A$2,D11072)),MAX($C$1:C11071)+1,0)</f>
        <v>0</v>
      </c>
      <c r="D11072" s="41" t="s">
        <v>27460</v>
      </c>
      <c r="E11072" s="41" t="s">
        <v>27461</v>
      </c>
      <c r="F11072" s="41" t="s">
        <v>27462</v>
      </c>
    </row>
    <row r="11073" s="40" customFormat="true" ht="11" hidden="false" customHeight="false" outlineLevel="0" collapsed="false">
      <c r="C11073" s="40" t="n">
        <f aca="false">IF(ISNUMBER(SEARCH($A$2,D11073)),MAX($C$1:C11072)+1,0)</f>
        <v>0</v>
      </c>
      <c r="D11073" s="41" t="s">
        <v>27463</v>
      </c>
      <c r="E11073" s="41" t="s">
        <v>27464</v>
      </c>
      <c r="F11073" s="41" t="s">
        <v>27465</v>
      </c>
    </row>
    <row r="11074" s="40" customFormat="true" ht="11" hidden="false" customHeight="false" outlineLevel="0" collapsed="false">
      <c r="C11074" s="40" t="n">
        <f aca="false">IF(ISNUMBER(SEARCH($A$2,D11074)),MAX($C$1:C11073)+1,0)</f>
        <v>0</v>
      </c>
      <c r="D11074" s="41" t="s">
        <v>27466</v>
      </c>
      <c r="E11074" s="41" t="s">
        <v>27467</v>
      </c>
      <c r="F11074" s="41"/>
    </row>
    <row r="11075" s="40" customFormat="true" ht="11" hidden="false" customHeight="false" outlineLevel="0" collapsed="false">
      <c r="C11075" s="40" t="n">
        <f aca="false">IF(ISNUMBER(SEARCH($A$2,D11075)),MAX($C$1:C11074)+1,0)</f>
        <v>0</v>
      </c>
      <c r="D11075" s="41" t="s">
        <v>27468</v>
      </c>
      <c r="E11075" s="41" t="s">
        <v>27469</v>
      </c>
      <c r="F11075" s="41" t="s">
        <v>4127</v>
      </c>
    </row>
    <row r="11076" s="40" customFormat="true" ht="11" hidden="false" customHeight="false" outlineLevel="0" collapsed="false">
      <c r="C11076" s="40" t="n">
        <f aca="false">IF(ISNUMBER(SEARCH($A$2,D11076)),MAX($C$1:C11075)+1,0)</f>
        <v>0</v>
      </c>
      <c r="D11076" s="41" t="s">
        <v>27470</v>
      </c>
      <c r="E11076" s="41" t="s">
        <v>27471</v>
      </c>
      <c r="F11076" s="41" t="s">
        <v>27472</v>
      </c>
    </row>
    <row r="11077" s="40" customFormat="true" ht="11" hidden="false" customHeight="false" outlineLevel="0" collapsed="false">
      <c r="C11077" s="40" t="n">
        <f aca="false">IF(ISNUMBER(SEARCH($A$2,D11077)),MAX($C$1:C11076)+1,0)</f>
        <v>0</v>
      </c>
      <c r="D11077" s="41" t="s">
        <v>27473</v>
      </c>
      <c r="E11077" s="41" t="s">
        <v>27474</v>
      </c>
      <c r="F11077" s="41"/>
    </row>
    <row r="11078" s="40" customFormat="true" ht="11" hidden="false" customHeight="false" outlineLevel="0" collapsed="false">
      <c r="C11078" s="40" t="n">
        <f aca="false">IF(ISNUMBER(SEARCH($A$2,D11078)),MAX($C$1:C11077)+1,0)</f>
        <v>0</v>
      </c>
      <c r="D11078" s="41" t="s">
        <v>27475</v>
      </c>
      <c r="E11078" s="41" t="s">
        <v>27476</v>
      </c>
      <c r="F11078" s="41" t="s">
        <v>27477</v>
      </c>
    </row>
    <row r="11079" s="40" customFormat="true" ht="11" hidden="false" customHeight="false" outlineLevel="0" collapsed="false">
      <c r="C11079" s="40" t="n">
        <f aca="false">IF(ISNUMBER(SEARCH($A$2,D11079)),MAX($C$1:C11078)+1,0)</f>
        <v>0</v>
      </c>
      <c r="D11079" s="41" t="s">
        <v>27478</v>
      </c>
      <c r="E11079" s="41" t="s">
        <v>27479</v>
      </c>
      <c r="F11079" s="41" t="s">
        <v>27480</v>
      </c>
    </row>
    <row r="11080" s="40" customFormat="true" ht="11" hidden="false" customHeight="false" outlineLevel="0" collapsed="false">
      <c r="C11080" s="40" t="n">
        <f aca="false">IF(ISNUMBER(SEARCH($A$2,D11080)),MAX($C$1:C11079)+1,0)</f>
        <v>0</v>
      </c>
      <c r="D11080" s="41" t="s">
        <v>27481</v>
      </c>
      <c r="E11080" s="41" t="s">
        <v>27482</v>
      </c>
      <c r="F11080" s="41"/>
    </row>
    <row r="11081" s="40" customFormat="true" ht="11" hidden="false" customHeight="false" outlineLevel="0" collapsed="false">
      <c r="C11081" s="40" t="n">
        <f aca="false">IF(ISNUMBER(SEARCH($A$2,D11081)),MAX($C$1:C11080)+1,0)</f>
        <v>0</v>
      </c>
      <c r="D11081" s="41" t="s">
        <v>27483</v>
      </c>
      <c r="E11081" s="41" t="s">
        <v>27484</v>
      </c>
      <c r="F11081" s="41"/>
    </row>
    <row r="11082" s="40" customFormat="true" ht="11" hidden="false" customHeight="false" outlineLevel="0" collapsed="false">
      <c r="C11082" s="40" t="n">
        <f aca="false">IF(ISNUMBER(SEARCH($A$2,D11082)),MAX($C$1:C11081)+1,0)</f>
        <v>0</v>
      </c>
      <c r="D11082" s="41" t="s">
        <v>27485</v>
      </c>
      <c r="E11082" s="41" t="s">
        <v>27486</v>
      </c>
      <c r="F11082" s="41"/>
    </row>
    <row r="11083" s="40" customFormat="true" ht="11" hidden="false" customHeight="false" outlineLevel="0" collapsed="false">
      <c r="C11083" s="40" t="n">
        <f aca="false">IF(ISNUMBER(SEARCH($A$2,D11083)),MAX($C$1:C11082)+1,0)</f>
        <v>0</v>
      </c>
      <c r="D11083" s="41" t="s">
        <v>27487</v>
      </c>
      <c r="E11083" s="41" t="s">
        <v>27488</v>
      </c>
      <c r="F11083" s="41" t="s">
        <v>27489</v>
      </c>
    </row>
    <row r="11084" s="40" customFormat="true" ht="11" hidden="false" customHeight="false" outlineLevel="0" collapsed="false">
      <c r="C11084" s="40" t="n">
        <f aca="false">IF(ISNUMBER(SEARCH($A$2,D11084)),MAX($C$1:C11083)+1,0)</f>
        <v>0</v>
      </c>
      <c r="D11084" s="41" t="s">
        <v>27490</v>
      </c>
      <c r="E11084" s="41" t="s">
        <v>27491</v>
      </c>
      <c r="F11084" s="41" t="s">
        <v>27492</v>
      </c>
    </row>
    <row r="11085" s="40" customFormat="true" ht="11" hidden="false" customHeight="false" outlineLevel="0" collapsed="false">
      <c r="C11085" s="40" t="n">
        <f aca="false">IF(ISNUMBER(SEARCH($A$2,D11085)),MAX($C$1:C11084)+1,0)</f>
        <v>0</v>
      </c>
      <c r="D11085" s="41" t="s">
        <v>27493</v>
      </c>
      <c r="E11085" s="41" t="s">
        <v>27494</v>
      </c>
      <c r="F11085" s="41"/>
    </row>
    <row r="11086" s="40" customFormat="true" ht="11" hidden="false" customHeight="false" outlineLevel="0" collapsed="false">
      <c r="C11086" s="40" t="n">
        <f aca="false">IF(ISNUMBER(SEARCH($A$2,D11086)),MAX($C$1:C11085)+1,0)</f>
        <v>0</v>
      </c>
      <c r="D11086" s="41" t="s">
        <v>27495</v>
      </c>
      <c r="E11086" s="41" t="s">
        <v>27496</v>
      </c>
      <c r="F11086" s="41"/>
    </row>
    <row r="11087" s="40" customFormat="true" ht="11" hidden="false" customHeight="false" outlineLevel="0" collapsed="false">
      <c r="C11087" s="40" t="n">
        <f aca="false">IF(ISNUMBER(SEARCH($A$2,D11087)),MAX($C$1:C11086)+1,0)</f>
        <v>0</v>
      </c>
      <c r="D11087" s="41" t="s">
        <v>27497</v>
      </c>
      <c r="E11087" s="41" t="s">
        <v>27498</v>
      </c>
      <c r="F11087" s="41"/>
    </row>
    <row r="11088" s="40" customFormat="true" ht="11" hidden="false" customHeight="false" outlineLevel="0" collapsed="false">
      <c r="C11088" s="40" t="n">
        <f aca="false">IF(ISNUMBER(SEARCH($A$2,D11088)),MAX($C$1:C11087)+1,0)</f>
        <v>0</v>
      </c>
      <c r="D11088" s="41" t="s">
        <v>27499</v>
      </c>
      <c r="E11088" s="41" t="s">
        <v>27500</v>
      </c>
      <c r="F11088" s="41"/>
    </row>
    <row r="11089" s="40" customFormat="true" ht="11" hidden="false" customHeight="false" outlineLevel="0" collapsed="false">
      <c r="C11089" s="40" t="n">
        <f aca="false">IF(ISNUMBER(SEARCH($A$2,D11089)),MAX($C$1:C11088)+1,0)</f>
        <v>0</v>
      </c>
      <c r="D11089" s="41" t="s">
        <v>27501</v>
      </c>
      <c r="E11089" s="41" t="s">
        <v>27502</v>
      </c>
      <c r="F11089" s="41" t="s">
        <v>27503</v>
      </c>
    </row>
    <row r="11090" s="40" customFormat="true" ht="11" hidden="false" customHeight="false" outlineLevel="0" collapsed="false">
      <c r="C11090" s="40" t="n">
        <f aca="false">IF(ISNUMBER(SEARCH($A$2,D11090)),MAX($C$1:C11089)+1,0)</f>
        <v>0</v>
      </c>
      <c r="D11090" s="41" t="s">
        <v>27504</v>
      </c>
      <c r="E11090" s="41" t="s">
        <v>27505</v>
      </c>
      <c r="F11090" s="41"/>
    </row>
    <row r="11091" s="40" customFormat="true" ht="11" hidden="false" customHeight="false" outlineLevel="0" collapsed="false">
      <c r="C11091" s="40" t="n">
        <f aca="false">IF(ISNUMBER(SEARCH($A$2,D11091)),MAX($C$1:C11090)+1,0)</f>
        <v>0</v>
      </c>
      <c r="D11091" s="41" t="s">
        <v>27506</v>
      </c>
      <c r="E11091" s="41" t="s">
        <v>27507</v>
      </c>
      <c r="F11091" s="41" t="s">
        <v>27508</v>
      </c>
    </row>
    <row r="11092" s="40" customFormat="true" ht="11" hidden="false" customHeight="false" outlineLevel="0" collapsed="false">
      <c r="C11092" s="40" t="n">
        <f aca="false">IF(ISNUMBER(SEARCH($A$2,D11092)),MAX($C$1:C11091)+1,0)</f>
        <v>0</v>
      </c>
      <c r="D11092" s="41" t="s">
        <v>27509</v>
      </c>
      <c r="E11092" s="41" t="s">
        <v>27510</v>
      </c>
      <c r="F11092" s="41"/>
    </row>
    <row r="11093" s="40" customFormat="true" ht="11" hidden="false" customHeight="false" outlineLevel="0" collapsed="false">
      <c r="C11093" s="40" t="n">
        <f aca="false">IF(ISNUMBER(SEARCH($A$2,D11093)),MAX($C$1:C11092)+1,0)</f>
        <v>0</v>
      </c>
      <c r="D11093" s="41" t="s">
        <v>27511</v>
      </c>
      <c r="E11093" s="41" t="s">
        <v>27512</v>
      </c>
      <c r="F11093" s="41"/>
    </row>
    <row r="11094" s="40" customFormat="true" ht="11" hidden="false" customHeight="false" outlineLevel="0" collapsed="false">
      <c r="C11094" s="40" t="n">
        <f aca="false">IF(ISNUMBER(SEARCH($A$2,D11094)),MAX($C$1:C11093)+1,0)</f>
        <v>0</v>
      </c>
      <c r="D11094" s="41" t="s">
        <v>27513</v>
      </c>
      <c r="E11094" s="41" t="s">
        <v>27514</v>
      </c>
      <c r="F11094" s="41" t="s">
        <v>27503</v>
      </c>
    </row>
    <row r="11095" s="40" customFormat="true" ht="11" hidden="false" customHeight="false" outlineLevel="0" collapsed="false">
      <c r="C11095" s="40" t="n">
        <f aca="false">IF(ISNUMBER(SEARCH($A$2,D11095)),MAX($C$1:C11094)+1,0)</f>
        <v>0</v>
      </c>
      <c r="D11095" s="41" t="s">
        <v>27515</v>
      </c>
      <c r="E11095" s="41" t="s">
        <v>27516</v>
      </c>
      <c r="F11095" s="41"/>
    </row>
    <row r="11096" s="40" customFormat="true" ht="11" hidden="false" customHeight="false" outlineLevel="0" collapsed="false">
      <c r="C11096" s="40" t="n">
        <f aca="false">IF(ISNUMBER(SEARCH($A$2,D11096)),MAX($C$1:C11095)+1,0)</f>
        <v>0</v>
      </c>
      <c r="D11096" s="41" t="s">
        <v>27517</v>
      </c>
      <c r="E11096" s="41" t="s">
        <v>27518</v>
      </c>
      <c r="F11096" s="41"/>
    </row>
    <row r="11097" s="40" customFormat="true" ht="11" hidden="false" customHeight="false" outlineLevel="0" collapsed="false">
      <c r="C11097" s="40" t="n">
        <f aca="false">IF(ISNUMBER(SEARCH($A$2,D11097)),MAX($C$1:C11096)+1,0)</f>
        <v>0</v>
      </c>
      <c r="D11097" s="41" t="s">
        <v>27519</v>
      </c>
      <c r="E11097" s="41" t="s">
        <v>27520</v>
      </c>
      <c r="F11097" s="41"/>
    </row>
    <row r="11098" s="40" customFormat="true" ht="11" hidden="false" customHeight="false" outlineLevel="0" collapsed="false">
      <c r="C11098" s="40" t="n">
        <f aca="false">IF(ISNUMBER(SEARCH($A$2,D11098)),MAX($C$1:C11097)+1,0)</f>
        <v>0</v>
      </c>
      <c r="D11098" s="41" t="s">
        <v>27521</v>
      </c>
      <c r="E11098" s="41" t="s">
        <v>27522</v>
      </c>
      <c r="F11098" s="41"/>
    </row>
    <row r="11099" s="40" customFormat="true" ht="11" hidden="false" customHeight="false" outlineLevel="0" collapsed="false">
      <c r="C11099" s="40" t="n">
        <f aca="false">IF(ISNUMBER(SEARCH($A$2,D11099)),MAX($C$1:C11098)+1,0)</f>
        <v>0</v>
      </c>
      <c r="D11099" s="41" t="s">
        <v>27523</v>
      </c>
      <c r="E11099" s="41" t="s">
        <v>27524</v>
      </c>
      <c r="F11099" s="41"/>
    </row>
    <row r="11100" s="40" customFormat="true" ht="11" hidden="false" customHeight="false" outlineLevel="0" collapsed="false">
      <c r="C11100" s="40" t="n">
        <f aca="false">IF(ISNUMBER(SEARCH($A$2,D11100)),MAX($C$1:C11099)+1,0)</f>
        <v>0</v>
      </c>
      <c r="D11100" s="41" t="s">
        <v>27525</v>
      </c>
      <c r="E11100" s="41" t="s">
        <v>27526</v>
      </c>
      <c r="F11100" s="41"/>
    </row>
    <row r="11101" s="40" customFormat="true" ht="11" hidden="false" customHeight="false" outlineLevel="0" collapsed="false">
      <c r="C11101" s="40" t="n">
        <f aca="false">IF(ISNUMBER(SEARCH($A$2,D11101)),MAX($C$1:C11100)+1,0)</f>
        <v>0</v>
      </c>
      <c r="D11101" s="41" t="s">
        <v>27527</v>
      </c>
      <c r="E11101" s="41" t="s">
        <v>27528</v>
      </c>
      <c r="F11101" s="41"/>
    </row>
    <row r="11102" s="40" customFormat="true" ht="11" hidden="false" customHeight="false" outlineLevel="0" collapsed="false">
      <c r="C11102" s="40" t="n">
        <f aca="false">IF(ISNUMBER(SEARCH($A$2,D11102)),MAX($C$1:C11101)+1,0)</f>
        <v>0</v>
      </c>
      <c r="D11102" s="41" t="s">
        <v>27529</v>
      </c>
      <c r="E11102" s="41" t="s">
        <v>27530</v>
      </c>
      <c r="F11102" s="41"/>
    </row>
    <row r="11103" s="40" customFormat="true" ht="11" hidden="false" customHeight="false" outlineLevel="0" collapsed="false">
      <c r="C11103" s="40" t="n">
        <f aca="false">IF(ISNUMBER(SEARCH($A$2,D11103)),MAX($C$1:C11102)+1,0)</f>
        <v>0</v>
      </c>
      <c r="D11103" s="41" t="s">
        <v>27531</v>
      </c>
      <c r="E11103" s="41" t="s">
        <v>27532</v>
      </c>
      <c r="F11103" s="41"/>
    </row>
    <row r="11104" s="40" customFormat="true" ht="11" hidden="false" customHeight="false" outlineLevel="0" collapsed="false">
      <c r="C11104" s="40" t="n">
        <f aca="false">IF(ISNUMBER(SEARCH($A$2,D11104)),MAX($C$1:C11103)+1,0)</f>
        <v>0</v>
      </c>
      <c r="D11104" s="41" t="s">
        <v>27533</v>
      </c>
      <c r="E11104" s="41" t="s">
        <v>27534</v>
      </c>
      <c r="F11104" s="41"/>
    </row>
    <row r="11105" s="40" customFormat="true" ht="11" hidden="false" customHeight="false" outlineLevel="0" collapsed="false">
      <c r="C11105" s="40" t="n">
        <f aca="false">IF(ISNUMBER(SEARCH($A$2,D11105)),MAX($C$1:C11104)+1,0)</f>
        <v>0</v>
      </c>
      <c r="D11105" s="41" t="s">
        <v>27535</v>
      </c>
      <c r="E11105" s="41" t="s">
        <v>27536</v>
      </c>
      <c r="F11105" s="41" t="s">
        <v>27537</v>
      </c>
    </row>
    <row r="11106" s="40" customFormat="true" ht="11" hidden="false" customHeight="false" outlineLevel="0" collapsed="false">
      <c r="C11106" s="40" t="n">
        <f aca="false">IF(ISNUMBER(SEARCH($A$2,D11106)),MAX($C$1:C11105)+1,0)</f>
        <v>0</v>
      </c>
      <c r="D11106" s="41" t="s">
        <v>27538</v>
      </c>
      <c r="E11106" s="41" t="s">
        <v>27539</v>
      </c>
      <c r="F11106" s="41"/>
    </row>
    <row r="11107" s="40" customFormat="true" ht="11" hidden="false" customHeight="false" outlineLevel="0" collapsed="false">
      <c r="C11107" s="40" t="n">
        <f aca="false">IF(ISNUMBER(SEARCH($A$2,D11107)),MAX($C$1:C11106)+1,0)</f>
        <v>0</v>
      </c>
      <c r="D11107" s="41" t="s">
        <v>27540</v>
      </c>
      <c r="E11107" s="41" t="s">
        <v>27541</v>
      </c>
      <c r="F11107" s="41"/>
    </row>
    <row r="11108" s="40" customFormat="true" ht="11" hidden="false" customHeight="false" outlineLevel="0" collapsed="false">
      <c r="C11108" s="40" t="n">
        <f aca="false">IF(ISNUMBER(SEARCH($A$2,D11108)),MAX($C$1:C11107)+1,0)</f>
        <v>0</v>
      </c>
      <c r="D11108" s="41" t="s">
        <v>27542</v>
      </c>
      <c r="E11108" s="41" t="s">
        <v>27543</v>
      </c>
      <c r="F11108" s="41" t="s">
        <v>27544</v>
      </c>
    </row>
    <row r="11109" s="40" customFormat="true" ht="11" hidden="false" customHeight="false" outlineLevel="0" collapsed="false">
      <c r="C11109" s="40" t="n">
        <f aca="false">IF(ISNUMBER(SEARCH($A$2,D11109)),MAX($C$1:C11108)+1,0)</f>
        <v>0</v>
      </c>
      <c r="D11109" s="41" t="s">
        <v>27545</v>
      </c>
      <c r="E11109" s="41" t="s">
        <v>27546</v>
      </c>
      <c r="F11109" s="41"/>
    </row>
    <row r="11110" s="40" customFormat="true" ht="11" hidden="false" customHeight="false" outlineLevel="0" collapsed="false">
      <c r="C11110" s="40" t="n">
        <f aca="false">IF(ISNUMBER(SEARCH($A$2,D11110)),MAX($C$1:C11109)+1,0)</f>
        <v>0</v>
      </c>
      <c r="D11110" s="41" t="s">
        <v>27547</v>
      </c>
      <c r="E11110" s="41" t="s">
        <v>27548</v>
      </c>
      <c r="F11110" s="41"/>
    </row>
    <row r="11111" s="40" customFormat="true" ht="11" hidden="false" customHeight="false" outlineLevel="0" collapsed="false">
      <c r="C11111" s="40" t="n">
        <f aca="false">IF(ISNUMBER(SEARCH($A$2,D11111)),MAX($C$1:C11110)+1,0)</f>
        <v>0</v>
      </c>
      <c r="D11111" s="41" t="s">
        <v>27549</v>
      </c>
      <c r="E11111" s="41" t="s">
        <v>27550</v>
      </c>
      <c r="F11111" s="41"/>
    </row>
    <row r="11112" s="40" customFormat="true" ht="11" hidden="false" customHeight="false" outlineLevel="0" collapsed="false">
      <c r="C11112" s="40" t="n">
        <f aca="false">IF(ISNUMBER(SEARCH($A$2,D11112)),MAX($C$1:C11111)+1,0)</f>
        <v>0</v>
      </c>
      <c r="D11112" s="41" t="s">
        <v>27551</v>
      </c>
      <c r="E11112" s="41" t="s">
        <v>27552</v>
      </c>
      <c r="F11112" s="41"/>
    </row>
    <row r="11113" s="40" customFormat="true" ht="11" hidden="false" customHeight="false" outlineLevel="0" collapsed="false">
      <c r="C11113" s="40" t="n">
        <f aca="false">IF(ISNUMBER(SEARCH($A$2,D11113)),MAX($C$1:C11112)+1,0)</f>
        <v>0</v>
      </c>
      <c r="D11113" s="41" t="s">
        <v>27553</v>
      </c>
      <c r="E11113" s="41" t="s">
        <v>27554</v>
      </c>
      <c r="F11113" s="41"/>
    </row>
    <row r="11114" s="40" customFormat="true" ht="11" hidden="false" customHeight="false" outlineLevel="0" collapsed="false">
      <c r="C11114" s="40" t="n">
        <f aca="false">IF(ISNUMBER(SEARCH($A$2,D11114)),MAX($C$1:C11113)+1,0)</f>
        <v>0</v>
      </c>
      <c r="D11114" s="41" t="s">
        <v>27555</v>
      </c>
      <c r="E11114" s="41" t="s">
        <v>27556</v>
      </c>
      <c r="F11114" s="41" t="s">
        <v>27557</v>
      </c>
    </row>
    <row r="11115" s="40" customFormat="true" ht="11" hidden="false" customHeight="false" outlineLevel="0" collapsed="false">
      <c r="C11115" s="40" t="n">
        <f aca="false">IF(ISNUMBER(SEARCH($A$2,D11115)),MAX($C$1:C11114)+1,0)</f>
        <v>0</v>
      </c>
      <c r="D11115" s="41" t="s">
        <v>27558</v>
      </c>
      <c r="E11115" s="41" t="s">
        <v>27559</v>
      </c>
      <c r="F11115" s="41"/>
    </row>
    <row r="11116" s="40" customFormat="true" ht="11" hidden="false" customHeight="false" outlineLevel="0" collapsed="false">
      <c r="C11116" s="40" t="n">
        <f aca="false">IF(ISNUMBER(SEARCH($A$2,D11116)),MAX($C$1:C11115)+1,0)</f>
        <v>0</v>
      </c>
      <c r="D11116" s="41" t="s">
        <v>27560</v>
      </c>
      <c r="E11116" s="41" t="s">
        <v>27561</v>
      </c>
      <c r="F11116" s="41" t="s">
        <v>27562</v>
      </c>
    </row>
    <row r="11117" s="40" customFormat="true" ht="11" hidden="false" customHeight="false" outlineLevel="0" collapsed="false">
      <c r="C11117" s="40" t="n">
        <f aca="false">IF(ISNUMBER(SEARCH($A$2,D11117)),MAX($C$1:C11116)+1,0)</f>
        <v>0</v>
      </c>
      <c r="D11117" s="41" t="s">
        <v>27563</v>
      </c>
      <c r="E11117" s="41" t="s">
        <v>27564</v>
      </c>
      <c r="F11117" s="41"/>
    </row>
    <row r="11118" s="40" customFormat="true" ht="11" hidden="false" customHeight="false" outlineLevel="0" collapsed="false">
      <c r="C11118" s="40" t="n">
        <f aca="false">IF(ISNUMBER(SEARCH($A$2,D11118)),MAX($C$1:C11117)+1,0)</f>
        <v>0</v>
      </c>
      <c r="D11118" s="41" t="s">
        <v>27565</v>
      </c>
      <c r="E11118" s="41" t="s">
        <v>27566</v>
      </c>
      <c r="F11118" s="41"/>
    </row>
    <row r="11119" s="40" customFormat="true" ht="11" hidden="false" customHeight="false" outlineLevel="0" collapsed="false">
      <c r="C11119" s="40" t="n">
        <f aca="false">IF(ISNUMBER(SEARCH($A$2,D11119)),MAX($C$1:C11118)+1,0)</f>
        <v>0</v>
      </c>
      <c r="D11119" s="41" t="s">
        <v>27567</v>
      </c>
      <c r="E11119" s="41" t="s">
        <v>27568</v>
      </c>
      <c r="F11119" s="41" t="s">
        <v>27569</v>
      </c>
    </row>
    <row r="11120" s="40" customFormat="true" ht="11" hidden="false" customHeight="false" outlineLevel="0" collapsed="false">
      <c r="C11120" s="40" t="n">
        <f aca="false">IF(ISNUMBER(SEARCH($A$2,D11120)),MAX($C$1:C11119)+1,0)</f>
        <v>0</v>
      </c>
      <c r="D11120" s="41" t="s">
        <v>27570</v>
      </c>
      <c r="E11120" s="41" t="s">
        <v>27571</v>
      </c>
      <c r="F11120" s="41"/>
    </row>
    <row r="11121" s="40" customFormat="true" ht="11" hidden="false" customHeight="false" outlineLevel="0" collapsed="false">
      <c r="C11121" s="40" t="n">
        <f aca="false">IF(ISNUMBER(SEARCH($A$2,D11121)),MAX($C$1:C11120)+1,0)</f>
        <v>0</v>
      </c>
      <c r="D11121" s="41" t="s">
        <v>27572</v>
      </c>
      <c r="E11121" s="41" t="s">
        <v>27573</v>
      </c>
      <c r="F11121" s="41"/>
    </row>
    <row r="11122" s="40" customFormat="true" ht="11" hidden="false" customHeight="false" outlineLevel="0" collapsed="false">
      <c r="C11122" s="40" t="n">
        <f aca="false">IF(ISNUMBER(SEARCH($A$2,D11122)),MAX($C$1:C11121)+1,0)</f>
        <v>0</v>
      </c>
      <c r="D11122" s="41" t="s">
        <v>27574</v>
      </c>
      <c r="E11122" s="41" t="s">
        <v>27575</v>
      </c>
      <c r="F11122" s="41"/>
    </row>
    <row r="11123" s="40" customFormat="true" ht="11" hidden="false" customHeight="false" outlineLevel="0" collapsed="false">
      <c r="C11123" s="40" t="n">
        <f aca="false">IF(ISNUMBER(SEARCH($A$2,D11123)),MAX($C$1:C11122)+1,0)</f>
        <v>0</v>
      </c>
      <c r="D11123" s="41" t="s">
        <v>27576</v>
      </c>
      <c r="E11123" s="41" t="s">
        <v>27577</v>
      </c>
      <c r="F11123" s="41"/>
    </row>
    <row r="11124" s="40" customFormat="true" ht="11" hidden="false" customHeight="false" outlineLevel="0" collapsed="false">
      <c r="C11124" s="40" t="n">
        <f aca="false">IF(ISNUMBER(SEARCH($A$2,D11124)),MAX($C$1:C11123)+1,0)</f>
        <v>0</v>
      </c>
      <c r="D11124" s="41" t="s">
        <v>27578</v>
      </c>
      <c r="E11124" s="41" t="s">
        <v>27579</v>
      </c>
      <c r="F11124" s="41" t="s">
        <v>27580</v>
      </c>
    </row>
    <row r="11125" s="40" customFormat="true" ht="11" hidden="false" customHeight="false" outlineLevel="0" collapsed="false">
      <c r="C11125" s="40" t="n">
        <f aca="false">IF(ISNUMBER(SEARCH($A$2,D11125)),MAX($C$1:C11124)+1,0)</f>
        <v>0</v>
      </c>
      <c r="D11125" s="41" t="s">
        <v>27581</v>
      </c>
      <c r="E11125" s="41" t="s">
        <v>27582</v>
      </c>
      <c r="F11125" s="41"/>
    </row>
    <row r="11126" s="40" customFormat="true" ht="11" hidden="false" customHeight="false" outlineLevel="0" collapsed="false">
      <c r="C11126" s="40" t="n">
        <f aca="false">IF(ISNUMBER(SEARCH($A$2,D11126)),MAX($C$1:C11125)+1,0)</f>
        <v>0</v>
      </c>
      <c r="D11126" s="41" t="s">
        <v>27583</v>
      </c>
      <c r="E11126" s="41" t="s">
        <v>27584</v>
      </c>
      <c r="F11126" s="41"/>
    </row>
    <row r="11127" s="40" customFormat="true" ht="11" hidden="false" customHeight="false" outlineLevel="0" collapsed="false">
      <c r="C11127" s="40" t="n">
        <f aca="false">IF(ISNUMBER(SEARCH($A$2,D11127)),MAX($C$1:C11126)+1,0)</f>
        <v>0</v>
      </c>
      <c r="D11127" s="41" t="s">
        <v>27585</v>
      </c>
      <c r="E11127" s="41" t="s">
        <v>27586</v>
      </c>
      <c r="F11127" s="41"/>
    </row>
    <row r="11128" s="40" customFormat="true" ht="11" hidden="false" customHeight="false" outlineLevel="0" collapsed="false">
      <c r="C11128" s="40" t="n">
        <f aca="false">IF(ISNUMBER(SEARCH($A$2,D11128)),MAX($C$1:C11127)+1,0)</f>
        <v>0</v>
      </c>
      <c r="D11128" s="41" t="s">
        <v>27587</v>
      </c>
      <c r="E11128" s="41" t="s">
        <v>27588</v>
      </c>
      <c r="F11128" s="41" t="s">
        <v>27589</v>
      </c>
    </row>
    <row r="11129" s="40" customFormat="true" ht="11" hidden="false" customHeight="false" outlineLevel="0" collapsed="false">
      <c r="C11129" s="40" t="n">
        <f aca="false">IF(ISNUMBER(SEARCH($A$2,D11129)),MAX($C$1:C11128)+1,0)</f>
        <v>0</v>
      </c>
      <c r="D11129" s="41" t="s">
        <v>27590</v>
      </c>
      <c r="E11129" s="41" t="s">
        <v>27591</v>
      </c>
      <c r="F11129" s="41" t="s">
        <v>27592</v>
      </c>
    </row>
    <row r="11130" s="40" customFormat="true" ht="11" hidden="false" customHeight="false" outlineLevel="0" collapsed="false">
      <c r="C11130" s="40" t="n">
        <f aca="false">IF(ISNUMBER(SEARCH($A$2,D11130)),MAX($C$1:C11129)+1,0)</f>
        <v>0</v>
      </c>
      <c r="D11130" s="41" t="s">
        <v>27593</v>
      </c>
      <c r="E11130" s="41" t="s">
        <v>27594</v>
      </c>
      <c r="F11130" s="41"/>
    </row>
    <row r="11131" s="40" customFormat="true" ht="11" hidden="false" customHeight="false" outlineLevel="0" collapsed="false">
      <c r="C11131" s="40" t="n">
        <f aca="false">IF(ISNUMBER(SEARCH($A$2,D11131)),MAX($C$1:C11130)+1,0)</f>
        <v>0</v>
      </c>
      <c r="D11131" s="41" t="s">
        <v>27595</v>
      </c>
      <c r="E11131" s="41" t="s">
        <v>27596</v>
      </c>
      <c r="F11131" s="41"/>
    </row>
    <row r="11132" s="40" customFormat="true" ht="11" hidden="false" customHeight="false" outlineLevel="0" collapsed="false">
      <c r="C11132" s="40" t="n">
        <f aca="false">IF(ISNUMBER(SEARCH($A$2,D11132)),MAX($C$1:C11131)+1,0)</f>
        <v>0</v>
      </c>
      <c r="D11132" s="41" t="s">
        <v>27597</v>
      </c>
      <c r="E11132" s="41" t="s">
        <v>27598</v>
      </c>
      <c r="F11132" s="41" t="s">
        <v>27599</v>
      </c>
    </row>
    <row r="11133" s="40" customFormat="true" ht="11" hidden="false" customHeight="false" outlineLevel="0" collapsed="false">
      <c r="C11133" s="40" t="n">
        <f aca="false">IF(ISNUMBER(SEARCH($A$2,D11133)),MAX($C$1:C11132)+1,0)</f>
        <v>0</v>
      </c>
      <c r="D11133" s="41" t="s">
        <v>27600</v>
      </c>
      <c r="E11133" s="41" t="s">
        <v>27601</v>
      </c>
      <c r="F11133" s="41"/>
    </row>
    <row r="11134" s="40" customFormat="true" ht="11" hidden="false" customHeight="false" outlineLevel="0" collapsed="false">
      <c r="C11134" s="40" t="n">
        <f aca="false">IF(ISNUMBER(SEARCH($A$2,D11134)),MAX($C$1:C11133)+1,0)</f>
        <v>0</v>
      </c>
      <c r="D11134" s="41" t="s">
        <v>27602</v>
      </c>
      <c r="E11134" s="41" t="s">
        <v>27603</v>
      </c>
      <c r="F11134" s="41"/>
    </row>
    <row r="11135" s="40" customFormat="true" ht="11" hidden="false" customHeight="false" outlineLevel="0" collapsed="false">
      <c r="C11135" s="40" t="n">
        <f aca="false">IF(ISNUMBER(SEARCH($A$2,D11135)),MAX($C$1:C11134)+1,0)</f>
        <v>0</v>
      </c>
      <c r="D11135" s="41" t="s">
        <v>27604</v>
      </c>
      <c r="E11135" s="41" t="s">
        <v>27605</v>
      </c>
      <c r="F11135" s="41"/>
    </row>
    <row r="11136" s="40" customFormat="true" ht="11" hidden="false" customHeight="false" outlineLevel="0" collapsed="false">
      <c r="C11136" s="40" t="n">
        <f aca="false">IF(ISNUMBER(SEARCH($A$2,D11136)),MAX($C$1:C11135)+1,0)</f>
        <v>0</v>
      </c>
      <c r="D11136" s="41" t="s">
        <v>27606</v>
      </c>
      <c r="E11136" s="41" t="s">
        <v>27607</v>
      </c>
      <c r="F11136" s="41"/>
    </row>
    <row r="11137" s="40" customFormat="true" ht="11" hidden="false" customHeight="false" outlineLevel="0" collapsed="false">
      <c r="C11137" s="40" t="n">
        <f aca="false">IF(ISNUMBER(SEARCH($A$2,D11137)),MAX($C$1:C11136)+1,0)</f>
        <v>0</v>
      </c>
      <c r="D11137" s="41" t="s">
        <v>27608</v>
      </c>
      <c r="E11137" s="41" t="s">
        <v>27609</v>
      </c>
      <c r="F11137" s="41"/>
    </row>
    <row r="11138" s="40" customFormat="true" ht="11" hidden="false" customHeight="false" outlineLevel="0" collapsed="false">
      <c r="C11138" s="40" t="n">
        <f aca="false">IF(ISNUMBER(SEARCH($A$2,D11138)),MAX($C$1:C11137)+1,0)</f>
        <v>0</v>
      </c>
      <c r="D11138" s="41" t="s">
        <v>27610</v>
      </c>
      <c r="E11138" s="41" t="s">
        <v>27611</v>
      </c>
      <c r="F11138" s="41"/>
    </row>
    <row r="11139" s="40" customFormat="true" ht="11" hidden="false" customHeight="false" outlineLevel="0" collapsed="false">
      <c r="C11139" s="40" t="n">
        <f aca="false">IF(ISNUMBER(SEARCH($A$2,D11139)),MAX($C$1:C11138)+1,0)</f>
        <v>0</v>
      </c>
      <c r="D11139" s="41" t="s">
        <v>27612</v>
      </c>
      <c r="E11139" s="41" t="s">
        <v>27613</v>
      </c>
      <c r="F11139" s="41"/>
    </row>
    <row r="11140" s="40" customFormat="true" ht="11" hidden="false" customHeight="false" outlineLevel="0" collapsed="false">
      <c r="C11140" s="40" t="n">
        <f aca="false">IF(ISNUMBER(SEARCH($A$2,D11140)),MAX($C$1:C11139)+1,0)</f>
        <v>0</v>
      </c>
      <c r="D11140" s="41" t="s">
        <v>27614</v>
      </c>
      <c r="E11140" s="41" t="s">
        <v>27615</v>
      </c>
      <c r="F11140" s="41"/>
    </row>
    <row r="11141" s="40" customFormat="true" ht="11" hidden="false" customHeight="false" outlineLevel="0" collapsed="false">
      <c r="C11141" s="40" t="n">
        <f aca="false">IF(ISNUMBER(SEARCH($A$2,D11141)),MAX($C$1:C11140)+1,0)</f>
        <v>0</v>
      </c>
      <c r="D11141" s="41" t="s">
        <v>27616</v>
      </c>
      <c r="E11141" s="41" t="s">
        <v>27617</v>
      </c>
      <c r="F11141" s="41"/>
    </row>
    <row r="11142" s="40" customFormat="true" ht="11" hidden="false" customHeight="false" outlineLevel="0" collapsed="false">
      <c r="C11142" s="40" t="n">
        <f aca="false">IF(ISNUMBER(SEARCH($A$2,D11142)),MAX($C$1:C11141)+1,0)</f>
        <v>0</v>
      </c>
      <c r="D11142" s="41" t="s">
        <v>27618</v>
      </c>
      <c r="E11142" s="41" t="s">
        <v>27619</v>
      </c>
      <c r="F11142" s="41"/>
    </row>
    <row r="11143" s="40" customFormat="true" ht="11" hidden="false" customHeight="false" outlineLevel="0" collapsed="false">
      <c r="C11143" s="40" t="n">
        <f aca="false">IF(ISNUMBER(SEARCH($A$2,D11143)),MAX($C$1:C11142)+1,0)</f>
        <v>0</v>
      </c>
      <c r="D11143" s="41" t="s">
        <v>27620</v>
      </c>
      <c r="E11143" s="41" t="s">
        <v>27621</v>
      </c>
      <c r="F11143" s="41"/>
    </row>
    <row r="11144" s="40" customFormat="true" ht="11" hidden="false" customHeight="false" outlineLevel="0" collapsed="false">
      <c r="C11144" s="40" t="n">
        <f aca="false">IF(ISNUMBER(SEARCH($A$2,D11144)),MAX($C$1:C11143)+1,0)</f>
        <v>0</v>
      </c>
      <c r="D11144" s="41" t="s">
        <v>27622</v>
      </c>
      <c r="E11144" s="41" t="s">
        <v>27623</v>
      </c>
      <c r="F11144" s="41"/>
    </row>
    <row r="11145" s="40" customFormat="true" ht="11" hidden="false" customHeight="false" outlineLevel="0" collapsed="false">
      <c r="C11145" s="40" t="n">
        <f aca="false">IF(ISNUMBER(SEARCH($A$2,D11145)),MAX($C$1:C11144)+1,0)</f>
        <v>0</v>
      </c>
      <c r="D11145" s="41" t="s">
        <v>27624</v>
      </c>
      <c r="E11145" s="41" t="s">
        <v>27625</v>
      </c>
      <c r="F11145" s="41"/>
    </row>
    <row r="11146" s="40" customFormat="true" ht="11" hidden="false" customHeight="false" outlineLevel="0" collapsed="false">
      <c r="C11146" s="40" t="n">
        <f aca="false">IF(ISNUMBER(SEARCH($A$2,D11146)),MAX($C$1:C11145)+1,0)</f>
        <v>0</v>
      </c>
      <c r="D11146" s="41" t="s">
        <v>27626</v>
      </c>
      <c r="E11146" s="41" t="s">
        <v>27627</v>
      </c>
      <c r="F11146" s="41" t="s">
        <v>27628</v>
      </c>
    </row>
    <row r="11147" s="40" customFormat="true" ht="11" hidden="false" customHeight="false" outlineLevel="0" collapsed="false">
      <c r="C11147" s="40" t="n">
        <f aca="false">IF(ISNUMBER(SEARCH($A$2,D11147)),MAX($C$1:C11146)+1,0)</f>
        <v>0</v>
      </c>
      <c r="D11147" s="41" t="s">
        <v>27629</v>
      </c>
      <c r="E11147" s="41" t="s">
        <v>27630</v>
      </c>
      <c r="F11147" s="41" t="s">
        <v>27631</v>
      </c>
    </row>
    <row r="11148" s="40" customFormat="true" ht="11" hidden="false" customHeight="false" outlineLevel="0" collapsed="false">
      <c r="C11148" s="40" t="n">
        <f aca="false">IF(ISNUMBER(SEARCH($A$2,D11148)),MAX($C$1:C11147)+1,0)</f>
        <v>0</v>
      </c>
      <c r="D11148" s="41" t="s">
        <v>27632</v>
      </c>
      <c r="E11148" s="41" t="s">
        <v>27633</v>
      </c>
      <c r="F11148" s="41"/>
    </row>
    <row r="11149" s="40" customFormat="true" ht="11" hidden="false" customHeight="false" outlineLevel="0" collapsed="false">
      <c r="C11149" s="40" t="n">
        <f aca="false">IF(ISNUMBER(SEARCH($A$2,D11149)),MAX($C$1:C11148)+1,0)</f>
        <v>0</v>
      </c>
      <c r="D11149" s="41" t="s">
        <v>27634</v>
      </c>
      <c r="E11149" s="41" t="s">
        <v>27635</v>
      </c>
      <c r="F11149" s="41"/>
    </row>
    <row r="11150" s="40" customFormat="true" ht="11" hidden="false" customHeight="false" outlineLevel="0" collapsed="false">
      <c r="C11150" s="40" t="n">
        <f aca="false">IF(ISNUMBER(SEARCH($A$2,D11150)),MAX($C$1:C11149)+1,0)</f>
        <v>0</v>
      </c>
      <c r="D11150" s="41" t="s">
        <v>27636</v>
      </c>
      <c r="E11150" s="41" t="s">
        <v>27637</v>
      </c>
      <c r="F11150" s="41"/>
    </row>
    <row r="11151" s="40" customFormat="true" ht="11" hidden="false" customHeight="false" outlineLevel="0" collapsed="false">
      <c r="C11151" s="40" t="n">
        <f aca="false">IF(ISNUMBER(SEARCH($A$2,D11151)),MAX($C$1:C11150)+1,0)</f>
        <v>0</v>
      </c>
      <c r="D11151" s="41" t="s">
        <v>27638</v>
      </c>
      <c r="E11151" s="41" t="s">
        <v>27639</v>
      </c>
      <c r="F11151" s="41" t="s">
        <v>27640</v>
      </c>
    </row>
    <row r="11152" s="40" customFormat="true" ht="11" hidden="false" customHeight="false" outlineLevel="0" collapsed="false">
      <c r="C11152" s="40" t="n">
        <f aca="false">IF(ISNUMBER(SEARCH($A$2,D11152)),MAX($C$1:C11151)+1,0)</f>
        <v>0</v>
      </c>
      <c r="D11152" s="41" t="s">
        <v>27641</v>
      </c>
      <c r="E11152" s="41" t="s">
        <v>27642</v>
      </c>
      <c r="F11152" s="41" t="s">
        <v>27643</v>
      </c>
    </row>
    <row r="11153" s="40" customFormat="true" ht="11" hidden="false" customHeight="false" outlineLevel="0" collapsed="false">
      <c r="C11153" s="40" t="n">
        <f aca="false">IF(ISNUMBER(SEARCH($A$2,D11153)),MAX($C$1:C11152)+1,0)</f>
        <v>0</v>
      </c>
      <c r="D11153" s="41" t="s">
        <v>27644</v>
      </c>
      <c r="E11153" s="41" t="s">
        <v>27645</v>
      </c>
    </row>
    <row r="11154" s="40" customFormat="true" ht="11" hidden="false" customHeight="false" outlineLevel="0" collapsed="false">
      <c r="C11154" s="40" t="n">
        <f aca="false">IF(ISNUMBER(SEARCH($A$2,D11154)),MAX($C$1:C11153)+1,0)</f>
        <v>0</v>
      </c>
      <c r="D11154" s="41" t="s">
        <v>27646</v>
      </c>
      <c r="E11154" s="41" t="s">
        <v>27647</v>
      </c>
    </row>
    <row r="11155" s="40" customFormat="true" ht="11" hidden="false" customHeight="false" outlineLevel="0" collapsed="false">
      <c r="C11155" s="40" t="n">
        <f aca="false">IF(ISNUMBER(SEARCH($A$2,D11155)),MAX($C$1:C11154)+1,0)</f>
        <v>0</v>
      </c>
      <c r="D11155" s="41" t="s">
        <v>27648</v>
      </c>
      <c r="E11155" s="41" t="s">
        <v>27649</v>
      </c>
    </row>
    <row r="11156" s="40" customFormat="true" ht="11" hidden="false" customHeight="false" outlineLevel="0" collapsed="false">
      <c r="C11156" s="40" t="n">
        <f aca="false">IF(ISNUMBER(SEARCH($A$2,D11156)),MAX($C$1:C11155)+1,0)</f>
        <v>0</v>
      </c>
      <c r="D11156" s="41" t="s">
        <v>27650</v>
      </c>
      <c r="E11156" s="41" t="s">
        <v>27651</v>
      </c>
    </row>
    <row r="11157" s="40" customFormat="true" ht="11" hidden="false" customHeight="false" outlineLevel="0" collapsed="false">
      <c r="C11157" s="40" t="n">
        <f aca="false">IF(ISNUMBER(SEARCH($A$2,D11157)),MAX($C$1:C11156)+1,0)</f>
        <v>0</v>
      </c>
      <c r="D11157" s="41" t="s">
        <v>27652</v>
      </c>
      <c r="E11157" s="41" t="s">
        <v>27653</v>
      </c>
    </row>
    <row r="11158" s="40" customFormat="true" ht="11" hidden="false" customHeight="false" outlineLevel="0" collapsed="false">
      <c r="C11158" s="40" t="n">
        <f aca="false">IF(ISNUMBER(SEARCH($A$2,D11158)),MAX($C$1:C11157)+1,0)</f>
        <v>0</v>
      </c>
      <c r="D11158" s="41" t="s">
        <v>27654</v>
      </c>
      <c r="E11158" s="41" t="s">
        <v>27655</v>
      </c>
    </row>
    <row r="11159" s="40" customFormat="true" ht="11" hidden="false" customHeight="false" outlineLevel="0" collapsed="false">
      <c r="C11159" s="40" t="n">
        <f aca="false">IF(ISNUMBER(SEARCH($A$2,D11159)),MAX($C$1:C11158)+1,0)</f>
        <v>0</v>
      </c>
      <c r="D11159" s="41" t="s">
        <v>27656</v>
      </c>
      <c r="E11159" s="41" t="s">
        <v>27657</v>
      </c>
    </row>
    <row r="11160" s="40" customFormat="true" ht="11" hidden="false" customHeight="false" outlineLevel="0" collapsed="false">
      <c r="C11160" s="40" t="n">
        <f aca="false">IF(ISNUMBER(SEARCH($A$2,D11160)),MAX($C$1:C11159)+1,0)</f>
        <v>0</v>
      </c>
      <c r="D11160" s="41" t="s">
        <v>27658</v>
      </c>
      <c r="E11160" s="41" t="s">
        <v>27659</v>
      </c>
    </row>
    <row r="11161" s="40" customFormat="true" ht="11" hidden="false" customHeight="false" outlineLevel="0" collapsed="false">
      <c r="C11161" s="40" t="n">
        <f aca="false">IF(ISNUMBER(SEARCH($A$2,D11161)),MAX($C$1:C11160)+1,0)</f>
        <v>0</v>
      </c>
      <c r="D11161" s="41" t="s">
        <v>27660</v>
      </c>
      <c r="E11161" s="41" t="s">
        <v>27661</v>
      </c>
    </row>
    <row r="11162" s="40" customFormat="true" ht="11" hidden="false" customHeight="false" outlineLevel="0" collapsed="false">
      <c r="C11162" s="40" t="n">
        <f aca="false">IF(ISNUMBER(SEARCH($A$2,D11162)),MAX($C$1:C11161)+1,0)</f>
        <v>0</v>
      </c>
      <c r="D11162" s="41" t="s">
        <v>27662</v>
      </c>
      <c r="E11162" s="41" t="s">
        <v>27663</v>
      </c>
    </row>
    <row r="11163" s="40" customFormat="true" ht="11" hidden="false" customHeight="false" outlineLevel="0" collapsed="false">
      <c r="C11163" s="40" t="n">
        <f aca="false">IF(ISNUMBER(SEARCH($A$2,D11163)),MAX($C$1:C11162)+1,0)</f>
        <v>0</v>
      </c>
      <c r="D11163" s="41" t="s">
        <v>27664</v>
      </c>
      <c r="E11163" s="41" t="s">
        <v>27665</v>
      </c>
    </row>
    <row r="11164" s="40" customFormat="true" ht="11" hidden="false" customHeight="false" outlineLevel="0" collapsed="false">
      <c r="C11164" s="40" t="n">
        <f aca="false">IF(ISNUMBER(SEARCH($A$2,D11164)),MAX($C$1:C11163)+1,0)</f>
        <v>0</v>
      </c>
      <c r="D11164" s="41" t="s">
        <v>27666</v>
      </c>
      <c r="E11164" s="41" t="s">
        <v>27667</v>
      </c>
    </row>
    <row r="11165" s="40" customFormat="true" ht="11" hidden="false" customHeight="false" outlineLevel="0" collapsed="false">
      <c r="C11165" s="40" t="n">
        <f aca="false">IF(ISNUMBER(SEARCH($A$2,D11165)),MAX($C$1:C11164)+1,0)</f>
        <v>0</v>
      </c>
      <c r="D11165" s="41" t="s">
        <v>27668</v>
      </c>
      <c r="E11165" s="41" t="s">
        <v>27669</v>
      </c>
    </row>
    <row r="11166" s="40" customFormat="true" ht="11" hidden="false" customHeight="false" outlineLevel="0" collapsed="false">
      <c r="C11166" s="40" t="n">
        <f aca="false">IF(ISNUMBER(SEARCH($A$2,D11166)),MAX($C$1:C11165)+1,0)</f>
        <v>0</v>
      </c>
      <c r="D11166" s="41" t="s">
        <v>27670</v>
      </c>
      <c r="E11166" s="41" t="s">
        <v>27671</v>
      </c>
    </row>
    <row r="11167" s="40" customFormat="true" ht="11" hidden="false" customHeight="false" outlineLevel="0" collapsed="false">
      <c r="C11167" s="40" t="n">
        <f aca="false">IF(ISNUMBER(SEARCH($A$2,D11167)),MAX($C$1:C11166)+1,0)</f>
        <v>0</v>
      </c>
      <c r="D11167" s="41" t="s">
        <v>27672</v>
      </c>
      <c r="E11167" s="41" t="s">
        <v>27673</v>
      </c>
    </row>
    <row r="11168" s="40" customFormat="true" ht="11" hidden="false" customHeight="false" outlineLevel="0" collapsed="false">
      <c r="C11168" s="40" t="n">
        <f aca="false">IF(ISNUMBER(SEARCH($A$2,D11168)),MAX($C$1:C11167)+1,0)</f>
        <v>0</v>
      </c>
      <c r="D11168" s="41" t="s">
        <v>27674</v>
      </c>
      <c r="E11168" s="41" t="s">
        <v>27675</v>
      </c>
    </row>
    <row r="11169" s="40" customFormat="true" ht="11" hidden="false" customHeight="false" outlineLevel="0" collapsed="false">
      <c r="C11169" s="40" t="n">
        <f aca="false">IF(ISNUMBER(SEARCH($A$2,D11169)),MAX($C$1:C11168)+1,0)</f>
        <v>0</v>
      </c>
      <c r="D11169" s="41" t="s">
        <v>27676</v>
      </c>
      <c r="E11169" s="41" t="s">
        <v>27677</v>
      </c>
      <c r="F11169" s="41"/>
    </row>
    <row r="11170" s="40" customFormat="true" ht="11" hidden="false" customHeight="false" outlineLevel="0" collapsed="false">
      <c r="C11170" s="40" t="n">
        <f aca="false">IF(ISNUMBER(SEARCH($A$2,D11170)),MAX($C$1:C11169)+1,0)</f>
        <v>0</v>
      </c>
      <c r="D11170" s="41" t="s">
        <v>27678</v>
      </c>
      <c r="E11170" s="41" t="s">
        <v>27679</v>
      </c>
      <c r="F11170" s="41" t="s">
        <v>27680</v>
      </c>
    </row>
    <row r="11171" s="40" customFormat="true" ht="11" hidden="false" customHeight="false" outlineLevel="0" collapsed="false">
      <c r="C11171" s="40" t="n">
        <f aca="false">IF(ISNUMBER(SEARCH($A$2,D11171)),MAX($C$1:C11170)+1,0)</f>
        <v>0</v>
      </c>
      <c r="D11171" s="41" t="s">
        <v>27681</v>
      </c>
      <c r="E11171" s="41" t="s">
        <v>27682</v>
      </c>
      <c r="F11171" s="41"/>
    </row>
    <row r="11172" s="40" customFormat="true" ht="11" hidden="false" customHeight="false" outlineLevel="0" collapsed="false">
      <c r="C11172" s="40" t="n">
        <f aca="false">IF(ISNUMBER(SEARCH($A$2,D11172)),MAX($C$1:C11171)+1,0)</f>
        <v>0</v>
      </c>
      <c r="D11172" s="41" t="s">
        <v>27683</v>
      </c>
      <c r="E11172" s="41" t="s">
        <v>27684</v>
      </c>
      <c r="F11172" s="41"/>
    </row>
    <row r="11173" s="40" customFormat="true" ht="11" hidden="false" customHeight="false" outlineLevel="0" collapsed="false">
      <c r="C11173" s="40" t="n">
        <f aca="false">IF(ISNUMBER(SEARCH($A$2,D11173)),MAX($C$1:C11172)+1,0)</f>
        <v>0</v>
      </c>
      <c r="D11173" s="41" t="s">
        <v>27685</v>
      </c>
      <c r="E11173" s="41" t="s">
        <v>27686</v>
      </c>
      <c r="F11173" s="41"/>
    </row>
    <row r="11174" s="40" customFormat="true" ht="11" hidden="false" customHeight="false" outlineLevel="0" collapsed="false">
      <c r="C11174" s="40" t="n">
        <f aca="false">IF(ISNUMBER(SEARCH($A$2,D11174)),MAX($C$1:C11173)+1,0)</f>
        <v>0</v>
      </c>
      <c r="D11174" s="41" t="s">
        <v>27687</v>
      </c>
      <c r="E11174" s="41" t="s">
        <v>27688</v>
      </c>
      <c r="F11174" s="41"/>
    </row>
    <row r="11175" s="40" customFormat="true" ht="11" hidden="false" customHeight="false" outlineLevel="0" collapsed="false">
      <c r="C11175" s="40" t="n">
        <f aca="false">IF(ISNUMBER(SEARCH($A$2,D11175)),MAX($C$1:C11174)+1,0)</f>
        <v>0</v>
      </c>
      <c r="D11175" s="41" t="s">
        <v>27689</v>
      </c>
      <c r="E11175" s="41" t="s">
        <v>27690</v>
      </c>
      <c r="F11175" s="41"/>
    </row>
    <row r="11176" s="40" customFormat="true" ht="11" hidden="false" customHeight="false" outlineLevel="0" collapsed="false">
      <c r="C11176" s="40" t="n">
        <f aca="false">IF(ISNUMBER(SEARCH($A$2,D11176)),MAX($C$1:C11175)+1,0)</f>
        <v>0</v>
      </c>
      <c r="D11176" s="41" t="s">
        <v>27691</v>
      </c>
      <c r="E11176" s="41" t="s">
        <v>27692</v>
      </c>
      <c r="F11176" s="41"/>
    </row>
    <row r="11177" s="40" customFormat="true" ht="11" hidden="false" customHeight="false" outlineLevel="0" collapsed="false">
      <c r="C11177" s="40" t="n">
        <f aca="false">IF(ISNUMBER(SEARCH($A$2,D11177)),MAX($C$1:C11176)+1,0)</f>
        <v>0</v>
      </c>
      <c r="D11177" s="41" t="s">
        <v>27693</v>
      </c>
      <c r="E11177" s="41" t="s">
        <v>27694</v>
      </c>
      <c r="F11177" s="41"/>
    </row>
    <row r="11178" s="40" customFormat="true" ht="11" hidden="false" customHeight="false" outlineLevel="0" collapsed="false">
      <c r="C11178" s="40" t="n">
        <f aca="false">IF(ISNUMBER(SEARCH($A$2,D11178)),MAX($C$1:C11177)+1,0)</f>
        <v>0</v>
      </c>
      <c r="D11178" s="41" t="s">
        <v>27695</v>
      </c>
      <c r="E11178" s="41" t="s">
        <v>27696</v>
      </c>
      <c r="F11178" s="41"/>
    </row>
    <row r="11179" s="40" customFormat="true" ht="11" hidden="false" customHeight="false" outlineLevel="0" collapsed="false">
      <c r="C11179" s="40" t="n">
        <f aca="false">IF(ISNUMBER(SEARCH($A$2,D11179)),MAX($C$1:C11178)+1,0)</f>
        <v>139</v>
      </c>
      <c r="D11179" s="41" t="s">
        <v>27697</v>
      </c>
      <c r="E11179" s="41" t="s">
        <v>27698</v>
      </c>
      <c r="F11179" s="41"/>
    </row>
    <row r="11180" s="40" customFormat="true" ht="11" hidden="false" customHeight="false" outlineLevel="0" collapsed="false">
      <c r="C11180" s="40" t="n">
        <f aca="false">IF(ISNUMBER(SEARCH($A$2,D11180)),MAX($C$1:C11179)+1,0)</f>
        <v>0</v>
      </c>
      <c r="D11180" s="41" t="s">
        <v>27699</v>
      </c>
      <c r="E11180" s="41" t="s">
        <v>27700</v>
      </c>
      <c r="F11180" s="41"/>
    </row>
    <row r="11181" s="40" customFormat="true" ht="11" hidden="false" customHeight="false" outlineLevel="0" collapsed="false">
      <c r="C11181" s="40" t="n">
        <f aca="false">IF(ISNUMBER(SEARCH($A$2,D11181)),MAX($C$1:C11180)+1,0)</f>
        <v>0</v>
      </c>
      <c r="D11181" s="41" t="s">
        <v>27701</v>
      </c>
      <c r="E11181" s="41" t="s">
        <v>27702</v>
      </c>
      <c r="F11181" s="41" t="s">
        <v>27703</v>
      </c>
    </row>
    <row r="11182" s="40" customFormat="true" ht="11" hidden="false" customHeight="false" outlineLevel="0" collapsed="false">
      <c r="C11182" s="40" t="n">
        <f aca="false">IF(ISNUMBER(SEARCH($A$2,D11182)),MAX($C$1:C11181)+1,0)</f>
        <v>0</v>
      </c>
      <c r="D11182" s="41" t="s">
        <v>27704</v>
      </c>
      <c r="E11182" s="41" t="s">
        <v>27705</v>
      </c>
      <c r="F11182" s="41"/>
    </row>
    <row r="11183" s="40" customFormat="true" ht="11" hidden="false" customHeight="false" outlineLevel="0" collapsed="false">
      <c r="C11183" s="40" t="n">
        <f aca="false">IF(ISNUMBER(SEARCH($A$2,D11183)),MAX($C$1:C11182)+1,0)</f>
        <v>0</v>
      </c>
      <c r="D11183" s="41" t="s">
        <v>27706</v>
      </c>
      <c r="E11183" s="41" t="s">
        <v>27707</v>
      </c>
      <c r="F11183" s="41" t="s">
        <v>27708</v>
      </c>
    </row>
    <row r="11184" s="40" customFormat="true" ht="11" hidden="false" customHeight="false" outlineLevel="0" collapsed="false">
      <c r="C11184" s="40" t="n">
        <f aca="false">IF(ISNUMBER(SEARCH($A$2,D11184)),MAX($C$1:C11183)+1,0)</f>
        <v>0</v>
      </c>
      <c r="D11184" s="41" t="s">
        <v>27709</v>
      </c>
      <c r="E11184" s="41" t="s">
        <v>27710</v>
      </c>
      <c r="F11184" s="41" t="s">
        <v>27711</v>
      </c>
    </row>
    <row r="11185" s="40" customFormat="true" ht="11" hidden="false" customHeight="false" outlineLevel="0" collapsed="false">
      <c r="C11185" s="40" t="n">
        <f aca="false">IF(ISNUMBER(SEARCH($A$2,D11185)),MAX($C$1:C11184)+1,0)</f>
        <v>0</v>
      </c>
      <c r="D11185" s="41" t="s">
        <v>27712</v>
      </c>
      <c r="E11185" s="41" t="s">
        <v>27713</v>
      </c>
      <c r="F11185" s="41" t="s">
        <v>27711</v>
      </c>
    </row>
    <row r="11186" s="40" customFormat="true" ht="11" hidden="false" customHeight="false" outlineLevel="0" collapsed="false">
      <c r="C11186" s="40" t="n">
        <f aca="false">IF(ISNUMBER(SEARCH($A$2,D11186)),MAX($C$1:C11185)+1,0)</f>
        <v>0</v>
      </c>
      <c r="D11186" s="41" t="s">
        <v>27714</v>
      </c>
      <c r="E11186" s="41" t="s">
        <v>27715</v>
      </c>
      <c r="F11186" s="41"/>
    </row>
    <row r="11187" s="40" customFormat="true" ht="11" hidden="false" customHeight="false" outlineLevel="0" collapsed="false">
      <c r="C11187" s="40" t="n">
        <f aca="false">IF(ISNUMBER(SEARCH($A$2,D11187)),MAX($C$1:C11186)+1,0)</f>
        <v>0</v>
      </c>
      <c r="D11187" s="41" t="s">
        <v>27716</v>
      </c>
      <c r="E11187" s="41" t="s">
        <v>27717</v>
      </c>
      <c r="F11187" s="41"/>
    </row>
    <row r="11188" s="40" customFormat="true" ht="11" hidden="false" customHeight="false" outlineLevel="0" collapsed="false">
      <c r="C11188" s="40" t="n">
        <f aca="false">IF(ISNUMBER(SEARCH($A$2,D11188)),MAX($C$1:C11187)+1,0)</f>
        <v>0</v>
      </c>
      <c r="D11188" s="41" t="s">
        <v>27718</v>
      </c>
      <c r="E11188" s="41" t="s">
        <v>27719</v>
      </c>
      <c r="F11188" s="41" t="s">
        <v>27720</v>
      </c>
    </row>
    <row r="11189" s="40" customFormat="true" ht="11" hidden="false" customHeight="false" outlineLevel="0" collapsed="false">
      <c r="C11189" s="40" t="n">
        <f aca="false">IF(ISNUMBER(SEARCH($A$2,D11189)),MAX($C$1:C11188)+1,0)</f>
        <v>0</v>
      </c>
      <c r="D11189" s="41" t="s">
        <v>27721</v>
      </c>
      <c r="E11189" s="41" t="s">
        <v>27722</v>
      </c>
      <c r="F11189" s="41"/>
    </row>
    <row r="11190" s="40" customFormat="true" ht="11" hidden="false" customHeight="false" outlineLevel="0" collapsed="false">
      <c r="C11190" s="40" t="n">
        <f aca="false">IF(ISNUMBER(SEARCH($A$2,D11190)),MAX($C$1:C11189)+1,0)</f>
        <v>0</v>
      </c>
      <c r="D11190" s="41" t="s">
        <v>27723</v>
      </c>
      <c r="E11190" s="41" t="s">
        <v>27724</v>
      </c>
      <c r="F11190" s="41"/>
    </row>
    <row r="11191" s="40" customFormat="true" ht="11" hidden="false" customHeight="false" outlineLevel="0" collapsed="false">
      <c r="C11191" s="40" t="n">
        <f aca="false">IF(ISNUMBER(SEARCH($A$2,D11191)),MAX($C$1:C11190)+1,0)</f>
        <v>0</v>
      </c>
      <c r="D11191" s="41" t="s">
        <v>27725</v>
      </c>
      <c r="E11191" s="41" t="s">
        <v>27726</v>
      </c>
      <c r="F11191" s="41" t="s">
        <v>27720</v>
      </c>
    </row>
    <row r="11192" s="40" customFormat="true" ht="11" hidden="false" customHeight="false" outlineLevel="0" collapsed="false">
      <c r="C11192" s="40" t="n">
        <f aca="false">IF(ISNUMBER(SEARCH($A$2,D11192)),MAX($C$1:C11191)+1,0)</f>
        <v>0</v>
      </c>
      <c r="D11192" s="41" t="s">
        <v>27727</v>
      </c>
      <c r="E11192" s="41" t="s">
        <v>27728</v>
      </c>
      <c r="F11192" s="41"/>
    </row>
    <row r="11193" s="40" customFormat="true" ht="11" hidden="false" customHeight="false" outlineLevel="0" collapsed="false">
      <c r="C11193" s="40" t="n">
        <f aca="false">IF(ISNUMBER(SEARCH($A$2,D11193)),MAX($C$1:C11192)+1,0)</f>
        <v>0</v>
      </c>
      <c r="D11193" s="41" t="s">
        <v>27729</v>
      </c>
      <c r="E11193" s="41" t="s">
        <v>27730</v>
      </c>
      <c r="F11193" s="41"/>
    </row>
    <row r="11194" s="40" customFormat="true" ht="11" hidden="false" customHeight="false" outlineLevel="0" collapsed="false">
      <c r="C11194" s="40" t="n">
        <f aca="false">IF(ISNUMBER(SEARCH($A$2,D11194)),MAX($C$1:C11193)+1,0)</f>
        <v>0</v>
      </c>
      <c r="D11194" s="41" t="s">
        <v>27731</v>
      </c>
      <c r="E11194" s="41" t="s">
        <v>27732</v>
      </c>
      <c r="F11194" s="41"/>
    </row>
    <row r="11195" s="40" customFormat="true" ht="11" hidden="false" customHeight="false" outlineLevel="0" collapsed="false">
      <c r="C11195" s="40" t="n">
        <f aca="false">IF(ISNUMBER(SEARCH($A$2,D11195)),MAX($C$1:C11194)+1,0)</f>
        <v>0</v>
      </c>
      <c r="D11195" s="41" t="s">
        <v>27733</v>
      </c>
      <c r="E11195" s="41" t="s">
        <v>27734</v>
      </c>
      <c r="F11195" s="41"/>
    </row>
    <row r="11196" s="40" customFormat="true" ht="11" hidden="false" customHeight="false" outlineLevel="0" collapsed="false">
      <c r="C11196" s="40" t="n">
        <f aca="false">IF(ISNUMBER(SEARCH($A$2,D11196)),MAX($C$1:C11195)+1,0)</f>
        <v>0</v>
      </c>
      <c r="D11196" s="41" t="s">
        <v>27735</v>
      </c>
      <c r="E11196" s="41" t="s">
        <v>27736</v>
      </c>
      <c r="F11196" s="41" t="s">
        <v>27737</v>
      </c>
    </row>
    <row r="11197" s="40" customFormat="true" ht="11" hidden="false" customHeight="false" outlineLevel="0" collapsed="false">
      <c r="C11197" s="40" t="n">
        <f aca="false">IF(ISNUMBER(SEARCH($A$2,D11197)),MAX($C$1:C11196)+1,0)</f>
        <v>0</v>
      </c>
      <c r="D11197" s="41" t="s">
        <v>27738</v>
      </c>
      <c r="E11197" s="41" t="s">
        <v>27739</v>
      </c>
      <c r="F11197" s="41"/>
    </row>
    <row r="11198" s="40" customFormat="true" ht="11" hidden="false" customHeight="false" outlineLevel="0" collapsed="false">
      <c r="C11198" s="40" t="n">
        <f aca="false">IF(ISNUMBER(SEARCH($A$2,D11198)),MAX($C$1:C11197)+1,0)</f>
        <v>0</v>
      </c>
      <c r="D11198" s="41" t="s">
        <v>27740</v>
      </c>
      <c r="E11198" s="41" t="s">
        <v>27741</v>
      </c>
      <c r="F11198" s="41" t="s">
        <v>27737</v>
      </c>
    </row>
    <row r="11199" s="40" customFormat="true" ht="11" hidden="false" customHeight="false" outlineLevel="0" collapsed="false">
      <c r="C11199" s="40" t="n">
        <f aca="false">IF(ISNUMBER(SEARCH($A$2,D11199)),MAX($C$1:C11198)+1,0)</f>
        <v>0</v>
      </c>
      <c r="D11199" s="41" t="s">
        <v>27742</v>
      </c>
      <c r="E11199" s="41" t="s">
        <v>27743</v>
      </c>
      <c r="F11199" s="41"/>
    </row>
    <row r="11200" s="40" customFormat="true" ht="11" hidden="false" customHeight="false" outlineLevel="0" collapsed="false">
      <c r="C11200" s="40" t="n">
        <f aca="false">IF(ISNUMBER(SEARCH($A$2,D11200)),MAX($C$1:C11199)+1,0)</f>
        <v>0</v>
      </c>
      <c r="D11200" s="41" t="s">
        <v>27744</v>
      </c>
      <c r="E11200" s="41" t="s">
        <v>27745</v>
      </c>
      <c r="F11200" s="41" t="s">
        <v>27746</v>
      </c>
    </row>
    <row r="11201" s="40" customFormat="true" ht="11" hidden="false" customHeight="false" outlineLevel="0" collapsed="false">
      <c r="C11201" s="40" t="n">
        <f aca="false">IF(ISNUMBER(SEARCH($A$2,D11201)),MAX($C$1:C11200)+1,0)</f>
        <v>0</v>
      </c>
      <c r="D11201" s="41" t="s">
        <v>27747</v>
      </c>
      <c r="E11201" s="41" t="s">
        <v>27748</v>
      </c>
      <c r="F11201" s="41" t="s">
        <v>27749</v>
      </c>
    </row>
    <row r="11202" s="40" customFormat="true" ht="11" hidden="false" customHeight="false" outlineLevel="0" collapsed="false">
      <c r="C11202" s="40" t="n">
        <f aca="false">IF(ISNUMBER(SEARCH($A$2,D11202)),MAX($C$1:C11201)+1,0)</f>
        <v>0</v>
      </c>
      <c r="D11202" s="41" t="s">
        <v>27750</v>
      </c>
      <c r="E11202" s="41" t="s">
        <v>27751</v>
      </c>
      <c r="F11202" s="41"/>
    </row>
    <row r="11203" s="40" customFormat="true" ht="11" hidden="false" customHeight="false" outlineLevel="0" collapsed="false">
      <c r="C11203" s="40" t="n">
        <f aca="false">IF(ISNUMBER(SEARCH($A$2,D11203)),MAX($C$1:C11202)+1,0)</f>
        <v>0</v>
      </c>
      <c r="D11203" s="41" t="s">
        <v>27752</v>
      </c>
      <c r="E11203" s="41" t="s">
        <v>27753</v>
      </c>
      <c r="F11203" s="41"/>
    </row>
    <row r="11204" s="40" customFormat="true" ht="11" hidden="false" customHeight="false" outlineLevel="0" collapsed="false">
      <c r="C11204" s="40" t="n">
        <f aca="false">IF(ISNUMBER(SEARCH($A$2,D11204)),MAX($C$1:C11203)+1,0)</f>
        <v>0</v>
      </c>
      <c r="D11204" s="41" t="s">
        <v>27754</v>
      </c>
      <c r="E11204" s="41" t="s">
        <v>27755</v>
      </c>
      <c r="F11204" s="41"/>
    </row>
    <row r="11205" s="40" customFormat="true" ht="11" hidden="false" customHeight="false" outlineLevel="0" collapsed="false">
      <c r="C11205" s="40" t="n">
        <f aca="false">IF(ISNUMBER(SEARCH($A$2,D11205)),MAX($C$1:C11204)+1,0)</f>
        <v>0</v>
      </c>
      <c r="D11205" s="41" t="s">
        <v>27756</v>
      </c>
      <c r="E11205" s="41" t="s">
        <v>27757</v>
      </c>
      <c r="F11205" s="41"/>
    </row>
    <row r="11206" s="40" customFormat="true" ht="11" hidden="false" customHeight="false" outlineLevel="0" collapsed="false">
      <c r="C11206" s="40" t="n">
        <f aca="false">IF(ISNUMBER(SEARCH($A$2,D11206)),MAX($C$1:C11205)+1,0)</f>
        <v>0</v>
      </c>
      <c r="D11206" s="41" t="s">
        <v>27758</v>
      </c>
      <c r="E11206" s="41" t="s">
        <v>27759</v>
      </c>
      <c r="F11206" s="41" t="s">
        <v>27760</v>
      </c>
    </row>
    <row r="11207" s="40" customFormat="true" ht="11" hidden="false" customHeight="false" outlineLevel="0" collapsed="false">
      <c r="C11207" s="40" t="n">
        <f aca="false">IF(ISNUMBER(SEARCH($A$2,D11207)),MAX($C$1:C11206)+1,0)</f>
        <v>0</v>
      </c>
      <c r="D11207" s="41" t="s">
        <v>27761</v>
      </c>
      <c r="E11207" s="41" t="s">
        <v>27762</v>
      </c>
      <c r="F11207" s="41"/>
    </row>
    <row r="11208" s="40" customFormat="true" ht="11" hidden="false" customHeight="false" outlineLevel="0" collapsed="false">
      <c r="C11208" s="40" t="n">
        <f aca="false">IF(ISNUMBER(SEARCH($A$2,D11208)),MAX($C$1:C11207)+1,0)</f>
        <v>0</v>
      </c>
      <c r="D11208" s="41" t="s">
        <v>27763</v>
      </c>
      <c r="E11208" s="41" t="s">
        <v>27764</v>
      </c>
      <c r="F11208" s="41"/>
    </row>
    <row r="11209" s="40" customFormat="true" ht="11" hidden="false" customHeight="false" outlineLevel="0" collapsed="false">
      <c r="C11209" s="40" t="n">
        <f aca="false">IF(ISNUMBER(SEARCH($A$2,D11209)),MAX($C$1:C11208)+1,0)</f>
        <v>0</v>
      </c>
      <c r="D11209" s="41" t="s">
        <v>27765</v>
      </c>
      <c r="E11209" s="41" t="s">
        <v>27766</v>
      </c>
      <c r="F11209" s="41" t="s">
        <v>27767</v>
      </c>
    </row>
    <row r="11210" s="40" customFormat="true" ht="11" hidden="false" customHeight="false" outlineLevel="0" collapsed="false">
      <c r="C11210" s="40" t="n">
        <f aca="false">IF(ISNUMBER(SEARCH($A$2,D11210)),MAX($C$1:C11209)+1,0)</f>
        <v>0</v>
      </c>
      <c r="D11210" s="41" t="s">
        <v>27768</v>
      </c>
      <c r="E11210" s="41" t="s">
        <v>27769</v>
      </c>
      <c r="F11210" s="41" t="s">
        <v>10692</v>
      </c>
    </row>
    <row r="11211" s="40" customFormat="true" ht="11" hidden="false" customHeight="false" outlineLevel="0" collapsed="false">
      <c r="C11211" s="40" t="n">
        <f aca="false">IF(ISNUMBER(SEARCH($A$2,D11211)),MAX($C$1:C11210)+1,0)</f>
        <v>0</v>
      </c>
      <c r="D11211" s="41" t="s">
        <v>27770</v>
      </c>
      <c r="E11211" s="41" t="s">
        <v>27771</v>
      </c>
      <c r="F11211" s="41"/>
    </row>
    <row r="11212" s="40" customFormat="true" ht="11" hidden="false" customHeight="false" outlineLevel="0" collapsed="false">
      <c r="C11212" s="40" t="n">
        <f aca="false">IF(ISNUMBER(SEARCH($A$2,D11212)),MAX($C$1:C11211)+1,0)</f>
        <v>0</v>
      </c>
      <c r="D11212" s="41" t="s">
        <v>27772</v>
      </c>
      <c r="E11212" s="41" t="s">
        <v>27773</v>
      </c>
      <c r="F11212" s="41" t="s">
        <v>27774</v>
      </c>
    </row>
    <row r="11213" s="40" customFormat="true" ht="11" hidden="false" customHeight="false" outlineLevel="0" collapsed="false">
      <c r="C11213" s="40" t="n">
        <f aca="false">IF(ISNUMBER(SEARCH($A$2,D11213)),MAX($C$1:C11212)+1,0)</f>
        <v>0</v>
      </c>
      <c r="D11213" s="41" t="s">
        <v>27775</v>
      </c>
      <c r="E11213" s="41" t="s">
        <v>27776</v>
      </c>
      <c r="F11213" s="41"/>
    </row>
    <row r="11214" s="40" customFormat="true" ht="11" hidden="false" customHeight="false" outlineLevel="0" collapsed="false">
      <c r="C11214" s="40" t="n">
        <f aca="false">IF(ISNUMBER(SEARCH($A$2,D11214)),MAX($C$1:C11213)+1,0)</f>
        <v>0</v>
      </c>
      <c r="D11214" s="41" t="s">
        <v>27777</v>
      </c>
      <c r="E11214" s="41" t="s">
        <v>27778</v>
      </c>
      <c r="F11214" s="41"/>
    </row>
    <row r="11215" s="40" customFormat="true" ht="11" hidden="false" customHeight="false" outlineLevel="0" collapsed="false">
      <c r="C11215" s="40" t="n">
        <f aca="false">IF(ISNUMBER(SEARCH($A$2,D11215)),MAX($C$1:C11214)+1,0)</f>
        <v>0</v>
      </c>
      <c r="D11215" s="41" t="s">
        <v>27779</v>
      </c>
      <c r="E11215" s="41" t="s">
        <v>27780</v>
      </c>
      <c r="F11215" s="41" t="s">
        <v>27781</v>
      </c>
    </row>
    <row r="11216" s="40" customFormat="true" ht="11" hidden="false" customHeight="false" outlineLevel="0" collapsed="false">
      <c r="C11216" s="40" t="n">
        <f aca="false">IF(ISNUMBER(SEARCH($A$2,D11216)),MAX($C$1:C11215)+1,0)</f>
        <v>0</v>
      </c>
      <c r="D11216" s="41" t="s">
        <v>27782</v>
      </c>
      <c r="E11216" s="41" t="s">
        <v>27783</v>
      </c>
      <c r="F11216" s="41" t="s">
        <v>27784</v>
      </c>
    </row>
    <row r="11217" s="40" customFormat="true" ht="11" hidden="false" customHeight="false" outlineLevel="0" collapsed="false">
      <c r="C11217" s="40" t="n">
        <f aca="false">IF(ISNUMBER(SEARCH($A$2,D11217)),MAX($C$1:C11216)+1,0)</f>
        <v>0</v>
      </c>
      <c r="D11217" s="41" t="s">
        <v>27785</v>
      </c>
      <c r="E11217" s="41" t="s">
        <v>27786</v>
      </c>
      <c r="F11217" s="41" t="s">
        <v>27787</v>
      </c>
    </row>
    <row r="11218" s="40" customFormat="true" ht="11" hidden="false" customHeight="false" outlineLevel="0" collapsed="false">
      <c r="C11218" s="40" t="n">
        <f aca="false">IF(ISNUMBER(SEARCH($A$2,D11218)),MAX($C$1:C11217)+1,0)</f>
        <v>0</v>
      </c>
      <c r="D11218" s="41" t="s">
        <v>27788</v>
      </c>
      <c r="E11218" s="41" t="s">
        <v>27789</v>
      </c>
      <c r="F11218" s="41"/>
    </row>
    <row r="11219" s="40" customFormat="true" ht="11" hidden="false" customHeight="false" outlineLevel="0" collapsed="false">
      <c r="C11219" s="40" t="n">
        <f aca="false">IF(ISNUMBER(SEARCH($A$2,D11219)),MAX($C$1:C11218)+1,0)</f>
        <v>0</v>
      </c>
      <c r="D11219" s="41" t="s">
        <v>27790</v>
      </c>
      <c r="E11219" s="41" t="s">
        <v>27791</v>
      </c>
      <c r="F11219" s="41"/>
    </row>
    <row r="11220" s="40" customFormat="true" ht="11" hidden="false" customHeight="false" outlineLevel="0" collapsed="false">
      <c r="C11220" s="40" t="n">
        <f aca="false">IF(ISNUMBER(SEARCH($A$2,D11220)),MAX($C$1:C11219)+1,0)</f>
        <v>140</v>
      </c>
      <c r="D11220" s="41" t="s">
        <v>27792</v>
      </c>
      <c r="E11220" s="41" t="s">
        <v>27793</v>
      </c>
      <c r="F11220" s="41" t="s">
        <v>27794</v>
      </c>
    </row>
    <row r="11221" s="40" customFormat="true" ht="11" hidden="false" customHeight="false" outlineLevel="0" collapsed="false">
      <c r="C11221" s="40" t="n">
        <f aca="false">IF(ISNUMBER(SEARCH($A$2,D11221)),MAX($C$1:C11220)+1,0)</f>
        <v>0</v>
      </c>
      <c r="D11221" s="41" t="s">
        <v>27795</v>
      </c>
      <c r="E11221" s="41" t="s">
        <v>27796</v>
      </c>
      <c r="F11221" s="41"/>
    </row>
    <row r="11222" s="40" customFormat="true" ht="11" hidden="false" customHeight="false" outlineLevel="0" collapsed="false">
      <c r="C11222" s="40" t="n">
        <f aca="false">IF(ISNUMBER(SEARCH($A$2,D11222)),MAX($C$1:C11221)+1,0)</f>
        <v>0</v>
      </c>
      <c r="D11222" s="41" t="s">
        <v>27797</v>
      </c>
      <c r="E11222" s="41" t="s">
        <v>27798</v>
      </c>
      <c r="F11222" s="41" t="s">
        <v>27799</v>
      </c>
    </row>
    <row r="11223" s="40" customFormat="true" ht="11" hidden="false" customHeight="false" outlineLevel="0" collapsed="false">
      <c r="C11223" s="40" t="n">
        <f aca="false">IF(ISNUMBER(SEARCH($A$2,D11223)),MAX($C$1:C11222)+1,0)</f>
        <v>0</v>
      </c>
      <c r="D11223" s="41" t="s">
        <v>27800</v>
      </c>
      <c r="E11223" s="41" t="s">
        <v>27801</v>
      </c>
      <c r="F11223" s="41" t="s">
        <v>27802</v>
      </c>
    </row>
    <row r="11224" s="40" customFormat="true" ht="11" hidden="false" customHeight="false" outlineLevel="0" collapsed="false">
      <c r="C11224" s="40" t="n">
        <f aca="false">IF(ISNUMBER(SEARCH($A$2,D11224)),MAX($C$1:C11223)+1,0)</f>
        <v>0</v>
      </c>
      <c r="D11224" s="41" t="s">
        <v>27803</v>
      </c>
      <c r="E11224" s="41" t="s">
        <v>27804</v>
      </c>
      <c r="F11224" s="41" t="s">
        <v>27805</v>
      </c>
    </row>
    <row r="11225" s="40" customFormat="true" ht="11" hidden="false" customHeight="false" outlineLevel="0" collapsed="false">
      <c r="C11225" s="40" t="n">
        <f aca="false">IF(ISNUMBER(SEARCH($A$2,D11225)),MAX($C$1:C11224)+1,0)</f>
        <v>0</v>
      </c>
      <c r="D11225" s="41" t="s">
        <v>27806</v>
      </c>
      <c r="E11225" s="41" t="s">
        <v>27807</v>
      </c>
      <c r="F11225" s="41" t="s">
        <v>27808</v>
      </c>
    </row>
    <row r="11226" s="40" customFormat="true" ht="11" hidden="false" customHeight="false" outlineLevel="0" collapsed="false">
      <c r="C11226" s="40" t="n">
        <f aca="false">IF(ISNUMBER(SEARCH($A$2,D11226)),MAX($C$1:C11225)+1,0)</f>
        <v>0</v>
      </c>
      <c r="D11226" s="41" t="s">
        <v>27809</v>
      </c>
      <c r="E11226" s="41" t="s">
        <v>27810</v>
      </c>
      <c r="F11226" s="41"/>
    </row>
    <row r="11227" s="40" customFormat="true" ht="11" hidden="false" customHeight="false" outlineLevel="0" collapsed="false">
      <c r="C11227" s="40" t="n">
        <f aca="false">IF(ISNUMBER(SEARCH($A$2,D11227)),MAX($C$1:C11226)+1,0)</f>
        <v>0</v>
      </c>
      <c r="D11227" s="41" t="s">
        <v>27811</v>
      </c>
      <c r="E11227" s="41" t="s">
        <v>27812</v>
      </c>
      <c r="F11227" s="41" t="s">
        <v>27813</v>
      </c>
    </row>
    <row r="11228" s="40" customFormat="true" ht="11" hidden="false" customHeight="false" outlineLevel="0" collapsed="false">
      <c r="C11228" s="40" t="n">
        <f aca="false">IF(ISNUMBER(SEARCH($A$2,D11228)),MAX($C$1:C11227)+1,0)</f>
        <v>0</v>
      </c>
      <c r="D11228" s="41" t="s">
        <v>27814</v>
      </c>
      <c r="E11228" s="41" t="s">
        <v>27815</v>
      </c>
      <c r="F11228" s="41" t="s">
        <v>27816</v>
      </c>
    </row>
    <row r="11229" s="40" customFormat="true" ht="11" hidden="false" customHeight="false" outlineLevel="0" collapsed="false">
      <c r="C11229" s="40" t="n">
        <f aca="false">IF(ISNUMBER(SEARCH($A$2,D11229)),MAX($C$1:C11228)+1,0)</f>
        <v>0</v>
      </c>
      <c r="D11229" s="41" t="s">
        <v>27817</v>
      </c>
      <c r="E11229" s="41" t="s">
        <v>27818</v>
      </c>
      <c r="F11229" s="41"/>
    </row>
    <row r="11230" s="40" customFormat="true" ht="11" hidden="false" customHeight="false" outlineLevel="0" collapsed="false">
      <c r="C11230" s="40" t="n">
        <f aca="false">IF(ISNUMBER(SEARCH($A$2,D11230)),MAX($C$1:C11229)+1,0)</f>
        <v>0</v>
      </c>
      <c r="D11230" s="41" t="s">
        <v>27819</v>
      </c>
      <c r="E11230" s="41" t="s">
        <v>27820</v>
      </c>
      <c r="F11230" s="41" t="s">
        <v>27821</v>
      </c>
    </row>
    <row r="11231" s="40" customFormat="true" ht="11" hidden="false" customHeight="false" outlineLevel="0" collapsed="false">
      <c r="C11231" s="40" t="n">
        <f aca="false">IF(ISNUMBER(SEARCH($A$2,D11231)),MAX($C$1:C11230)+1,0)</f>
        <v>0</v>
      </c>
      <c r="D11231" s="41" t="s">
        <v>27822</v>
      </c>
      <c r="E11231" s="41" t="s">
        <v>27823</v>
      </c>
      <c r="F11231" s="41"/>
    </row>
    <row r="11232" s="40" customFormat="true" ht="11" hidden="false" customHeight="false" outlineLevel="0" collapsed="false">
      <c r="C11232" s="40" t="n">
        <f aca="false">IF(ISNUMBER(SEARCH($A$2,D11232)),MAX($C$1:C11231)+1,0)</f>
        <v>0</v>
      </c>
      <c r="D11232" s="41" t="s">
        <v>27824</v>
      </c>
      <c r="E11232" s="41" t="s">
        <v>27825</v>
      </c>
      <c r="F11232" s="41"/>
    </row>
    <row r="11233" s="40" customFormat="true" ht="11" hidden="false" customHeight="false" outlineLevel="0" collapsed="false">
      <c r="C11233" s="40" t="n">
        <f aca="false">IF(ISNUMBER(SEARCH($A$2,D11233)),MAX($C$1:C11232)+1,0)</f>
        <v>0</v>
      </c>
      <c r="D11233" s="41" t="s">
        <v>27826</v>
      </c>
      <c r="E11233" s="41" t="s">
        <v>27827</v>
      </c>
      <c r="F11233" s="41"/>
    </row>
    <row r="11234" s="40" customFormat="true" ht="11" hidden="false" customHeight="false" outlineLevel="0" collapsed="false">
      <c r="C11234" s="40" t="n">
        <f aca="false">IF(ISNUMBER(SEARCH($A$2,D11234)),MAX($C$1:C11233)+1,0)</f>
        <v>0</v>
      </c>
      <c r="D11234" s="41" t="s">
        <v>27828</v>
      </c>
      <c r="E11234" s="41" t="s">
        <v>27829</v>
      </c>
      <c r="F11234" s="41"/>
    </row>
    <row r="11235" s="40" customFormat="true" ht="11" hidden="false" customHeight="false" outlineLevel="0" collapsed="false">
      <c r="C11235" s="40" t="n">
        <f aca="false">IF(ISNUMBER(SEARCH($A$2,D11235)),MAX($C$1:C11234)+1,0)</f>
        <v>0</v>
      </c>
      <c r="D11235" s="41" t="s">
        <v>27830</v>
      </c>
      <c r="E11235" s="41" t="s">
        <v>27831</v>
      </c>
      <c r="F11235" s="41"/>
    </row>
    <row r="11236" s="40" customFormat="true" ht="11" hidden="false" customHeight="false" outlineLevel="0" collapsed="false">
      <c r="C11236" s="40" t="n">
        <f aca="false">IF(ISNUMBER(SEARCH($A$2,D11236)),MAX($C$1:C11235)+1,0)</f>
        <v>0</v>
      </c>
      <c r="D11236" s="41" t="s">
        <v>27832</v>
      </c>
      <c r="E11236" s="41" t="s">
        <v>27833</v>
      </c>
      <c r="F11236" s="41" t="s">
        <v>22201</v>
      </c>
    </row>
    <row r="11237" s="40" customFormat="true" ht="11" hidden="false" customHeight="false" outlineLevel="0" collapsed="false">
      <c r="C11237" s="40" t="n">
        <f aca="false">IF(ISNUMBER(SEARCH($A$2,D11237)),MAX($C$1:C11236)+1,0)</f>
        <v>0</v>
      </c>
      <c r="D11237" s="41" t="s">
        <v>27834</v>
      </c>
      <c r="E11237" s="41" t="s">
        <v>27835</v>
      </c>
      <c r="F11237" s="41"/>
    </row>
    <row r="11238" s="40" customFormat="true" ht="11" hidden="false" customHeight="false" outlineLevel="0" collapsed="false">
      <c r="C11238" s="40" t="n">
        <f aca="false">IF(ISNUMBER(SEARCH($A$2,D11238)),MAX($C$1:C11237)+1,0)</f>
        <v>0</v>
      </c>
      <c r="D11238" s="41" t="s">
        <v>27836</v>
      </c>
      <c r="E11238" s="41" t="s">
        <v>27837</v>
      </c>
      <c r="F11238" s="41"/>
    </row>
    <row r="11239" s="40" customFormat="true" ht="11" hidden="false" customHeight="false" outlineLevel="0" collapsed="false">
      <c r="C11239" s="40" t="n">
        <f aca="false">IF(ISNUMBER(SEARCH($A$2,D11239)),MAX($C$1:C11238)+1,0)</f>
        <v>0</v>
      </c>
      <c r="D11239" s="41" t="s">
        <v>27838</v>
      </c>
      <c r="E11239" s="41" t="s">
        <v>27839</v>
      </c>
      <c r="F11239" s="41"/>
    </row>
    <row r="11240" s="40" customFormat="true" ht="11" hidden="false" customHeight="false" outlineLevel="0" collapsed="false">
      <c r="C11240" s="40" t="n">
        <f aca="false">IF(ISNUMBER(SEARCH($A$2,D11240)),MAX($C$1:C11239)+1,0)</f>
        <v>0</v>
      </c>
      <c r="D11240" s="41" t="s">
        <v>27840</v>
      </c>
      <c r="E11240" s="41" t="s">
        <v>27841</v>
      </c>
      <c r="F11240" s="41" t="s">
        <v>22210</v>
      </c>
    </row>
    <row r="11241" s="40" customFormat="true" ht="11" hidden="false" customHeight="false" outlineLevel="0" collapsed="false">
      <c r="C11241" s="40" t="n">
        <f aca="false">IF(ISNUMBER(SEARCH($A$2,D11241)),MAX($C$1:C11240)+1,0)</f>
        <v>0</v>
      </c>
      <c r="D11241" s="41" t="s">
        <v>27842</v>
      </c>
      <c r="E11241" s="41" t="s">
        <v>27843</v>
      </c>
      <c r="F11241" s="41"/>
    </row>
    <row r="11242" s="40" customFormat="true" ht="11" hidden="false" customHeight="false" outlineLevel="0" collapsed="false">
      <c r="C11242" s="40" t="n">
        <f aca="false">IF(ISNUMBER(SEARCH($A$2,D11242)),MAX($C$1:C11241)+1,0)</f>
        <v>0</v>
      </c>
      <c r="D11242" s="41" t="s">
        <v>27844</v>
      </c>
      <c r="E11242" s="41" t="s">
        <v>27845</v>
      </c>
      <c r="F11242" s="41" t="s">
        <v>22215</v>
      </c>
    </row>
    <row r="11243" s="40" customFormat="true" ht="11" hidden="false" customHeight="false" outlineLevel="0" collapsed="false">
      <c r="C11243" s="40" t="n">
        <f aca="false">IF(ISNUMBER(SEARCH($A$2,D11243)),MAX($C$1:C11242)+1,0)</f>
        <v>0</v>
      </c>
      <c r="D11243" s="41" t="s">
        <v>27846</v>
      </c>
      <c r="E11243" s="41" t="s">
        <v>27847</v>
      </c>
      <c r="F11243" s="41"/>
    </row>
    <row r="11244" s="40" customFormat="true" ht="11" hidden="false" customHeight="false" outlineLevel="0" collapsed="false">
      <c r="C11244" s="40" t="n">
        <f aca="false">IF(ISNUMBER(SEARCH($A$2,D11244)),MAX($C$1:C11243)+1,0)</f>
        <v>0</v>
      </c>
      <c r="D11244" s="41" t="s">
        <v>27848</v>
      </c>
      <c r="E11244" s="41" t="s">
        <v>27849</v>
      </c>
      <c r="F11244" s="41"/>
    </row>
    <row r="11245" s="40" customFormat="true" ht="11" hidden="false" customHeight="false" outlineLevel="0" collapsed="false">
      <c r="C11245" s="40" t="n">
        <f aca="false">IF(ISNUMBER(SEARCH($A$2,D11245)),MAX($C$1:C11244)+1,0)</f>
        <v>0</v>
      </c>
      <c r="D11245" s="41" t="s">
        <v>27850</v>
      </c>
      <c r="E11245" s="41" t="s">
        <v>27851</v>
      </c>
      <c r="F11245" s="41"/>
    </row>
    <row r="11246" s="40" customFormat="true" ht="11" hidden="false" customHeight="false" outlineLevel="0" collapsed="false">
      <c r="C11246" s="40" t="n">
        <f aca="false">IF(ISNUMBER(SEARCH($A$2,D11246)),MAX($C$1:C11245)+1,0)</f>
        <v>0</v>
      </c>
      <c r="D11246" s="41" t="s">
        <v>27852</v>
      </c>
      <c r="E11246" s="41" t="s">
        <v>27853</v>
      </c>
      <c r="F11246" s="41" t="s">
        <v>27854</v>
      </c>
    </row>
    <row r="11247" s="40" customFormat="true" ht="11" hidden="false" customHeight="false" outlineLevel="0" collapsed="false">
      <c r="C11247" s="40" t="n">
        <f aca="false">IF(ISNUMBER(SEARCH($A$2,D11247)),MAX($C$1:C11246)+1,0)</f>
        <v>0</v>
      </c>
      <c r="D11247" s="41" t="s">
        <v>27855</v>
      </c>
      <c r="E11247" s="41" t="s">
        <v>27856</v>
      </c>
      <c r="F11247" s="41"/>
    </row>
    <row r="11248" s="40" customFormat="true" ht="11" hidden="false" customHeight="false" outlineLevel="0" collapsed="false">
      <c r="C11248" s="40" t="n">
        <f aca="false">IF(ISNUMBER(SEARCH($A$2,D11248)),MAX($C$1:C11247)+1,0)</f>
        <v>0</v>
      </c>
      <c r="D11248" s="41" t="s">
        <v>27857</v>
      </c>
      <c r="E11248" s="41" t="s">
        <v>27858</v>
      </c>
      <c r="F11248" s="41" t="s">
        <v>27859</v>
      </c>
    </row>
    <row r="11249" s="40" customFormat="true" ht="11" hidden="false" customHeight="false" outlineLevel="0" collapsed="false">
      <c r="C11249" s="40" t="n">
        <f aca="false">IF(ISNUMBER(SEARCH($A$2,D11249)),MAX($C$1:C11248)+1,0)</f>
        <v>0</v>
      </c>
      <c r="D11249" s="41" t="s">
        <v>27860</v>
      </c>
      <c r="E11249" s="41" t="s">
        <v>27861</v>
      </c>
      <c r="F11249" s="41"/>
    </row>
    <row r="11250" s="40" customFormat="true" ht="11" hidden="false" customHeight="false" outlineLevel="0" collapsed="false">
      <c r="C11250" s="40" t="n">
        <f aca="false">IF(ISNUMBER(SEARCH($A$2,D11250)),MAX($C$1:C11249)+1,0)</f>
        <v>0</v>
      </c>
      <c r="D11250" s="41" t="s">
        <v>27862</v>
      </c>
      <c r="E11250" s="41" t="s">
        <v>27863</v>
      </c>
      <c r="F11250" s="41"/>
    </row>
    <row r="11251" s="40" customFormat="true" ht="11" hidden="false" customHeight="false" outlineLevel="0" collapsed="false">
      <c r="C11251" s="40" t="n">
        <f aca="false">IF(ISNUMBER(SEARCH($A$2,D11251)),MAX($C$1:C11250)+1,0)</f>
        <v>0</v>
      </c>
      <c r="D11251" s="41" t="s">
        <v>27864</v>
      </c>
      <c r="E11251" s="41" t="s">
        <v>27865</v>
      </c>
      <c r="F11251" s="41"/>
    </row>
    <row r="11252" s="40" customFormat="true" ht="11" hidden="false" customHeight="false" outlineLevel="0" collapsed="false">
      <c r="C11252" s="40" t="n">
        <f aca="false">IF(ISNUMBER(SEARCH($A$2,D11252)),MAX($C$1:C11251)+1,0)</f>
        <v>0</v>
      </c>
      <c r="D11252" s="41" t="s">
        <v>27866</v>
      </c>
      <c r="E11252" s="41" t="s">
        <v>27867</v>
      </c>
      <c r="F11252" s="41"/>
    </row>
    <row r="11253" s="40" customFormat="true" ht="11" hidden="false" customHeight="false" outlineLevel="0" collapsed="false">
      <c r="C11253" s="40" t="n">
        <f aca="false">IF(ISNUMBER(SEARCH($A$2,D11253)),MAX($C$1:C11252)+1,0)</f>
        <v>0</v>
      </c>
      <c r="D11253" s="41" t="s">
        <v>27868</v>
      </c>
      <c r="E11253" s="41" t="s">
        <v>27869</v>
      </c>
      <c r="F11253" s="41" t="s">
        <v>27870</v>
      </c>
    </row>
    <row r="11254" s="40" customFormat="true" ht="11" hidden="false" customHeight="false" outlineLevel="0" collapsed="false">
      <c r="C11254" s="40" t="n">
        <f aca="false">IF(ISNUMBER(SEARCH($A$2,D11254)),MAX($C$1:C11253)+1,0)</f>
        <v>0</v>
      </c>
      <c r="D11254" s="41" t="s">
        <v>27871</v>
      </c>
      <c r="E11254" s="41" t="s">
        <v>27872</v>
      </c>
      <c r="F11254" s="41" t="s">
        <v>27873</v>
      </c>
    </row>
    <row r="11255" s="40" customFormat="true" ht="11" hidden="false" customHeight="false" outlineLevel="0" collapsed="false">
      <c r="C11255" s="40" t="n">
        <f aca="false">IF(ISNUMBER(SEARCH($A$2,D11255)),MAX($C$1:C11254)+1,0)</f>
        <v>0</v>
      </c>
      <c r="D11255" s="41" t="s">
        <v>27874</v>
      </c>
      <c r="E11255" s="41" t="s">
        <v>27875</v>
      </c>
      <c r="F11255" s="41"/>
    </row>
    <row r="11256" s="40" customFormat="true" ht="11" hidden="false" customHeight="false" outlineLevel="0" collapsed="false">
      <c r="C11256" s="40" t="n">
        <f aca="false">IF(ISNUMBER(SEARCH($A$2,D11256)),MAX($C$1:C11255)+1,0)</f>
        <v>0</v>
      </c>
      <c r="D11256" s="41" t="s">
        <v>27876</v>
      </c>
      <c r="E11256" s="41" t="s">
        <v>27877</v>
      </c>
      <c r="F11256" s="41" t="s">
        <v>22233</v>
      </c>
    </row>
    <row r="11257" s="40" customFormat="true" ht="11" hidden="false" customHeight="false" outlineLevel="0" collapsed="false">
      <c r="C11257" s="40" t="n">
        <f aca="false">IF(ISNUMBER(SEARCH($A$2,D11257)),MAX($C$1:C11256)+1,0)</f>
        <v>0</v>
      </c>
      <c r="D11257" s="41" t="s">
        <v>27878</v>
      </c>
      <c r="E11257" s="41" t="s">
        <v>27879</v>
      </c>
      <c r="F11257" s="41"/>
    </row>
    <row r="11258" s="40" customFormat="true" ht="11" hidden="false" customHeight="false" outlineLevel="0" collapsed="false">
      <c r="C11258" s="40" t="n">
        <f aca="false">IF(ISNUMBER(SEARCH($A$2,D11258)),MAX($C$1:C11257)+1,0)</f>
        <v>0</v>
      </c>
      <c r="D11258" s="41" t="s">
        <v>27880</v>
      </c>
      <c r="E11258" s="41" t="s">
        <v>27881</v>
      </c>
      <c r="F11258" s="41"/>
    </row>
    <row r="11259" s="40" customFormat="true" ht="11" hidden="false" customHeight="false" outlineLevel="0" collapsed="false">
      <c r="C11259" s="40" t="n">
        <f aca="false">IF(ISNUMBER(SEARCH($A$2,D11259)),MAX($C$1:C11258)+1,0)</f>
        <v>0</v>
      </c>
      <c r="D11259" s="41" t="s">
        <v>27882</v>
      </c>
      <c r="E11259" s="41" t="s">
        <v>27883</v>
      </c>
      <c r="F11259" s="41" t="s">
        <v>22239</v>
      </c>
    </row>
    <row r="11260" s="40" customFormat="true" ht="11" hidden="false" customHeight="false" outlineLevel="0" collapsed="false">
      <c r="C11260" s="40" t="n">
        <f aca="false">IF(ISNUMBER(SEARCH($A$2,D11260)),MAX($C$1:C11259)+1,0)</f>
        <v>0</v>
      </c>
      <c r="D11260" s="41" t="s">
        <v>27884</v>
      </c>
      <c r="E11260" s="41" t="s">
        <v>27885</v>
      </c>
      <c r="F11260" s="41"/>
    </row>
    <row r="11261" s="40" customFormat="true" ht="11" hidden="false" customHeight="false" outlineLevel="0" collapsed="false">
      <c r="C11261" s="40" t="n">
        <f aca="false">IF(ISNUMBER(SEARCH($A$2,D11261)),MAX($C$1:C11260)+1,0)</f>
        <v>0</v>
      </c>
      <c r="D11261" s="41" t="s">
        <v>27886</v>
      </c>
      <c r="E11261" s="41" t="s">
        <v>27887</v>
      </c>
      <c r="F11261" s="41"/>
    </row>
    <row r="11262" s="40" customFormat="true" ht="11" hidden="false" customHeight="false" outlineLevel="0" collapsed="false">
      <c r="C11262" s="40" t="n">
        <f aca="false">IF(ISNUMBER(SEARCH($A$2,D11262)),MAX($C$1:C11261)+1,0)</f>
        <v>0</v>
      </c>
      <c r="D11262" s="41" t="s">
        <v>27888</v>
      </c>
      <c r="E11262" s="41" t="s">
        <v>27889</v>
      </c>
      <c r="F11262" s="41"/>
    </row>
    <row r="11263" s="40" customFormat="true" ht="11" hidden="false" customHeight="false" outlineLevel="0" collapsed="false">
      <c r="C11263" s="40" t="n">
        <f aca="false">IF(ISNUMBER(SEARCH($A$2,D11263)),MAX($C$1:C11262)+1,0)</f>
        <v>0</v>
      </c>
      <c r="D11263" s="41" t="s">
        <v>27890</v>
      </c>
      <c r="E11263" s="41" t="s">
        <v>27891</v>
      </c>
      <c r="F11263" s="41"/>
    </row>
    <row r="11264" s="40" customFormat="true" ht="11" hidden="false" customHeight="false" outlineLevel="0" collapsed="false">
      <c r="C11264" s="40" t="n">
        <f aca="false">IF(ISNUMBER(SEARCH($A$2,D11264)),MAX($C$1:C11263)+1,0)</f>
        <v>141</v>
      </c>
      <c r="D11264" s="41" t="s">
        <v>27892</v>
      </c>
      <c r="E11264" s="41" t="s">
        <v>27893</v>
      </c>
      <c r="F11264" s="41"/>
    </row>
    <row r="11265" s="40" customFormat="true" ht="11" hidden="false" customHeight="false" outlineLevel="0" collapsed="false">
      <c r="C11265" s="40" t="n">
        <f aca="false">IF(ISNUMBER(SEARCH($A$2,D11265)),MAX($C$1:C11264)+1,0)</f>
        <v>142</v>
      </c>
      <c r="D11265" s="41" t="s">
        <v>27894</v>
      </c>
      <c r="E11265" s="41" t="s">
        <v>27895</v>
      </c>
      <c r="F11265" s="41" t="s">
        <v>25534</v>
      </c>
    </row>
    <row r="11266" s="40" customFormat="true" ht="11" hidden="false" customHeight="false" outlineLevel="0" collapsed="false">
      <c r="C11266" s="40" t="n">
        <f aca="false">IF(ISNUMBER(SEARCH($A$2,D11266)),MAX($C$1:C11265)+1,0)</f>
        <v>143</v>
      </c>
      <c r="D11266" s="41" t="s">
        <v>27896</v>
      </c>
      <c r="E11266" s="41" t="s">
        <v>27897</v>
      </c>
      <c r="F11266" s="41" t="s">
        <v>27898</v>
      </c>
    </row>
    <row r="11267" s="40" customFormat="true" ht="11" hidden="false" customHeight="false" outlineLevel="0" collapsed="false">
      <c r="C11267" s="40" t="n">
        <f aca="false">IF(ISNUMBER(SEARCH($A$2,D11267)),MAX($C$1:C11266)+1,0)</f>
        <v>144</v>
      </c>
      <c r="D11267" s="41" t="s">
        <v>27896</v>
      </c>
      <c r="E11267" s="41" t="s">
        <v>27899</v>
      </c>
      <c r="F11267" s="41"/>
    </row>
    <row r="11268" s="40" customFormat="true" ht="11" hidden="false" customHeight="false" outlineLevel="0" collapsed="false">
      <c r="C11268" s="40" t="n">
        <f aca="false">IF(ISNUMBER(SEARCH($A$2,D11268)),MAX($C$1:C11267)+1,0)</f>
        <v>145</v>
      </c>
      <c r="D11268" s="41" t="s">
        <v>27900</v>
      </c>
      <c r="E11268" s="41" t="s">
        <v>27901</v>
      </c>
      <c r="F11268" s="41"/>
    </row>
    <row r="11269" s="40" customFormat="true" ht="11" hidden="false" customHeight="false" outlineLevel="0" collapsed="false">
      <c r="C11269" s="40" t="n">
        <f aca="false">IF(ISNUMBER(SEARCH($A$2,D11269)),MAX($C$1:C11268)+1,0)</f>
        <v>146</v>
      </c>
      <c r="D11269" s="41" t="s">
        <v>27902</v>
      </c>
      <c r="E11269" s="41" t="s">
        <v>27903</v>
      </c>
      <c r="F11269" s="41"/>
    </row>
    <row r="11270" s="40" customFormat="true" ht="11" hidden="false" customHeight="false" outlineLevel="0" collapsed="false">
      <c r="C11270" s="40" t="n">
        <f aca="false">IF(ISNUMBER(SEARCH($A$2,D11270)),MAX($C$1:C11269)+1,0)</f>
        <v>147</v>
      </c>
      <c r="D11270" s="41" t="s">
        <v>27904</v>
      </c>
      <c r="E11270" s="41" t="s">
        <v>27905</v>
      </c>
      <c r="F11270" s="41"/>
    </row>
    <row r="11271" s="40" customFormat="true" ht="11" hidden="false" customHeight="false" outlineLevel="0" collapsed="false">
      <c r="C11271" s="40" t="n">
        <f aca="false">IF(ISNUMBER(SEARCH($A$2,D11271)),MAX($C$1:C11270)+1,0)</f>
        <v>148</v>
      </c>
      <c r="D11271" s="41" t="s">
        <v>27906</v>
      </c>
      <c r="E11271" s="41" t="s">
        <v>27907</v>
      </c>
      <c r="F11271" s="41"/>
    </row>
    <row r="11272" s="40" customFormat="true" ht="11" hidden="false" customHeight="false" outlineLevel="0" collapsed="false">
      <c r="C11272" s="40" t="n">
        <f aca="false">IF(ISNUMBER(SEARCH($A$2,D11272)),MAX($C$1:C11271)+1,0)</f>
        <v>149</v>
      </c>
      <c r="D11272" s="41" t="s">
        <v>27908</v>
      </c>
      <c r="E11272" s="41" t="s">
        <v>27909</v>
      </c>
      <c r="F11272" s="41"/>
    </row>
    <row r="11273" s="40" customFormat="true" ht="11" hidden="false" customHeight="false" outlineLevel="0" collapsed="false">
      <c r="C11273" s="40" t="n">
        <f aca="false">IF(ISNUMBER(SEARCH($A$2,D11273)),MAX($C$1:C11272)+1,0)</f>
        <v>150</v>
      </c>
      <c r="D11273" s="41" t="s">
        <v>27910</v>
      </c>
      <c r="E11273" s="41" t="s">
        <v>27911</v>
      </c>
      <c r="F11273" s="41" t="s">
        <v>27912</v>
      </c>
    </row>
    <row r="11274" s="40" customFormat="true" ht="11" hidden="false" customHeight="false" outlineLevel="0" collapsed="false">
      <c r="C11274" s="40" t="n">
        <f aca="false">IF(ISNUMBER(SEARCH($A$2,D11274)),MAX($C$1:C11273)+1,0)</f>
        <v>151</v>
      </c>
      <c r="D11274" s="41" t="s">
        <v>27913</v>
      </c>
      <c r="E11274" s="41" t="s">
        <v>27914</v>
      </c>
      <c r="F11274" s="41"/>
    </row>
    <row r="11275" s="40" customFormat="true" ht="11" hidden="false" customHeight="false" outlineLevel="0" collapsed="false">
      <c r="C11275" s="40" t="n">
        <f aca="false">IF(ISNUMBER(SEARCH($A$2,D11275)),MAX($C$1:C11274)+1,0)</f>
        <v>152</v>
      </c>
      <c r="D11275" s="41" t="s">
        <v>27915</v>
      </c>
      <c r="E11275" s="41" t="s">
        <v>27916</v>
      </c>
      <c r="F11275" s="41"/>
    </row>
    <row r="11276" s="40" customFormat="true" ht="11" hidden="false" customHeight="false" outlineLevel="0" collapsed="false">
      <c r="C11276" s="40" t="n">
        <f aca="false">IF(ISNUMBER(SEARCH($A$2,D11276)),MAX($C$1:C11275)+1,0)</f>
        <v>153</v>
      </c>
      <c r="D11276" s="41" t="s">
        <v>27917</v>
      </c>
      <c r="E11276" s="41" t="s">
        <v>27918</v>
      </c>
      <c r="F11276" s="41"/>
    </row>
    <row r="11277" s="40" customFormat="true" ht="11" hidden="false" customHeight="false" outlineLevel="0" collapsed="false">
      <c r="C11277" s="40" t="n">
        <f aca="false">IF(ISNUMBER(SEARCH($A$2,D11277)),MAX($C$1:C11276)+1,0)</f>
        <v>0</v>
      </c>
      <c r="D11277" s="41" t="s">
        <v>27919</v>
      </c>
      <c r="E11277" s="41" t="s">
        <v>27920</v>
      </c>
      <c r="F11277" s="41"/>
    </row>
    <row r="11278" s="40" customFormat="true" ht="11" hidden="false" customHeight="false" outlineLevel="0" collapsed="false">
      <c r="C11278" s="40" t="n">
        <f aca="false">IF(ISNUMBER(SEARCH($A$2,D11278)),MAX($C$1:C11277)+1,0)</f>
        <v>0</v>
      </c>
      <c r="D11278" s="41" t="s">
        <v>27921</v>
      </c>
      <c r="E11278" s="41" t="s">
        <v>27922</v>
      </c>
      <c r="F11278" s="41" t="s">
        <v>27923</v>
      </c>
    </row>
    <row r="11279" s="40" customFormat="true" ht="11" hidden="false" customHeight="false" outlineLevel="0" collapsed="false">
      <c r="C11279" s="40" t="n">
        <f aca="false">IF(ISNUMBER(SEARCH($A$2,D11279)),MAX($C$1:C11278)+1,0)</f>
        <v>0</v>
      </c>
      <c r="D11279" s="41" t="s">
        <v>27924</v>
      </c>
      <c r="E11279" s="41" t="s">
        <v>27925</v>
      </c>
      <c r="F11279" s="41"/>
    </row>
    <row r="11280" s="40" customFormat="true" ht="11" hidden="false" customHeight="false" outlineLevel="0" collapsed="false">
      <c r="C11280" s="40" t="n">
        <f aca="false">IF(ISNUMBER(SEARCH($A$2,D11280)),MAX($C$1:C11279)+1,0)</f>
        <v>0</v>
      </c>
      <c r="D11280" s="41" t="s">
        <v>27926</v>
      </c>
      <c r="E11280" s="41" t="s">
        <v>27927</v>
      </c>
      <c r="F11280" s="41" t="s">
        <v>22252</v>
      </c>
    </row>
    <row r="11281" s="40" customFormat="true" ht="11" hidden="false" customHeight="false" outlineLevel="0" collapsed="false">
      <c r="C11281" s="40" t="n">
        <f aca="false">IF(ISNUMBER(SEARCH($A$2,D11281)),MAX($C$1:C11280)+1,0)</f>
        <v>0</v>
      </c>
      <c r="D11281" s="41" t="s">
        <v>27928</v>
      </c>
      <c r="E11281" s="41" t="s">
        <v>27929</v>
      </c>
      <c r="F11281" s="41"/>
    </row>
    <row r="11282" s="40" customFormat="true" ht="11" hidden="false" customHeight="false" outlineLevel="0" collapsed="false">
      <c r="C11282" s="40" t="n">
        <f aca="false">IF(ISNUMBER(SEARCH($A$2,D11282)),MAX($C$1:C11281)+1,0)</f>
        <v>0</v>
      </c>
      <c r="D11282" s="41" t="s">
        <v>27930</v>
      </c>
      <c r="E11282" s="41" t="s">
        <v>27931</v>
      </c>
      <c r="F11282" s="41" t="s">
        <v>22255</v>
      </c>
    </row>
    <row r="11283" s="40" customFormat="true" ht="11" hidden="false" customHeight="false" outlineLevel="0" collapsed="false">
      <c r="C11283" s="40" t="n">
        <f aca="false">IF(ISNUMBER(SEARCH($A$2,D11283)),MAX($C$1:C11282)+1,0)</f>
        <v>0</v>
      </c>
      <c r="D11283" s="41" t="s">
        <v>27932</v>
      </c>
      <c r="E11283" s="41" t="s">
        <v>27933</v>
      </c>
      <c r="F11283" s="41"/>
    </row>
    <row r="11284" s="40" customFormat="true" ht="11" hidden="false" customHeight="false" outlineLevel="0" collapsed="false">
      <c r="C11284" s="40" t="n">
        <f aca="false">IF(ISNUMBER(SEARCH($A$2,D11284)),MAX($C$1:C11283)+1,0)</f>
        <v>0</v>
      </c>
      <c r="D11284" s="41" t="s">
        <v>27934</v>
      </c>
      <c r="E11284" s="41" t="s">
        <v>27935</v>
      </c>
      <c r="F11284" s="41" t="s">
        <v>27936</v>
      </c>
    </row>
    <row r="11285" s="40" customFormat="true" ht="11" hidden="false" customHeight="false" outlineLevel="0" collapsed="false">
      <c r="C11285" s="40" t="n">
        <f aca="false">IF(ISNUMBER(SEARCH($A$2,D11285)),MAX($C$1:C11284)+1,0)</f>
        <v>0</v>
      </c>
      <c r="D11285" s="41" t="s">
        <v>27937</v>
      </c>
      <c r="E11285" s="41" t="s">
        <v>27938</v>
      </c>
      <c r="F11285" s="41" t="s">
        <v>8088</v>
      </c>
    </row>
    <row r="11286" s="40" customFormat="true" ht="11" hidden="false" customHeight="false" outlineLevel="0" collapsed="false">
      <c r="C11286" s="40" t="n">
        <f aca="false">IF(ISNUMBER(SEARCH($A$2,D11286)),MAX($C$1:C11285)+1,0)</f>
        <v>0</v>
      </c>
      <c r="D11286" s="41" t="s">
        <v>27939</v>
      </c>
      <c r="E11286" s="41" t="s">
        <v>27940</v>
      </c>
      <c r="F11286" s="41"/>
    </row>
    <row r="11287" s="40" customFormat="true" ht="11" hidden="false" customHeight="false" outlineLevel="0" collapsed="false">
      <c r="C11287" s="40" t="n">
        <f aca="false">IF(ISNUMBER(SEARCH($A$2,D11287)),MAX($C$1:C11286)+1,0)</f>
        <v>0</v>
      </c>
      <c r="D11287" s="41" t="s">
        <v>27941</v>
      </c>
      <c r="E11287" s="41" t="s">
        <v>27942</v>
      </c>
      <c r="F11287" s="41" t="s">
        <v>27943</v>
      </c>
    </row>
    <row r="11288" s="40" customFormat="true" ht="11" hidden="false" customHeight="false" outlineLevel="0" collapsed="false">
      <c r="C11288" s="40" t="n">
        <f aca="false">IF(ISNUMBER(SEARCH($A$2,D11288)),MAX($C$1:C11287)+1,0)</f>
        <v>0</v>
      </c>
      <c r="D11288" s="41" t="s">
        <v>27944</v>
      </c>
      <c r="E11288" s="41" t="s">
        <v>27945</v>
      </c>
      <c r="F11288" s="41" t="s">
        <v>27946</v>
      </c>
    </row>
    <row r="11289" s="40" customFormat="true" ht="11" hidden="false" customHeight="false" outlineLevel="0" collapsed="false">
      <c r="C11289" s="40" t="n">
        <f aca="false">IF(ISNUMBER(SEARCH($A$2,D11289)),MAX($C$1:C11288)+1,0)</f>
        <v>0</v>
      </c>
      <c r="D11289" s="41" t="s">
        <v>27947</v>
      </c>
      <c r="E11289" s="41" t="s">
        <v>27948</v>
      </c>
      <c r="F11289" s="41" t="s">
        <v>27946</v>
      </c>
    </row>
    <row r="11290" s="40" customFormat="true" ht="11" hidden="false" customHeight="false" outlineLevel="0" collapsed="false">
      <c r="C11290" s="40" t="n">
        <f aca="false">IF(ISNUMBER(SEARCH($A$2,D11290)),MAX($C$1:C11289)+1,0)</f>
        <v>0</v>
      </c>
      <c r="D11290" s="41" t="s">
        <v>27949</v>
      </c>
      <c r="E11290" s="41" t="s">
        <v>27950</v>
      </c>
      <c r="F11290" s="41"/>
    </row>
    <row r="11291" s="40" customFormat="true" ht="11" hidden="false" customHeight="false" outlineLevel="0" collapsed="false">
      <c r="C11291" s="40" t="n">
        <f aca="false">IF(ISNUMBER(SEARCH($A$2,D11291)),MAX($C$1:C11290)+1,0)</f>
        <v>0</v>
      </c>
      <c r="D11291" s="41" t="s">
        <v>27951</v>
      </c>
      <c r="E11291" s="41" t="s">
        <v>27952</v>
      </c>
      <c r="F11291" s="41"/>
    </row>
    <row r="11292" s="40" customFormat="true" ht="11" hidden="false" customHeight="false" outlineLevel="0" collapsed="false">
      <c r="C11292" s="40" t="n">
        <f aca="false">IF(ISNUMBER(SEARCH($A$2,D11292)),MAX($C$1:C11291)+1,0)</f>
        <v>0</v>
      </c>
      <c r="D11292" s="41" t="s">
        <v>27953</v>
      </c>
      <c r="E11292" s="41" t="s">
        <v>27954</v>
      </c>
      <c r="F11292" s="41"/>
    </row>
    <row r="11293" s="40" customFormat="true" ht="11" hidden="false" customHeight="false" outlineLevel="0" collapsed="false">
      <c r="C11293" s="40" t="n">
        <f aca="false">IF(ISNUMBER(SEARCH($A$2,D11293)),MAX($C$1:C11292)+1,0)</f>
        <v>0</v>
      </c>
      <c r="D11293" s="41" t="s">
        <v>27955</v>
      </c>
      <c r="E11293" s="41" t="s">
        <v>27956</v>
      </c>
      <c r="F11293" s="41"/>
    </row>
    <row r="11294" s="40" customFormat="true" ht="11" hidden="false" customHeight="false" outlineLevel="0" collapsed="false">
      <c r="C11294" s="40" t="n">
        <f aca="false">IF(ISNUMBER(SEARCH($A$2,D11294)),MAX($C$1:C11293)+1,0)</f>
        <v>0</v>
      </c>
      <c r="D11294" s="41" t="s">
        <v>27957</v>
      </c>
      <c r="E11294" s="41" t="s">
        <v>27958</v>
      </c>
      <c r="F11294" s="41"/>
    </row>
    <row r="11295" s="40" customFormat="true" ht="11" hidden="false" customHeight="false" outlineLevel="0" collapsed="false">
      <c r="C11295" s="40" t="n">
        <f aca="false">IF(ISNUMBER(SEARCH($A$2,D11295)),MAX($C$1:C11294)+1,0)</f>
        <v>0</v>
      </c>
      <c r="D11295" s="41" t="s">
        <v>27959</v>
      </c>
      <c r="E11295" s="41" t="s">
        <v>27960</v>
      </c>
      <c r="F11295" s="41"/>
    </row>
    <row r="11296" s="40" customFormat="true" ht="11" hidden="false" customHeight="false" outlineLevel="0" collapsed="false">
      <c r="C11296" s="40" t="n">
        <f aca="false">IF(ISNUMBER(SEARCH($A$2,D11296)),MAX($C$1:C11295)+1,0)</f>
        <v>0</v>
      </c>
      <c r="D11296" s="41" t="s">
        <v>27961</v>
      </c>
      <c r="E11296" s="41" t="s">
        <v>27962</v>
      </c>
      <c r="F11296" s="41"/>
    </row>
    <row r="11297" s="40" customFormat="true" ht="11" hidden="false" customHeight="false" outlineLevel="0" collapsed="false">
      <c r="C11297" s="40" t="n">
        <f aca="false">IF(ISNUMBER(SEARCH($A$2,D11297)),MAX($C$1:C11296)+1,0)</f>
        <v>0</v>
      </c>
      <c r="D11297" s="41" t="s">
        <v>27963</v>
      </c>
      <c r="E11297" s="41" t="s">
        <v>27964</v>
      </c>
    </row>
    <row r="11298" s="40" customFormat="true" ht="11" hidden="false" customHeight="false" outlineLevel="0" collapsed="false">
      <c r="C11298" s="40" t="n">
        <f aca="false">IF(ISNUMBER(SEARCH($A$2,D11298)),MAX($C$1:C11297)+1,0)</f>
        <v>0</v>
      </c>
      <c r="D11298" s="41" t="s">
        <v>27965</v>
      </c>
      <c r="E11298" s="41" t="s">
        <v>27966</v>
      </c>
    </row>
    <row r="11299" s="40" customFormat="true" ht="11" hidden="false" customHeight="false" outlineLevel="0" collapsed="false">
      <c r="C11299" s="40" t="n">
        <f aca="false">IF(ISNUMBER(SEARCH($A$2,D11299)),MAX($C$1:C11298)+1,0)</f>
        <v>0</v>
      </c>
      <c r="D11299" s="41" t="s">
        <v>27967</v>
      </c>
      <c r="E11299" s="41" t="s">
        <v>27968</v>
      </c>
    </row>
    <row r="11300" s="40" customFormat="true" ht="11" hidden="false" customHeight="false" outlineLevel="0" collapsed="false">
      <c r="C11300" s="40" t="n">
        <f aca="false">IF(ISNUMBER(SEARCH($A$2,D11300)),MAX($C$1:C11299)+1,0)</f>
        <v>0</v>
      </c>
      <c r="D11300" s="41" t="s">
        <v>27969</v>
      </c>
      <c r="E11300" s="41" t="s">
        <v>27970</v>
      </c>
    </row>
    <row r="11301" s="40" customFormat="true" ht="11" hidden="false" customHeight="false" outlineLevel="0" collapsed="false">
      <c r="C11301" s="40" t="n">
        <f aca="false">IF(ISNUMBER(SEARCH($A$2,D11301)),MAX($C$1:C11300)+1,0)</f>
        <v>0</v>
      </c>
      <c r="D11301" s="41" t="s">
        <v>27971</v>
      </c>
      <c r="E11301" s="41" t="s">
        <v>27972</v>
      </c>
    </row>
    <row r="11302" s="40" customFormat="true" ht="11" hidden="false" customHeight="false" outlineLevel="0" collapsed="false">
      <c r="C11302" s="40" t="n">
        <f aca="false">IF(ISNUMBER(SEARCH($A$2,D11302)),MAX($C$1:C11301)+1,0)</f>
        <v>0</v>
      </c>
      <c r="D11302" s="41" t="s">
        <v>27973</v>
      </c>
      <c r="E11302" s="41" t="s">
        <v>27974</v>
      </c>
    </row>
    <row r="11303" s="40" customFormat="true" ht="11" hidden="false" customHeight="false" outlineLevel="0" collapsed="false">
      <c r="C11303" s="40" t="n">
        <f aca="false">IF(ISNUMBER(SEARCH($A$2,D11303)),MAX($C$1:C11302)+1,0)</f>
        <v>0</v>
      </c>
      <c r="D11303" s="41" t="s">
        <v>27975</v>
      </c>
      <c r="E11303" s="41" t="s">
        <v>27976</v>
      </c>
    </row>
    <row r="11304" s="40" customFormat="true" ht="11" hidden="false" customHeight="false" outlineLevel="0" collapsed="false">
      <c r="C11304" s="40" t="n">
        <f aca="false">IF(ISNUMBER(SEARCH($A$2,D11304)),MAX($C$1:C11303)+1,0)</f>
        <v>0</v>
      </c>
      <c r="D11304" s="41" t="s">
        <v>27977</v>
      </c>
      <c r="E11304" s="41" t="s">
        <v>27978</v>
      </c>
    </row>
    <row r="11305" s="40" customFormat="true" ht="11" hidden="false" customHeight="false" outlineLevel="0" collapsed="false">
      <c r="C11305" s="40" t="n">
        <f aca="false">IF(ISNUMBER(SEARCH($A$2,D11305)),MAX($C$1:C11304)+1,0)</f>
        <v>0</v>
      </c>
      <c r="D11305" s="41" t="s">
        <v>27979</v>
      </c>
      <c r="E11305" s="41" t="s">
        <v>27980</v>
      </c>
    </row>
    <row r="11306" s="40" customFormat="true" ht="11" hidden="false" customHeight="false" outlineLevel="0" collapsed="false">
      <c r="C11306" s="40" t="n">
        <f aca="false">IF(ISNUMBER(SEARCH($A$2,D11306)),MAX($C$1:C11305)+1,0)</f>
        <v>0</v>
      </c>
      <c r="D11306" s="41" t="s">
        <v>27981</v>
      </c>
      <c r="E11306" s="41" t="s">
        <v>27982</v>
      </c>
    </row>
    <row r="11307" s="40" customFormat="true" ht="11" hidden="false" customHeight="false" outlineLevel="0" collapsed="false">
      <c r="C11307" s="40" t="n">
        <f aca="false">IF(ISNUMBER(SEARCH($A$2,D11307)),MAX($C$1:C11306)+1,0)</f>
        <v>0</v>
      </c>
      <c r="D11307" s="41" t="s">
        <v>27983</v>
      </c>
      <c r="E11307" s="41" t="s">
        <v>27984</v>
      </c>
    </row>
    <row r="11308" s="40" customFormat="true" ht="11" hidden="false" customHeight="false" outlineLevel="0" collapsed="false">
      <c r="C11308" s="40" t="n">
        <f aca="false">IF(ISNUMBER(SEARCH($A$2,D11308)),MAX($C$1:C11307)+1,0)</f>
        <v>0</v>
      </c>
      <c r="D11308" s="41" t="s">
        <v>27985</v>
      </c>
      <c r="E11308" s="41" t="s">
        <v>27986</v>
      </c>
    </row>
    <row r="11309" s="40" customFormat="true" ht="11" hidden="false" customHeight="false" outlineLevel="0" collapsed="false">
      <c r="C11309" s="40" t="n">
        <f aca="false">IF(ISNUMBER(SEARCH($A$2,D11309)),MAX($C$1:C11308)+1,0)</f>
        <v>0</v>
      </c>
      <c r="D11309" s="41" t="s">
        <v>27987</v>
      </c>
      <c r="E11309" s="41" t="s">
        <v>27988</v>
      </c>
    </row>
    <row r="11310" s="40" customFormat="true" ht="11" hidden="false" customHeight="false" outlineLevel="0" collapsed="false">
      <c r="C11310" s="40" t="n">
        <f aca="false">IF(ISNUMBER(SEARCH($A$2,D11310)),MAX($C$1:C11309)+1,0)</f>
        <v>0</v>
      </c>
      <c r="D11310" s="41" t="s">
        <v>27989</v>
      </c>
      <c r="E11310" s="41" t="s">
        <v>27990</v>
      </c>
    </row>
    <row r="11311" s="40" customFormat="true" ht="11" hidden="false" customHeight="false" outlineLevel="0" collapsed="false">
      <c r="C11311" s="40" t="n">
        <f aca="false">IF(ISNUMBER(SEARCH($A$2,D11311)),MAX($C$1:C11310)+1,0)</f>
        <v>0</v>
      </c>
      <c r="D11311" s="41" t="s">
        <v>27991</v>
      </c>
      <c r="E11311" s="41" t="s">
        <v>27992</v>
      </c>
    </row>
    <row r="11312" s="40" customFormat="true" ht="11" hidden="false" customHeight="false" outlineLevel="0" collapsed="false">
      <c r="C11312" s="40" t="n">
        <f aca="false">IF(ISNUMBER(SEARCH($A$2,D11312)),MAX($C$1:C11311)+1,0)</f>
        <v>0</v>
      </c>
      <c r="D11312" s="41" t="s">
        <v>27993</v>
      </c>
      <c r="E11312" s="41" t="s">
        <v>27994</v>
      </c>
    </row>
    <row r="11313" s="40" customFormat="true" ht="11" hidden="false" customHeight="false" outlineLevel="0" collapsed="false">
      <c r="C11313" s="40" t="n">
        <f aca="false">IF(ISNUMBER(SEARCH($A$2,D11313)),MAX($C$1:C11312)+1,0)</f>
        <v>0</v>
      </c>
      <c r="D11313" s="41" t="s">
        <v>27995</v>
      </c>
      <c r="E11313" s="41" t="s">
        <v>27996</v>
      </c>
      <c r="F11313" s="41"/>
    </row>
    <row r="11314" s="40" customFormat="true" ht="11" hidden="false" customHeight="false" outlineLevel="0" collapsed="false">
      <c r="C11314" s="40" t="n">
        <f aca="false">IF(ISNUMBER(SEARCH($A$2,D11314)),MAX($C$1:C11313)+1,0)</f>
        <v>0</v>
      </c>
      <c r="D11314" s="41" t="s">
        <v>27997</v>
      </c>
      <c r="E11314" s="41" t="s">
        <v>27998</v>
      </c>
      <c r="F11314" s="41" t="s">
        <v>27999</v>
      </c>
    </row>
    <row r="11315" s="40" customFormat="true" ht="11" hidden="false" customHeight="false" outlineLevel="0" collapsed="false">
      <c r="C11315" s="40" t="n">
        <f aca="false">IF(ISNUMBER(SEARCH($A$2,D11315)),MAX($C$1:C11314)+1,0)</f>
        <v>0</v>
      </c>
      <c r="D11315" s="41" t="s">
        <v>28000</v>
      </c>
      <c r="E11315" s="41" t="s">
        <v>28001</v>
      </c>
      <c r="F11315" s="41"/>
    </row>
    <row r="11316" s="40" customFormat="true" ht="11" hidden="false" customHeight="false" outlineLevel="0" collapsed="false">
      <c r="C11316" s="40" t="n">
        <f aca="false">IF(ISNUMBER(SEARCH($A$2,D11316)),MAX($C$1:C11315)+1,0)</f>
        <v>0</v>
      </c>
      <c r="D11316" s="41" t="s">
        <v>28002</v>
      </c>
      <c r="E11316" s="41" t="s">
        <v>28003</v>
      </c>
      <c r="F11316" s="41"/>
    </row>
    <row r="11317" s="40" customFormat="true" ht="11" hidden="false" customHeight="false" outlineLevel="0" collapsed="false">
      <c r="C11317" s="40" t="n">
        <f aca="false">IF(ISNUMBER(SEARCH($A$2,D11317)),MAX($C$1:C11316)+1,0)</f>
        <v>0</v>
      </c>
      <c r="D11317" s="41" t="s">
        <v>28004</v>
      </c>
      <c r="E11317" s="41" t="s">
        <v>28005</v>
      </c>
      <c r="F11317" s="41"/>
    </row>
    <row r="11318" s="40" customFormat="true" ht="11" hidden="false" customHeight="false" outlineLevel="0" collapsed="false">
      <c r="C11318" s="40" t="n">
        <f aca="false">IF(ISNUMBER(SEARCH($A$2,D11318)),MAX($C$1:C11317)+1,0)</f>
        <v>0</v>
      </c>
      <c r="D11318" s="41" t="s">
        <v>28006</v>
      </c>
      <c r="E11318" s="41" t="s">
        <v>28007</v>
      </c>
      <c r="F11318" s="41"/>
    </row>
    <row r="11319" s="40" customFormat="true" ht="11" hidden="false" customHeight="false" outlineLevel="0" collapsed="false">
      <c r="C11319" s="40" t="n">
        <f aca="false">IF(ISNUMBER(SEARCH($A$2,D11319)),MAX($C$1:C11318)+1,0)</f>
        <v>0</v>
      </c>
      <c r="D11319" s="41" t="s">
        <v>28008</v>
      </c>
      <c r="E11319" s="41" t="s">
        <v>28009</v>
      </c>
      <c r="F11319" s="41"/>
    </row>
    <row r="11320" s="40" customFormat="true" ht="11" hidden="false" customHeight="false" outlineLevel="0" collapsed="false">
      <c r="C11320" s="40" t="n">
        <f aca="false">IF(ISNUMBER(SEARCH($A$2,D11320)),MAX($C$1:C11319)+1,0)</f>
        <v>0</v>
      </c>
      <c r="D11320" s="41" t="s">
        <v>28010</v>
      </c>
      <c r="E11320" s="41" t="s">
        <v>28011</v>
      </c>
      <c r="F11320" s="41" t="s">
        <v>28012</v>
      </c>
    </row>
    <row r="11321" s="40" customFormat="true" ht="11" hidden="false" customHeight="false" outlineLevel="0" collapsed="false">
      <c r="C11321" s="40" t="n">
        <f aca="false">IF(ISNUMBER(SEARCH($A$2,D11321)),MAX($C$1:C11320)+1,0)</f>
        <v>0</v>
      </c>
      <c r="D11321" s="41" t="s">
        <v>28013</v>
      </c>
      <c r="E11321" s="41" t="s">
        <v>28014</v>
      </c>
      <c r="F11321" s="41"/>
    </row>
    <row r="11322" s="40" customFormat="true" ht="11" hidden="false" customHeight="false" outlineLevel="0" collapsed="false">
      <c r="C11322" s="40" t="n">
        <f aca="false">IF(ISNUMBER(SEARCH($A$2,D11322)),MAX($C$1:C11321)+1,0)</f>
        <v>0</v>
      </c>
      <c r="D11322" s="41" t="s">
        <v>28015</v>
      </c>
      <c r="E11322" s="41" t="s">
        <v>28016</v>
      </c>
      <c r="F11322" s="41"/>
    </row>
    <row r="11323" s="40" customFormat="true" ht="11" hidden="false" customHeight="false" outlineLevel="0" collapsed="false">
      <c r="C11323" s="40" t="n">
        <f aca="false">IF(ISNUMBER(SEARCH($A$2,D11323)),MAX($C$1:C11322)+1,0)</f>
        <v>0</v>
      </c>
      <c r="D11323" s="41" t="s">
        <v>28017</v>
      </c>
      <c r="E11323" s="41" t="s">
        <v>28018</v>
      </c>
      <c r="F11323" s="41"/>
    </row>
    <row r="11324" s="40" customFormat="true" ht="11" hidden="false" customHeight="false" outlineLevel="0" collapsed="false">
      <c r="C11324" s="40" t="n">
        <f aca="false">IF(ISNUMBER(SEARCH($A$2,D11324)),MAX($C$1:C11323)+1,0)</f>
        <v>0</v>
      </c>
      <c r="D11324" s="41" t="s">
        <v>28019</v>
      </c>
      <c r="E11324" s="41" t="s">
        <v>28020</v>
      </c>
      <c r="F11324" s="41"/>
    </row>
    <row r="11325" s="40" customFormat="true" ht="11" hidden="false" customHeight="false" outlineLevel="0" collapsed="false">
      <c r="C11325" s="40" t="n">
        <f aca="false">IF(ISNUMBER(SEARCH($A$2,D11325)),MAX($C$1:C11324)+1,0)</f>
        <v>154</v>
      </c>
      <c r="D11325" s="41" t="s">
        <v>28021</v>
      </c>
      <c r="E11325" s="41" t="s">
        <v>28022</v>
      </c>
      <c r="F11325" s="41"/>
    </row>
    <row r="11326" s="40" customFormat="true" ht="11" hidden="false" customHeight="false" outlineLevel="0" collapsed="false">
      <c r="C11326" s="40" t="n">
        <f aca="false">IF(ISNUMBER(SEARCH($A$2,D11326)),MAX($C$1:C11325)+1,0)</f>
        <v>0</v>
      </c>
      <c r="D11326" s="41" t="s">
        <v>28023</v>
      </c>
      <c r="E11326" s="41" t="s">
        <v>28024</v>
      </c>
      <c r="F11326" s="41"/>
    </row>
    <row r="11327" s="40" customFormat="true" ht="11" hidden="false" customHeight="false" outlineLevel="0" collapsed="false">
      <c r="C11327" s="40" t="n">
        <f aca="false">IF(ISNUMBER(SEARCH($A$2,D11327)),MAX($C$1:C11326)+1,0)</f>
        <v>0</v>
      </c>
      <c r="D11327" s="41" t="s">
        <v>28025</v>
      </c>
      <c r="E11327" s="41" t="s">
        <v>28026</v>
      </c>
      <c r="F11327" s="41"/>
    </row>
    <row r="11328" s="40" customFormat="true" ht="11" hidden="false" customHeight="false" outlineLevel="0" collapsed="false">
      <c r="C11328" s="40" t="n">
        <f aca="false">IF(ISNUMBER(SEARCH($A$2,D11328)),MAX($C$1:C11327)+1,0)</f>
        <v>0</v>
      </c>
      <c r="D11328" s="41" t="s">
        <v>28027</v>
      </c>
      <c r="E11328" s="41" t="s">
        <v>28028</v>
      </c>
      <c r="F11328" s="41"/>
    </row>
    <row r="11329" s="40" customFormat="true" ht="11" hidden="false" customHeight="false" outlineLevel="0" collapsed="false">
      <c r="C11329" s="40" t="n">
        <f aca="false">IF(ISNUMBER(SEARCH($A$2,D11329)),MAX($C$1:C11328)+1,0)</f>
        <v>0</v>
      </c>
      <c r="D11329" s="41" t="s">
        <v>28029</v>
      </c>
      <c r="E11329" s="41" t="s">
        <v>28030</v>
      </c>
      <c r="F11329" s="41"/>
    </row>
    <row r="11330" s="40" customFormat="true" ht="11" hidden="false" customHeight="false" outlineLevel="0" collapsed="false">
      <c r="C11330" s="40" t="n">
        <f aca="false">IF(ISNUMBER(SEARCH($A$2,D11330)),MAX($C$1:C11329)+1,0)</f>
        <v>0</v>
      </c>
      <c r="D11330" s="41" t="s">
        <v>28031</v>
      </c>
      <c r="E11330" s="41" t="s">
        <v>28032</v>
      </c>
      <c r="F11330" s="41"/>
    </row>
    <row r="11331" s="40" customFormat="true" ht="11" hidden="false" customHeight="false" outlineLevel="0" collapsed="false">
      <c r="C11331" s="40" t="n">
        <f aca="false">IF(ISNUMBER(SEARCH($A$2,D11331)),MAX($C$1:C11330)+1,0)</f>
        <v>0</v>
      </c>
      <c r="D11331" s="41" t="s">
        <v>28033</v>
      </c>
      <c r="E11331" s="41" t="s">
        <v>28034</v>
      </c>
      <c r="F11331" s="41"/>
    </row>
    <row r="11332" s="40" customFormat="true" ht="11" hidden="false" customHeight="false" outlineLevel="0" collapsed="false">
      <c r="C11332" s="40" t="n">
        <f aca="false">IF(ISNUMBER(SEARCH($A$2,D11332)),MAX($C$1:C11331)+1,0)</f>
        <v>0</v>
      </c>
      <c r="D11332" s="41" t="s">
        <v>28035</v>
      </c>
      <c r="E11332" s="41" t="s">
        <v>28036</v>
      </c>
      <c r="F11332" s="41"/>
    </row>
    <row r="11333" s="40" customFormat="true" ht="11" hidden="false" customHeight="false" outlineLevel="0" collapsed="false">
      <c r="C11333" s="40" t="n">
        <f aca="false">IF(ISNUMBER(SEARCH($A$2,D11333)),MAX($C$1:C11332)+1,0)</f>
        <v>0</v>
      </c>
      <c r="D11333" s="41" t="s">
        <v>28037</v>
      </c>
      <c r="E11333" s="41" t="s">
        <v>28038</v>
      </c>
      <c r="F11333" s="41"/>
    </row>
    <row r="11334" s="40" customFormat="true" ht="11" hidden="false" customHeight="false" outlineLevel="0" collapsed="false">
      <c r="C11334" s="40" t="n">
        <f aca="false">IF(ISNUMBER(SEARCH($A$2,D11334)),MAX($C$1:C11333)+1,0)</f>
        <v>0</v>
      </c>
      <c r="D11334" s="41" t="s">
        <v>28039</v>
      </c>
      <c r="E11334" s="41" t="s">
        <v>28040</v>
      </c>
      <c r="F11334" s="41"/>
    </row>
    <row r="11335" s="40" customFormat="true" ht="11" hidden="false" customHeight="false" outlineLevel="0" collapsed="false">
      <c r="C11335" s="40" t="n">
        <f aca="false">IF(ISNUMBER(SEARCH($A$2,D11335)),MAX($C$1:C11334)+1,0)</f>
        <v>0</v>
      </c>
      <c r="D11335" s="41" t="s">
        <v>28041</v>
      </c>
      <c r="E11335" s="41" t="s">
        <v>28042</v>
      </c>
      <c r="F11335" s="41" t="s">
        <v>28043</v>
      </c>
    </row>
    <row r="11336" s="40" customFormat="true" ht="11" hidden="false" customHeight="false" outlineLevel="0" collapsed="false">
      <c r="C11336" s="40" t="n">
        <f aca="false">IF(ISNUMBER(SEARCH($A$2,D11336)),MAX($C$1:C11335)+1,0)</f>
        <v>0</v>
      </c>
      <c r="D11336" s="41" t="s">
        <v>28044</v>
      </c>
      <c r="E11336" s="41" t="s">
        <v>28045</v>
      </c>
      <c r="F11336" s="41" t="s">
        <v>15434</v>
      </c>
    </row>
    <row r="11337" s="40" customFormat="true" ht="11" hidden="false" customHeight="false" outlineLevel="0" collapsed="false">
      <c r="C11337" s="40" t="n">
        <f aca="false">IF(ISNUMBER(SEARCH($A$2,D11337)),MAX($C$1:C11336)+1,0)</f>
        <v>0</v>
      </c>
      <c r="D11337" s="41" t="s">
        <v>28046</v>
      </c>
      <c r="E11337" s="41" t="s">
        <v>28047</v>
      </c>
      <c r="F11337" s="41" t="s">
        <v>28048</v>
      </c>
    </row>
    <row r="11338" s="40" customFormat="true" ht="11" hidden="false" customHeight="false" outlineLevel="0" collapsed="false">
      <c r="C11338" s="40" t="n">
        <f aca="false">IF(ISNUMBER(SEARCH($A$2,D11338)),MAX($C$1:C11337)+1,0)</f>
        <v>0</v>
      </c>
      <c r="D11338" s="41" t="s">
        <v>28049</v>
      </c>
      <c r="E11338" s="41" t="s">
        <v>28050</v>
      </c>
      <c r="F11338" s="41" t="s">
        <v>28051</v>
      </c>
    </row>
    <row r="11339" s="40" customFormat="true" ht="11" hidden="false" customHeight="false" outlineLevel="0" collapsed="false">
      <c r="C11339" s="40" t="n">
        <f aca="false">IF(ISNUMBER(SEARCH($A$2,D11339)),MAX($C$1:C11338)+1,0)</f>
        <v>0</v>
      </c>
      <c r="D11339" s="41" t="s">
        <v>28052</v>
      </c>
      <c r="E11339" s="41" t="s">
        <v>28053</v>
      </c>
      <c r="F11339" s="41" t="s">
        <v>28054</v>
      </c>
    </row>
    <row r="11340" s="40" customFormat="true" ht="11" hidden="false" customHeight="false" outlineLevel="0" collapsed="false">
      <c r="C11340" s="40" t="n">
        <f aca="false">IF(ISNUMBER(SEARCH($A$2,D11340)),MAX($C$1:C11339)+1,0)</f>
        <v>0</v>
      </c>
      <c r="D11340" s="41" t="s">
        <v>28055</v>
      </c>
      <c r="E11340" s="41" t="s">
        <v>28056</v>
      </c>
      <c r="F11340" s="41"/>
    </row>
    <row r="11341" s="40" customFormat="true" ht="11" hidden="false" customHeight="false" outlineLevel="0" collapsed="false">
      <c r="C11341" s="40" t="n">
        <f aca="false">IF(ISNUMBER(SEARCH($A$2,D11341)),MAX($C$1:C11340)+1,0)</f>
        <v>0</v>
      </c>
      <c r="D11341" s="41" t="s">
        <v>28057</v>
      </c>
      <c r="E11341" s="41" t="s">
        <v>28058</v>
      </c>
      <c r="F11341" s="41"/>
    </row>
    <row r="11342" s="40" customFormat="true" ht="11" hidden="false" customHeight="false" outlineLevel="0" collapsed="false">
      <c r="C11342" s="40" t="n">
        <f aca="false">IF(ISNUMBER(SEARCH($A$2,D11342)),MAX($C$1:C11341)+1,0)</f>
        <v>0</v>
      </c>
      <c r="D11342" s="41" t="s">
        <v>28059</v>
      </c>
      <c r="E11342" s="41" t="s">
        <v>28060</v>
      </c>
      <c r="F11342" s="41" t="s">
        <v>28061</v>
      </c>
    </row>
    <row r="11343" s="40" customFormat="true" ht="11" hidden="false" customHeight="false" outlineLevel="0" collapsed="false">
      <c r="C11343" s="40" t="n">
        <f aca="false">IF(ISNUMBER(SEARCH($A$2,D11343)),MAX($C$1:C11342)+1,0)</f>
        <v>0</v>
      </c>
      <c r="D11343" s="41" t="s">
        <v>28062</v>
      </c>
      <c r="E11343" s="41" t="s">
        <v>28063</v>
      </c>
      <c r="F11343" s="41"/>
    </row>
    <row r="11344" s="40" customFormat="true" ht="11" hidden="false" customHeight="false" outlineLevel="0" collapsed="false">
      <c r="C11344" s="40" t="n">
        <f aca="false">IF(ISNUMBER(SEARCH($A$2,D11344)),MAX($C$1:C11343)+1,0)</f>
        <v>0</v>
      </c>
      <c r="D11344" s="41" t="s">
        <v>28064</v>
      </c>
      <c r="E11344" s="41" t="s">
        <v>28065</v>
      </c>
      <c r="F11344" s="41" t="s">
        <v>28066</v>
      </c>
    </row>
    <row r="11345" s="40" customFormat="true" ht="11" hidden="false" customHeight="false" outlineLevel="0" collapsed="false">
      <c r="C11345" s="40" t="n">
        <f aca="false">IF(ISNUMBER(SEARCH($A$2,D11345)),MAX($C$1:C11344)+1,0)</f>
        <v>0</v>
      </c>
      <c r="D11345" s="41" t="s">
        <v>28067</v>
      </c>
      <c r="E11345" s="41" t="s">
        <v>28068</v>
      </c>
      <c r="F11345" s="41" t="s">
        <v>28069</v>
      </c>
    </row>
    <row r="11346" s="40" customFormat="true" ht="11" hidden="false" customHeight="false" outlineLevel="0" collapsed="false">
      <c r="C11346" s="40" t="n">
        <f aca="false">IF(ISNUMBER(SEARCH($A$2,D11346)),MAX($C$1:C11345)+1,0)</f>
        <v>0</v>
      </c>
      <c r="D11346" s="41" t="s">
        <v>28070</v>
      </c>
      <c r="E11346" s="41" t="s">
        <v>28071</v>
      </c>
      <c r="F11346" s="41" t="s">
        <v>28072</v>
      </c>
    </row>
    <row r="11347" s="40" customFormat="true" ht="11" hidden="false" customHeight="false" outlineLevel="0" collapsed="false">
      <c r="C11347" s="40" t="n">
        <f aca="false">IF(ISNUMBER(SEARCH($A$2,D11347)),MAX($C$1:C11346)+1,0)</f>
        <v>0</v>
      </c>
      <c r="D11347" s="41" t="s">
        <v>28073</v>
      </c>
      <c r="E11347" s="41" t="s">
        <v>28074</v>
      </c>
      <c r="F11347" s="41" t="s">
        <v>28075</v>
      </c>
    </row>
    <row r="11348" s="40" customFormat="true" ht="11" hidden="false" customHeight="false" outlineLevel="0" collapsed="false">
      <c r="C11348" s="40" t="n">
        <f aca="false">IF(ISNUMBER(SEARCH($A$2,D11348)),MAX($C$1:C11347)+1,0)</f>
        <v>0</v>
      </c>
      <c r="D11348" s="41" t="s">
        <v>28076</v>
      </c>
      <c r="E11348" s="41" t="s">
        <v>28077</v>
      </c>
      <c r="F11348" s="41"/>
    </row>
    <row r="11349" s="40" customFormat="true" ht="11" hidden="false" customHeight="false" outlineLevel="0" collapsed="false">
      <c r="C11349" s="40" t="n">
        <f aca="false">IF(ISNUMBER(SEARCH($A$2,D11349)),MAX($C$1:C11348)+1,0)</f>
        <v>0</v>
      </c>
      <c r="D11349" s="41" t="s">
        <v>28078</v>
      </c>
      <c r="E11349" s="41" t="s">
        <v>28079</v>
      </c>
      <c r="F11349" s="41"/>
    </row>
    <row r="11350" s="40" customFormat="true" ht="11" hidden="false" customHeight="false" outlineLevel="0" collapsed="false">
      <c r="C11350" s="40" t="n">
        <f aca="false">IF(ISNUMBER(SEARCH($A$2,D11350)),MAX($C$1:C11349)+1,0)</f>
        <v>0</v>
      </c>
      <c r="D11350" s="41" t="s">
        <v>28080</v>
      </c>
      <c r="E11350" s="41" t="s">
        <v>28081</v>
      </c>
      <c r="F11350" s="41"/>
    </row>
    <row r="11351" s="40" customFormat="true" ht="11" hidden="false" customHeight="false" outlineLevel="0" collapsed="false">
      <c r="C11351" s="40" t="n">
        <f aca="false">IF(ISNUMBER(SEARCH($A$2,D11351)),MAX($C$1:C11350)+1,0)</f>
        <v>0</v>
      </c>
      <c r="D11351" s="41" t="s">
        <v>28082</v>
      </c>
      <c r="E11351" s="41" t="s">
        <v>28083</v>
      </c>
      <c r="F11351" s="41"/>
    </row>
    <row r="11352" s="40" customFormat="true" ht="11" hidden="false" customHeight="false" outlineLevel="0" collapsed="false">
      <c r="C11352" s="40" t="n">
        <f aca="false">IF(ISNUMBER(SEARCH($A$2,D11352)),MAX($C$1:C11351)+1,0)</f>
        <v>0</v>
      </c>
      <c r="D11352" s="41" t="s">
        <v>28084</v>
      </c>
      <c r="E11352" s="41" t="s">
        <v>28085</v>
      </c>
      <c r="F11352" s="41" t="s">
        <v>28086</v>
      </c>
    </row>
    <row r="11353" s="40" customFormat="true" ht="11" hidden="false" customHeight="false" outlineLevel="0" collapsed="false">
      <c r="C11353" s="40" t="n">
        <f aca="false">IF(ISNUMBER(SEARCH($A$2,D11353)),MAX($C$1:C11352)+1,0)</f>
        <v>0</v>
      </c>
      <c r="D11353" s="41" t="s">
        <v>28087</v>
      </c>
      <c r="E11353" s="41" t="s">
        <v>28088</v>
      </c>
      <c r="F11353" s="41" t="s">
        <v>28089</v>
      </c>
    </row>
    <row r="11354" s="40" customFormat="true" ht="11" hidden="false" customHeight="false" outlineLevel="0" collapsed="false">
      <c r="C11354" s="40" t="n">
        <f aca="false">IF(ISNUMBER(SEARCH($A$2,D11354)),MAX($C$1:C11353)+1,0)</f>
        <v>0</v>
      </c>
      <c r="D11354" s="41" t="s">
        <v>28090</v>
      </c>
      <c r="E11354" s="41" t="s">
        <v>28091</v>
      </c>
      <c r="F11354" s="41" t="s">
        <v>28092</v>
      </c>
    </row>
    <row r="11355" s="40" customFormat="true" ht="11" hidden="false" customHeight="false" outlineLevel="0" collapsed="false">
      <c r="C11355" s="40" t="n">
        <f aca="false">IF(ISNUMBER(SEARCH($A$2,D11355)),MAX($C$1:C11354)+1,0)</f>
        <v>0</v>
      </c>
      <c r="D11355" s="41" t="s">
        <v>28093</v>
      </c>
      <c r="E11355" s="41" t="s">
        <v>28094</v>
      </c>
      <c r="F11355" s="41"/>
    </row>
    <row r="11356" s="40" customFormat="true" ht="11" hidden="false" customHeight="false" outlineLevel="0" collapsed="false">
      <c r="C11356" s="40" t="n">
        <f aca="false">IF(ISNUMBER(SEARCH($A$2,D11356)),MAX($C$1:C11355)+1,0)</f>
        <v>0</v>
      </c>
      <c r="D11356" s="41" t="s">
        <v>28095</v>
      </c>
      <c r="E11356" s="41" t="s">
        <v>28096</v>
      </c>
      <c r="F11356" s="41"/>
    </row>
    <row r="11357" s="40" customFormat="true" ht="11" hidden="false" customHeight="false" outlineLevel="0" collapsed="false">
      <c r="C11357" s="40" t="n">
        <f aca="false">IF(ISNUMBER(SEARCH($A$2,D11357)),MAX($C$1:C11356)+1,0)</f>
        <v>0</v>
      </c>
      <c r="D11357" s="41" t="s">
        <v>28097</v>
      </c>
      <c r="E11357" s="41" t="s">
        <v>28098</v>
      </c>
      <c r="F11357" s="41" t="s">
        <v>28099</v>
      </c>
    </row>
    <row r="11358" s="40" customFormat="true" ht="11" hidden="false" customHeight="false" outlineLevel="0" collapsed="false">
      <c r="C11358" s="40" t="n">
        <f aca="false">IF(ISNUMBER(SEARCH($A$2,D11358)),MAX($C$1:C11357)+1,0)</f>
        <v>0</v>
      </c>
      <c r="D11358" s="41" t="s">
        <v>28100</v>
      </c>
      <c r="E11358" s="41" t="s">
        <v>28101</v>
      </c>
      <c r="F11358" s="41"/>
    </row>
    <row r="11359" s="40" customFormat="true" ht="11" hidden="false" customHeight="false" outlineLevel="0" collapsed="false">
      <c r="C11359" s="40" t="n">
        <f aca="false">IF(ISNUMBER(SEARCH($A$2,D11359)),MAX($C$1:C11358)+1,0)</f>
        <v>0</v>
      </c>
      <c r="D11359" s="41" t="s">
        <v>28102</v>
      </c>
      <c r="E11359" s="41" t="s">
        <v>28103</v>
      </c>
      <c r="F11359" s="41" t="s">
        <v>28104</v>
      </c>
    </row>
    <row r="11360" s="40" customFormat="true" ht="11" hidden="false" customHeight="false" outlineLevel="0" collapsed="false">
      <c r="C11360" s="40" t="n">
        <f aca="false">IF(ISNUMBER(SEARCH($A$2,D11360)),MAX($C$1:C11359)+1,0)</f>
        <v>0</v>
      </c>
      <c r="D11360" s="41" t="s">
        <v>28105</v>
      </c>
      <c r="E11360" s="41" t="s">
        <v>28106</v>
      </c>
      <c r="F11360" s="41" t="s">
        <v>28107</v>
      </c>
    </row>
    <row r="11361" s="40" customFormat="true" ht="11" hidden="false" customHeight="false" outlineLevel="0" collapsed="false">
      <c r="C11361" s="40" t="n">
        <f aca="false">IF(ISNUMBER(SEARCH($A$2,D11361)),MAX($C$1:C11360)+1,0)</f>
        <v>0</v>
      </c>
      <c r="D11361" s="41" t="s">
        <v>28108</v>
      </c>
      <c r="E11361" s="41" t="s">
        <v>28109</v>
      </c>
      <c r="F11361" s="41" t="s">
        <v>28104</v>
      </c>
    </row>
    <row r="11362" s="40" customFormat="true" ht="11" hidden="false" customHeight="false" outlineLevel="0" collapsed="false">
      <c r="C11362" s="40" t="n">
        <f aca="false">IF(ISNUMBER(SEARCH($A$2,D11362)),MAX($C$1:C11361)+1,0)</f>
        <v>0</v>
      </c>
      <c r="D11362" s="41" t="s">
        <v>28110</v>
      </c>
      <c r="E11362" s="41" t="s">
        <v>28111</v>
      </c>
      <c r="F11362" s="41"/>
    </row>
    <row r="11363" s="40" customFormat="true" ht="11" hidden="false" customHeight="false" outlineLevel="0" collapsed="false">
      <c r="C11363" s="40" t="n">
        <f aca="false">IF(ISNUMBER(SEARCH($A$2,D11363)),MAX($C$1:C11362)+1,0)</f>
        <v>0</v>
      </c>
      <c r="D11363" s="41" t="s">
        <v>28112</v>
      </c>
      <c r="E11363" s="41" t="s">
        <v>28113</v>
      </c>
      <c r="F11363" s="41"/>
    </row>
    <row r="11364" s="40" customFormat="true" ht="11" hidden="false" customHeight="false" outlineLevel="0" collapsed="false">
      <c r="C11364" s="40" t="n">
        <f aca="false">IF(ISNUMBER(SEARCH($A$2,D11364)),MAX($C$1:C11363)+1,0)</f>
        <v>0</v>
      </c>
      <c r="D11364" s="41" t="s">
        <v>28114</v>
      </c>
      <c r="E11364" s="41" t="s">
        <v>28115</v>
      </c>
      <c r="F11364" s="41" t="s">
        <v>28116</v>
      </c>
    </row>
    <row r="11365" s="40" customFormat="true" ht="11" hidden="false" customHeight="false" outlineLevel="0" collapsed="false">
      <c r="C11365" s="40" t="n">
        <f aca="false">IF(ISNUMBER(SEARCH($A$2,D11365)),MAX($C$1:C11364)+1,0)</f>
        <v>0</v>
      </c>
      <c r="D11365" s="41" t="s">
        <v>28117</v>
      </c>
      <c r="E11365" s="41" t="s">
        <v>28118</v>
      </c>
      <c r="F11365" s="41" t="s">
        <v>28119</v>
      </c>
    </row>
    <row r="11366" s="40" customFormat="true" ht="11" hidden="false" customHeight="false" outlineLevel="0" collapsed="false">
      <c r="C11366" s="40" t="n">
        <f aca="false">IF(ISNUMBER(SEARCH($A$2,D11366)),MAX($C$1:C11365)+1,0)</f>
        <v>0</v>
      </c>
      <c r="D11366" s="41" t="s">
        <v>28120</v>
      </c>
      <c r="E11366" s="41" t="s">
        <v>28121</v>
      </c>
      <c r="F11366" s="41"/>
    </row>
    <row r="11367" s="40" customFormat="true" ht="11" hidden="false" customHeight="false" outlineLevel="0" collapsed="false">
      <c r="C11367" s="40" t="n">
        <f aca="false">IF(ISNUMBER(SEARCH($A$2,D11367)),MAX($C$1:C11366)+1,0)</f>
        <v>0</v>
      </c>
      <c r="D11367" s="41" t="s">
        <v>28122</v>
      </c>
      <c r="E11367" s="41" t="s">
        <v>28123</v>
      </c>
      <c r="F11367" s="41"/>
    </row>
    <row r="11368" s="40" customFormat="true" ht="11" hidden="false" customHeight="false" outlineLevel="0" collapsed="false">
      <c r="C11368" s="40" t="n">
        <f aca="false">IF(ISNUMBER(SEARCH($A$2,D11368)),MAX($C$1:C11367)+1,0)</f>
        <v>0</v>
      </c>
      <c r="D11368" s="41" t="s">
        <v>28124</v>
      </c>
      <c r="E11368" s="41" t="s">
        <v>28125</v>
      </c>
      <c r="F11368" s="41"/>
    </row>
    <row r="11369" s="40" customFormat="true" ht="11" hidden="false" customHeight="false" outlineLevel="0" collapsed="false">
      <c r="C11369" s="40" t="n">
        <f aca="false">IF(ISNUMBER(SEARCH($A$2,D11369)),MAX($C$1:C11368)+1,0)</f>
        <v>0</v>
      </c>
      <c r="D11369" s="41" t="s">
        <v>28126</v>
      </c>
      <c r="E11369" s="41" t="s">
        <v>28127</v>
      </c>
      <c r="F11369" s="41"/>
    </row>
    <row r="11370" s="40" customFormat="true" ht="11" hidden="false" customHeight="false" outlineLevel="0" collapsed="false">
      <c r="C11370" s="40" t="n">
        <f aca="false">IF(ISNUMBER(SEARCH($A$2,D11370)),MAX($C$1:C11369)+1,0)</f>
        <v>0</v>
      </c>
      <c r="D11370" s="41" t="s">
        <v>28128</v>
      </c>
      <c r="E11370" s="41" t="s">
        <v>28129</v>
      </c>
      <c r="F11370" s="41"/>
    </row>
    <row r="11371" s="40" customFormat="true" ht="11" hidden="false" customHeight="false" outlineLevel="0" collapsed="false">
      <c r="C11371" s="40" t="n">
        <f aca="false">IF(ISNUMBER(SEARCH($A$2,D11371)),MAX($C$1:C11370)+1,0)</f>
        <v>0</v>
      </c>
      <c r="D11371" s="41" t="s">
        <v>28130</v>
      </c>
      <c r="E11371" s="41" t="s">
        <v>28131</v>
      </c>
      <c r="F11371" s="41"/>
    </row>
    <row r="11372" s="40" customFormat="true" ht="11" hidden="false" customHeight="false" outlineLevel="0" collapsed="false">
      <c r="C11372" s="40" t="n">
        <f aca="false">IF(ISNUMBER(SEARCH($A$2,D11372)),MAX($C$1:C11371)+1,0)</f>
        <v>0</v>
      </c>
      <c r="D11372" s="41" t="s">
        <v>28132</v>
      </c>
      <c r="E11372" s="41" t="s">
        <v>28133</v>
      </c>
      <c r="F11372" s="41"/>
    </row>
    <row r="11373" s="40" customFormat="true" ht="11" hidden="false" customHeight="false" outlineLevel="0" collapsed="false">
      <c r="C11373" s="40" t="n">
        <f aca="false">IF(ISNUMBER(SEARCH($A$2,D11373)),MAX($C$1:C11372)+1,0)</f>
        <v>0</v>
      </c>
      <c r="D11373" s="41" t="s">
        <v>28134</v>
      </c>
      <c r="E11373" s="41" t="s">
        <v>28135</v>
      </c>
      <c r="F11373" s="41" t="s">
        <v>28136</v>
      </c>
    </row>
    <row r="11374" s="40" customFormat="true" ht="11" hidden="false" customHeight="false" outlineLevel="0" collapsed="false">
      <c r="C11374" s="40" t="n">
        <f aca="false">IF(ISNUMBER(SEARCH($A$2,D11374)),MAX($C$1:C11373)+1,0)</f>
        <v>0</v>
      </c>
      <c r="D11374" s="41" t="s">
        <v>28137</v>
      </c>
      <c r="E11374" s="41" t="s">
        <v>28138</v>
      </c>
      <c r="F11374" s="41"/>
    </row>
    <row r="11375" s="40" customFormat="true" ht="11" hidden="false" customHeight="false" outlineLevel="0" collapsed="false">
      <c r="C11375" s="40" t="n">
        <f aca="false">IF(ISNUMBER(SEARCH($A$2,D11375)),MAX($C$1:C11374)+1,0)</f>
        <v>0</v>
      </c>
      <c r="D11375" s="41" t="s">
        <v>28139</v>
      </c>
      <c r="E11375" s="41" t="s">
        <v>28140</v>
      </c>
      <c r="F11375" s="41"/>
    </row>
    <row r="11376" s="40" customFormat="true" ht="11" hidden="false" customHeight="false" outlineLevel="0" collapsed="false">
      <c r="C11376" s="40" t="n">
        <f aca="false">IF(ISNUMBER(SEARCH($A$2,D11376)),MAX($C$1:C11375)+1,0)</f>
        <v>0</v>
      </c>
      <c r="D11376" s="41" t="s">
        <v>28141</v>
      </c>
      <c r="E11376" s="41" t="s">
        <v>28142</v>
      </c>
      <c r="F11376" s="41"/>
    </row>
    <row r="11377" s="40" customFormat="true" ht="11" hidden="false" customHeight="false" outlineLevel="0" collapsed="false">
      <c r="C11377" s="40" t="n">
        <f aca="false">IF(ISNUMBER(SEARCH($A$2,D11377)),MAX($C$1:C11376)+1,0)</f>
        <v>0</v>
      </c>
      <c r="D11377" s="41" t="s">
        <v>28143</v>
      </c>
      <c r="E11377" s="41" t="s">
        <v>28144</v>
      </c>
      <c r="F11377" s="41"/>
    </row>
    <row r="11378" s="40" customFormat="true" ht="11" hidden="false" customHeight="false" outlineLevel="0" collapsed="false">
      <c r="C11378" s="40" t="n">
        <f aca="false">IF(ISNUMBER(SEARCH($A$2,D11378)),MAX($C$1:C11377)+1,0)</f>
        <v>0</v>
      </c>
      <c r="D11378" s="41" t="s">
        <v>28145</v>
      </c>
      <c r="E11378" s="41" t="s">
        <v>28146</v>
      </c>
      <c r="F11378" s="41"/>
    </row>
    <row r="11379" s="40" customFormat="true" ht="11" hidden="false" customHeight="false" outlineLevel="0" collapsed="false">
      <c r="C11379" s="40" t="n">
        <f aca="false">IF(ISNUMBER(SEARCH($A$2,D11379)),MAX($C$1:C11378)+1,0)</f>
        <v>0</v>
      </c>
      <c r="D11379" s="41" t="s">
        <v>28147</v>
      </c>
      <c r="E11379" s="41" t="s">
        <v>28148</v>
      </c>
      <c r="F11379" s="41"/>
    </row>
    <row r="11380" s="40" customFormat="true" ht="11" hidden="false" customHeight="false" outlineLevel="0" collapsed="false">
      <c r="C11380" s="40" t="n">
        <f aca="false">IF(ISNUMBER(SEARCH($A$2,D11380)),MAX($C$1:C11379)+1,0)</f>
        <v>0</v>
      </c>
      <c r="D11380" s="41" t="s">
        <v>28149</v>
      </c>
      <c r="E11380" s="41" t="s">
        <v>28150</v>
      </c>
      <c r="F11380" s="41"/>
    </row>
    <row r="11381" s="40" customFormat="true" ht="11" hidden="false" customHeight="false" outlineLevel="0" collapsed="false">
      <c r="C11381" s="40" t="n">
        <f aca="false">IF(ISNUMBER(SEARCH($A$2,D11381)),MAX($C$1:C11380)+1,0)</f>
        <v>0</v>
      </c>
      <c r="D11381" s="41" t="s">
        <v>28151</v>
      </c>
      <c r="E11381" s="41" t="s">
        <v>28152</v>
      </c>
      <c r="F11381" s="41" t="s">
        <v>28153</v>
      </c>
    </row>
    <row r="11382" s="40" customFormat="true" ht="11" hidden="false" customHeight="false" outlineLevel="0" collapsed="false">
      <c r="C11382" s="40" t="n">
        <f aca="false">IF(ISNUMBER(SEARCH($A$2,D11382)),MAX($C$1:C11381)+1,0)</f>
        <v>0</v>
      </c>
      <c r="D11382" s="41" t="s">
        <v>28153</v>
      </c>
      <c r="E11382" s="41" t="s">
        <v>28154</v>
      </c>
      <c r="F11382" s="41"/>
    </row>
    <row r="11383" s="40" customFormat="true" ht="11" hidden="false" customHeight="false" outlineLevel="0" collapsed="false">
      <c r="C11383" s="40" t="n">
        <f aca="false">IF(ISNUMBER(SEARCH($A$2,D11383)),MAX($C$1:C11382)+1,0)</f>
        <v>0</v>
      </c>
      <c r="D11383" s="41" t="s">
        <v>28155</v>
      </c>
      <c r="E11383" s="41" t="s">
        <v>28156</v>
      </c>
      <c r="F11383" s="41" t="s">
        <v>28157</v>
      </c>
    </row>
    <row r="11384" s="40" customFormat="true" ht="11" hidden="false" customHeight="false" outlineLevel="0" collapsed="false">
      <c r="C11384" s="40" t="n">
        <f aca="false">IF(ISNUMBER(SEARCH($A$2,D11384)),MAX($C$1:C11383)+1,0)</f>
        <v>0</v>
      </c>
      <c r="D11384" s="41" t="s">
        <v>28158</v>
      </c>
      <c r="E11384" s="41" t="s">
        <v>28159</v>
      </c>
      <c r="F11384" s="41"/>
    </row>
    <row r="11385" s="40" customFormat="true" ht="11" hidden="false" customHeight="false" outlineLevel="0" collapsed="false">
      <c r="C11385" s="40" t="n">
        <f aca="false">IF(ISNUMBER(SEARCH($A$2,D11385)),MAX($C$1:C11384)+1,0)</f>
        <v>0</v>
      </c>
      <c r="D11385" s="41" t="s">
        <v>28160</v>
      </c>
      <c r="E11385" s="41" t="s">
        <v>28161</v>
      </c>
      <c r="F11385" s="41"/>
    </row>
    <row r="11386" s="40" customFormat="true" ht="11" hidden="false" customHeight="false" outlineLevel="0" collapsed="false">
      <c r="C11386" s="40" t="n">
        <f aca="false">IF(ISNUMBER(SEARCH($A$2,D11386)),MAX($C$1:C11385)+1,0)</f>
        <v>0</v>
      </c>
      <c r="D11386" s="41" t="s">
        <v>28162</v>
      </c>
      <c r="E11386" s="41" t="s">
        <v>28163</v>
      </c>
      <c r="F11386" s="41"/>
    </row>
    <row r="11387" s="40" customFormat="true" ht="11" hidden="false" customHeight="false" outlineLevel="0" collapsed="false">
      <c r="C11387" s="40" t="n">
        <f aca="false">IF(ISNUMBER(SEARCH($A$2,D11387)),MAX($C$1:C11386)+1,0)</f>
        <v>0</v>
      </c>
      <c r="D11387" s="41" t="s">
        <v>28164</v>
      </c>
      <c r="E11387" s="41" t="s">
        <v>28165</v>
      </c>
      <c r="F11387" s="41"/>
    </row>
    <row r="11388" s="40" customFormat="true" ht="11" hidden="false" customHeight="false" outlineLevel="0" collapsed="false">
      <c r="C11388" s="40" t="n">
        <f aca="false">IF(ISNUMBER(SEARCH($A$2,D11388)),MAX($C$1:C11387)+1,0)</f>
        <v>0</v>
      </c>
      <c r="D11388" s="41" t="s">
        <v>262</v>
      </c>
      <c r="E11388" s="41" t="s">
        <v>28166</v>
      </c>
      <c r="F11388" s="41"/>
    </row>
    <row r="11389" s="40" customFormat="true" ht="11" hidden="false" customHeight="false" outlineLevel="0" collapsed="false">
      <c r="C11389" s="40" t="n">
        <f aca="false">IF(ISNUMBER(SEARCH($A$2,D11389)),MAX($C$1:C11388)+1,0)</f>
        <v>0</v>
      </c>
      <c r="D11389" s="41" t="s">
        <v>28167</v>
      </c>
      <c r="E11389" s="41" t="s">
        <v>28168</v>
      </c>
      <c r="F11389" s="41"/>
    </row>
    <row r="11390" s="40" customFormat="true" ht="11" hidden="false" customHeight="false" outlineLevel="0" collapsed="false">
      <c r="C11390" s="40" t="n">
        <f aca="false">IF(ISNUMBER(SEARCH($A$2,D11390)),MAX($C$1:C11389)+1,0)</f>
        <v>0</v>
      </c>
      <c r="D11390" s="41" t="s">
        <v>28169</v>
      </c>
      <c r="E11390" s="41" t="s">
        <v>28170</v>
      </c>
      <c r="F11390" s="41"/>
    </row>
    <row r="11391" s="40" customFormat="true" ht="11" hidden="false" customHeight="false" outlineLevel="0" collapsed="false">
      <c r="C11391" s="40" t="n">
        <f aca="false">IF(ISNUMBER(SEARCH($A$2,D11391)),MAX($C$1:C11390)+1,0)</f>
        <v>0</v>
      </c>
      <c r="D11391" s="41" t="s">
        <v>28171</v>
      </c>
      <c r="E11391" s="41" t="s">
        <v>28172</v>
      </c>
      <c r="F11391" s="41"/>
    </row>
    <row r="11392" s="40" customFormat="true" ht="11" hidden="false" customHeight="false" outlineLevel="0" collapsed="false">
      <c r="C11392" s="40" t="n">
        <f aca="false">IF(ISNUMBER(SEARCH($A$2,D11392)),MAX($C$1:C11391)+1,0)</f>
        <v>0</v>
      </c>
      <c r="D11392" s="41" t="s">
        <v>28173</v>
      </c>
      <c r="E11392" s="41" t="s">
        <v>28174</v>
      </c>
      <c r="F11392" s="41"/>
    </row>
    <row r="11393" s="40" customFormat="true" ht="11" hidden="false" customHeight="false" outlineLevel="0" collapsed="false">
      <c r="C11393" s="40" t="n">
        <f aca="false">IF(ISNUMBER(SEARCH($A$2,D11393)),MAX($C$1:C11392)+1,0)</f>
        <v>0</v>
      </c>
      <c r="D11393" s="41" t="s">
        <v>28175</v>
      </c>
      <c r="E11393" s="41" t="s">
        <v>28176</v>
      </c>
      <c r="F11393" s="41"/>
    </row>
    <row r="11394" s="40" customFormat="true" ht="11" hidden="false" customHeight="false" outlineLevel="0" collapsed="false">
      <c r="C11394" s="40" t="n">
        <f aca="false">IF(ISNUMBER(SEARCH($A$2,D11394)),MAX($C$1:C11393)+1,0)</f>
        <v>0</v>
      </c>
      <c r="D11394" s="41" t="s">
        <v>28177</v>
      </c>
      <c r="E11394" s="41" t="s">
        <v>28178</v>
      </c>
      <c r="F11394" s="41" t="s">
        <v>28179</v>
      </c>
    </row>
    <row r="11395" s="40" customFormat="true" ht="11" hidden="false" customHeight="false" outlineLevel="0" collapsed="false">
      <c r="C11395" s="40" t="n">
        <f aca="false">IF(ISNUMBER(SEARCH($A$2,D11395)),MAX($C$1:C11394)+1,0)</f>
        <v>0</v>
      </c>
      <c r="D11395" s="41" t="s">
        <v>28180</v>
      </c>
      <c r="E11395" s="41" t="s">
        <v>28181</v>
      </c>
      <c r="F11395" s="41"/>
    </row>
    <row r="11396" s="40" customFormat="true" ht="11" hidden="false" customHeight="false" outlineLevel="0" collapsed="false">
      <c r="C11396" s="40" t="n">
        <f aca="false">IF(ISNUMBER(SEARCH($A$2,D11396)),MAX($C$1:C11395)+1,0)</f>
        <v>0</v>
      </c>
      <c r="D11396" s="41" t="s">
        <v>28182</v>
      </c>
      <c r="E11396" s="41" t="s">
        <v>28183</v>
      </c>
      <c r="F11396" s="41"/>
    </row>
    <row r="11397" s="40" customFormat="true" ht="11" hidden="false" customHeight="false" outlineLevel="0" collapsed="false">
      <c r="C11397" s="40" t="n">
        <f aca="false">IF(ISNUMBER(SEARCH($A$2,D11397)),MAX($C$1:C11396)+1,0)</f>
        <v>0</v>
      </c>
      <c r="D11397" s="41" t="s">
        <v>28184</v>
      </c>
      <c r="E11397" s="41" t="s">
        <v>28185</v>
      </c>
      <c r="F11397" s="41"/>
    </row>
    <row r="11398" s="40" customFormat="true" ht="11" hidden="false" customHeight="false" outlineLevel="0" collapsed="false">
      <c r="C11398" s="40" t="n">
        <f aca="false">IF(ISNUMBER(SEARCH($A$2,D11398)),MAX($C$1:C11397)+1,0)</f>
        <v>0</v>
      </c>
      <c r="D11398" s="41" t="s">
        <v>28186</v>
      </c>
      <c r="E11398" s="41" t="s">
        <v>28187</v>
      </c>
      <c r="F11398" s="41" t="s">
        <v>28188</v>
      </c>
    </row>
    <row r="11399" s="40" customFormat="true" ht="11" hidden="false" customHeight="false" outlineLevel="0" collapsed="false">
      <c r="C11399" s="40" t="n">
        <f aca="false">IF(ISNUMBER(SEARCH($A$2,D11399)),MAX($C$1:C11398)+1,0)</f>
        <v>0</v>
      </c>
      <c r="D11399" s="41" t="s">
        <v>28189</v>
      </c>
      <c r="E11399" s="41" t="s">
        <v>28190</v>
      </c>
      <c r="F11399" s="41"/>
    </row>
    <row r="11400" s="40" customFormat="true" ht="11" hidden="false" customHeight="false" outlineLevel="0" collapsed="false">
      <c r="C11400" s="40" t="n">
        <f aca="false">IF(ISNUMBER(SEARCH($A$2,D11400)),MAX($C$1:C11399)+1,0)</f>
        <v>0</v>
      </c>
      <c r="D11400" s="41" t="s">
        <v>28191</v>
      </c>
      <c r="E11400" s="41" t="s">
        <v>28192</v>
      </c>
      <c r="F11400" s="41" t="s">
        <v>28193</v>
      </c>
    </row>
    <row r="11401" s="40" customFormat="true" ht="11" hidden="false" customHeight="false" outlineLevel="0" collapsed="false">
      <c r="C11401" s="40" t="n">
        <f aca="false">IF(ISNUMBER(SEARCH($A$2,D11401)),MAX($C$1:C11400)+1,0)</f>
        <v>0</v>
      </c>
      <c r="D11401" s="41" t="s">
        <v>28194</v>
      </c>
      <c r="E11401" s="41" t="s">
        <v>28195</v>
      </c>
      <c r="F11401" s="41"/>
    </row>
    <row r="11402" s="40" customFormat="true" ht="11" hidden="false" customHeight="false" outlineLevel="0" collapsed="false">
      <c r="C11402" s="40" t="n">
        <f aca="false">IF(ISNUMBER(SEARCH($A$2,D11402)),MAX($C$1:C11401)+1,0)</f>
        <v>0</v>
      </c>
      <c r="D11402" s="41" t="s">
        <v>28196</v>
      </c>
      <c r="E11402" s="41" t="s">
        <v>28197</v>
      </c>
      <c r="F11402" s="41"/>
    </row>
    <row r="11403" s="40" customFormat="true" ht="11" hidden="false" customHeight="false" outlineLevel="0" collapsed="false">
      <c r="C11403" s="40" t="n">
        <f aca="false">IF(ISNUMBER(SEARCH($A$2,D11403)),MAX($C$1:C11402)+1,0)</f>
        <v>0</v>
      </c>
      <c r="D11403" s="41" t="s">
        <v>28198</v>
      </c>
      <c r="E11403" s="41" t="s">
        <v>28199</v>
      </c>
      <c r="F11403" s="41" t="s">
        <v>28200</v>
      </c>
    </row>
    <row r="11404" s="40" customFormat="true" ht="11" hidden="false" customHeight="false" outlineLevel="0" collapsed="false">
      <c r="C11404" s="40" t="n">
        <f aca="false">IF(ISNUMBER(SEARCH($A$2,D11404)),MAX($C$1:C11403)+1,0)</f>
        <v>0</v>
      </c>
      <c r="D11404" s="41" t="s">
        <v>28201</v>
      </c>
      <c r="E11404" s="41" t="s">
        <v>28202</v>
      </c>
      <c r="F11404" s="41" t="s">
        <v>28203</v>
      </c>
    </row>
    <row r="11405" s="40" customFormat="true" ht="11" hidden="false" customHeight="false" outlineLevel="0" collapsed="false">
      <c r="C11405" s="40" t="n">
        <f aca="false">IF(ISNUMBER(SEARCH($A$2,D11405)),MAX($C$1:C11404)+1,0)</f>
        <v>0</v>
      </c>
      <c r="D11405" s="41" t="s">
        <v>28204</v>
      </c>
      <c r="E11405" s="41" t="s">
        <v>28205</v>
      </c>
      <c r="F11405" s="41"/>
    </row>
    <row r="11406" s="40" customFormat="true" ht="11" hidden="false" customHeight="false" outlineLevel="0" collapsed="false">
      <c r="C11406" s="40" t="n">
        <f aca="false">IF(ISNUMBER(SEARCH($A$2,D11406)),MAX($C$1:C11405)+1,0)</f>
        <v>0</v>
      </c>
      <c r="D11406" s="41" t="s">
        <v>28206</v>
      </c>
      <c r="E11406" s="41" t="s">
        <v>28207</v>
      </c>
      <c r="F11406" s="41" t="s">
        <v>28208</v>
      </c>
    </row>
    <row r="11407" s="40" customFormat="true" ht="11" hidden="false" customHeight="false" outlineLevel="0" collapsed="false">
      <c r="C11407" s="40" t="n">
        <f aca="false">IF(ISNUMBER(SEARCH($A$2,D11407)),MAX($C$1:C11406)+1,0)</f>
        <v>0</v>
      </c>
      <c r="D11407" s="41" t="s">
        <v>28209</v>
      </c>
      <c r="E11407" s="41" t="s">
        <v>28210</v>
      </c>
      <c r="F11407" s="41" t="s">
        <v>28211</v>
      </c>
    </row>
    <row r="11408" s="40" customFormat="true" ht="11" hidden="false" customHeight="false" outlineLevel="0" collapsed="false">
      <c r="C11408" s="40" t="n">
        <f aca="false">IF(ISNUMBER(SEARCH($A$2,D11408)),MAX($C$1:C11407)+1,0)</f>
        <v>0</v>
      </c>
      <c r="D11408" s="41" t="s">
        <v>28212</v>
      </c>
      <c r="E11408" s="41" t="s">
        <v>28213</v>
      </c>
      <c r="F11408" s="41" t="s">
        <v>28208</v>
      </c>
    </row>
    <row r="11409" s="40" customFormat="true" ht="11" hidden="false" customHeight="false" outlineLevel="0" collapsed="false">
      <c r="C11409" s="40" t="n">
        <f aca="false">IF(ISNUMBER(SEARCH($A$2,D11409)),MAX($C$1:C11408)+1,0)</f>
        <v>0</v>
      </c>
      <c r="D11409" s="41" t="s">
        <v>28214</v>
      </c>
      <c r="E11409" s="41" t="s">
        <v>28215</v>
      </c>
      <c r="F11409" s="41"/>
    </row>
    <row r="11410" s="40" customFormat="true" ht="11" hidden="false" customHeight="false" outlineLevel="0" collapsed="false">
      <c r="C11410" s="40" t="n">
        <f aca="false">IF(ISNUMBER(SEARCH($A$2,D11410)),MAX($C$1:C11409)+1,0)</f>
        <v>155</v>
      </c>
      <c r="D11410" s="41" t="s">
        <v>28216</v>
      </c>
      <c r="E11410" s="41" t="s">
        <v>28217</v>
      </c>
      <c r="F11410" s="41" t="s">
        <v>28218</v>
      </c>
    </row>
    <row r="11411" s="40" customFormat="true" ht="11" hidden="false" customHeight="false" outlineLevel="0" collapsed="false">
      <c r="C11411" s="40" t="n">
        <f aca="false">IF(ISNUMBER(SEARCH($A$2,D11411)),MAX($C$1:C11410)+1,0)</f>
        <v>0</v>
      </c>
      <c r="D11411" s="41" t="s">
        <v>28219</v>
      </c>
      <c r="E11411" s="41" t="s">
        <v>28220</v>
      </c>
      <c r="F11411" s="41"/>
    </row>
    <row r="11412" s="40" customFormat="true" ht="11" hidden="false" customHeight="false" outlineLevel="0" collapsed="false">
      <c r="C11412" s="40" t="n">
        <f aca="false">IF(ISNUMBER(SEARCH($A$2,D11412)),MAX($C$1:C11411)+1,0)</f>
        <v>0</v>
      </c>
      <c r="D11412" s="41" t="s">
        <v>28221</v>
      </c>
      <c r="E11412" s="41" t="s">
        <v>28222</v>
      </c>
      <c r="F11412" s="41"/>
    </row>
    <row r="11413" s="40" customFormat="true" ht="11" hidden="false" customHeight="false" outlineLevel="0" collapsed="false">
      <c r="C11413" s="40" t="n">
        <f aca="false">IF(ISNUMBER(SEARCH($A$2,D11413)),MAX($C$1:C11412)+1,0)</f>
        <v>0</v>
      </c>
      <c r="D11413" s="41" t="s">
        <v>28223</v>
      </c>
      <c r="E11413" s="41" t="s">
        <v>28224</v>
      </c>
      <c r="F11413" s="41" t="s">
        <v>28225</v>
      </c>
    </row>
    <row r="11414" s="40" customFormat="true" ht="11" hidden="false" customHeight="false" outlineLevel="0" collapsed="false">
      <c r="C11414" s="40" t="n">
        <f aca="false">IF(ISNUMBER(SEARCH($A$2,D11414)),MAX($C$1:C11413)+1,0)</f>
        <v>0</v>
      </c>
      <c r="D11414" s="41" t="s">
        <v>28226</v>
      </c>
      <c r="E11414" s="41" t="s">
        <v>28227</v>
      </c>
      <c r="F11414" s="41" t="s">
        <v>28228</v>
      </c>
    </row>
    <row r="11415" s="40" customFormat="true" ht="11" hidden="false" customHeight="false" outlineLevel="0" collapsed="false">
      <c r="C11415" s="40" t="n">
        <f aca="false">IF(ISNUMBER(SEARCH($A$2,D11415)),MAX($C$1:C11414)+1,0)</f>
        <v>0</v>
      </c>
      <c r="D11415" s="41" t="s">
        <v>28229</v>
      </c>
      <c r="E11415" s="41" t="s">
        <v>28230</v>
      </c>
      <c r="F11415" s="41"/>
    </row>
    <row r="11416" s="40" customFormat="true" ht="11" hidden="false" customHeight="false" outlineLevel="0" collapsed="false">
      <c r="C11416" s="40" t="n">
        <f aca="false">IF(ISNUMBER(SEARCH($A$2,D11416)),MAX($C$1:C11415)+1,0)</f>
        <v>0</v>
      </c>
      <c r="D11416" s="41" t="s">
        <v>28231</v>
      </c>
      <c r="E11416" s="41" t="s">
        <v>28232</v>
      </c>
      <c r="F11416" s="41" t="s">
        <v>28233</v>
      </c>
    </row>
    <row r="11417" s="40" customFormat="true" ht="11" hidden="false" customHeight="false" outlineLevel="0" collapsed="false">
      <c r="C11417" s="40" t="n">
        <f aca="false">IF(ISNUMBER(SEARCH($A$2,D11417)),MAX($C$1:C11416)+1,0)</f>
        <v>0</v>
      </c>
      <c r="D11417" s="41" t="s">
        <v>28234</v>
      </c>
      <c r="E11417" s="41" t="s">
        <v>28235</v>
      </c>
      <c r="F11417" s="41" t="s">
        <v>28236</v>
      </c>
    </row>
    <row r="11418" s="40" customFormat="true" ht="11" hidden="false" customHeight="false" outlineLevel="0" collapsed="false">
      <c r="C11418" s="40" t="n">
        <f aca="false">IF(ISNUMBER(SEARCH($A$2,D11418)),MAX($C$1:C11417)+1,0)</f>
        <v>0</v>
      </c>
      <c r="D11418" s="41" t="s">
        <v>369</v>
      </c>
      <c r="E11418" s="41" t="s">
        <v>28237</v>
      </c>
      <c r="F11418" s="41" t="s">
        <v>28238</v>
      </c>
    </row>
    <row r="11419" s="40" customFormat="true" ht="11" hidden="false" customHeight="false" outlineLevel="0" collapsed="false">
      <c r="C11419" s="40" t="n">
        <f aca="false">IF(ISNUMBER(SEARCH($A$2,D11419)),MAX($C$1:C11418)+1,0)</f>
        <v>0</v>
      </c>
      <c r="D11419" s="41" t="s">
        <v>28239</v>
      </c>
      <c r="E11419" s="41" t="s">
        <v>28240</v>
      </c>
      <c r="F11419" s="41" t="s">
        <v>28241</v>
      </c>
    </row>
    <row r="11420" s="40" customFormat="true" ht="11" hidden="false" customHeight="false" outlineLevel="0" collapsed="false">
      <c r="C11420" s="40" t="n">
        <f aca="false">IF(ISNUMBER(SEARCH($A$2,D11420)),MAX($C$1:C11419)+1,0)</f>
        <v>0</v>
      </c>
      <c r="D11420" s="41" t="s">
        <v>28242</v>
      </c>
      <c r="E11420" s="41" t="s">
        <v>28243</v>
      </c>
      <c r="F11420" s="41" t="s">
        <v>28228</v>
      </c>
    </row>
    <row r="11421" s="40" customFormat="true" ht="11" hidden="false" customHeight="false" outlineLevel="0" collapsed="false">
      <c r="C11421" s="40" t="n">
        <f aca="false">IF(ISNUMBER(SEARCH($A$2,D11421)),MAX($C$1:C11420)+1,0)</f>
        <v>0</v>
      </c>
      <c r="D11421" s="41" t="s">
        <v>28244</v>
      </c>
      <c r="E11421" s="41" t="s">
        <v>28245</v>
      </c>
      <c r="F11421" s="41"/>
    </row>
    <row r="11422" s="40" customFormat="true" ht="11" hidden="false" customHeight="false" outlineLevel="0" collapsed="false">
      <c r="C11422" s="40" t="n">
        <f aca="false">IF(ISNUMBER(SEARCH($A$2,D11422)),MAX($C$1:C11421)+1,0)</f>
        <v>0</v>
      </c>
      <c r="D11422" s="41" t="s">
        <v>28246</v>
      </c>
      <c r="E11422" s="41" t="s">
        <v>28247</v>
      </c>
      <c r="F11422" s="41" t="s">
        <v>28233</v>
      </c>
    </row>
    <row r="11423" s="40" customFormat="true" ht="11" hidden="false" customHeight="false" outlineLevel="0" collapsed="false">
      <c r="C11423" s="40" t="n">
        <f aca="false">IF(ISNUMBER(SEARCH($A$2,D11423)),MAX($C$1:C11422)+1,0)</f>
        <v>0</v>
      </c>
      <c r="D11423" s="41" t="s">
        <v>28248</v>
      </c>
      <c r="E11423" s="41" t="s">
        <v>28249</v>
      </c>
      <c r="F11423" s="41" t="s">
        <v>28250</v>
      </c>
    </row>
    <row r="11424" s="40" customFormat="true" ht="11" hidden="false" customHeight="false" outlineLevel="0" collapsed="false">
      <c r="C11424" s="40" t="n">
        <f aca="false">IF(ISNUMBER(SEARCH($A$2,D11424)),MAX($C$1:C11423)+1,0)</f>
        <v>0</v>
      </c>
      <c r="D11424" s="41" t="s">
        <v>28251</v>
      </c>
      <c r="E11424" s="41" t="s">
        <v>28252</v>
      </c>
      <c r="F11424" s="41"/>
    </row>
    <row r="11425" s="40" customFormat="true" ht="11" hidden="false" customHeight="false" outlineLevel="0" collapsed="false">
      <c r="C11425" s="40" t="n">
        <f aca="false">IF(ISNUMBER(SEARCH($A$2,D11425)),MAX($C$1:C11424)+1,0)</f>
        <v>0</v>
      </c>
      <c r="D11425" s="41" t="s">
        <v>28253</v>
      </c>
      <c r="E11425" s="41" t="s">
        <v>28254</v>
      </c>
      <c r="F11425" s="41"/>
    </row>
    <row r="11426" s="40" customFormat="true" ht="11" hidden="false" customHeight="false" outlineLevel="0" collapsed="false">
      <c r="C11426" s="40" t="n">
        <f aca="false">IF(ISNUMBER(SEARCH($A$2,D11426)),MAX($C$1:C11425)+1,0)</f>
        <v>0</v>
      </c>
      <c r="D11426" s="41" t="s">
        <v>28255</v>
      </c>
      <c r="E11426" s="41" t="s">
        <v>28256</v>
      </c>
      <c r="F11426" s="41"/>
    </row>
    <row r="11427" s="40" customFormat="true" ht="11" hidden="false" customHeight="false" outlineLevel="0" collapsed="false">
      <c r="C11427" s="40" t="n">
        <f aca="false">IF(ISNUMBER(SEARCH($A$2,D11427)),MAX($C$1:C11426)+1,0)</f>
        <v>0</v>
      </c>
      <c r="D11427" s="41" t="s">
        <v>28257</v>
      </c>
      <c r="E11427" s="41" t="s">
        <v>28258</v>
      </c>
      <c r="F11427" s="41" t="s">
        <v>28259</v>
      </c>
    </row>
    <row r="11428" s="40" customFormat="true" ht="11" hidden="false" customHeight="false" outlineLevel="0" collapsed="false">
      <c r="C11428" s="40" t="n">
        <f aca="false">IF(ISNUMBER(SEARCH($A$2,D11428)),MAX($C$1:C11427)+1,0)</f>
        <v>0</v>
      </c>
      <c r="D11428" s="41" t="s">
        <v>28260</v>
      </c>
      <c r="E11428" s="41" t="s">
        <v>28261</v>
      </c>
      <c r="F11428" s="41" t="s">
        <v>28262</v>
      </c>
    </row>
    <row r="11429" s="40" customFormat="true" ht="11" hidden="false" customHeight="false" outlineLevel="0" collapsed="false">
      <c r="C11429" s="40" t="n">
        <f aca="false">IF(ISNUMBER(SEARCH($A$2,D11429)),MAX($C$1:C11428)+1,0)</f>
        <v>0</v>
      </c>
      <c r="D11429" s="41" t="s">
        <v>28263</v>
      </c>
      <c r="E11429" s="41" t="s">
        <v>28264</v>
      </c>
      <c r="F11429" s="41" t="s">
        <v>28265</v>
      </c>
    </row>
    <row r="11430" s="40" customFormat="true" ht="11" hidden="false" customHeight="false" outlineLevel="0" collapsed="false">
      <c r="C11430" s="40" t="n">
        <f aca="false">IF(ISNUMBER(SEARCH($A$2,D11430)),MAX($C$1:C11429)+1,0)</f>
        <v>0</v>
      </c>
      <c r="D11430" s="41" t="s">
        <v>294</v>
      </c>
      <c r="E11430" s="41" t="s">
        <v>28266</v>
      </c>
      <c r="F11430" s="41" t="s">
        <v>28267</v>
      </c>
    </row>
    <row r="11431" s="40" customFormat="true" ht="11" hidden="false" customHeight="false" outlineLevel="0" collapsed="false">
      <c r="C11431" s="40" t="n">
        <f aca="false">IF(ISNUMBER(SEARCH($A$2,D11431)),MAX($C$1:C11430)+1,0)</f>
        <v>0</v>
      </c>
      <c r="D11431" s="41" t="s">
        <v>28268</v>
      </c>
      <c r="E11431" s="41" t="s">
        <v>28269</v>
      </c>
      <c r="F11431" s="41"/>
    </row>
    <row r="11432" s="40" customFormat="true" ht="11" hidden="false" customHeight="false" outlineLevel="0" collapsed="false">
      <c r="C11432" s="40" t="n">
        <f aca="false">IF(ISNUMBER(SEARCH($A$2,D11432)),MAX($C$1:C11431)+1,0)</f>
        <v>0</v>
      </c>
      <c r="D11432" s="41" t="s">
        <v>28270</v>
      </c>
      <c r="E11432" s="41" t="s">
        <v>28271</v>
      </c>
      <c r="F11432" s="41"/>
    </row>
    <row r="11433" s="40" customFormat="true" ht="11" hidden="false" customHeight="false" outlineLevel="0" collapsed="false">
      <c r="C11433" s="40" t="n">
        <f aca="false">IF(ISNUMBER(SEARCH($A$2,D11433)),MAX($C$1:C11432)+1,0)</f>
        <v>0</v>
      </c>
      <c r="D11433" s="41" t="s">
        <v>28272</v>
      </c>
      <c r="E11433" s="41" t="s">
        <v>28273</v>
      </c>
      <c r="F11433" s="41"/>
    </row>
    <row r="11434" s="40" customFormat="true" ht="11" hidden="false" customHeight="false" outlineLevel="0" collapsed="false">
      <c r="C11434" s="40" t="n">
        <f aca="false">IF(ISNUMBER(SEARCH($A$2,D11434)),MAX($C$1:C11433)+1,0)</f>
        <v>0</v>
      </c>
      <c r="D11434" s="41" t="s">
        <v>28274</v>
      </c>
      <c r="E11434" s="41" t="s">
        <v>28275</v>
      </c>
      <c r="F11434" s="41"/>
    </row>
    <row r="11435" s="40" customFormat="true" ht="11" hidden="false" customHeight="false" outlineLevel="0" collapsed="false">
      <c r="C11435" s="40" t="n">
        <f aca="false">IF(ISNUMBER(SEARCH($A$2,D11435)),MAX($C$1:C11434)+1,0)</f>
        <v>0</v>
      </c>
      <c r="D11435" s="41" t="s">
        <v>28276</v>
      </c>
      <c r="E11435" s="41" t="s">
        <v>28277</v>
      </c>
      <c r="F11435" s="41"/>
    </row>
    <row r="11436" s="40" customFormat="true" ht="11" hidden="false" customHeight="false" outlineLevel="0" collapsed="false">
      <c r="C11436" s="40" t="n">
        <f aca="false">IF(ISNUMBER(SEARCH($A$2,D11436)),MAX($C$1:C11435)+1,0)</f>
        <v>0</v>
      </c>
      <c r="D11436" s="41" t="s">
        <v>28278</v>
      </c>
      <c r="E11436" s="41" t="s">
        <v>28279</v>
      </c>
      <c r="F11436" s="41"/>
    </row>
    <row r="11437" s="40" customFormat="true" ht="11" hidden="false" customHeight="false" outlineLevel="0" collapsed="false">
      <c r="C11437" s="40" t="n">
        <f aca="false">IF(ISNUMBER(SEARCH($A$2,D11437)),MAX($C$1:C11436)+1,0)</f>
        <v>0</v>
      </c>
      <c r="D11437" s="41" t="s">
        <v>28280</v>
      </c>
      <c r="E11437" s="41" t="s">
        <v>28281</v>
      </c>
      <c r="F11437" s="41" t="s">
        <v>28282</v>
      </c>
    </row>
    <row r="11438" s="40" customFormat="true" ht="11" hidden="false" customHeight="false" outlineLevel="0" collapsed="false">
      <c r="C11438" s="40" t="n">
        <f aca="false">IF(ISNUMBER(SEARCH($A$2,D11438)),MAX($C$1:C11437)+1,0)</f>
        <v>0</v>
      </c>
      <c r="D11438" s="41" t="s">
        <v>28283</v>
      </c>
      <c r="E11438" s="41" t="s">
        <v>28284</v>
      </c>
      <c r="F11438" s="41" t="s">
        <v>28285</v>
      </c>
    </row>
    <row r="11439" s="40" customFormat="true" ht="11" hidden="false" customHeight="false" outlineLevel="0" collapsed="false">
      <c r="C11439" s="40" t="n">
        <f aca="false">IF(ISNUMBER(SEARCH($A$2,D11439)),MAX($C$1:C11438)+1,0)</f>
        <v>0</v>
      </c>
      <c r="D11439" s="41" t="s">
        <v>28286</v>
      </c>
      <c r="E11439" s="41" t="s">
        <v>28287</v>
      </c>
      <c r="F11439" s="41"/>
    </row>
    <row r="11440" s="40" customFormat="true" ht="11" hidden="false" customHeight="false" outlineLevel="0" collapsed="false">
      <c r="C11440" s="40" t="n">
        <f aca="false">IF(ISNUMBER(SEARCH($A$2,D11440)),MAX($C$1:C11439)+1,0)</f>
        <v>0</v>
      </c>
      <c r="D11440" s="41" t="s">
        <v>28288</v>
      </c>
      <c r="E11440" s="41" t="s">
        <v>28289</v>
      </c>
      <c r="F11440" s="41"/>
    </row>
    <row r="11441" s="40" customFormat="true" ht="11" hidden="false" customHeight="false" outlineLevel="0" collapsed="false">
      <c r="C11441" s="40" t="n">
        <f aca="false">IF(ISNUMBER(SEARCH($A$2,D11441)),MAX($C$1:C11440)+1,0)</f>
        <v>0</v>
      </c>
      <c r="D11441" s="41" t="s">
        <v>28290</v>
      </c>
      <c r="E11441" s="41" t="s">
        <v>28291</v>
      </c>
      <c r="F11441" s="41"/>
    </row>
    <row r="11442" s="40" customFormat="true" ht="11" hidden="false" customHeight="false" outlineLevel="0" collapsed="false">
      <c r="C11442" s="40" t="n">
        <f aca="false">IF(ISNUMBER(SEARCH($A$2,D11442)),MAX($C$1:C11441)+1,0)</f>
        <v>0</v>
      </c>
      <c r="D11442" s="41" t="s">
        <v>28292</v>
      </c>
      <c r="E11442" s="41" t="s">
        <v>28293</v>
      </c>
      <c r="F11442" s="41"/>
    </row>
    <row r="11443" s="40" customFormat="true" ht="11" hidden="false" customHeight="false" outlineLevel="0" collapsed="false">
      <c r="C11443" s="40" t="n">
        <f aca="false">IF(ISNUMBER(SEARCH($A$2,D11443)),MAX($C$1:C11442)+1,0)</f>
        <v>0</v>
      </c>
      <c r="D11443" s="41" t="s">
        <v>28294</v>
      </c>
      <c r="E11443" s="41" t="s">
        <v>28295</v>
      </c>
      <c r="F11443" s="41"/>
    </row>
    <row r="11444" s="40" customFormat="true" ht="11" hidden="false" customHeight="false" outlineLevel="0" collapsed="false">
      <c r="C11444" s="40" t="n">
        <f aca="false">IF(ISNUMBER(SEARCH($A$2,D11444)),MAX($C$1:C11443)+1,0)</f>
        <v>0</v>
      </c>
      <c r="D11444" s="41" t="s">
        <v>28296</v>
      </c>
      <c r="E11444" s="41" t="s">
        <v>28297</v>
      </c>
      <c r="F11444" s="41"/>
    </row>
    <row r="11445" s="40" customFormat="true" ht="11" hidden="false" customHeight="false" outlineLevel="0" collapsed="false">
      <c r="C11445" s="40" t="n">
        <f aca="false">IF(ISNUMBER(SEARCH($A$2,D11445)),MAX($C$1:C11444)+1,0)</f>
        <v>0</v>
      </c>
      <c r="D11445" s="41" t="s">
        <v>28298</v>
      </c>
      <c r="E11445" s="41" t="s">
        <v>28299</v>
      </c>
      <c r="F11445" s="41"/>
    </row>
    <row r="11446" s="40" customFormat="true" ht="11" hidden="false" customHeight="false" outlineLevel="0" collapsed="false">
      <c r="C11446" s="40" t="n">
        <f aca="false">IF(ISNUMBER(SEARCH($A$2,D11446)),MAX($C$1:C11445)+1,0)</f>
        <v>0</v>
      </c>
      <c r="D11446" s="41" t="s">
        <v>28300</v>
      </c>
      <c r="E11446" s="41" t="s">
        <v>28301</v>
      </c>
      <c r="F11446" s="41" t="s">
        <v>28302</v>
      </c>
    </row>
    <row r="11447" s="40" customFormat="true" ht="11" hidden="false" customHeight="false" outlineLevel="0" collapsed="false">
      <c r="C11447" s="40" t="n">
        <f aca="false">IF(ISNUMBER(SEARCH($A$2,D11447)),MAX($C$1:C11446)+1,0)</f>
        <v>0</v>
      </c>
      <c r="D11447" s="41" t="s">
        <v>28303</v>
      </c>
      <c r="E11447" s="41" t="s">
        <v>28304</v>
      </c>
      <c r="F11447" s="41"/>
    </row>
    <row r="11448" s="40" customFormat="true" ht="11" hidden="false" customHeight="false" outlineLevel="0" collapsed="false">
      <c r="C11448" s="40" t="n">
        <f aca="false">IF(ISNUMBER(SEARCH($A$2,D11448)),MAX($C$1:C11447)+1,0)</f>
        <v>0</v>
      </c>
      <c r="D11448" s="41" t="s">
        <v>28305</v>
      </c>
      <c r="E11448" s="41" t="s">
        <v>28306</v>
      </c>
      <c r="F11448" s="41"/>
    </row>
    <row r="11449" s="40" customFormat="true" ht="11" hidden="false" customHeight="false" outlineLevel="0" collapsed="false">
      <c r="C11449" s="40" t="n">
        <f aca="false">IF(ISNUMBER(SEARCH($A$2,D11449)),MAX($C$1:C11448)+1,0)</f>
        <v>0</v>
      </c>
      <c r="D11449" s="41" t="s">
        <v>28307</v>
      </c>
      <c r="E11449" s="41" t="s">
        <v>28308</v>
      </c>
      <c r="F11449" s="41"/>
    </row>
    <row r="11450" s="40" customFormat="true" ht="11" hidden="false" customHeight="false" outlineLevel="0" collapsed="false">
      <c r="C11450" s="40" t="n">
        <f aca="false">IF(ISNUMBER(SEARCH($A$2,D11450)),MAX($C$1:C11449)+1,0)</f>
        <v>0</v>
      </c>
      <c r="D11450" s="41" t="s">
        <v>28309</v>
      </c>
      <c r="E11450" s="41" t="s">
        <v>28310</v>
      </c>
      <c r="F11450" s="41" t="s">
        <v>28311</v>
      </c>
    </row>
    <row r="11451" s="40" customFormat="true" ht="11" hidden="false" customHeight="false" outlineLevel="0" collapsed="false">
      <c r="C11451" s="40" t="n">
        <f aca="false">IF(ISNUMBER(SEARCH($A$2,D11451)),MAX($C$1:C11450)+1,0)</f>
        <v>0</v>
      </c>
      <c r="D11451" s="41" t="s">
        <v>28312</v>
      </c>
      <c r="E11451" s="41" t="s">
        <v>28313</v>
      </c>
      <c r="F11451" s="41" t="s">
        <v>28314</v>
      </c>
    </row>
    <row r="11452" s="40" customFormat="true" ht="11" hidden="false" customHeight="false" outlineLevel="0" collapsed="false">
      <c r="C11452" s="40" t="n">
        <f aca="false">IF(ISNUMBER(SEARCH($A$2,D11452)),MAX($C$1:C11451)+1,0)</f>
        <v>0</v>
      </c>
      <c r="D11452" s="41" t="s">
        <v>28315</v>
      </c>
      <c r="E11452" s="41" t="s">
        <v>28316</v>
      </c>
      <c r="F11452" s="41"/>
    </row>
    <row r="11453" s="40" customFormat="true" ht="11" hidden="false" customHeight="false" outlineLevel="0" collapsed="false">
      <c r="C11453" s="40" t="n">
        <f aca="false">IF(ISNUMBER(SEARCH($A$2,D11453)),MAX($C$1:C11452)+1,0)</f>
        <v>0</v>
      </c>
      <c r="D11453" s="41" t="s">
        <v>28317</v>
      </c>
      <c r="E11453" s="41" t="s">
        <v>28318</v>
      </c>
      <c r="F11453" s="41"/>
    </row>
    <row r="11454" s="40" customFormat="true" ht="11" hidden="false" customHeight="false" outlineLevel="0" collapsed="false">
      <c r="C11454" s="40" t="n">
        <f aca="false">IF(ISNUMBER(SEARCH($A$2,D11454)),MAX($C$1:C11453)+1,0)</f>
        <v>156</v>
      </c>
      <c r="D11454" s="41" t="s">
        <v>28319</v>
      </c>
      <c r="E11454" s="41" t="s">
        <v>28320</v>
      </c>
      <c r="F11454" s="41"/>
    </row>
    <row r="11455" s="40" customFormat="true" ht="11" hidden="false" customHeight="false" outlineLevel="0" collapsed="false">
      <c r="C11455" s="40" t="n">
        <f aca="false">IF(ISNUMBER(SEARCH($A$2,D11455)),MAX($C$1:C11454)+1,0)</f>
        <v>0</v>
      </c>
      <c r="D11455" s="41" t="s">
        <v>28321</v>
      </c>
      <c r="E11455" s="41" t="s">
        <v>28322</v>
      </c>
      <c r="F11455" s="41"/>
    </row>
    <row r="11456" s="40" customFormat="true" ht="11" hidden="false" customHeight="false" outlineLevel="0" collapsed="false">
      <c r="C11456" s="40" t="n">
        <f aca="false">IF(ISNUMBER(SEARCH($A$2,D11456)),MAX($C$1:C11455)+1,0)</f>
        <v>0</v>
      </c>
      <c r="D11456" s="41" t="s">
        <v>28323</v>
      </c>
      <c r="E11456" s="41" t="s">
        <v>28324</v>
      </c>
      <c r="F11456" s="41" t="s">
        <v>28325</v>
      </c>
    </row>
    <row r="11457" s="40" customFormat="true" ht="11" hidden="false" customHeight="false" outlineLevel="0" collapsed="false">
      <c r="C11457" s="40" t="n">
        <f aca="false">IF(ISNUMBER(SEARCH($A$2,D11457)),MAX($C$1:C11456)+1,0)</f>
        <v>0</v>
      </c>
      <c r="D11457" s="41" t="s">
        <v>28326</v>
      </c>
      <c r="E11457" s="41" t="s">
        <v>28327</v>
      </c>
      <c r="F11457" s="41"/>
    </row>
    <row r="11458" s="40" customFormat="true" ht="11" hidden="false" customHeight="false" outlineLevel="0" collapsed="false">
      <c r="C11458" s="40" t="n">
        <f aca="false">IF(ISNUMBER(SEARCH($A$2,D11458)),MAX($C$1:C11457)+1,0)</f>
        <v>0</v>
      </c>
      <c r="D11458" s="41" t="s">
        <v>28328</v>
      </c>
      <c r="E11458" s="41" t="s">
        <v>28329</v>
      </c>
      <c r="F11458" s="41"/>
    </row>
    <row r="11459" s="40" customFormat="true" ht="11" hidden="false" customHeight="false" outlineLevel="0" collapsed="false">
      <c r="C11459" s="40" t="n">
        <f aca="false">IF(ISNUMBER(SEARCH($A$2,D11459)),MAX($C$1:C11458)+1,0)</f>
        <v>0</v>
      </c>
      <c r="D11459" s="41" t="s">
        <v>28330</v>
      </c>
      <c r="E11459" s="41" t="s">
        <v>28331</v>
      </c>
      <c r="F11459" s="41"/>
    </row>
    <row r="11460" s="40" customFormat="true" ht="11" hidden="false" customHeight="false" outlineLevel="0" collapsed="false">
      <c r="C11460" s="40" t="n">
        <f aca="false">IF(ISNUMBER(SEARCH($A$2,D11460)),MAX($C$1:C11459)+1,0)</f>
        <v>0</v>
      </c>
      <c r="D11460" s="41" t="s">
        <v>28332</v>
      </c>
      <c r="E11460" s="41" t="s">
        <v>28333</v>
      </c>
      <c r="F11460" s="41"/>
    </row>
    <row r="11461" s="40" customFormat="true" ht="11" hidden="false" customHeight="false" outlineLevel="0" collapsed="false">
      <c r="C11461" s="40" t="n">
        <f aca="false">IF(ISNUMBER(SEARCH($A$2,D11461)),MAX($C$1:C11460)+1,0)</f>
        <v>0</v>
      </c>
      <c r="D11461" s="41" t="s">
        <v>28334</v>
      </c>
      <c r="E11461" s="41" t="s">
        <v>28335</v>
      </c>
      <c r="F11461" s="41"/>
    </row>
    <row r="11462" s="40" customFormat="true" ht="11" hidden="false" customHeight="false" outlineLevel="0" collapsed="false">
      <c r="C11462" s="40" t="n">
        <f aca="false">IF(ISNUMBER(SEARCH($A$2,D11462)),MAX($C$1:C11461)+1,0)</f>
        <v>0</v>
      </c>
      <c r="D11462" s="41" t="s">
        <v>28336</v>
      </c>
      <c r="E11462" s="41" t="s">
        <v>28337</v>
      </c>
      <c r="F11462" s="41"/>
    </row>
    <row r="11463" s="40" customFormat="true" ht="11" hidden="false" customHeight="false" outlineLevel="0" collapsed="false">
      <c r="C11463" s="40" t="n">
        <f aca="false">IF(ISNUMBER(SEARCH($A$2,D11463)),MAX($C$1:C11462)+1,0)</f>
        <v>0</v>
      </c>
      <c r="D11463" s="41" t="s">
        <v>28338</v>
      </c>
      <c r="E11463" s="41" t="s">
        <v>28339</v>
      </c>
      <c r="F11463" s="41" t="s">
        <v>28340</v>
      </c>
    </row>
    <row r="11464" s="40" customFormat="true" ht="11" hidden="false" customHeight="false" outlineLevel="0" collapsed="false">
      <c r="C11464" s="40" t="n">
        <f aca="false">IF(ISNUMBER(SEARCH($A$2,D11464)),MAX($C$1:C11463)+1,0)</f>
        <v>0</v>
      </c>
      <c r="D11464" s="41" t="s">
        <v>28341</v>
      </c>
      <c r="E11464" s="41" t="s">
        <v>28342</v>
      </c>
      <c r="F11464" s="41"/>
    </row>
    <row r="11465" s="40" customFormat="true" ht="11" hidden="false" customHeight="false" outlineLevel="0" collapsed="false">
      <c r="C11465" s="40" t="n">
        <f aca="false">IF(ISNUMBER(SEARCH($A$2,D11465)),MAX($C$1:C11464)+1,0)</f>
        <v>0</v>
      </c>
      <c r="D11465" s="41" t="s">
        <v>28343</v>
      </c>
      <c r="E11465" s="41" t="s">
        <v>28344</v>
      </c>
      <c r="F11465" s="41"/>
    </row>
    <row r="11466" s="40" customFormat="true" ht="11" hidden="false" customHeight="false" outlineLevel="0" collapsed="false">
      <c r="C11466" s="40" t="n">
        <f aca="false">IF(ISNUMBER(SEARCH($A$2,D11466)),MAX($C$1:C11465)+1,0)</f>
        <v>0</v>
      </c>
      <c r="D11466" s="41" t="s">
        <v>28345</v>
      </c>
      <c r="E11466" s="41" t="s">
        <v>28346</v>
      </c>
      <c r="F11466" s="41"/>
    </row>
    <row r="11467" s="40" customFormat="true" ht="11" hidden="false" customHeight="false" outlineLevel="0" collapsed="false">
      <c r="C11467" s="40" t="n">
        <f aca="false">IF(ISNUMBER(SEARCH($A$2,D11467)),MAX($C$1:C11466)+1,0)</f>
        <v>0</v>
      </c>
      <c r="D11467" s="41" t="s">
        <v>28347</v>
      </c>
      <c r="E11467" s="41" t="s">
        <v>28348</v>
      </c>
      <c r="F11467" s="41"/>
    </row>
    <row r="11468" s="40" customFormat="true" ht="11" hidden="false" customHeight="false" outlineLevel="0" collapsed="false">
      <c r="C11468" s="40" t="n">
        <f aca="false">IF(ISNUMBER(SEARCH($A$2,D11468)),MAX($C$1:C11467)+1,0)</f>
        <v>0</v>
      </c>
      <c r="D11468" s="41" t="s">
        <v>28349</v>
      </c>
      <c r="E11468" s="41" t="s">
        <v>28350</v>
      </c>
      <c r="F11468" s="41"/>
    </row>
    <row r="11469" s="40" customFormat="true" ht="11" hidden="false" customHeight="false" outlineLevel="0" collapsed="false">
      <c r="C11469" s="40" t="n">
        <f aca="false">IF(ISNUMBER(SEARCH($A$2,D11469)),MAX($C$1:C11468)+1,0)</f>
        <v>0</v>
      </c>
      <c r="D11469" s="41" t="s">
        <v>28351</v>
      </c>
      <c r="E11469" s="41" t="s">
        <v>28352</v>
      </c>
      <c r="F11469" s="41" t="s">
        <v>28353</v>
      </c>
    </row>
    <row r="11470" s="40" customFormat="true" ht="11" hidden="false" customHeight="false" outlineLevel="0" collapsed="false">
      <c r="C11470" s="40" t="n">
        <f aca="false">IF(ISNUMBER(SEARCH($A$2,D11470)),MAX($C$1:C11469)+1,0)</f>
        <v>0</v>
      </c>
      <c r="D11470" s="41" t="s">
        <v>28354</v>
      </c>
      <c r="E11470" s="41" t="s">
        <v>28355</v>
      </c>
      <c r="F11470" s="41" t="s">
        <v>28356</v>
      </c>
    </row>
    <row r="11471" s="40" customFormat="true" ht="11" hidden="false" customHeight="false" outlineLevel="0" collapsed="false">
      <c r="C11471" s="40" t="n">
        <f aca="false">IF(ISNUMBER(SEARCH($A$2,D11471)),MAX($C$1:C11470)+1,0)</f>
        <v>0</v>
      </c>
      <c r="D11471" s="41" t="s">
        <v>28357</v>
      </c>
      <c r="E11471" s="41" t="s">
        <v>28358</v>
      </c>
      <c r="F11471" s="41"/>
    </row>
    <row r="11472" s="40" customFormat="true" ht="11" hidden="false" customHeight="false" outlineLevel="0" collapsed="false">
      <c r="C11472" s="40" t="n">
        <f aca="false">IF(ISNUMBER(SEARCH($A$2,D11472)),MAX($C$1:C11471)+1,0)</f>
        <v>0</v>
      </c>
      <c r="D11472" s="41" t="s">
        <v>28359</v>
      </c>
      <c r="E11472" s="41" t="s">
        <v>28360</v>
      </c>
      <c r="F11472" s="41"/>
    </row>
    <row r="11473" s="40" customFormat="true" ht="11" hidden="false" customHeight="false" outlineLevel="0" collapsed="false">
      <c r="C11473" s="40" t="n">
        <f aca="false">IF(ISNUMBER(SEARCH($A$2,D11473)),MAX($C$1:C11472)+1,0)</f>
        <v>0</v>
      </c>
      <c r="D11473" s="41" t="s">
        <v>28361</v>
      </c>
      <c r="E11473" s="41" t="s">
        <v>28362</v>
      </c>
      <c r="F11473" s="41"/>
    </row>
    <row r="11474" s="40" customFormat="true" ht="11" hidden="false" customHeight="false" outlineLevel="0" collapsed="false">
      <c r="C11474" s="40" t="n">
        <f aca="false">IF(ISNUMBER(SEARCH($A$2,D11474)),MAX($C$1:C11473)+1,0)</f>
        <v>0</v>
      </c>
      <c r="D11474" s="41" t="s">
        <v>28363</v>
      </c>
      <c r="E11474" s="41" t="s">
        <v>28364</v>
      </c>
      <c r="F11474" s="41"/>
    </row>
    <row r="11475" s="40" customFormat="true" ht="11" hidden="false" customHeight="false" outlineLevel="0" collapsed="false">
      <c r="C11475" s="40" t="n">
        <f aca="false">IF(ISNUMBER(SEARCH($A$2,D11475)),MAX($C$1:C11474)+1,0)</f>
        <v>0</v>
      </c>
      <c r="D11475" s="41" t="s">
        <v>28365</v>
      </c>
      <c r="E11475" s="41" t="s">
        <v>28366</v>
      </c>
      <c r="F11475" s="41"/>
    </row>
    <row r="11476" s="40" customFormat="true" ht="11" hidden="false" customHeight="false" outlineLevel="0" collapsed="false">
      <c r="C11476" s="40" t="n">
        <f aca="false">IF(ISNUMBER(SEARCH($A$2,D11476)),MAX($C$1:C11475)+1,0)</f>
        <v>0</v>
      </c>
      <c r="D11476" s="41" t="s">
        <v>28367</v>
      </c>
      <c r="E11476" s="41" t="s">
        <v>28368</v>
      </c>
      <c r="F11476" s="41"/>
    </row>
    <row r="11477" s="40" customFormat="true" ht="11" hidden="false" customHeight="false" outlineLevel="0" collapsed="false">
      <c r="C11477" s="40" t="n">
        <f aca="false">IF(ISNUMBER(SEARCH($A$2,D11477)),MAX($C$1:C11476)+1,0)</f>
        <v>0</v>
      </c>
      <c r="D11477" s="41" t="s">
        <v>28369</v>
      </c>
      <c r="E11477" s="41" t="s">
        <v>28370</v>
      </c>
      <c r="F11477" s="41" t="s">
        <v>28371</v>
      </c>
    </row>
    <row r="11478" s="40" customFormat="true" ht="11" hidden="false" customHeight="false" outlineLevel="0" collapsed="false">
      <c r="C11478" s="40" t="n">
        <f aca="false">IF(ISNUMBER(SEARCH($A$2,D11478)),MAX($C$1:C11477)+1,0)</f>
        <v>0</v>
      </c>
      <c r="D11478" s="41" t="s">
        <v>28372</v>
      </c>
      <c r="E11478" s="41" t="s">
        <v>28373</v>
      </c>
      <c r="F11478" s="41"/>
    </row>
    <row r="11479" s="40" customFormat="true" ht="11" hidden="false" customHeight="false" outlineLevel="0" collapsed="false">
      <c r="C11479" s="40" t="n">
        <f aca="false">IF(ISNUMBER(SEARCH($A$2,D11479)),MAX($C$1:C11478)+1,0)</f>
        <v>0</v>
      </c>
      <c r="D11479" s="41" t="s">
        <v>28374</v>
      </c>
      <c r="E11479" s="41" t="s">
        <v>28375</v>
      </c>
      <c r="F11479" s="41"/>
    </row>
    <row r="11480" s="40" customFormat="true" ht="11" hidden="false" customHeight="false" outlineLevel="0" collapsed="false">
      <c r="C11480" s="40" t="n">
        <f aca="false">IF(ISNUMBER(SEARCH($A$2,D11480)),MAX($C$1:C11479)+1,0)</f>
        <v>0</v>
      </c>
      <c r="D11480" s="41" t="s">
        <v>28376</v>
      </c>
      <c r="E11480" s="41" t="s">
        <v>28377</v>
      </c>
      <c r="F11480" s="41"/>
    </row>
    <row r="11481" s="40" customFormat="true" ht="11" hidden="false" customHeight="false" outlineLevel="0" collapsed="false">
      <c r="C11481" s="40" t="n">
        <f aca="false">IF(ISNUMBER(SEARCH($A$2,D11481)),MAX($C$1:C11480)+1,0)</f>
        <v>0</v>
      </c>
      <c r="D11481" s="41" t="s">
        <v>28378</v>
      </c>
      <c r="E11481" s="41" t="s">
        <v>28379</v>
      </c>
      <c r="F11481" s="41"/>
    </row>
    <row r="11482" s="40" customFormat="true" ht="11" hidden="false" customHeight="false" outlineLevel="0" collapsed="false">
      <c r="C11482" s="40" t="n">
        <f aca="false">IF(ISNUMBER(SEARCH($A$2,D11482)),MAX($C$1:C11481)+1,0)</f>
        <v>0</v>
      </c>
      <c r="D11482" s="41" t="s">
        <v>28380</v>
      </c>
      <c r="E11482" s="41" t="s">
        <v>28381</v>
      </c>
      <c r="F11482" s="41"/>
    </row>
    <row r="11483" s="40" customFormat="true" ht="11" hidden="false" customHeight="false" outlineLevel="0" collapsed="false">
      <c r="C11483" s="40" t="n">
        <f aca="false">IF(ISNUMBER(SEARCH($A$2,D11483)),MAX($C$1:C11482)+1,0)</f>
        <v>0</v>
      </c>
      <c r="D11483" s="41" t="s">
        <v>28382</v>
      </c>
      <c r="E11483" s="41" t="s">
        <v>28383</v>
      </c>
      <c r="F11483" s="41"/>
    </row>
    <row r="11484" s="40" customFormat="true" ht="11" hidden="false" customHeight="false" outlineLevel="0" collapsed="false">
      <c r="C11484" s="40" t="n">
        <f aca="false">IF(ISNUMBER(SEARCH($A$2,D11484)),MAX($C$1:C11483)+1,0)</f>
        <v>0</v>
      </c>
      <c r="D11484" s="41" t="s">
        <v>28384</v>
      </c>
      <c r="E11484" s="41" t="s">
        <v>28385</v>
      </c>
      <c r="F11484" s="41"/>
    </row>
    <row r="11485" s="40" customFormat="true" ht="11" hidden="false" customHeight="false" outlineLevel="0" collapsed="false">
      <c r="C11485" s="40" t="n">
        <f aca="false">IF(ISNUMBER(SEARCH($A$2,D11485)),MAX($C$1:C11484)+1,0)</f>
        <v>0</v>
      </c>
      <c r="D11485" s="41" t="s">
        <v>28386</v>
      </c>
      <c r="E11485" s="41" t="s">
        <v>28387</v>
      </c>
      <c r="F11485" s="41" t="s">
        <v>28371</v>
      </c>
    </row>
    <row r="11486" s="40" customFormat="true" ht="11" hidden="false" customHeight="false" outlineLevel="0" collapsed="false">
      <c r="C11486" s="40" t="n">
        <f aca="false">IF(ISNUMBER(SEARCH($A$2,D11486)),MAX($C$1:C11485)+1,0)</f>
        <v>0</v>
      </c>
      <c r="D11486" s="41" t="s">
        <v>28388</v>
      </c>
      <c r="E11486" s="41" t="s">
        <v>28389</v>
      </c>
      <c r="F11486" s="41"/>
    </row>
    <row r="11487" s="40" customFormat="true" ht="11" hidden="false" customHeight="false" outlineLevel="0" collapsed="false">
      <c r="C11487" s="40" t="n">
        <f aca="false">IF(ISNUMBER(SEARCH($A$2,D11487)),MAX($C$1:C11486)+1,0)</f>
        <v>0</v>
      </c>
      <c r="D11487" s="41" t="s">
        <v>28390</v>
      </c>
      <c r="E11487" s="41" t="s">
        <v>28391</v>
      </c>
      <c r="F11487" s="41" t="s">
        <v>28392</v>
      </c>
    </row>
    <row r="11488" s="40" customFormat="true" ht="11" hidden="false" customHeight="false" outlineLevel="0" collapsed="false">
      <c r="C11488" s="40" t="n">
        <f aca="false">IF(ISNUMBER(SEARCH($A$2,D11488)),MAX($C$1:C11487)+1,0)</f>
        <v>0</v>
      </c>
      <c r="D11488" s="41" t="s">
        <v>28393</v>
      </c>
      <c r="E11488" s="41" t="s">
        <v>28394</v>
      </c>
      <c r="F11488" s="41" t="s">
        <v>28395</v>
      </c>
    </row>
    <row r="11489" s="40" customFormat="true" ht="11" hidden="false" customHeight="false" outlineLevel="0" collapsed="false">
      <c r="C11489" s="40" t="n">
        <f aca="false">IF(ISNUMBER(SEARCH($A$2,D11489)),MAX($C$1:C11488)+1,0)</f>
        <v>0</v>
      </c>
      <c r="D11489" s="41" t="s">
        <v>28396</v>
      </c>
      <c r="E11489" s="41" t="s">
        <v>28397</v>
      </c>
      <c r="F11489" s="41"/>
    </row>
    <row r="11490" s="40" customFormat="true" ht="11" hidden="false" customHeight="false" outlineLevel="0" collapsed="false">
      <c r="C11490" s="40" t="n">
        <f aca="false">IF(ISNUMBER(SEARCH($A$2,D11490)),MAX($C$1:C11489)+1,0)</f>
        <v>0</v>
      </c>
      <c r="D11490" s="41" t="s">
        <v>28398</v>
      </c>
      <c r="E11490" s="41" t="s">
        <v>28399</v>
      </c>
      <c r="F11490" s="41" t="s">
        <v>28400</v>
      </c>
    </row>
    <row r="11491" s="40" customFormat="true" ht="11" hidden="false" customHeight="false" outlineLevel="0" collapsed="false">
      <c r="C11491" s="40" t="n">
        <f aca="false">IF(ISNUMBER(SEARCH($A$2,D11491)),MAX($C$1:C11490)+1,0)</f>
        <v>0</v>
      </c>
      <c r="D11491" s="41" t="s">
        <v>28401</v>
      </c>
      <c r="E11491" s="41" t="s">
        <v>28402</v>
      </c>
      <c r="F11491" s="41"/>
    </row>
    <row r="11492" s="40" customFormat="true" ht="11" hidden="false" customHeight="false" outlineLevel="0" collapsed="false">
      <c r="C11492" s="40" t="n">
        <f aca="false">IF(ISNUMBER(SEARCH($A$2,D11492)),MAX($C$1:C11491)+1,0)</f>
        <v>0</v>
      </c>
      <c r="D11492" s="41" t="s">
        <v>28403</v>
      </c>
      <c r="E11492" s="41" t="s">
        <v>28404</v>
      </c>
      <c r="F11492" s="41"/>
    </row>
    <row r="11493" s="40" customFormat="true" ht="11" hidden="false" customHeight="false" outlineLevel="0" collapsed="false">
      <c r="C11493" s="40" t="n">
        <f aca="false">IF(ISNUMBER(SEARCH($A$2,D11493)),MAX($C$1:C11492)+1,0)</f>
        <v>0</v>
      </c>
      <c r="D11493" s="41" t="s">
        <v>28405</v>
      </c>
      <c r="E11493" s="41" t="s">
        <v>28406</v>
      </c>
      <c r="F11493" s="41"/>
    </row>
    <row r="11494" s="40" customFormat="true" ht="11" hidden="false" customHeight="false" outlineLevel="0" collapsed="false">
      <c r="C11494" s="40" t="n">
        <f aca="false">IF(ISNUMBER(SEARCH($A$2,D11494)),MAX($C$1:C11493)+1,0)</f>
        <v>0</v>
      </c>
      <c r="D11494" s="41" t="s">
        <v>28407</v>
      </c>
      <c r="E11494" s="41" t="s">
        <v>28408</v>
      </c>
      <c r="F11494" s="41"/>
    </row>
    <row r="11495" s="40" customFormat="true" ht="11" hidden="false" customHeight="false" outlineLevel="0" collapsed="false">
      <c r="C11495" s="40" t="n">
        <f aca="false">IF(ISNUMBER(SEARCH($A$2,D11495)),MAX($C$1:C11494)+1,0)</f>
        <v>0</v>
      </c>
      <c r="D11495" s="41" t="s">
        <v>28409</v>
      </c>
      <c r="E11495" s="41" t="s">
        <v>28410</v>
      </c>
      <c r="F11495" s="41"/>
    </row>
    <row r="11496" s="40" customFormat="true" ht="11" hidden="false" customHeight="false" outlineLevel="0" collapsed="false">
      <c r="C11496" s="40" t="n">
        <f aca="false">IF(ISNUMBER(SEARCH($A$2,D11496)),MAX($C$1:C11495)+1,0)</f>
        <v>0</v>
      </c>
      <c r="D11496" s="41" t="s">
        <v>28411</v>
      </c>
      <c r="E11496" s="41" t="s">
        <v>28412</v>
      </c>
      <c r="F11496" s="41"/>
    </row>
    <row r="11497" s="40" customFormat="true" ht="11" hidden="false" customHeight="false" outlineLevel="0" collapsed="false">
      <c r="C11497" s="40" t="n">
        <f aca="false">IF(ISNUMBER(SEARCH($A$2,D11497)),MAX($C$1:C11496)+1,0)</f>
        <v>0</v>
      </c>
      <c r="D11497" s="41" t="s">
        <v>28413</v>
      </c>
      <c r="E11497" s="41" t="s">
        <v>28414</v>
      </c>
      <c r="F11497" s="41"/>
    </row>
    <row r="11498" s="40" customFormat="true" ht="11" hidden="false" customHeight="false" outlineLevel="0" collapsed="false">
      <c r="C11498" s="40" t="n">
        <f aca="false">IF(ISNUMBER(SEARCH($A$2,D11498)),MAX($C$1:C11497)+1,0)</f>
        <v>0</v>
      </c>
      <c r="D11498" s="41" t="s">
        <v>28415</v>
      </c>
      <c r="E11498" s="41" t="s">
        <v>28416</v>
      </c>
      <c r="F11498" s="41"/>
    </row>
    <row r="11499" s="40" customFormat="true" ht="11" hidden="false" customHeight="false" outlineLevel="0" collapsed="false">
      <c r="C11499" s="40" t="n">
        <f aca="false">IF(ISNUMBER(SEARCH($A$2,D11499)),MAX($C$1:C11498)+1,0)</f>
        <v>0</v>
      </c>
      <c r="D11499" s="41" t="s">
        <v>28417</v>
      </c>
      <c r="E11499" s="41" t="s">
        <v>28418</v>
      </c>
      <c r="F11499" s="41"/>
    </row>
    <row r="11500" s="40" customFormat="true" ht="11" hidden="false" customHeight="false" outlineLevel="0" collapsed="false">
      <c r="C11500" s="40" t="n">
        <f aca="false">IF(ISNUMBER(SEARCH($A$2,D11500)),MAX($C$1:C11499)+1,0)</f>
        <v>0</v>
      </c>
      <c r="D11500" s="41" t="s">
        <v>28419</v>
      </c>
      <c r="E11500" s="41" t="s">
        <v>28420</v>
      </c>
      <c r="F11500" s="41"/>
    </row>
    <row r="11501" s="40" customFormat="true" ht="11" hidden="false" customHeight="false" outlineLevel="0" collapsed="false">
      <c r="C11501" s="40" t="n">
        <f aca="false">IF(ISNUMBER(SEARCH($A$2,D11501)),MAX($C$1:C11500)+1,0)</f>
        <v>0</v>
      </c>
      <c r="D11501" s="41" t="s">
        <v>28421</v>
      </c>
      <c r="E11501" s="41" t="s">
        <v>28422</v>
      </c>
      <c r="F11501" s="41" t="s">
        <v>28423</v>
      </c>
    </row>
    <row r="11502" s="40" customFormat="true" ht="11" hidden="false" customHeight="false" outlineLevel="0" collapsed="false">
      <c r="C11502" s="40" t="n">
        <f aca="false">IF(ISNUMBER(SEARCH($A$2,D11502)),MAX($C$1:C11501)+1,0)</f>
        <v>0</v>
      </c>
      <c r="D11502" s="41" t="s">
        <v>28424</v>
      </c>
      <c r="E11502" s="41" t="s">
        <v>28425</v>
      </c>
      <c r="F11502" s="41"/>
    </row>
    <row r="11503" s="40" customFormat="true" ht="11" hidden="false" customHeight="false" outlineLevel="0" collapsed="false">
      <c r="C11503" s="40" t="n">
        <f aca="false">IF(ISNUMBER(SEARCH($A$2,D11503)),MAX($C$1:C11502)+1,0)</f>
        <v>0</v>
      </c>
      <c r="D11503" s="41" t="s">
        <v>28426</v>
      </c>
      <c r="E11503" s="41" t="s">
        <v>28427</v>
      </c>
      <c r="F11503" s="41"/>
    </row>
    <row r="11504" s="40" customFormat="true" ht="11" hidden="false" customHeight="false" outlineLevel="0" collapsed="false">
      <c r="C11504" s="40" t="n">
        <f aca="false">IF(ISNUMBER(SEARCH($A$2,D11504)),MAX($C$1:C11503)+1,0)</f>
        <v>0</v>
      </c>
      <c r="D11504" s="41" t="s">
        <v>28428</v>
      </c>
      <c r="E11504" s="41" t="s">
        <v>28429</v>
      </c>
      <c r="F11504" s="41"/>
    </row>
    <row r="11505" s="40" customFormat="true" ht="11" hidden="false" customHeight="false" outlineLevel="0" collapsed="false">
      <c r="C11505" s="40" t="n">
        <f aca="false">IF(ISNUMBER(SEARCH($A$2,D11505)),MAX($C$1:C11504)+1,0)</f>
        <v>0</v>
      </c>
      <c r="D11505" s="41" t="s">
        <v>28430</v>
      </c>
      <c r="E11505" s="41" t="s">
        <v>28431</v>
      </c>
      <c r="F11505" s="41"/>
    </row>
    <row r="11506" s="40" customFormat="true" ht="11" hidden="false" customHeight="false" outlineLevel="0" collapsed="false">
      <c r="C11506" s="40" t="n">
        <f aca="false">IF(ISNUMBER(SEARCH($A$2,D11506)),MAX($C$1:C11505)+1,0)</f>
        <v>0</v>
      </c>
      <c r="D11506" s="41" t="s">
        <v>28432</v>
      </c>
      <c r="E11506" s="41" t="s">
        <v>28433</v>
      </c>
      <c r="F11506" s="41"/>
    </row>
    <row r="11507" s="40" customFormat="true" ht="11" hidden="false" customHeight="false" outlineLevel="0" collapsed="false">
      <c r="C11507" s="40" t="n">
        <f aca="false">IF(ISNUMBER(SEARCH($A$2,D11507)),MAX($C$1:C11506)+1,0)</f>
        <v>0</v>
      </c>
      <c r="D11507" s="41" t="s">
        <v>28434</v>
      </c>
      <c r="E11507" s="41" t="s">
        <v>28435</v>
      </c>
      <c r="F11507" s="41" t="s">
        <v>28436</v>
      </c>
    </row>
    <row r="11508" s="40" customFormat="true" ht="11" hidden="false" customHeight="false" outlineLevel="0" collapsed="false">
      <c r="C11508" s="40" t="n">
        <f aca="false">IF(ISNUMBER(SEARCH($A$2,D11508)),MAX($C$1:C11507)+1,0)</f>
        <v>0</v>
      </c>
      <c r="D11508" s="41" t="s">
        <v>28437</v>
      </c>
      <c r="E11508" s="41" t="s">
        <v>28438</v>
      </c>
      <c r="F11508" s="41"/>
    </row>
    <row r="11509" s="40" customFormat="true" ht="11" hidden="false" customHeight="false" outlineLevel="0" collapsed="false">
      <c r="C11509" s="40" t="n">
        <f aca="false">IF(ISNUMBER(SEARCH($A$2,D11509)),MAX($C$1:C11508)+1,0)</f>
        <v>0</v>
      </c>
      <c r="D11509" s="41" t="s">
        <v>28439</v>
      </c>
      <c r="E11509" s="41" t="s">
        <v>28440</v>
      </c>
      <c r="F11509" s="41" t="s">
        <v>28441</v>
      </c>
    </row>
    <row r="11510" s="40" customFormat="true" ht="11" hidden="false" customHeight="false" outlineLevel="0" collapsed="false">
      <c r="C11510" s="40" t="n">
        <f aca="false">IF(ISNUMBER(SEARCH($A$2,D11510)),MAX($C$1:C11509)+1,0)</f>
        <v>0</v>
      </c>
      <c r="D11510" s="41" t="s">
        <v>28442</v>
      </c>
      <c r="E11510" s="41" t="s">
        <v>28443</v>
      </c>
      <c r="F11510" s="41" t="s">
        <v>28444</v>
      </c>
    </row>
    <row r="11511" s="40" customFormat="true" ht="11" hidden="false" customHeight="false" outlineLevel="0" collapsed="false">
      <c r="C11511" s="40" t="n">
        <f aca="false">IF(ISNUMBER(SEARCH($A$2,D11511)),MAX($C$1:C11510)+1,0)</f>
        <v>0</v>
      </c>
      <c r="D11511" s="41" t="s">
        <v>28445</v>
      </c>
      <c r="E11511" s="41" t="s">
        <v>28446</v>
      </c>
      <c r="F11511" s="41"/>
    </row>
    <row r="11512" s="40" customFormat="true" ht="11" hidden="false" customHeight="false" outlineLevel="0" collapsed="false">
      <c r="C11512" s="40" t="n">
        <f aca="false">IF(ISNUMBER(SEARCH($A$2,D11512)),MAX($C$1:C11511)+1,0)</f>
        <v>0</v>
      </c>
      <c r="D11512" s="41" t="s">
        <v>28447</v>
      </c>
      <c r="E11512" s="41" t="s">
        <v>28448</v>
      </c>
      <c r="F11512" s="41"/>
    </row>
    <row r="11513" s="40" customFormat="true" ht="11" hidden="false" customHeight="false" outlineLevel="0" collapsed="false">
      <c r="C11513" s="40" t="n">
        <f aca="false">IF(ISNUMBER(SEARCH($A$2,D11513)),MAX($C$1:C11512)+1,0)</f>
        <v>0</v>
      </c>
      <c r="D11513" s="41" t="s">
        <v>28449</v>
      </c>
      <c r="E11513" s="41" t="s">
        <v>28450</v>
      </c>
      <c r="F11513" s="41"/>
    </row>
    <row r="11514" s="40" customFormat="true" ht="11" hidden="false" customHeight="false" outlineLevel="0" collapsed="false">
      <c r="C11514" s="40" t="n">
        <f aca="false">IF(ISNUMBER(SEARCH($A$2,D11514)),MAX($C$1:C11513)+1,0)</f>
        <v>0</v>
      </c>
      <c r="D11514" s="41" t="s">
        <v>28451</v>
      </c>
      <c r="E11514" s="41" t="s">
        <v>28452</v>
      </c>
      <c r="F11514" s="41"/>
    </row>
    <row r="11515" s="40" customFormat="true" ht="11" hidden="false" customHeight="false" outlineLevel="0" collapsed="false">
      <c r="C11515" s="40" t="n">
        <f aca="false">IF(ISNUMBER(SEARCH($A$2,D11515)),MAX($C$1:C11514)+1,0)</f>
        <v>0</v>
      </c>
      <c r="D11515" s="41" t="s">
        <v>28453</v>
      </c>
      <c r="E11515" s="41" t="s">
        <v>28454</v>
      </c>
      <c r="F11515" s="41"/>
    </row>
    <row r="11516" s="40" customFormat="true" ht="11" hidden="false" customHeight="false" outlineLevel="0" collapsed="false">
      <c r="C11516" s="40" t="n">
        <f aca="false">IF(ISNUMBER(SEARCH($A$2,D11516)),MAX($C$1:C11515)+1,0)</f>
        <v>0</v>
      </c>
      <c r="D11516" s="41" t="s">
        <v>28455</v>
      </c>
      <c r="E11516" s="41" t="s">
        <v>28456</v>
      </c>
      <c r="F11516" s="41"/>
    </row>
    <row r="11517" s="40" customFormat="true" ht="11" hidden="false" customHeight="false" outlineLevel="0" collapsed="false">
      <c r="C11517" s="40" t="n">
        <f aca="false">IF(ISNUMBER(SEARCH($A$2,D11517)),MAX($C$1:C11516)+1,0)</f>
        <v>0</v>
      </c>
      <c r="D11517" s="41" t="s">
        <v>28457</v>
      </c>
      <c r="E11517" s="41" t="s">
        <v>28458</v>
      </c>
      <c r="F11517" s="41" t="s">
        <v>28459</v>
      </c>
    </row>
    <row r="11518" s="40" customFormat="true" ht="11" hidden="false" customHeight="false" outlineLevel="0" collapsed="false">
      <c r="C11518" s="40" t="n">
        <f aca="false">IF(ISNUMBER(SEARCH($A$2,D11518)),MAX($C$1:C11517)+1,0)</f>
        <v>0</v>
      </c>
      <c r="D11518" s="41" t="s">
        <v>28460</v>
      </c>
      <c r="E11518" s="41" t="s">
        <v>28461</v>
      </c>
      <c r="F11518" s="41" t="s">
        <v>28462</v>
      </c>
    </row>
    <row r="11519" s="40" customFormat="true" ht="11" hidden="false" customHeight="false" outlineLevel="0" collapsed="false">
      <c r="C11519" s="40" t="n">
        <f aca="false">IF(ISNUMBER(SEARCH($A$2,D11519)),MAX($C$1:C11518)+1,0)</f>
        <v>0</v>
      </c>
      <c r="D11519" s="41" t="s">
        <v>28463</v>
      </c>
      <c r="E11519" s="41" t="s">
        <v>28464</v>
      </c>
      <c r="F11519" s="41"/>
    </row>
    <row r="11520" s="40" customFormat="true" ht="11" hidden="false" customHeight="false" outlineLevel="0" collapsed="false">
      <c r="C11520" s="40" t="n">
        <f aca="false">IF(ISNUMBER(SEARCH($A$2,D11520)),MAX($C$1:C11519)+1,0)</f>
        <v>0</v>
      </c>
      <c r="D11520" s="41" t="s">
        <v>28465</v>
      </c>
      <c r="E11520" s="41" t="s">
        <v>28466</v>
      </c>
      <c r="F11520" s="41"/>
    </row>
    <row r="11521" s="40" customFormat="true" ht="11" hidden="false" customHeight="false" outlineLevel="0" collapsed="false">
      <c r="C11521" s="40" t="n">
        <f aca="false">IF(ISNUMBER(SEARCH($A$2,D11521)),MAX($C$1:C11520)+1,0)</f>
        <v>0</v>
      </c>
      <c r="D11521" s="41" t="s">
        <v>28467</v>
      </c>
      <c r="E11521" s="41" t="s">
        <v>28468</v>
      </c>
      <c r="F11521" s="41"/>
    </row>
    <row r="11522" s="40" customFormat="true" ht="11" hidden="false" customHeight="false" outlineLevel="0" collapsed="false">
      <c r="C11522" s="40" t="n">
        <f aca="false">IF(ISNUMBER(SEARCH($A$2,D11522)),MAX($C$1:C11521)+1,0)</f>
        <v>0</v>
      </c>
      <c r="D11522" s="41" t="s">
        <v>28469</v>
      </c>
      <c r="E11522" s="41" t="s">
        <v>28470</v>
      </c>
      <c r="F11522" s="41" t="s">
        <v>28471</v>
      </c>
    </row>
    <row r="11523" s="40" customFormat="true" ht="11" hidden="false" customHeight="false" outlineLevel="0" collapsed="false">
      <c r="C11523" s="40" t="n">
        <f aca="false">IF(ISNUMBER(SEARCH($A$2,D11523)),MAX($C$1:C11522)+1,0)</f>
        <v>0</v>
      </c>
      <c r="D11523" s="41" t="s">
        <v>28472</v>
      </c>
      <c r="E11523" s="41" t="s">
        <v>28473</v>
      </c>
      <c r="F11523" s="41" t="s">
        <v>28474</v>
      </c>
    </row>
    <row r="11524" s="40" customFormat="true" ht="11" hidden="false" customHeight="false" outlineLevel="0" collapsed="false">
      <c r="C11524" s="40" t="n">
        <f aca="false">IF(ISNUMBER(SEARCH($A$2,D11524)),MAX($C$1:C11523)+1,0)</f>
        <v>0</v>
      </c>
      <c r="D11524" s="41" t="s">
        <v>28475</v>
      </c>
      <c r="E11524" s="41" t="s">
        <v>28476</v>
      </c>
      <c r="F11524" s="41"/>
    </row>
    <row r="11525" s="40" customFormat="true" ht="11" hidden="false" customHeight="false" outlineLevel="0" collapsed="false">
      <c r="C11525" s="40" t="n">
        <f aca="false">IF(ISNUMBER(SEARCH($A$2,D11525)),MAX($C$1:C11524)+1,0)</f>
        <v>0</v>
      </c>
      <c r="D11525" s="41" t="s">
        <v>28477</v>
      </c>
      <c r="E11525" s="41" t="s">
        <v>28478</v>
      </c>
      <c r="F11525" s="41" t="s">
        <v>28479</v>
      </c>
    </row>
    <row r="11526" s="40" customFormat="true" ht="11" hidden="false" customHeight="false" outlineLevel="0" collapsed="false">
      <c r="C11526" s="40" t="n">
        <f aca="false">IF(ISNUMBER(SEARCH($A$2,D11526)),MAX($C$1:C11525)+1,0)</f>
        <v>0</v>
      </c>
      <c r="D11526" s="41" t="s">
        <v>28480</v>
      </c>
      <c r="E11526" s="41" t="s">
        <v>28481</v>
      </c>
      <c r="F11526" s="41"/>
    </row>
    <row r="11527" s="40" customFormat="true" ht="11" hidden="false" customHeight="false" outlineLevel="0" collapsed="false">
      <c r="C11527" s="40" t="n">
        <f aca="false">IF(ISNUMBER(SEARCH($A$2,D11527)),MAX($C$1:C11526)+1,0)</f>
        <v>0</v>
      </c>
      <c r="D11527" s="41" t="s">
        <v>28482</v>
      </c>
      <c r="E11527" s="41" t="s">
        <v>28483</v>
      </c>
      <c r="F11527" s="41" t="s">
        <v>28484</v>
      </c>
    </row>
    <row r="11528" s="40" customFormat="true" ht="11" hidden="false" customHeight="false" outlineLevel="0" collapsed="false">
      <c r="C11528" s="40" t="n">
        <f aca="false">IF(ISNUMBER(SEARCH($A$2,D11528)),MAX($C$1:C11527)+1,0)</f>
        <v>0</v>
      </c>
      <c r="D11528" s="41" t="s">
        <v>28485</v>
      </c>
      <c r="E11528" s="41" t="s">
        <v>28486</v>
      </c>
      <c r="F11528" s="41"/>
    </row>
    <row r="11529" s="40" customFormat="true" ht="11" hidden="false" customHeight="false" outlineLevel="0" collapsed="false">
      <c r="C11529" s="40" t="n">
        <f aca="false">IF(ISNUMBER(SEARCH($A$2,D11529)),MAX($C$1:C11528)+1,0)</f>
        <v>0</v>
      </c>
      <c r="D11529" s="41" t="s">
        <v>28487</v>
      </c>
      <c r="E11529" s="41" t="s">
        <v>28488</v>
      </c>
      <c r="F11529" s="41"/>
    </row>
    <row r="11530" s="40" customFormat="true" ht="11" hidden="false" customHeight="false" outlineLevel="0" collapsed="false">
      <c r="C11530" s="40" t="n">
        <f aca="false">IF(ISNUMBER(SEARCH($A$2,D11530)),MAX($C$1:C11529)+1,0)</f>
        <v>0</v>
      </c>
      <c r="D11530" s="41" t="s">
        <v>28489</v>
      </c>
      <c r="E11530" s="41" t="s">
        <v>28490</v>
      </c>
      <c r="F11530" s="41" t="s">
        <v>28491</v>
      </c>
    </row>
    <row r="11531" s="40" customFormat="true" ht="11" hidden="false" customHeight="false" outlineLevel="0" collapsed="false">
      <c r="C11531" s="40" t="n">
        <f aca="false">IF(ISNUMBER(SEARCH($A$2,D11531)),MAX($C$1:C11530)+1,0)</f>
        <v>0</v>
      </c>
      <c r="D11531" s="41" t="s">
        <v>28492</v>
      </c>
      <c r="E11531" s="41" t="s">
        <v>28493</v>
      </c>
      <c r="F11531" s="41" t="s">
        <v>28494</v>
      </c>
    </row>
    <row r="11532" s="40" customFormat="true" ht="11" hidden="false" customHeight="false" outlineLevel="0" collapsed="false">
      <c r="C11532" s="40" t="n">
        <f aca="false">IF(ISNUMBER(SEARCH($A$2,D11532)),MAX($C$1:C11531)+1,0)</f>
        <v>0</v>
      </c>
      <c r="D11532" s="41" t="s">
        <v>28495</v>
      </c>
      <c r="E11532" s="41" t="s">
        <v>28496</v>
      </c>
      <c r="F11532" s="41"/>
    </row>
    <row r="11533" s="40" customFormat="true" ht="11" hidden="false" customHeight="false" outlineLevel="0" collapsed="false">
      <c r="C11533" s="40" t="n">
        <f aca="false">IF(ISNUMBER(SEARCH($A$2,D11533)),MAX($C$1:C11532)+1,0)</f>
        <v>0</v>
      </c>
      <c r="D11533" s="41" t="s">
        <v>28497</v>
      </c>
      <c r="E11533" s="41" t="s">
        <v>28498</v>
      </c>
      <c r="F11533" s="41" t="s">
        <v>28499</v>
      </c>
    </row>
    <row r="11534" s="40" customFormat="true" ht="11" hidden="false" customHeight="false" outlineLevel="0" collapsed="false">
      <c r="C11534" s="40" t="n">
        <f aca="false">IF(ISNUMBER(SEARCH($A$2,D11534)),MAX($C$1:C11533)+1,0)</f>
        <v>0</v>
      </c>
      <c r="D11534" s="41" t="s">
        <v>28500</v>
      </c>
      <c r="E11534" s="41" t="s">
        <v>28501</v>
      </c>
      <c r="F11534" s="41" t="s">
        <v>28499</v>
      </c>
    </row>
    <row r="11535" s="40" customFormat="true" ht="11" hidden="false" customHeight="false" outlineLevel="0" collapsed="false">
      <c r="C11535" s="40" t="n">
        <f aca="false">IF(ISNUMBER(SEARCH($A$2,D11535)),MAX($C$1:C11534)+1,0)</f>
        <v>0</v>
      </c>
      <c r="D11535" s="41" t="s">
        <v>28502</v>
      </c>
      <c r="E11535" s="41" t="s">
        <v>28503</v>
      </c>
      <c r="F11535" s="41" t="s">
        <v>28504</v>
      </c>
    </row>
    <row r="11536" s="40" customFormat="true" ht="11" hidden="false" customHeight="false" outlineLevel="0" collapsed="false">
      <c r="C11536" s="40" t="n">
        <f aca="false">IF(ISNUMBER(SEARCH($A$2,D11536)),MAX($C$1:C11535)+1,0)</f>
        <v>0</v>
      </c>
      <c r="D11536" s="41" t="s">
        <v>28505</v>
      </c>
      <c r="E11536" s="41" t="s">
        <v>28506</v>
      </c>
      <c r="F11536" s="41" t="s">
        <v>27943</v>
      </c>
    </row>
    <row r="11537" s="40" customFormat="true" ht="11" hidden="false" customHeight="false" outlineLevel="0" collapsed="false">
      <c r="C11537" s="40" t="n">
        <f aca="false">IF(ISNUMBER(SEARCH($A$2,D11537)),MAX($C$1:C11536)+1,0)</f>
        <v>0</v>
      </c>
      <c r="D11537" s="41" t="s">
        <v>28507</v>
      </c>
      <c r="E11537" s="41" t="s">
        <v>28508</v>
      </c>
      <c r="F11537" s="41" t="s">
        <v>28509</v>
      </c>
    </row>
    <row r="11538" s="40" customFormat="true" ht="11" hidden="false" customHeight="false" outlineLevel="0" collapsed="false">
      <c r="C11538" s="40" t="n">
        <f aca="false">IF(ISNUMBER(SEARCH($A$2,D11538)),MAX($C$1:C11537)+1,0)</f>
        <v>0</v>
      </c>
      <c r="D11538" s="41" t="s">
        <v>28510</v>
      </c>
      <c r="E11538" s="41" t="s">
        <v>28511</v>
      </c>
      <c r="F11538" s="41" t="s">
        <v>28512</v>
      </c>
    </row>
    <row r="11539" s="40" customFormat="true" ht="11" hidden="false" customHeight="false" outlineLevel="0" collapsed="false">
      <c r="C11539" s="40" t="n">
        <f aca="false">IF(ISNUMBER(SEARCH($A$2,D11539)),MAX($C$1:C11538)+1,0)</f>
        <v>0</v>
      </c>
      <c r="D11539" s="41" t="s">
        <v>28513</v>
      </c>
      <c r="E11539" s="41" t="s">
        <v>28514</v>
      </c>
      <c r="F11539" s="41" t="s">
        <v>28515</v>
      </c>
    </row>
    <row r="11540" s="40" customFormat="true" ht="11" hidden="false" customHeight="false" outlineLevel="0" collapsed="false">
      <c r="C11540" s="40" t="n">
        <f aca="false">IF(ISNUMBER(SEARCH($A$2,D11540)),MAX($C$1:C11539)+1,0)</f>
        <v>0</v>
      </c>
      <c r="D11540" s="41" t="s">
        <v>28516</v>
      </c>
      <c r="E11540" s="41" t="s">
        <v>28517</v>
      </c>
      <c r="F11540" s="41" t="s">
        <v>28518</v>
      </c>
    </row>
    <row r="11541" s="40" customFormat="true" ht="11" hidden="false" customHeight="false" outlineLevel="0" collapsed="false">
      <c r="C11541" s="40" t="n">
        <f aca="false">IF(ISNUMBER(SEARCH($A$2,D11541)),MAX($C$1:C11540)+1,0)</f>
        <v>0</v>
      </c>
      <c r="D11541" s="41" t="s">
        <v>28519</v>
      </c>
      <c r="E11541" s="41" t="s">
        <v>28520</v>
      </c>
      <c r="F11541" s="41" t="s">
        <v>28521</v>
      </c>
    </row>
    <row r="11542" s="40" customFormat="true" ht="11" hidden="false" customHeight="false" outlineLevel="0" collapsed="false">
      <c r="C11542" s="40" t="n">
        <f aca="false">IF(ISNUMBER(SEARCH($A$2,D11542)),MAX($C$1:C11541)+1,0)</f>
        <v>0</v>
      </c>
      <c r="D11542" s="41" t="s">
        <v>28522</v>
      </c>
      <c r="E11542" s="41" t="s">
        <v>28523</v>
      </c>
      <c r="F11542" s="41" t="s">
        <v>28524</v>
      </c>
    </row>
    <row r="11543" s="40" customFormat="true" ht="11" hidden="false" customHeight="false" outlineLevel="0" collapsed="false">
      <c r="C11543" s="40" t="n">
        <f aca="false">IF(ISNUMBER(SEARCH($A$2,D11543)),MAX($C$1:C11542)+1,0)</f>
        <v>0</v>
      </c>
      <c r="D11543" s="41" t="s">
        <v>28525</v>
      </c>
      <c r="E11543" s="41" t="s">
        <v>28526</v>
      </c>
      <c r="F11543" s="41" t="s">
        <v>28527</v>
      </c>
    </row>
    <row r="11544" s="40" customFormat="true" ht="11" hidden="false" customHeight="false" outlineLevel="0" collapsed="false">
      <c r="C11544" s="40" t="n">
        <f aca="false">IF(ISNUMBER(SEARCH($A$2,D11544)),MAX($C$1:C11543)+1,0)</f>
        <v>0</v>
      </c>
      <c r="D11544" s="41" t="s">
        <v>28528</v>
      </c>
      <c r="E11544" s="41" t="s">
        <v>28529</v>
      </c>
      <c r="F11544" s="41"/>
    </row>
    <row r="11545" s="40" customFormat="true" ht="11" hidden="false" customHeight="false" outlineLevel="0" collapsed="false">
      <c r="C11545" s="40" t="n">
        <f aca="false">IF(ISNUMBER(SEARCH($A$2,D11545)),MAX($C$1:C11544)+1,0)</f>
        <v>0</v>
      </c>
      <c r="D11545" s="41" t="s">
        <v>28530</v>
      </c>
      <c r="E11545" s="41" t="s">
        <v>28531</v>
      </c>
      <c r="F11545" s="41" t="s">
        <v>28532</v>
      </c>
    </row>
    <row r="11546" s="40" customFormat="true" ht="11" hidden="false" customHeight="false" outlineLevel="0" collapsed="false">
      <c r="C11546" s="40" t="n">
        <f aca="false">IF(ISNUMBER(SEARCH($A$2,D11546)),MAX($C$1:C11545)+1,0)</f>
        <v>0</v>
      </c>
      <c r="D11546" s="41" t="s">
        <v>28533</v>
      </c>
      <c r="E11546" s="41" t="s">
        <v>28534</v>
      </c>
      <c r="F11546" s="41" t="s">
        <v>28535</v>
      </c>
    </row>
    <row r="11547" s="40" customFormat="true" ht="11" hidden="false" customHeight="false" outlineLevel="0" collapsed="false">
      <c r="C11547" s="40" t="n">
        <f aca="false">IF(ISNUMBER(SEARCH($A$2,D11547)),MAX($C$1:C11546)+1,0)</f>
        <v>0</v>
      </c>
      <c r="D11547" s="41" t="s">
        <v>28536</v>
      </c>
      <c r="E11547" s="41" t="s">
        <v>28537</v>
      </c>
      <c r="F11547" s="41" t="s">
        <v>28538</v>
      </c>
    </row>
    <row r="11548" s="40" customFormat="true" ht="11" hidden="false" customHeight="false" outlineLevel="0" collapsed="false">
      <c r="C11548" s="40" t="n">
        <f aca="false">IF(ISNUMBER(SEARCH($A$2,D11548)),MAX($C$1:C11547)+1,0)</f>
        <v>0</v>
      </c>
      <c r="D11548" s="41" t="s">
        <v>28539</v>
      </c>
      <c r="E11548" s="41" t="s">
        <v>28540</v>
      </c>
      <c r="F11548" s="41" t="s">
        <v>28538</v>
      </c>
    </row>
    <row r="11549" s="40" customFormat="true" ht="11" hidden="false" customHeight="false" outlineLevel="0" collapsed="false">
      <c r="C11549" s="40" t="n">
        <f aca="false">IF(ISNUMBER(SEARCH($A$2,D11549)),MAX($C$1:C11548)+1,0)</f>
        <v>0</v>
      </c>
      <c r="D11549" s="41" t="s">
        <v>387</v>
      </c>
      <c r="E11549" s="41" t="s">
        <v>28541</v>
      </c>
      <c r="F11549" s="41" t="s">
        <v>28538</v>
      </c>
    </row>
    <row r="11550" s="40" customFormat="true" ht="11" hidden="false" customHeight="false" outlineLevel="0" collapsed="false">
      <c r="C11550" s="40" t="n">
        <f aca="false">IF(ISNUMBER(SEARCH($A$2,D11550)),MAX($C$1:C11549)+1,0)</f>
        <v>0</v>
      </c>
      <c r="D11550" s="41" t="s">
        <v>28542</v>
      </c>
      <c r="E11550" s="41" t="s">
        <v>28543</v>
      </c>
      <c r="F11550" s="41"/>
    </row>
    <row r="11551" s="40" customFormat="true" ht="11" hidden="false" customHeight="false" outlineLevel="0" collapsed="false">
      <c r="C11551" s="40" t="n">
        <f aca="false">IF(ISNUMBER(SEARCH($A$2,D11551)),MAX($C$1:C11550)+1,0)</f>
        <v>0</v>
      </c>
      <c r="D11551" s="41" t="s">
        <v>28544</v>
      </c>
      <c r="E11551" s="41" t="s">
        <v>28545</v>
      </c>
      <c r="F11551" s="41" t="s">
        <v>28546</v>
      </c>
    </row>
    <row r="11552" s="40" customFormat="true" ht="11" hidden="false" customHeight="false" outlineLevel="0" collapsed="false">
      <c r="C11552" s="40" t="n">
        <f aca="false">IF(ISNUMBER(SEARCH($A$2,D11552)),MAX($C$1:C11551)+1,0)</f>
        <v>0</v>
      </c>
      <c r="D11552" s="41" t="s">
        <v>28547</v>
      </c>
      <c r="E11552" s="41" t="s">
        <v>28548</v>
      </c>
      <c r="F11552" s="41"/>
    </row>
    <row r="11553" s="40" customFormat="true" ht="11" hidden="false" customHeight="false" outlineLevel="0" collapsed="false">
      <c r="C11553" s="40" t="n">
        <f aca="false">IF(ISNUMBER(SEARCH($A$2,D11553)),MAX($C$1:C11552)+1,0)</f>
        <v>0</v>
      </c>
      <c r="D11553" s="41" t="s">
        <v>28549</v>
      </c>
      <c r="E11553" s="41" t="s">
        <v>28550</v>
      </c>
      <c r="F11553" s="41"/>
    </row>
    <row r="11554" s="40" customFormat="true" ht="11" hidden="false" customHeight="false" outlineLevel="0" collapsed="false">
      <c r="C11554" s="40" t="n">
        <f aca="false">IF(ISNUMBER(SEARCH($A$2,D11554)),MAX($C$1:C11553)+1,0)</f>
        <v>0</v>
      </c>
      <c r="D11554" s="41" t="s">
        <v>28551</v>
      </c>
      <c r="E11554" s="41" t="s">
        <v>28552</v>
      </c>
      <c r="F11554" s="41"/>
    </row>
    <row r="11555" s="40" customFormat="true" ht="11" hidden="false" customHeight="false" outlineLevel="0" collapsed="false">
      <c r="C11555" s="40" t="n">
        <f aca="false">IF(ISNUMBER(SEARCH($A$2,D11555)),MAX($C$1:C11554)+1,0)</f>
        <v>0</v>
      </c>
      <c r="D11555" s="41" t="s">
        <v>28553</v>
      </c>
      <c r="E11555" s="41" t="s">
        <v>28554</v>
      </c>
      <c r="F11555" s="41"/>
    </row>
    <row r="11556" s="40" customFormat="true" ht="11" hidden="false" customHeight="false" outlineLevel="0" collapsed="false">
      <c r="C11556" s="40" t="n">
        <f aca="false">IF(ISNUMBER(SEARCH($A$2,D11556)),MAX($C$1:C11555)+1,0)</f>
        <v>0</v>
      </c>
      <c r="D11556" s="41" t="s">
        <v>28555</v>
      </c>
      <c r="E11556" s="41" t="s">
        <v>28556</v>
      </c>
      <c r="F11556" s="41" t="s">
        <v>19682</v>
      </c>
    </row>
    <row r="11557" s="40" customFormat="true" ht="11" hidden="false" customHeight="false" outlineLevel="0" collapsed="false">
      <c r="C11557" s="40" t="n">
        <f aca="false">IF(ISNUMBER(SEARCH($A$2,D11557)),MAX($C$1:C11556)+1,0)</f>
        <v>0</v>
      </c>
      <c r="D11557" s="41" t="s">
        <v>28557</v>
      </c>
      <c r="E11557" s="41" t="s">
        <v>28558</v>
      </c>
      <c r="F11557" s="41"/>
    </row>
    <row r="11558" s="40" customFormat="true" ht="11" hidden="false" customHeight="false" outlineLevel="0" collapsed="false">
      <c r="C11558" s="40" t="n">
        <f aca="false">IF(ISNUMBER(SEARCH($A$2,D11558)),MAX($C$1:C11557)+1,0)</f>
        <v>0</v>
      </c>
      <c r="D11558" s="41" t="s">
        <v>28559</v>
      </c>
      <c r="E11558" s="41" t="s">
        <v>28560</v>
      </c>
      <c r="F11558" s="41"/>
    </row>
    <row r="11559" s="40" customFormat="true" ht="11" hidden="false" customHeight="false" outlineLevel="0" collapsed="false">
      <c r="C11559" s="40" t="n">
        <f aca="false">IF(ISNUMBER(SEARCH($A$2,D11559)),MAX($C$1:C11558)+1,0)</f>
        <v>0</v>
      </c>
      <c r="D11559" s="41" t="s">
        <v>28561</v>
      </c>
      <c r="E11559" s="41" t="s">
        <v>28562</v>
      </c>
      <c r="F11559" s="41" t="s">
        <v>28563</v>
      </c>
    </row>
    <row r="11560" s="40" customFormat="true" ht="11" hidden="false" customHeight="false" outlineLevel="0" collapsed="false">
      <c r="C11560" s="40" t="n">
        <f aca="false">IF(ISNUMBER(SEARCH($A$2,D11560)),MAX($C$1:C11559)+1,0)</f>
        <v>0</v>
      </c>
      <c r="D11560" s="41" t="s">
        <v>28564</v>
      </c>
      <c r="E11560" s="41" t="s">
        <v>28565</v>
      </c>
      <c r="F11560" s="41" t="s">
        <v>28566</v>
      </c>
    </row>
    <row r="11561" s="40" customFormat="true" ht="11" hidden="false" customHeight="false" outlineLevel="0" collapsed="false">
      <c r="C11561" s="40" t="n">
        <f aca="false">IF(ISNUMBER(SEARCH($A$2,D11561)),MAX($C$1:C11560)+1,0)</f>
        <v>0</v>
      </c>
      <c r="D11561" s="41" t="s">
        <v>28567</v>
      </c>
      <c r="E11561" s="41" t="s">
        <v>28568</v>
      </c>
      <c r="F11561" s="41"/>
    </row>
    <row r="11562" s="40" customFormat="true" ht="11" hidden="false" customHeight="false" outlineLevel="0" collapsed="false">
      <c r="C11562" s="40" t="n">
        <f aca="false">IF(ISNUMBER(SEARCH($A$2,D11562)),MAX($C$1:C11561)+1,0)</f>
        <v>0</v>
      </c>
      <c r="D11562" s="41" t="s">
        <v>28569</v>
      </c>
      <c r="E11562" s="41" t="s">
        <v>28570</v>
      </c>
      <c r="F11562" s="41" t="s">
        <v>28571</v>
      </c>
    </row>
    <row r="11563" s="40" customFormat="true" ht="11" hidden="false" customHeight="false" outlineLevel="0" collapsed="false">
      <c r="C11563" s="40" t="n">
        <f aca="false">IF(ISNUMBER(SEARCH($A$2,D11563)),MAX($C$1:C11562)+1,0)</f>
        <v>0</v>
      </c>
      <c r="D11563" s="41" t="s">
        <v>28572</v>
      </c>
      <c r="E11563" s="41" t="s">
        <v>28573</v>
      </c>
      <c r="F11563" s="41" t="s">
        <v>28574</v>
      </c>
    </row>
    <row r="11564" s="40" customFormat="true" ht="11" hidden="false" customHeight="false" outlineLevel="0" collapsed="false">
      <c r="C11564" s="40" t="n">
        <f aca="false">IF(ISNUMBER(SEARCH($A$2,D11564)),MAX($C$1:C11563)+1,0)</f>
        <v>0</v>
      </c>
      <c r="D11564" s="41" t="s">
        <v>28575</v>
      </c>
      <c r="E11564" s="41" t="s">
        <v>28576</v>
      </c>
      <c r="F11564" s="41"/>
    </row>
    <row r="11565" s="40" customFormat="true" ht="11" hidden="false" customHeight="false" outlineLevel="0" collapsed="false">
      <c r="C11565" s="40" t="n">
        <f aca="false">IF(ISNUMBER(SEARCH($A$2,D11565)),MAX($C$1:C11564)+1,0)</f>
        <v>0</v>
      </c>
      <c r="D11565" s="41" t="s">
        <v>28577</v>
      </c>
      <c r="E11565" s="41" t="s">
        <v>28578</v>
      </c>
      <c r="F11565" s="41" t="s">
        <v>28579</v>
      </c>
    </row>
    <row r="11566" s="40" customFormat="true" ht="11" hidden="false" customHeight="false" outlineLevel="0" collapsed="false">
      <c r="C11566" s="40" t="n">
        <f aca="false">IF(ISNUMBER(SEARCH($A$2,D11566)),MAX($C$1:C11565)+1,0)</f>
        <v>0</v>
      </c>
      <c r="D11566" s="41" t="s">
        <v>28580</v>
      </c>
      <c r="E11566" s="41" t="s">
        <v>28581</v>
      </c>
      <c r="F11566" s="41" t="s">
        <v>28582</v>
      </c>
    </row>
    <row r="11567" s="40" customFormat="true" ht="11" hidden="false" customHeight="false" outlineLevel="0" collapsed="false">
      <c r="C11567" s="40" t="n">
        <f aca="false">IF(ISNUMBER(SEARCH($A$2,D11567)),MAX($C$1:C11566)+1,0)</f>
        <v>0</v>
      </c>
      <c r="D11567" s="41" t="s">
        <v>28583</v>
      </c>
      <c r="E11567" s="41" t="s">
        <v>28584</v>
      </c>
      <c r="F11567" s="41" t="s">
        <v>28585</v>
      </c>
    </row>
    <row r="11568" s="40" customFormat="true" ht="11" hidden="false" customHeight="false" outlineLevel="0" collapsed="false">
      <c r="C11568" s="40" t="n">
        <f aca="false">IF(ISNUMBER(SEARCH($A$2,D11568)),MAX($C$1:C11567)+1,0)</f>
        <v>0</v>
      </c>
      <c r="D11568" s="41" t="s">
        <v>28586</v>
      </c>
      <c r="E11568" s="41" t="s">
        <v>28587</v>
      </c>
      <c r="F11568" s="41"/>
    </row>
    <row r="11569" s="40" customFormat="true" ht="11" hidden="false" customHeight="false" outlineLevel="0" collapsed="false">
      <c r="C11569" s="40" t="n">
        <f aca="false">IF(ISNUMBER(SEARCH($A$2,D11569)),MAX($C$1:C11568)+1,0)</f>
        <v>0</v>
      </c>
      <c r="D11569" s="41" t="s">
        <v>28588</v>
      </c>
      <c r="E11569" s="41" t="s">
        <v>28589</v>
      </c>
      <c r="F11569" s="41" t="s">
        <v>28590</v>
      </c>
    </row>
    <row r="11570" s="40" customFormat="true" ht="11" hidden="false" customHeight="false" outlineLevel="0" collapsed="false">
      <c r="C11570" s="40" t="n">
        <f aca="false">IF(ISNUMBER(SEARCH($A$2,D11570)),MAX($C$1:C11569)+1,0)</f>
        <v>0</v>
      </c>
      <c r="D11570" s="41" t="s">
        <v>28591</v>
      </c>
      <c r="E11570" s="41" t="s">
        <v>28592</v>
      </c>
      <c r="F11570" s="41" t="s">
        <v>28593</v>
      </c>
    </row>
    <row r="11571" s="40" customFormat="true" ht="11" hidden="false" customHeight="false" outlineLevel="0" collapsed="false">
      <c r="C11571" s="40" t="n">
        <f aca="false">IF(ISNUMBER(SEARCH($A$2,D11571)),MAX($C$1:C11570)+1,0)</f>
        <v>0</v>
      </c>
      <c r="D11571" s="41" t="s">
        <v>28594</v>
      </c>
      <c r="E11571" s="41" t="s">
        <v>28595</v>
      </c>
      <c r="F11571" s="41" t="s">
        <v>28596</v>
      </c>
    </row>
    <row r="11572" s="40" customFormat="true" ht="11" hidden="false" customHeight="false" outlineLevel="0" collapsed="false">
      <c r="C11572" s="40" t="n">
        <f aca="false">IF(ISNUMBER(SEARCH($A$2,D11572)),MAX($C$1:C11571)+1,0)</f>
        <v>0</v>
      </c>
      <c r="D11572" s="41" t="s">
        <v>28597</v>
      </c>
      <c r="E11572" s="41" t="s">
        <v>28598</v>
      </c>
      <c r="F11572" s="41"/>
    </row>
    <row r="11573" s="40" customFormat="true" ht="11" hidden="false" customHeight="false" outlineLevel="0" collapsed="false">
      <c r="C11573" s="40" t="n">
        <f aca="false">IF(ISNUMBER(SEARCH($A$2,D11573)),MAX($C$1:C11572)+1,0)</f>
        <v>0</v>
      </c>
      <c r="D11573" s="41" t="s">
        <v>28599</v>
      </c>
      <c r="E11573" s="41" t="s">
        <v>28600</v>
      </c>
      <c r="F11573" s="41" t="s">
        <v>28601</v>
      </c>
    </row>
    <row r="11574" s="40" customFormat="true" ht="11" hidden="false" customHeight="false" outlineLevel="0" collapsed="false">
      <c r="C11574" s="40" t="n">
        <f aca="false">IF(ISNUMBER(SEARCH($A$2,D11574)),MAX($C$1:C11573)+1,0)</f>
        <v>0</v>
      </c>
      <c r="D11574" s="41" t="s">
        <v>28602</v>
      </c>
      <c r="E11574" s="41" t="s">
        <v>28603</v>
      </c>
      <c r="F11574" s="41" t="s">
        <v>28604</v>
      </c>
    </row>
    <row r="11575" s="40" customFormat="true" ht="11" hidden="false" customHeight="false" outlineLevel="0" collapsed="false">
      <c r="C11575" s="40" t="n">
        <f aca="false">IF(ISNUMBER(SEARCH($A$2,D11575)),MAX($C$1:C11574)+1,0)</f>
        <v>0</v>
      </c>
      <c r="D11575" s="41" t="s">
        <v>28605</v>
      </c>
      <c r="E11575" s="41" t="s">
        <v>28606</v>
      </c>
      <c r="F11575" s="41" t="s">
        <v>28607</v>
      </c>
    </row>
    <row r="11576" s="40" customFormat="true" ht="11" hidden="false" customHeight="false" outlineLevel="0" collapsed="false">
      <c r="C11576" s="40" t="n">
        <f aca="false">IF(ISNUMBER(SEARCH($A$2,D11576)),MAX($C$1:C11575)+1,0)</f>
        <v>0</v>
      </c>
      <c r="D11576" s="41" t="s">
        <v>28608</v>
      </c>
      <c r="E11576" s="41" t="s">
        <v>28609</v>
      </c>
      <c r="F11576" s="41"/>
    </row>
    <row r="11577" s="40" customFormat="true" ht="11" hidden="false" customHeight="false" outlineLevel="0" collapsed="false">
      <c r="C11577" s="40" t="n">
        <f aca="false">IF(ISNUMBER(SEARCH($A$2,D11577)),MAX($C$1:C11576)+1,0)</f>
        <v>0</v>
      </c>
      <c r="D11577" s="41" t="s">
        <v>300</v>
      </c>
      <c r="E11577" s="41" t="s">
        <v>28610</v>
      </c>
      <c r="F11577" s="41" t="s">
        <v>10326</v>
      </c>
    </row>
    <row r="11578" s="40" customFormat="true" ht="11" hidden="false" customHeight="false" outlineLevel="0" collapsed="false">
      <c r="C11578" s="40" t="n">
        <f aca="false">IF(ISNUMBER(SEARCH($A$2,D11578)),MAX($C$1:C11577)+1,0)</f>
        <v>0</v>
      </c>
      <c r="D11578" s="41" t="s">
        <v>28611</v>
      </c>
      <c r="E11578" s="41" t="s">
        <v>28612</v>
      </c>
      <c r="F11578" s="41" t="s">
        <v>28613</v>
      </c>
    </row>
    <row r="11579" s="40" customFormat="true" ht="11" hidden="false" customHeight="false" outlineLevel="0" collapsed="false">
      <c r="C11579" s="40" t="n">
        <f aca="false">IF(ISNUMBER(SEARCH($A$2,D11579)),MAX($C$1:C11578)+1,0)</f>
        <v>0</v>
      </c>
      <c r="D11579" s="41" t="s">
        <v>28614</v>
      </c>
      <c r="E11579" s="41" t="s">
        <v>28615</v>
      </c>
      <c r="F11579" s="41" t="s">
        <v>28593</v>
      </c>
    </row>
    <row r="11580" s="40" customFormat="true" ht="11" hidden="false" customHeight="false" outlineLevel="0" collapsed="false">
      <c r="C11580" s="40" t="n">
        <f aca="false">IF(ISNUMBER(SEARCH($A$2,D11580)),MAX($C$1:C11579)+1,0)</f>
        <v>0</v>
      </c>
      <c r="D11580" s="41" t="s">
        <v>28616</v>
      </c>
      <c r="E11580" s="41" t="s">
        <v>28617</v>
      </c>
      <c r="F11580" s="41"/>
    </row>
    <row r="11581" s="40" customFormat="true" ht="11" hidden="false" customHeight="false" outlineLevel="0" collapsed="false">
      <c r="C11581" s="40" t="n">
        <f aca="false">IF(ISNUMBER(SEARCH($A$2,D11581)),MAX($C$1:C11580)+1,0)</f>
        <v>0</v>
      </c>
      <c r="D11581" s="41" t="s">
        <v>428</v>
      </c>
      <c r="E11581" s="41" t="s">
        <v>28618</v>
      </c>
      <c r="F11581" s="41" t="s">
        <v>28619</v>
      </c>
    </row>
    <row r="11582" s="40" customFormat="true" ht="11" hidden="false" customHeight="false" outlineLevel="0" collapsed="false">
      <c r="C11582" s="40" t="n">
        <f aca="false">IF(ISNUMBER(SEARCH($A$2,D11582)),MAX($C$1:C11581)+1,0)</f>
        <v>0</v>
      </c>
      <c r="D11582" s="41" t="s">
        <v>28620</v>
      </c>
      <c r="E11582" s="41" t="s">
        <v>28621</v>
      </c>
      <c r="F11582" s="41" t="s">
        <v>28622</v>
      </c>
    </row>
    <row r="11583" s="40" customFormat="true" ht="11" hidden="false" customHeight="false" outlineLevel="0" collapsed="false">
      <c r="C11583" s="40" t="n">
        <f aca="false">IF(ISNUMBER(SEARCH($A$2,D11583)),MAX($C$1:C11582)+1,0)</f>
        <v>0</v>
      </c>
      <c r="D11583" s="41" t="s">
        <v>28623</v>
      </c>
      <c r="E11583" s="41" t="s">
        <v>28624</v>
      </c>
      <c r="F11583" s="41"/>
    </row>
    <row r="11584" s="40" customFormat="true" ht="11" hidden="false" customHeight="false" outlineLevel="0" collapsed="false">
      <c r="C11584" s="40" t="n">
        <f aca="false">IF(ISNUMBER(SEARCH($A$2,D11584)),MAX($C$1:C11583)+1,0)</f>
        <v>0</v>
      </c>
      <c r="D11584" s="41" t="s">
        <v>28625</v>
      </c>
      <c r="E11584" s="41" t="s">
        <v>28626</v>
      </c>
      <c r="F11584" s="41" t="s">
        <v>28627</v>
      </c>
    </row>
    <row r="11585" s="40" customFormat="true" ht="11" hidden="false" customHeight="false" outlineLevel="0" collapsed="false">
      <c r="C11585" s="40" t="n">
        <f aca="false">IF(ISNUMBER(SEARCH($A$2,D11585)),MAX($C$1:C11584)+1,0)</f>
        <v>0</v>
      </c>
      <c r="D11585" s="41" t="s">
        <v>28628</v>
      </c>
      <c r="E11585" s="41" t="s">
        <v>28629</v>
      </c>
      <c r="F11585" s="41"/>
    </row>
    <row r="11586" s="40" customFormat="true" ht="11" hidden="false" customHeight="false" outlineLevel="0" collapsed="false">
      <c r="C11586" s="40" t="n">
        <f aca="false">IF(ISNUMBER(SEARCH($A$2,D11586)),MAX($C$1:C11585)+1,0)</f>
        <v>0</v>
      </c>
      <c r="D11586" s="41" t="s">
        <v>28630</v>
      </c>
      <c r="E11586" s="41" t="s">
        <v>28631</v>
      </c>
      <c r="F11586" s="41" t="s">
        <v>28632</v>
      </c>
    </row>
    <row r="11587" s="40" customFormat="true" ht="11" hidden="false" customHeight="false" outlineLevel="0" collapsed="false">
      <c r="C11587" s="40" t="n">
        <f aca="false">IF(ISNUMBER(SEARCH($A$2,D11587)),MAX($C$1:C11586)+1,0)</f>
        <v>0</v>
      </c>
      <c r="D11587" s="41" t="s">
        <v>28633</v>
      </c>
      <c r="E11587" s="41" t="s">
        <v>28634</v>
      </c>
      <c r="F11587" s="41" t="s">
        <v>28635</v>
      </c>
    </row>
    <row r="11588" s="40" customFormat="true" ht="11" hidden="false" customHeight="false" outlineLevel="0" collapsed="false">
      <c r="C11588" s="40" t="n">
        <f aca="false">IF(ISNUMBER(SEARCH($A$2,D11588)),MAX($C$1:C11587)+1,0)</f>
        <v>0</v>
      </c>
      <c r="D11588" s="41" t="s">
        <v>315</v>
      </c>
      <c r="E11588" s="41" t="s">
        <v>28636</v>
      </c>
      <c r="F11588" s="41" t="s">
        <v>28637</v>
      </c>
    </row>
    <row r="11589" s="40" customFormat="true" ht="11" hidden="false" customHeight="false" outlineLevel="0" collapsed="false">
      <c r="C11589" s="40" t="n">
        <f aca="false">IF(ISNUMBER(SEARCH($A$2,D11589)),MAX($C$1:C11588)+1,0)</f>
        <v>0</v>
      </c>
      <c r="D11589" s="41" t="s">
        <v>28638</v>
      </c>
      <c r="E11589" s="41" t="s">
        <v>28639</v>
      </c>
      <c r="F11589" s="41" t="s">
        <v>28640</v>
      </c>
    </row>
    <row r="11590" s="40" customFormat="true" ht="11" hidden="false" customHeight="false" outlineLevel="0" collapsed="false">
      <c r="C11590" s="40" t="n">
        <f aca="false">IF(ISNUMBER(SEARCH($A$2,D11590)),MAX($C$1:C11589)+1,0)</f>
        <v>0</v>
      </c>
      <c r="D11590" s="41" t="s">
        <v>28641</v>
      </c>
      <c r="E11590" s="41" t="s">
        <v>28642</v>
      </c>
      <c r="F11590" s="41"/>
    </row>
    <row r="11591" s="40" customFormat="true" ht="11" hidden="false" customHeight="false" outlineLevel="0" collapsed="false">
      <c r="C11591" s="40" t="n">
        <f aca="false">IF(ISNUMBER(SEARCH($A$2,D11591)),MAX($C$1:C11590)+1,0)</f>
        <v>0</v>
      </c>
      <c r="D11591" s="41" t="s">
        <v>28643</v>
      </c>
      <c r="E11591" s="41" t="s">
        <v>28644</v>
      </c>
      <c r="F11591" s="41" t="s">
        <v>28645</v>
      </c>
    </row>
    <row r="11592" s="40" customFormat="true" ht="11" hidden="false" customHeight="false" outlineLevel="0" collapsed="false">
      <c r="C11592" s="40" t="n">
        <f aca="false">IF(ISNUMBER(SEARCH($A$2,D11592)),MAX($C$1:C11591)+1,0)</f>
        <v>0</v>
      </c>
      <c r="D11592" s="41" t="s">
        <v>28646</v>
      </c>
      <c r="E11592" s="41" t="s">
        <v>28647</v>
      </c>
      <c r="F11592" s="41" t="s">
        <v>28645</v>
      </c>
    </row>
    <row r="11593" s="40" customFormat="true" ht="11" hidden="false" customHeight="false" outlineLevel="0" collapsed="false">
      <c r="C11593" s="40" t="n">
        <f aca="false">IF(ISNUMBER(SEARCH($A$2,D11593)),MAX($C$1:C11592)+1,0)</f>
        <v>0</v>
      </c>
      <c r="D11593" s="41" t="s">
        <v>28648</v>
      </c>
      <c r="E11593" s="41" t="s">
        <v>28649</v>
      </c>
      <c r="F11593" s="41"/>
    </row>
    <row r="11594" s="40" customFormat="true" ht="11" hidden="false" customHeight="false" outlineLevel="0" collapsed="false">
      <c r="C11594" s="40" t="n">
        <f aca="false">IF(ISNUMBER(SEARCH($A$2,D11594)),MAX($C$1:C11593)+1,0)</f>
        <v>0</v>
      </c>
      <c r="D11594" s="41" t="s">
        <v>28650</v>
      </c>
      <c r="E11594" s="41" t="s">
        <v>28651</v>
      </c>
      <c r="F11594" s="41"/>
    </row>
    <row r="11595" s="40" customFormat="true" ht="11" hidden="false" customHeight="false" outlineLevel="0" collapsed="false">
      <c r="C11595" s="40" t="n">
        <f aca="false">IF(ISNUMBER(SEARCH($A$2,D11595)),MAX($C$1:C11594)+1,0)</f>
        <v>0</v>
      </c>
      <c r="D11595" s="41" t="s">
        <v>28652</v>
      </c>
      <c r="E11595" s="41" t="s">
        <v>28653</v>
      </c>
      <c r="F11595" s="41" t="s">
        <v>28654</v>
      </c>
    </row>
    <row r="11596" s="40" customFormat="true" ht="11" hidden="false" customHeight="false" outlineLevel="0" collapsed="false">
      <c r="C11596" s="40" t="n">
        <f aca="false">IF(ISNUMBER(SEARCH($A$2,D11596)),MAX($C$1:C11595)+1,0)</f>
        <v>0</v>
      </c>
      <c r="D11596" s="41" t="s">
        <v>28655</v>
      </c>
      <c r="E11596" s="41" t="s">
        <v>28656</v>
      </c>
      <c r="F11596" s="41"/>
    </row>
    <row r="11597" s="40" customFormat="true" ht="11" hidden="false" customHeight="false" outlineLevel="0" collapsed="false">
      <c r="C11597" s="40" t="n">
        <f aca="false">IF(ISNUMBER(SEARCH($A$2,D11597)),MAX($C$1:C11596)+1,0)</f>
        <v>0</v>
      </c>
      <c r="D11597" s="41" t="s">
        <v>28657</v>
      </c>
      <c r="E11597" s="41" t="s">
        <v>28658</v>
      </c>
      <c r="F11597" s="41"/>
    </row>
    <row r="11598" s="40" customFormat="true" ht="11" hidden="false" customHeight="false" outlineLevel="0" collapsed="false">
      <c r="C11598" s="40" t="n">
        <f aca="false">IF(ISNUMBER(SEARCH($A$2,D11598)),MAX($C$1:C11597)+1,0)</f>
        <v>0</v>
      </c>
      <c r="D11598" s="41" t="s">
        <v>28659</v>
      </c>
      <c r="E11598" s="41" t="s">
        <v>28660</v>
      </c>
      <c r="F11598" s="41"/>
    </row>
    <row r="11599" s="40" customFormat="true" ht="11" hidden="false" customHeight="false" outlineLevel="0" collapsed="false">
      <c r="C11599" s="40" t="n">
        <f aca="false">IF(ISNUMBER(SEARCH($A$2,D11599)),MAX($C$1:C11598)+1,0)</f>
        <v>0</v>
      </c>
      <c r="D11599" s="41" t="s">
        <v>28661</v>
      </c>
      <c r="E11599" s="41" t="s">
        <v>28662</v>
      </c>
      <c r="F11599" s="41"/>
    </row>
    <row r="11600" s="40" customFormat="true" ht="11" hidden="false" customHeight="false" outlineLevel="0" collapsed="false">
      <c r="C11600" s="40" t="n">
        <f aca="false">IF(ISNUMBER(SEARCH($A$2,D11600)),MAX($C$1:C11599)+1,0)</f>
        <v>0</v>
      </c>
      <c r="D11600" s="41" t="s">
        <v>28663</v>
      </c>
      <c r="E11600" s="41" t="s">
        <v>28664</v>
      </c>
      <c r="F11600" s="41"/>
    </row>
    <row r="11601" s="40" customFormat="true" ht="11" hidden="false" customHeight="false" outlineLevel="0" collapsed="false">
      <c r="C11601" s="40" t="n">
        <f aca="false">IF(ISNUMBER(SEARCH($A$2,D11601)),MAX($C$1:C11600)+1,0)</f>
        <v>0</v>
      </c>
      <c r="D11601" s="41" t="s">
        <v>28665</v>
      </c>
      <c r="E11601" s="41" t="s">
        <v>28666</v>
      </c>
      <c r="F11601" s="41" t="s">
        <v>28667</v>
      </c>
    </row>
    <row r="11602" s="40" customFormat="true" ht="11" hidden="false" customHeight="false" outlineLevel="0" collapsed="false">
      <c r="C11602" s="40" t="n">
        <f aca="false">IF(ISNUMBER(SEARCH($A$2,D11602)),MAX($C$1:C11601)+1,0)</f>
        <v>0</v>
      </c>
      <c r="D11602" s="41" t="s">
        <v>28668</v>
      </c>
      <c r="E11602" s="41" t="s">
        <v>28669</v>
      </c>
      <c r="F11602" s="41" t="s">
        <v>28670</v>
      </c>
    </row>
    <row r="11603" s="40" customFormat="true" ht="11" hidden="false" customHeight="false" outlineLevel="0" collapsed="false">
      <c r="C11603" s="40" t="n">
        <f aca="false">IF(ISNUMBER(SEARCH($A$2,D11603)),MAX($C$1:C11602)+1,0)</f>
        <v>0</v>
      </c>
      <c r="D11603" s="41" t="s">
        <v>28671</v>
      </c>
      <c r="E11603" s="41" t="s">
        <v>28672</v>
      </c>
      <c r="F11603" s="41" t="s">
        <v>28673</v>
      </c>
    </row>
    <row r="11604" s="40" customFormat="true" ht="11" hidden="false" customHeight="false" outlineLevel="0" collapsed="false">
      <c r="C11604" s="40" t="n">
        <f aca="false">IF(ISNUMBER(SEARCH($A$2,D11604)),MAX($C$1:C11603)+1,0)</f>
        <v>0</v>
      </c>
      <c r="D11604" s="41" t="s">
        <v>28674</v>
      </c>
      <c r="E11604" s="41" t="s">
        <v>28675</v>
      </c>
      <c r="F11604" s="41" t="s">
        <v>28676</v>
      </c>
    </row>
    <row r="11605" s="40" customFormat="true" ht="11" hidden="false" customHeight="false" outlineLevel="0" collapsed="false">
      <c r="C11605" s="40" t="n">
        <f aca="false">IF(ISNUMBER(SEARCH($A$2,D11605)),MAX($C$1:C11604)+1,0)</f>
        <v>0</v>
      </c>
      <c r="D11605" s="41" t="s">
        <v>28677</v>
      </c>
      <c r="E11605" s="41" t="s">
        <v>28678</v>
      </c>
      <c r="F11605" s="41"/>
    </row>
    <row r="11606" s="40" customFormat="true" ht="11" hidden="false" customHeight="false" outlineLevel="0" collapsed="false">
      <c r="C11606" s="40" t="n">
        <f aca="false">IF(ISNUMBER(SEARCH($A$2,D11606)),MAX($C$1:C11605)+1,0)</f>
        <v>0</v>
      </c>
      <c r="D11606" s="41" t="s">
        <v>28679</v>
      </c>
      <c r="E11606" s="41" t="s">
        <v>28680</v>
      </c>
      <c r="F11606" s="41"/>
    </row>
    <row r="11607" s="40" customFormat="true" ht="11" hidden="false" customHeight="false" outlineLevel="0" collapsed="false">
      <c r="C11607" s="40" t="n">
        <f aca="false">IF(ISNUMBER(SEARCH($A$2,D11607)),MAX($C$1:C11606)+1,0)</f>
        <v>0</v>
      </c>
      <c r="D11607" s="41" t="s">
        <v>28681</v>
      </c>
      <c r="E11607" s="41" t="s">
        <v>28682</v>
      </c>
      <c r="F11607" s="41" t="s">
        <v>28683</v>
      </c>
    </row>
    <row r="11608" s="40" customFormat="true" ht="11" hidden="false" customHeight="false" outlineLevel="0" collapsed="false">
      <c r="C11608" s="40" t="n">
        <f aca="false">IF(ISNUMBER(SEARCH($A$2,D11608)),MAX($C$1:C11607)+1,0)</f>
        <v>0</v>
      </c>
      <c r="D11608" s="41" t="s">
        <v>28684</v>
      </c>
      <c r="E11608" s="41" t="s">
        <v>28685</v>
      </c>
      <c r="F11608" s="41" t="s">
        <v>28686</v>
      </c>
    </row>
    <row r="11609" s="40" customFormat="true" ht="11" hidden="false" customHeight="false" outlineLevel="0" collapsed="false">
      <c r="C11609" s="40" t="n">
        <f aca="false">IF(ISNUMBER(SEARCH($A$2,D11609)),MAX($C$1:C11608)+1,0)</f>
        <v>0</v>
      </c>
      <c r="D11609" s="41" t="s">
        <v>28687</v>
      </c>
      <c r="E11609" s="41" t="s">
        <v>28688</v>
      </c>
      <c r="F11609" s="41" t="s">
        <v>28689</v>
      </c>
    </row>
    <row r="11610" s="40" customFormat="true" ht="11" hidden="false" customHeight="false" outlineLevel="0" collapsed="false">
      <c r="C11610" s="40" t="n">
        <f aca="false">IF(ISNUMBER(SEARCH($A$2,D11610)),MAX($C$1:C11609)+1,0)</f>
        <v>0</v>
      </c>
      <c r="D11610" s="41" t="s">
        <v>28690</v>
      </c>
      <c r="E11610" s="41" t="s">
        <v>28691</v>
      </c>
      <c r="F11610" s="41" t="s">
        <v>28689</v>
      </c>
    </row>
    <row r="11611" s="40" customFormat="true" ht="11" hidden="false" customHeight="false" outlineLevel="0" collapsed="false">
      <c r="C11611" s="40" t="n">
        <f aca="false">IF(ISNUMBER(SEARCH($A$2,D11611)),MAX($C$1:C11610)+1,0)</f>
        <v>0</v>
      </c>
      <c r="D11611" s="41" t="s">
        <v>28692</v>
      </c>
      <c r="E11611" s="41" t="s">
        <v>28693</v>
      </c>
      <c r="F11611" s="41"/>
    </row>
    <row r="11612" s="40" customFormat="true" ht="11" hidden="false" customHeight="false" outlineLevel="0" collapsed="false">
      <c r="C11612" s="40" t="n">
        <f aca="false">IF(ISNUMBER(SEARCH($A$2,D11612)),MAX($C$1:C11611)+1,0)</f>
        <v>0</v>
      </c>
      <c r="D11612" s="41" t="s">
        <v>28694</v>
      </c>
      <c r="E11612" s="41" t="s">
        <v>28695</v>
      </c>
      <c r="F11612" s="41" t="s">
        <v>28696</v>
      </c>
    </row>
    <row r="11613" s="40" customFormat="true" ht="11" hidden="false" customHeight="false" outlineLevel="0" collapsed="false">
      <c r="C11613" s="40" t="n">
        <f aca="false">IF(ISNUMBER(SEARCH($A$2,D11613)),MAX($C$1:C11612)+1,0)</f>
        <v>0</v>
      </c>
      <c r="D11613" s="41" t="s">
        <v>28697</v>
      </c>
      <c r="E11613" s="41" t="s">
        <v>28698</v>
      </c>
      <c r="F11613" s="41"/>
    </row>
    <row r="11614" s="40" customFormat="true" ht="11" hidden="false" customHeight="false" outlineLevel="0" collapsed="false">
      <c r="C11614" s="40" t="n">
        <f aca="false">IF(ISNUMBER(SEARCH($A$2,D11614)),MAX($C$1:C11613)+1,0)</f>
        <v>157</v>
      </c>
      <c r="D11614" s="41" t="s">
        <v>28699</v>
      </c>
      <c r="E11614" s="41" t="s">
        <v>28700</v>
      </c>
      <c r="F11614" s="41" t="s">
        <v>28686</v>
      </c>
    </row>
    <row r="11615" s="40" customFormat="true" ht="11" hidden="false" customHeight="false" outlineLevel="0" collapsed="false">
      <c r="C11615" s="40" t="n">
        <f aca="false">IF(ISNUMBER(SEARCH($A$2,D11615)),MAX($C$1:C11614)+1,0)</f>
        <v>0</v>
      </c>
      <c r="D11615" s="41" t="s">
        <v>28701</v>
      </c>
      <c r="E11615" s="41" t="s">
        <v>28702</v>
      </c>
      <c r="F11615" s="41"/>
    </row>
    <row r="11616" s="40" customFormat="true" ht="11" hidden="false" customHeight="false" outlineLevel="0" collapsed="false">
      <c r="C11616" s="40" t="n">
        <f aca="false">IF(ISNUMBER(SEARCH($A$2,D11616)),MAX($C$1:C11615)+1,0)</f>
        <v>0</v>
      </c>
      <c r="D11616" s="41" t="s">
        <v>28703</v>
      </c>
      <c r="E11616" s="41" t="s">
        <v>28704</v>
      </c>
      <c r="F11616" s="41"/>
    </row>
    <row r="11617" s="40" customFormat="true" ht="11" hidden="false" customHeight="false" outlineLevel="0" collapsed="false">
      <c r="C11617" s="40" t="n">
        <f aca="false">IF(ISNUMBER(SEARCH($A$2,D11617)),MAX($C$1:C11616)+1,0)</f>
        <v>0</v>
      </c>
      <c r="D11617" s="41" t="s">
        <v>28705</v>
      </c>
      <c r="E11617" s="41" t="s">
        <v>28706</v>
      </c>
      <c r="F11617" s="41"/>
    </row>
    <row r="11618" s="40" customFormat="true" ht="11" hidden="false" customHeight="false" outlineLevel="0" collapsed="false">
      <c r="C11618" s="40" t="n">
        <f aca="false">IF(ISNUMBER(SEARCH($A$2,D11618)),MAX($C$1:C11617)+1,0)</f>
        <v>0</v>
      </c>
      <c r="D11618" s="41" t="s">
        <v>28707</v>
      </c>
      <c r="E11618" s="41" t="s">
        <v>28708</v>
      </c>
      <c r="F11618" s="41"/>
    </row>
    <row r="11619" s="40" customFormat="true" ht="11" hidden="false" customHeight="false" outlineLevel="0" collapsed="false">
      <c r="C11619" s="40" t="n">
        <f aca="false">IF(ISNUMBER(SEARCH($A$2,D11619)),MAX($C$1:C11618)+1,0)</f>
        <v>0</v>
      </c>
      <c r="D11619" s="41" t="s">
        <v>28709</v>
      </c>
      <c r="E11619" s="41" t="s">
        <v>28710</v>
      </c>
      <c r="F11619" s="41"/>
    </row>
    <row r="11620" s="40" customFormat="true" ht="11" hidden="false" customHeight="false" outlineLevel="0" collapsed="false">
      <c r="C11620" s="40" t="n">
        <f aca="false">IF(ISNUMBER(SEARCH($A$2,D11620)),MAX($C$1:C11619)+1,0)</f>
        <v>0</v>
      </c>
      <c r="D11620" s="41" t="s">
        <v>28711</v>
      </c>
      <c r="E11620" s="41" t="s">
        <v>28712</v>
      </c>
      <c r="F11620" s="41" t="s">
        <v>28713</v>
      </c>
    </row>
    <row r="11621" s="40" customFormat="true" ht="11" hidden="false" customHeight="false" outlineLevel="0" collapsed="false">
      <c r="C11621" s="40" t="n">
        <f aca="false">IF(ISNUMBER(SEARCH($A$2,D11621)),MAX($C$1:C11620)+1,0)</f>
        <v>0</v>
      </c>
      <c r="D11621" s="41" t="s">
        <v>28714</v>
      </c>
      <c r="E11621" s="41" t="s">
        <v>28715</v>
      </c>
      <c r="F11621" s="41"/>
    </row>
    <row r="11622" s="40" customFormat="true" ht="11" hidden="false" customHeight="false" outlineLevel="0" collapsed="false">
      <c r="C11622" s="40" t="n">
        <f aca="false">IF(ISNUMBER(SEARCH($A$2,D11622)),MAX($C$1:C11621)+1,0)</f>
        <v>0</v>
      </c>
      <c r="D11622" s="41" t="s">
        <v>28716</v>
      </c>
      <c r="E11622" s="41" t="s">
        <v>28717</v>
      </c>
      <c r="F11622" s="41"/>
    </row>
    <row r="11623" s="40" customFormat="true" ht="11" hidden="false" customHeight="false" outlineLevel="0" collapsed="false">
      <c r="C11623" s="40" t="n">
        <f aca="false">IF(ISNUMBER(SEARCH($A$2,D11623)),MAX($C$1:C11622)+1,0)</f>
        <v>0</v>
      </c>
      <c r="D11623" s="41" t="s">
        <v>28718</v>
      </c>
      <c r="E11623" s="41" t="s">
        <v>28719</v>
      </c>
      <c r="F11623" s="41" t="s">
        <v>28720</v>
      </c>
    </row>
    <row r="11624" s="40" customFormat="true" ht="11" hidden="false" customHeight="false" outlineLevel="0" collapsed="false">
      <c r="C11624" s="40" t="n">
        <f aca="false">IF(ISNUMBER(SEARCH($A$2,D11624)),MAX($C$1:C11623)+1,0)</f>
        <v>0</v>
      </c>
      <c r="D11624" s="41" t="s">
        <v>404</v>
      </c>
      <c r="E11624" s="41" t="s">
        <v>28721</v>
      </c>
      <c r="F11624" s="41" t="s">
        <v>28722</v>
      </c>
    </row>
    <row r="11625" s="40" customFormat="true" ht="11" hidden="false" customHeight="false" outlineLevel="0" collapsed="false">
      <c r="C11625" s="40" t="n">
        <f aca="false">IF(ISNUMBER(SEARCH($A$2,D11625)),MAX($C$1:C11624)+1,0)</f>
        <v>0</v>
      </c>
      <c r="D11625" s="41" t="s">
        <v>28723</v>
      </c>
      <c r="E11625" s="41" t="s">
        <v>28724</v>
      </c>
      <c r="F11625" s="41" t="s">
        <v>28725</v>
      </c>
    </row>
    <row r="11626" s="40" customFormat="true" ht="11" hidden="false" customHeight="false" outlineLevel="0" collapsed="false">
      <c r="C11626" s="40" t="n">
        <f aca="false">IF(ISNUMBER(SEARCH($A$2,D11626)),MAX($C$1:C11625)+1,0)</f>
        <v>0</v>
      </c>
      <c r="D11626" s="41" t="s">
        <v>28726</v>
      </c>
      <c r="E11626" s="41" t="s">
        <v>28727</v>
      </c>
      <c r="F11626" s="41"/>
    </row>
    <row r="11627" s="40" customFormat="true" ht="11" hidden="false" customHeight="false" outlineLevel="0" collapsed="false">
      <c r="C11627" s="40" t="n">
        <f aca="false">IF(ISNUMBER(SEARCH($A$2,D11627)),MAX($C$1:C11626)+1,0)</f>
        <v>0</v>
      </c>
      <c r="D11627" s="41" t="s">
        <v>28728</v>
      </c>
      <c r="E11627" s="41" t="s">
        <v>28729</v>
      </c>
      <c r="F11627" s="41" t="s">
        <v>28730</v>
      </c>
    </row>
    <row r="11628" s="40" customFormat="true" ht="11" hidden="false" customHeight="false" outlineLevel="0" collapsed="false">
      <c r="C11628" s="40" t="n">
        <f aca="false">IF(ISNUMBER(SEARCH($A$2,D11628)),MAX($C$1:C11627)+1,0)</f>
        <v>0</v>
      </c>
      <c r="D11628" s="41" t="s">
        <v>28731</v>
      </c>
      <c r="E11628" s="41" t="s">
        <v>28732</v>
      </c>
      <c r="F11628" s="41" t="s">
        <v>28733</v>
      </c>
    </row>
    <row r="11629" s="40" customFormat="true" ht="11" hidden="false" customHeight="false" outlineLevel="0" collapsed="false">
      <c r="C11629" s="40" t="n">
        <f aca="false">IF(ISNUMBER(SEARCH($A$2,D11629)),MAX($C$1:C11628)+1,0)</f>
        <v>0</v>
      </c>
      <c r="D11629" s="41" t="s">
        <v>28734</v>
      </c>
      <c r="E11629" s="41" t="s">
        <v>28735</v>
      </c>
      <c r="F11629" s="41"/>
    </row>
    <row r="11630" s="40" customFormat="true" ht="11" hidden="false" customHeight="false" outlineLevel="0" collapsed="false">
      <c r="C11630" s="40" t="n">
        <f aca="false">IF(ISNUMBER(SEARCH($A$2,D11630)),MAX($C$1:C11629)+1,0)</f>
        <v>0</v>
      </c>
      <c r="D11630" s="41" t="s">
        <v>28736</v>
      </c>
      <c r="E11630" s="41" t="s">
        <v>28737</v>
      </c>
      <c r="F11630" s="41"/>
    </row>
    <row r="11631" s="40" customFormat="true" ht="11" hidden="false" customHeight="false" outlineLevel="0" collapsed="false">
      <c r="C11631" s="40" t="n">
        <f aca="false">IF(ISNUMBER(SEARCH($A$2,D11631)),MAX($C$1:C11630)+1,0)</f>
        <v>0</v>
      </c>
      <c r="D11631" s="41" t="s">
        <v>28738</v>
      </c>
      <c r="E11631" s="41" t="s">
        <v>28739</v>
      </c>
      <c r="F11631" s="41"/>
    </row>
    <row r="11632" s="40" customFormat="true" ht="11" hidden="false" customHeight="false" outlineLevel="0" collapsed="false">
      <c r="C11632" s="40" t="n">
        <f aca="false">IF(ISNUMBER(SEARCH($A$2,D11632)),MAX($C$1:C11631)+1,0)</f>
        <v>0</v>
      </c>
      <c r="D11632" s="41" t="s">
        <v>28740</v>
      </c>
      <c r="E11632" s="41" t="s">
        <v>28741</v>
      </c>
      <c r="F11632" s="41"/>
    </row>
    <row r="11633" s="40" customFormat="true" ht="11" hidden="false" customHeight="false" outlineLevel="0" collapsed="false">
      <c r="C11633" s="40" t="n">
        <f aca="false">IF(ISNUMBER(SEARCH($A$2,D11633)),MAX($C$1:C11632)+1,0)</f>
        <v>0</v>
      </c>
      <c r="D11633" s="41" t="s">
        <v>403</v>
      </c>
      <c r="E11633" s="41" t="s">
        <v>28742</v>
      </c>
      <c r="F11633" s="41" t="s">
        <v>28743</v>
      </c>
    </row>
    <row r="11634" s="40" customFormat="true" ht="11" hidden="false" customHeight="false" outlineLevel="0" collapsed="false">
      <c r="C11634" s="40" t="n">
        <f aca="false">IF(ISNUMBER(SEARCH($A$2,D11634)),MAX($C$1:C11633)+1,0)</f>
        <v>0</v>
      </c>
      <c r="D11634" s="41" t="s">
        <v>28744</v>
      </c>
      <c r="E11634" s="41" t="s">
        <v>28745</v>
      </c>
      <c r="F11634" s="41" t="s">
        <v>28746</v>
      </c>
    </row>
    <row r="11635" s="40" customFormat="true" ht="11" hidden="false" customHeight="false" outlineLevel="0" collapsed="false">
      <c r="C11635" s="40" t="n">
        <f aca="false">IF(ISNUMBER(SEARCH($A$2,D11635)),MAX($C$1:C11634)+1,0)</f>
        <v>0</v>
      </c>
      <c r="D11635" s="41" t="s">
        <v>28747</v>
      </c>
      <c r="E11635" s="41" t="s">
        <v>28748</v>
      </c>
      <c r="F11635" s="41" t="s">
        <v>28749</v>
      </c>
    </row>
    <row r="11636" s="40" customFormat="true" ht="11" hidden="false" customHeight="false" outlineLevel="0" collapsed="false">
      <c r="C11636" s="40" t="n">
        <f aca="false">IF(ISNUMBER(SEARCH($A$2,D11636)),MAX($C$1:C11635)+1,0)</f>
        <v>0</v>
      </c>
      <c r="D11636" s="41" t="s">
        <v>28750</v>
      </c>
      <c r="E11636" s="41" t="s">
        <v>28751</v>
      </c>
      <c r="F11636" s="41"/>
    </row>
    <row r="11637" s="40" customFormat="true" ht="11" hidden="false" customHeight="false" outlineLevel="0" collapsed="false">
      <c r="C11637" s="40" t="n">
        <f aca="false">IF(ISNUMBER(SEARCH($A$2,D11637)),MAX($C$1:C11636)+1,0)</f>
        <v>0</v>
      </c>
      <c r="D11637" s="41" t="s">
        <v>28752</v>
      </c>
      <c r="E11637" s="41" t="s">
        <v>28753</v>
      </c>
      <c r="F11637" s="41"/>
    </row>
    <row r="11638" s="40" customFormat="true" ht="11" hidden="false" customHeight="false" outlineLevel="0" collapsed="false">
      <c r="C11638" s="40" t="n">
        <f aca="false">IF(ISNUMBER(SEARCH($A$2,D11638)),MAX($C$1:C11637)+1,0)</f>
        <v>0</v>
      </c>
      <c r="D11638" s="41" t="s">
        <v>28754</v>
      </c>
      <c r="E11638" s="41" t="s">
        <v>28755</v>
      </c>
      <c r="F11638" s="41"/>
    </row>
    <row r="11639" s="40" customFormat="true" ht="11" hidden="false" customHeight="false" outlineLevel="0" collapsed="false">
      <c r="C11639" s="40" t="n">
        <f aca="false">IF(ISNUMBER(SEARCH($A$2,D11639)),MAX($C$1:C11638)+1,0)</f>
        <v>0</v>
      </c>
      <c r="D11639" s="41" t="s">
        <v>28756</v>
      </c>
      <c r="E11639" s="41" t="s">
        <v>28757</v>
      </c>
      <c r="F11639" s="41"/>
    </row>
    <row r="11640" s="40" customFormat="true" ht="11" hidden="false" customHeight="false" outlineLevel="0" collapsed="false">
      <c r="C11640" s="40" t="n">
        <f aca="false">IF(ISNUMBER(SEARCH($A$2,D11640)),MAX($C$1:C11639)+1,0)</f>
        <v>0</v>
      </c>
      <c r="D11640" s="41" t="s">
        <v>28758</v>
      </c>
      <c r="E11640" s="41" t="s">
        <v>28759</v>
      </c>
      <c r="F11640" s="41" t="s">
        <v>28760</v>
      </c>
    </row>
    <row r="11641" s="40" customFormat="true" ht="11" hidden="false" customHeight="false" outlineLevel="0" collapsed="false">
      <c r="C11641" s="40" t="n">
        <f aca="false">IF(ISNUMBER(SEARCH($A$2,D11641)),MAX($C$1:C11640)+1,0)</f>
        <v>0</v>
      </c>
      <c r="D11641" s="41" t="s">
        <v>28761</v>
      </c>
      <c r="E11641" s="41" t="s">
        <v>28762</v>
      </c>
      <c r="F11641" s="41" t="s">
        <v>28763</v>
      </c>
    </row>
    <row r="11642" s="40" customFormat="true" ht="11" hidden="false" customHeight="false" outlineLevel="0" collapsed="false">
      <c r="C11642" s="40" t="n">
        <f aca="false">IF(ISNUMBER(SEARCH($A$2,D11642)),MAX($C$1:C11641)+1,0)</f>
        <v>0</v>
      </c>
      <c r="D11642" s="41" t="s">
        <v>28764</v>
      </c>
      <c r="E11642" s="41" t="s">
        <v>28765</v>
      </c>
      <c r="F11642" s="41" t="s">
        <v>28766</v>
      </c>
    </row>
    <row r="11643" s="40" customFormat="true" ht="11" hidden="false" customHeight="false" outlineLevel="0" collapsed="false">
      <c r="C11643" s="40" t="n">
        <f aca="false">IF(ISNUMBER(SEARCH($A$2,D11643)),MAX($C$1:C11642)+1,0)</f>
        <v>0</v>
      </c>
      <c r="D11643" s="41" t="s">
        <v>28767</v>
      </c>
      <c r="E11643" s="41" t="s">
        <v>28768</v>
      </c>
      <c r="F11643" s="41"/>
    </row>
    <row r="11644" s="40" customFormat="true" ht="11" hidden="false" customHeight="false" outlineLevel="0" collapsed="false">
      <c r="C11644" s="40" t="n">
        <f aca="false">IF(ISNUMBER(SEARCH($A$2,D11644)),MAX($C$1:C11643)+1,0)</f>
        <v>0</v>
      </c>
      <c r="D11644" s="41" t="s">
        <v>28769</v>
      </c>
      <c r="E11644" s="41" t="s">
        <v>28770</v>
      </c>
      <c r="F11644" s="41" t="s">
        <v>28771</v>
      </c>
    </row>
    <row r="11645" s="40" customFormat="true" ht="11" hidden="false" customHeight="false" outlineLevel="0" collapsed="false">
      <c r="C11645" s="40" t="n">
        <f aca="false">IF(ISNUMBER(SEARCH($A$2,D11645)),MAX($C$1:C11644)+1,0)</f>
        <v>0</v>
      </c>
      <c r="D11645" s="41" t="s">
        <v>28772</v>
      </c>
      <c r="E11645" s="41" t="s">
        <v>28773</v>
      </c>
      <c r="F11645" s="41"/>
    </row>
    <row r="11646" s="40" customFormat="true" ht="11" hidden="false" customHeight="false" outlineLevel="0" collapsed="false">
      <c r="C11646" s="40" t="n">
        <f aca="false">IF(ISNUMBER(SEARCH($A$2,D11646)),MAX($C$1:C11645)+1,0)</f>
        <v>0</v>
      </c>
      <c r="D11646" s="41" t="s">
        <v>28774</v>
      </c>
      <c r="E11646" s="41" t="s">
        <v>28775</v>
      </c>
      <c r="F11646" s="41"/>
    </row>
    <row r="11647" s="40" customFormat="true" ht="11" hidden="false" customHeight="false" outlineLevel="0" collapsed="false">
      <c r="C11647" s="40" t="n">
        <f aca="false">IF(ISNUMBER(SEARCH($A$2,D11647)),MAX($C$1:C11646)+1,0)</f>
        <v>0</v>
      </c>
      <c r="D11647" s="41" t="s">
        <v>28776</v>
      </c>
      <c r="E11647" s="41" t="s">
        <v>28777</v>
      </c>
      <c r="F11647" s="41" t="s">
        <v>28778</v>
      </c>
    </row>
    <row r="11648" s="40" customFormat="true" ht="11" hidden="false" customHeight="false" outlineLevel="0" collapsed="false">
      <c r="C11648" s="40" t="n">
        <f aca="false">IF(ISNUMBER(SEARCH($A$2,D11648)),MAX($C$1:C11647)+1,0)</f>
        <v>0</v>
      </c>
      <c r="D11648" s="41" t="s">
        <v>28779</v>
      </c>
      <c r="E11648" s="41" t="s">
        <v>28780</v>
      </c>
      <c r="F11648" s="41" t="s">
        <v>28781</v>
      </c>
    </row>
    <row r="11649" s="40" customFormat="true" ht="11" hidden="false" customHeight="false" outlineLevel="0" collapsed="false">
      <c r="C11649" s="40" t="n">
        <f aca="false">IF(ISNUMBER(SEARCH($A$2,D11649)),MAX($C$1:C11648)+1,0)</f>
        <v>0</v>
      </c>
      <c r="D11649" s="41" t="s">
        <v>361</v>
      </c>
      <c r="E11649" s="41" t="s">
        <v>28782</v>
      </c>
      <c r="F11649" s="41" t="s">
        <v>28783</v>
      </c>
    </row>
    <row r="11650" s="40" customFormat="true" ht="11" hidden="false" customHeight="false" outlineLevel="0" collapsed="false">
      <c r="C11650" s="40" t="n">
        <f aca="false">IF(ISNUMBER(SEARCH($A$2,D11650)),MAX($C$1:C11649)+1,0)</f>
        <v>0</v>
      </c>
      <c r="D11650" s="41" t="s">
        <v>28784</v>
      </c>
      <c r="E11650" s="41" t="s">
        <v>28785</v>
      </c>
      <c r="F11650" s="41" t="s">
        <v>28786</v>
      </c>
    </row>
    <row r="11651" s="40" customFormat="true" ht="11" hidden="false" customHeight="false" outlineLevel="0" collapsed="false">
      <c r="C11651" s="40" t="n">
        <f aca="false">IF(ISNUMBER(SEARCH($A$2,D11651)),MAX($C$1:C11650)+1,0)</f>
        <v>0</v>
      </c>
      <c r="D11651" s="41" t="s">
        <v>28787</v>
      </c>
      <c r="E11651" s="41" t="s">
        <v>28788</v>
      </c>
      <c r="F11651" s="41"/>
    </row>
    <row r="11652" s="40" customFormat="true" ht="11" hidden="false" customHeight="false" outlineLevel="0" collapsed="false">
      <c r="C11652" s="40" t="n">
        <f aca="false">IF(ISNUMBER(SEARCH($A$2,D11652)),MAX($C$1:C11651)+1,0)</f>
        <v>0</v>
      </c>
      <c r="D11652" s="41" t="s">
        <v>28789</v>
      </c>
      <c r="E11652" s="41" t="s">
        <v>28790</v>
      </c>
      <c r="F11652" s="41"/>
    </row>
    <row r="11653" s="40" customFormat="true" ht="11" hidden="false" customHeight="false" outlineLevel="0" collapsed="false">
      <c r="C11653" s="40" t="n">
        <f aca="false">IF(ISNUMBER(SEARCH($A$2,D11653)),MAX($C$1:C11652)+1,0)</f>
        <v>0</v>
      </c>
      <c r="D11653" s="41" t="s">
        <v>28791</v>
      </c>
      <c r="E11653" s="41" t="s">
        <v>28792</v>
      </c>
      <c r="F11653" s="41" t="s">
        <v>28793</v>
      </c>
    </row>
    <row r="11654" s="40" customFormat="true" ht="11" hidden="false" customHeight="false" outlineLevel="0" collapsed="false">
      <c r="C11654" s="40" t="n">
        <f aca="false">IF(ISNUMBER(SEARCH($A$2,D11654)),MAX($C$1:C11653)+1,0)</f>
        <v>0</v>
      </c>
      <c r="D11654" s="41" t="s">
        <v>28794</v>
      </c>
      <c r="E11654" s="41" t="s">
        <v>28795</v>
      </c>
      <c r="F11654" s="41" t="s">
        <v>28796</v>
      </c>
    </row>
    <row r="11655" s="40" customFormat="true" ht="11" hidden="false" customHeight="false" outlineLevel="0" collapsed="false">
      <c r="C11655" s="40" t="n">
        <f aca="false">IF(ISNUMBER(SEARCH($A$2,D11655)),MAX($C$1:C11654)+1,0)</f>
        <v>0</v>
      </c>
      <c r="D11655" s="41" t="s">
        <v>28797</v>
      </c>
      <c r="E11655" s="41" t="s">
        <v>28798</v>
      </c>
      <c r="F11655" s="41"/>
    </row>
    <row r="11656" s="40" customFormat="true" ht="11" hidden="false" customHeight="false" outlineLevel="0" collapsed="false">
      <c r="C11656" s="40" t="n">
        <f aca="false">IF(ISNUMBER(SEARCH($A$2,D11656)),MAX($C$1:C11655)+1,0)</f>
        <v>0</v>
      </c>
      <c r="D11656" s="41" t="s">
        <v>28799</v>
      </c>
      <c r="E11656" s="41" t="s">
        <v>28800</v>
      </c>
      <c r="F11656" s="41"/>
    </row>
    <row r="11657" s="40" customFormat="true" ht="11" hidden="false" customHeight="false" outlineLevel="0" collapsed="false">
      <c r="C11657" s="40" t="n">
        <f aca="false">IF(ISNUMBER(SEARCH($A$2,D11657)),MAX($C$1:C11656)+1,0)</f>
        <v>0</v>
      </c>
      <c r="D11657" s="41" t="s">
        <v>28801</v>
      </c>
      <c r="E11657" s="41" t="s">
        <v>28802</v>
      </c>
      <c r="F11657" s="41"/>
    </row>
    <row r="11658" s="40" customFormat="true" ht="11" hidden="false" customHeight="false" outlineLevel="0" collapsed="false">
      <c r="C11658" s="40" t="n">
        <f aca="false">IF(ISNUMBER(SEARCH($A$2,D11658)),MAX($C$1:C11657)+1,0)</f>
        <v>0</v>
      </c>
      <c r="D11658" s="41" t="s">
        <v>28803</v>
      </c>
      <c r="E11658" s="41" t="s">
        <v>28804</v>
      </c>
      <c r="F11658" s="41"/>
    </row>
    <row r="11659" s="40" customFormat="true" ht="11" hidden="false" customHeight="false" outlineLevel="0" collapsed="false">
      <c r="C11659" s="40" t="n">
        <f aca="false">IF(ISNUMBER(SEARCH($A$2,D11659)),MAX($C$1:C11658)+1,0)</f>
        <v>0</v>
      </c>
      <c r="D11659" s="41" t="s">
        <v>28805</v>
      </c>
      <c r="E11659" s="41" t="s">
        <v>28806</v>
      </c>
      <c r="F11659" s="41"/>
    </row>
    <row r="11660" s="40" customFormat="true" ht="11" hidden="false" customHeight="false" outlineLevel="0" collapsed="false">
      <c r="C11660" s="40" t="n">
        <f aca="false">IF(ISNUMBER(SEARCH($A$2,D11660)),MAX($C$1:C11659)+1,0)</f>
        <v>0</v>
      </c>
      <c r="D11660" s="41" t="s">
        <v>28807</v>
      </c>
      <c r="E11660" s="41" t="s">
        <v>28808</v>
      </c>
      <c r="F11660" s="41"/>
    </row>
    <row r="11661" s="40" customFormat="true" ht="11" hidden="false" customHeight="false" outlineLevel="0" collapsed="false">
      <c r="C11661" s="40" t="n">
        <f aca="false">IF(ISNUMBER(SEARCH($A$2,D11661)),MAX($C$1:C11660)+1,0)</f>
        <v>0</v>
      </c>
      <c r="D11661" s="41" t="s">
        <v>28809</v>
      </c>
      <c r="E11661" s="41" t="s">
        <v>28810</v>
      </c>
      <c r="F11661" s="41" t="s">
        <v>28811</v>
      </c>
    </row>
    <row r="11662" s="40" customFormat="true" ht="11" hidden="false" customHeight="false" outlineLevel="0" collapsed="false">
      <c r="C11662" s="40" t="n">
        <f aca="false">IF(ISNUMBER(SEARCH($A$2,D11662)),MAX($C$1:C11661)+1,0)</f>
        <v>0</v>
      </c>
      <c r="D11662" s="41" t="s">
        <v>28812</v>
      </c>
      <c r="E11662" s="41" t="s">
        <v>28813</v>
      </c>
      <c r="F11662" s="41"/>
    </row>
    <row r="11663" s="40" customFormat="true" ht="11" hidden="false" customHeight="false" outlineLevel="0" collapsed="false">
      <c r="C11663" s="40" t="n">
        <f aca="false">IF(ISNUMBER(SEARCH($A$2,D11663)),MAX($C$1:C11662)+1,0)</f>
        <v>0</v>
      </c>
      <c r="D11663" s="41" t="s">
        <v>28814</v>
      </c>
      <c r="E11663" s="41" t="s">
        <v>28815</v>
      </c>
      <c r="F11663" s="41"/>
    </row>
    <row r="11664" s="40" customFormat="true" ht="11" hidden="false" customHeight="false" outlineLevel="0" collapsed="false">
      <c r="C11664" s="40" t="n">
        <f aca="false">IF(ISNUMBER(SEARCH($A$2,D11664)),MAX($C$1:C11663)+1,0)</f>
        <v>0</v>
      </c>
      <c r="D11664" s="41" t="s">
        <v>28816</v>
      </c>
      <c r="E11664" s="41" t="s">
        <v>28817</v>
      </c>
      <c r="F11664" s="41"/>
    </row>
    <row r="11665" s="40" customFormat="true" ht="11" hidden="false" customHeight="false" outlineLevel="0" collapsed="false">
      <c r="C11665" s="40" t="n">
        <f aca="false">IF(ISNUMBER(SEARCH($A$2,D11665)),MAX($C$1:C11664)+1,0)</f>
        <v>0</v>
      </c>
      <c r="D11665" s="41" t="s">
        <v>28818</v>
      </c>
      <c r="E11665" s="41" t="s">
        <v>28819</v>
      </c>
      <c r="F11665" s="41"/>
    </row>
    <row r="11666" s="40" customFormat="true" ht="11" hidden="false" customHeight="false" outlineLevel="0" collapsed="false">
      <c r="C11666" s="40" t="n">
        <f aca="false">IF(ISNUMBER(SEARCH($A$2,D11666)),MAX($C$1:C11665)+1,0)</f>
        <v>0</v>
      </c>
      <c r="D11666" s="41" t="s">
        <v>28820</v>
      </c>
      <c r="E11666" s="41" t="s">
        <v>28821</v>
      </c>
      <c r="F11666" s="41"/>
    </row>
    <row r="11667" s="40" customFormat="true" ht="11" hidden="false" customHeight="false" outlineLevel="0" collapsed="false">
      <c r="C11667" s="40" t="n">
        <f aca="false">IF(ISNUMBER(SEARCH($A$2,D11667)),MAX($C$1:C11666)+1,0)</f>
        <v>0</v>
      </c>
      <c r="D11667" s="41" t="s">
        <v>28822</v>
      </c>
      <c r="E11667" s="41" t="s">
        <v>28823</v>
      </c>
      <c r="F11667" s="41" t="s">
        <v>28824</v>
      </c>
    </row>
    <row r="11668" s="40" customFormat="true" ht="11" hidden="false" customHeight="false" outlineLevel="0" collapsed="false">
      <c r="C11668" s="40" t="n">
        <f aca="false">IF(ISNUMBER(SEARCH($A$2,D11668)),MAX($C$1:C11667)+1,0)</f>
        <v>0</v>
      </c>
      <c r="D11668" s="41" t="s">
        <v>28825</v>
      </c>
      <c r="E11668" s="41" t="s">
        <v>28826</v>
      </c>
      <c r="F11668" s="41"/>
    </row>
    <row r="11669" s="40" customFormat="true" ht="11" hidden="false" customHeight="false" outlineLevel="0" collapsed="false">
      <c r="C11669" s="40" t="n">
        <f aca="false">IF(ISNUMBER(SEARCH($A$2,D11669)),MAX($C$1:C11668)+1,0)</f>
        <v>0</v>
      </c>
      <c r="D11669" s="41" t="s">
        <v>28827</v>
      </c>
      <c r="E11669" s="41" t="s">
        <v>28828</v>
      </c>
      <c r="F11669" s="41"/>
    </row>
    <row r="11670" s="40" customFormat="true" ht="11" hidden="false" customHeight="false" outlineLevel="0" collapsed="false">
      <c r="C11670" s="40" t="n">
        <f aca="false">IF(ISNUMBER(SEARCH($A$2,D11670)),MAX($C$1:C11669)+1,0)</f>
        <v>0</v>
      </c>
      <c r="D11670" s="41" t="s">
        <v>28829</v>
      </c>
      <c r="E11670" s="41" t="s">
        <v>28830</v>
      </c>
      <c r="F11670" s="41"/>
    </row>
    <row r="11671" s="40" customFormat="true" ht="11" hidden="false" customHeight="false" outlineLevel="0" collapsed="false">
      <c r="C11671" s="40" t="n">
        <f aca="false">IF(ISNUMBER(SEARCH($A$2,D11671)),MAX($C$1:C11670)+1,0)</f>
        <v>0</v>
      </c>
      <c r="D11671" s="41" t="s">
        <v>28831</v>
      </c>
      <c r="E11671" s="41" t="s">
        <v>28832</v>
      </c>
      <c r="F11671" s="41"/>
    </row>
    <row r="11672" s="40" customFormat="true" ht="11" hidden="false" customHeight="false" outlineLevel="0" collapsed="false">
      <c r="C11672" s="40" t="n">
        <f aca="false">IF(ISNUMBER(SEARCH($A$2,D11672)),MAX($C$1:C11671)+1,0)</f>
        <v>0</v>
      </c>
      <c r="D11672" s="41" t="s">
        <v>28833</v>
      </c>
      <c r="E11672" s="41" t="s">
        <v>28834</v>
      </c>
      <c r="F11672" s="41"/>
    </row>
    <row r="11673" s="40" customFormat="true" ht="11" hidden="false" customHeight="false" outlineLevel="0" collapsed="false">
      <c r="C11673" s="40" t="n">
        <f aca="false">IF(ISNUMBER(SEARCH($A$2,D11673)),MAX($C$1:C11672)+1,0)</f>
        <v>0</v>
      </c>
      <c r="D11673" s="41" t="s">
        <v>28835</v>
      </c>
      <c r="E11673" s="41" t="s">
        <v>28836</v>
      </c>
      <c r="F11673" s="41"/>
    </row>
    <row r="11674" s="40" customFormat="true" ht="11" hidden="false" customHeight="false" outlineLevel="0" collapsed="false">
      <c r="C11674" s="40" t="n">
        <f aca="false">IF(ISNUMBER(SEARCH($A$2,D11674)),MAX($C$1:C11673)+1,0)</f>
        <v>0</v>
      </c>
      <c r="D11674" s="41" t="s">
        <v>28837</v>
      </c>
      <c r="E11674" s="41" t="s">
        <v>28838</v>
      </c>
      <c r="F11674" s="41" t="s">
        <v>28839</v>
      </c>
    </row>
    <row r="11675" s="40" customFormat="true" ht="11" hidden="false" customHeight="false" outlineLevel="0" collapsed="false">
      <c r="C11675" s="40" t="n">
        <f aca="false">IF(ISNUMBER(SEARCH($A$2,D11675)),MAX($C$1:C11674)+1,0)</f>
        <v>0</v>
      </c>
      <c r="D11675" s="41" t="s">
        <v>28840</v>
      </c>
      <c r="E11675" s="41" t="s">
        <v>28841</v>
      </c>
      <c r="F11675" s="41"/>
    </row>
    <row r="11676" s="40" customFormat="true" ht="11" hidden="false" customHeight="false" outlineLevel="0" collapsed="false">
      <c r="C11676" s="40" t="n">
        <f aca="false">IF(ISNUMBER(SEARCH($A$2,D11676)),MAX($C$1:C11675)+1,0)</f>
        <v>0</v>
      </c>
      <c r="D11676" s="41" t="s">
        <v>28842</v>
      </c>
      <c r="E11676" s="41" t="s">
        <v>28843</v>
      </c>
      <c r="F11676" s="41"/>
    </row>
    <row r="11677" s="40" customFormat="true" ht="11" hidden="false" customHeight="false" outlineLevel="0" collapsed="false">
      <c r="C11677" s="40" t="n">
        <f aca="false">IF(ISNUMBER(SEARCH($A$2,D11677)),MAX($C$1:C11676)+1,0)</f>
        <v>0</v>
      </c>
      <c r="D11677" s="41" t="s">
        <v>28844</v>
      </c>
      <c r="E11677" s="41" t="s">
        <v>28845</v>
      </c>
      <c r="F11677" s="41"/>
    </row>
    <row r="11678" s="40" customFormat="true" ht="11" hidden="false" customHeight="false" outlineLevel="0" collapsed="false">
      <c r="C11678" s="40" t="n">
        <f aca="false">IF(ISNUMBER(SEARCH($A$2,D11678)),MAX($C$1:C11677)+1,0)</f>
        <v>0</v>
      </c>
      <c r="D11678" s="41" t="s">
        <v>28846</v>
      </c>
      <c r="E11678" s="41" t="s">
        <v>28847</v>
      </c>
      <c r="F11678" s="41"/>
    </row>
    <row r="11679" s="40" customFormat="true" ht="11" hidden="false" customHeight="false" outlineLevel="0" collapsed="false">
      <c r="C11679" s="40" t="n">
        <f aca="false">IF(ISNUMBER(SEARCH($A$2,D11679)),MAX($C$1:C11678)+1,0)</f>
        <v>0</v>
      </c>
      <c r="D11679" s="41" t="s">
        <v>28848</v>
      </c>
      <c r="E11679" s="41" t="s">
        <v>28849</v>
      </c>
      <c r="F11679" s="41"/>
    </row>
    <row r="11680" s="40" customFormat="true" ht="11" hidden="false" customHeight="false" outlineLevel="0" collapsed="false">
      <c r="C11680" s="40" t="n">
        <f aca="false">IF(ISNUMBER(SEARCH($A$2,D11680)),MAX($C$1:C11679)+1,0)</f>
        <v>0</v>
      </c>
      <c r="D11680" s="41" t="s">
        <v>28850</v>
      </c>
      <c r="E11680" s="41" t="s">
        <v>28851</v>
      </c>
      <c r="F11680" s="41" t="s">
        <v>28852</v>
      </c>
    </row>
    <row r="11681" s="40" customFormat="true" ht="11" hidden="false" customHeight="false" outlineLevel="0" collapsed="false">
      <c r="C11681" s="40" t="n">
        <f aca="false">IF(ISNUMBER(SEARCH($A$2,D11681)),MAX($C$1:C11680)+1,0)</f>
        <v>0</v>
      </c>
      <c r="D11681" s="41" t="s">
        <v>28853</v>
      </c>
      <c r="E11681" s="41" t="s">
        <v>28854</v>
      </c>
      <c r="F11681" s="41" t="s">
        <v>28855</v>
      </c>
    </row>
    <row r="11682" s="40" customFormat="true" ht="11" hidden="false" customHeight="false" outlineLevel="0" collapsed="false">
      <c r="C11682" s="40" t="n">
        <f aca="false">IF(ISNUMBER(SEARCH($A$2,D11682)),MAX($C$1:C11681)+1,0)</f>
        <v>0</v>
      </c>
      <c r="D11682" s="41" t="s">
        <v>28856</v>
      </c>
      <c r="E11682" s="41" t="s">
        <v>28857</v>
      </c>
      <c r="F11682" s="41" t="s">
        <v>28858</v>
      </c>
    </row>
    <row r="11683" s="40" customFormat="true" ht="11" hidden="false" customHeight="false" outlineLevel="0" collapsed="false">
      <c r="C11683" s="40" t="n">
        <f aca="false">IF(ISNUMBER(SEARCH($A$2,D11683)),MAX($C$1:C11682)+1,0)</f>
        <v>0</v>
      </c>
      <c r="D11683" s="41" t="s">
        <v>28859</v>
      </c>
      <c r="E11683" s="41" t="s">
        <v>28860</v>
      </c>
      <c r="F11683" s="41"/>
    </row>
    <row r="11684" s="40" customFormat="true" ht="11" hidden="false" customHeight="false" outlineLevel="0" collapsed="false">
      <c r="C11684" s="40" t="n">
        <f aca="false">IF(ISNUMBER(SEARCH($A$2,D11684)),MAX($C$1:C11683)+1,0)</f>
        <v>0</v>
      </c>
      <c r="D11684" s="41" t="s">
        <v>28861</v>
      </c>
      <c r="E11684" s="41" t="s">
        <v>28862</v>
      </c>
      <c r="F11684" s="41"/>
    </row>
    <row r="11685" s="40" customFormat="true" ht="11" hidden="false" customHeight="false" outlineLevel="0" collapsed="false">
      <c r="C11685" s="40" t="n">
        <f aca="false">IF(ISNUMBER(SEARCH($A$2,D11685)),MAX($C$1:C11684)+1,0)</f>
        <v>0</v>
      </c>
      <c r="D11685" s="41" t="s">
        <v>28863</v>
      </c>
      <c r="E11685" s="41" t="s">
        <v>28864</v>
      </c>
      <c r="F11685" s="41"/>
    </row>
    <row r="11686" s="40" customFormat="true" ht="11" hidden="false" customHeight="false" outlineLevel="0" collapsed="false">
      <c r="C11686" s="40" t="n">
        <f aca="false">IF(ISNUMBER(SEARCH($A$2,D11686)),MAX($C$1:C11685)+1,0)</f>
        <v>0</v>
      </c>
      <c r="D11686" s="41" t="s">
        <v>28865</v>
      </c>
      <c r="E11686" s="41" t="s">
        <v>28866</v>
      </c>
      <c r="F11686" s="41"/>
    </row>
    <row r="11687" s="40" customFormat="true" ht="11" hidden="false" customHeight="false" outlineLevel="0" collapsed="false">
      <c r="C11687" s="40" t="n">
        <f aca="false">IF(ISNUMBER(SEARCH($A$2,D11687)),MAX($C$1:C11686)+1,0)</f>
        <v>0</v>
      </c>
      <c r="D11687" s="41" t="s">
        <v>28867</v>
      </c>
      <c r="E11687" s="41" t="s">
        <v>28868</v>
      </c>
      <c r="F11687" s="41"/>
    </row>
    <row r="11688" s="40" customFormat="true" ht="11" hidden="false" customHeight="false" outlineLevel="0" collapsed="false">
      <c r="C11688" s="40" t="n">
        <f aca="false">IF(ISNUMBER(SEARCH($A$2,D11688)),MAX($C$1:C11687)+1,0)</f>
        <v>0</v>
      </c>
      <c r="D11688" s="41" t="s">
        <v>28869</v>
      </c>
      <c r="E11688" s="41" t="s">
        <v>28870</v>
      </c>
      <c r="F11688" s="41"/>
    </row>
    <row r="11689" s="40" customFormat="true" ht="11" hidden="false" customHeight="false" outlineLevel="0" collapsed="false">
      <c r="C11689" s="40" t="n">
        <f aca="false">IF(ISNUMBER(SEARCH($A$2,D11689)),MAX($C$1:C11688)+1,0)</f>
        <v>0</v>
      </c>
      <c r="D11689" s="41" t="s">
        <v>28871</v>
      </c>
      <c r="E11689" s="41" t="s">
        <v>28872</v>
      </c>
      <c r="F11689" s="41"/>
    </row>
    <row r="11690" s="40" customFormat="true" ht="11" hidden="false" customHeight="false" outlineLevel="0" collapsed="false">
      <c r="C11690" s="40" t="n">
        <f aca="false">IF(ISNUMBER(SEARCH($A$2,D11690)),MAX($C$1:C11689)+1,0)</f>
        <v>0</v>
      </c>
      <c r="D11690" s="41" t="s">
        <v>28873</v>
      </c>
      <c r="E11690" s="41" t="s">
        <v>28874</v>
      </c>
      <c r="F11690" s="41" t="s">
        <v>28875</v>
      </c>
    </row>
    <row r="11691" s="40" customFormat="true" ht="11" hidden="false" customHeight="false" outlineLevel="0" collapsed="false">
      <c r="C11691" s="40" t="n">
        <f aca="false">IF(ISNUMBER(SEARCH($A$2,D11691)),MAX($C$1:C11690)+1,0)</f>
        <v>0</v>
      </c>
      <c r="D11691" s="41" t="s">
        <v>28876</v>
      </c>
      <c r="E11691" s="41" t="s">
        <v>28877</v>
      </c>
      <c r="F11691" s="41"/>
    </row>
    <row r="11692" s="40" customFormat="true" ht="11" hidden="false" customHeight="false" outlineLevel="0" collapsed="false">
      <c r="C11692" s="40" t="n">
        <f aca="false">IF(ISNUMBER(SEARCH($A$2,D11692)),MAX($C$1:C11691)+1,0)</f>
        <v>0</v>
      </c>
      <c r="D11692" s="41" t="s">
        <v>28878</v>
      </c>
      <c r="E11692" s="41" t="s">
        <v>28879</v>
      </c>
      <c r="F11692" s="41"/>
    </row>
    <row r="11693" s="40" customFormat="true" ht="11" hidden="false" customHeight="false" outlineLevel="0" collapsed="false">
      <c r="C11693" s="40" t="n">
        <f aca="false">IF(ISNUMBER(SEARCH($A$2,D11693)),MAX($C$1:C11692)+1,0)</f>
        <v>0</v>
      </c>
      <c r="D11693" s="41" t="s">
        <v>28880</v>
      </c>
      <c r="E11693" s="41" t="s">
        <v>28881</v>
      </c>
      <c r="F11693" s="41" t="s">
        <v>28882</v>
      </c>
    </row>
    <row r="11694" s="40" customFormat="true" ht="11" hidden="false" customHeight="false" outlineLevel="0" collapsed="false">
      <c r="C11694" s="40" t="n">
        <f aca="false">IF(ISNUMBER(SEARCH($A$2,D11694)),MAX($C$1:C11693)+1,0)</f>
        <v>0</v>
      </c>
      <c r="D11694" s="41" t="s">
        <v>28883</v>
      </c>
      <c r="E11694" s="41" t="s">
        <v>28884</v>
      </c>
      <c r="F11694" s="41"/>
    </row>
    <row r="11695" s="40" customFormat="true" ht="11" hidden="false" customHeight="false" outlineLevel="0" collapsed="false">
      <c r="C11695" s="40" t="n">
        <f aca="false">IF(ISNUMBER(SEARCH($A$2,D11695)),MAX($C$1:C11694)+1,0)</f>
        <v>0</v>
      </c>
      <c r="D11695" s="41" t="s">
        <v>28885</v>
      </c>
      <c r="E11695" s="41" t="s">
        <v>28886</v>
      </c>
      <c r="F11695" s="41"/>
    </row>
    <row r="11696" s="40" customFormat="true" ht="11" hidden="false" customHeight="false" outlineLevel="0" collapsed="false">
      <c r="C11696" s="40" t="n">
        <f aca="false">IF(ISNUMBER(SEARCH($A$2,D11696)),MAX($C$1:C11695)+1,0)</f>
        <v>0</v>
      </c>
      <c r="D11696" s="41" t="s">
        <v>351</v>
      </c>
      <c r="E11696" s="41" t="s">
        <v>28887</v>
      </c>
      <c r="F11696" s="41"/>
    </row>
    <row r="11697" s="40" customFormat="true" ht="11" hidden="false" customHeight="false" outlineLevel="0" collapsed="false">
      <c r="C11697" s="40" t="n">
        <f aca="false">IF(ISNUMBER(SEARCH($A$2,D11697)),MAX($C$1:C11696)+1,0)</f>
        <v>0</v>
      </c>
      <c r="D11697" s="41" t="s">
        <v>28888</v>
      </c>
      <c r="E11697" s="41" t="s">
        <v>28889</v>
      </c>
      <c r="F11697" s="41"/>
    </row>
    <row r="11698" s="40" customFormat="true" ht="11" hidden="false" customHeight="false" outlineLevel="0" collapsed="false">
      <c r="C11698" s="40" t="n">
        <f aca="false">IF(ISNUMBER(SEARCH($A$2,D11698)),MAX($C$1:C11697)+1,0)</f>
        <v>0</v>
      </c>
      <c r="D11698" s="41" t="s">
        <v>28890</v>
      </c>
      <c r="E11698" s="41" t="s">
        <v>28891</v>
      </c>
      <c r="F11698" s="41"/>
    </row>
    <row r="11699" s="40" customFormat="true" ht="11" hidden="false" customHeight="false" outlineLevel="0" collapsed="false">
      <c r="C11699" s="40" t="n">
        <f aca="false">IF(ISNUMBER(SEARCH($A$2,D11699)),MAX($C$1:C11698)+1,0)</f>
        <v>0</v>
      </c>
      <c r="D11699" s="41" t="s">
        <v>28892</v>
      </c>
      <c r="E11699" s="41" t="s">
        <v>28893</v>
      </c>
      <c r="F11699" s="41"/>
    </row>
    <row r="11700" s="40" customFormat="true" ht="11" hidden="false" customHeight="false" outlineLevel="0" collapsed="false">
      <c r="C11700" s="40" t="n">
        <f aca="false">IF(ISNUMBER(SEARCH($A$2,D11700)),MAX($C$1:C11699)+1,0)</f>
        <v>0</v>
      </c>
      <c r="D11700" s="41" t="s">
        <v>28894</v>
      </c>
      <c r="E11700" s="41" t="s">
        <v>28895</v>
      </c>
      <c r="F11700" s="41"/>
    </row>
    <row r="11701" s="40" customFormat="true" ht="11" hidden="false" customHeight="false" outlineLevel="0" collapsed="false">
      <c r="C11701" s="40" t="n">
        <f aca="false">IF(ISNUMBER(SEARCH($A$2,D11701)),MAX($C$1:C11700)+1,0)</f>
        <v>0</v>
      </c>
      <c r="D11701" s="41" t="s">
        <v>28896</v>
      </c>
      <c r="E11701" s="41" t="s">
        <v>28897</v>
      </c>
      <c r="F11701" s="41"/>
    </row>
    <row r="11702" s="40" customFormat="true" ht="11" hidden="false" customHeight="false" outlineLevel="0" collapsed="false">
      <c r="C11702" s="40" t="n">
        <f aca="false">IF(ISNUMBER(SEARCH($A$2,D11702)),MAX($C$1:C11701)+1,0)</f>
        <v>0</v>
      </c>
      <c r="D11702" s="41" t="s">
        <v>28898</v>
      </c>
      <c r="E11702" s="41" t="s">
        <v>28899</v>
      </c>
      <c r="F11702" s="41"/>
    </row>
    <row r="11703" s="40" customFormat="true" ht="11" hidden="false" customHeight="false" outlineLevel="0" collapsed="false">
      <c r="C11703" s="40" t="n">
        <f aca="false">IF(ISNUMBER(SEARCH($A$2,D11703)),MAX($C$1:C11702)+1,0)</f>
        <v>0</v>
      </c>
      <c r="D11703" s="41" t="s">
        <v>28900</v>
      </c>
      <c r="E11703" s="41" t="s">
        <v>28901</v>
      </c>
      <c r="F11703" s="41"/>
    </row>
    <row r="11704" s="40" customFormat="true" ht="11" hidden="false" customHeight="false" outlineLevel="0" collapsed="false">
      <c r="C11704" s="40" t="n">
        <f aca="false">IF(ISNUMBER(SEARCH($A$2,D11704)),MAX($C$1:C11703)+1,0)</f>
        <v>158</v>
      </c>
      <c r="D11704" s="41" t="s">
        <v>28902</v>
      </c>
      <c r="E11704" s="41" t="s">
        <v>28903</v>
      </c>
      <c r="F11704" s="41" t="s">
        <v>28686</v>
      </c>
    </row>
    <row r="11705" s="40" customFormat="true" ht="11" hidden="false" customHeight="false" outlineLevel="0" collapsed="false">
      <c r="C11705" s="40" t="n">
        <f aca="false">IF(ISNUMBER(SEARCH($A$2,D11705)),MAX($C$1:C11704)+1,0)</f>
        <v>0</v>
      </c>
      <c r="D11705" s="41" t="s">
        <v>28904</v>
      </c>
      <c r="E11705" s="41" t="s">
        <v>28905</v>
      </c>
      <c r="F11705" s="41"/>
    </row>
    <row r="11706" s="40" customFormat="true" ht="11" hidden="false" customHeight="false" outlineLevel="0" collapsed="false">
      <c r="C11706" s="40" t="n">
        <f aca="false">IF(ISNUMBER(SEARCH($A$2,D11706)),MAX($C$1:C11705)+1,0)</f>
        <v>0</v>
      </c>
      <c r="D11706" s="41" t="s">
        <v>28906</v>
      </c>
      <c r="E11706" s="41" t="s">
        <v>28907</v>
      </c>
      <c r="F11706" s="41"/>
    </row>
    <row r="11707" s="40" customFormat="true" ht="11" hidden="false" customHeight="false" outlineLevel="0" collapsed="false">
      <c r="C11707" s="40" t="n">
        <f aca="false">IF(ISNUMBER(SEARCH($A$2,D11707)),MAX($C$1:C11706)+1,0)</f>
        <v>0</v>
      </c>
      <c r="D11707" s="41" t="s">
        <v>28908</v>
      </c>
      <c r="E11707" s="41" t="s">
        <v>28909</v>
      </c>
      <c r="F11707" s="41"/>
    </row>
    <row r="11708" s="40" customFormat="true" ht="11" hidden="false" customHeight="false" outlineLevel="0" collapsed="false">
      <c r="C11708" s="40" t="n">
        <f aca="false">IF(ISNUMBER(SEARCH($A$2,D11708)),MAX($C$1:C11707)+1,0)</f>
        <v>0</v>
      </c>
      <c r="D11708" s="41" t="s">
        <v>28910</v>
      </c>
      <c r="E11708" s="41" t="s">
        <v>28911</v>
      </c>
      <c r="F11708" s="41" t="s">
        <v>9817</v>
      </c>
    </row>
    <row r="11709" s="40" customFormat="true" ht="11" hidden="false" customHeight="false" outlineLevel="0" collapsed="false">
      <c r="C11709" s="40" t="n">
        <f aca="false">IF(ISNUMBER(SEARCH($A$2,D11709)),MAX($C$1:C11708)+1,0)</f>
        <v>0</v>
      </c>
      <c r="D11709" s="41" t="s">
        <v>28912</v>
      </c>
      <c r="E11709" s="41" t="s">
        <v>28913</v>
      </c>
      <c r="F11709" s="41"/>
    </row>
    <row r="11710" s="40" customFormat="true" ht="11" hidden="false" customHeight="false" outlineLevel="0" collapsed="false">
      <c r="C11710" s="40" t="n">
        <f aca="false">IF(ISNUMBER(SEARCH($A$2,D11710)),MAX($C$1:C11709)+1,0)</f>
        <v>0</v>
      </c>
      <c r="D11710" s="41" t="s">
        <v>28914</v>
      </c>
      <c r="E11710" s="41" t="s">
        <v>28915</v>
      </c>
      <c r="F11710" s="41"/>
    </row>
    <row r="11711" s="40" customFormat="true" ht="11" hidden="false" customHeight="false" outlineLevel="0" collapsed="false">
      <c r="C11711" s="40" t="n">
        <f aca="false">IF(ISNUMBER(SEARCH($A$2,D11711)),MAX($C$1:C11710)+1,0)</f>
        <v>0</v>
      </c>
      <c r="D11711" s="41" t="s">
        <v>28916</v>
      </c>
      <c r="E11711" s="41" t="s">
        <v>28917</v>
      </c>
      <c r="F11711" s="41"/>
    </row>
    <row r="11712" s="40" customFormat="true" ht="11" hidden="false" customHeight="false" outlineLevel="0" collapsed="false">
      <c r="C11712" s="40" t="n">
        <f aca="false">IF(ISNUMBER(SEARCH($A$2,D11712)),MAX($C$1:C11711)+1,0)</f>
        <v>0</v>
      </c>
      <c r="D11712" s="41" t="s">
        <v>28918</v>
      </c>
      <c r="E11712" s="41" t="s">
        <v>28919</v>
      </c>
      <c r="F11712" s="41" t="s">
        <v>28920</v>
      </c>
    </row>
    <row r="11713" s="40" customFormat="true" ht="11" hidden="false" customHeight="false" outlineLevel="0" collapsed="false">
      <c r="C11713" s="40" t="n">
        <f aca="false">IF(ISNUMBER(SEARCH($A$2,D11713)),MAX($C$1:C11712)+1,0)</f>
        <v>0</v>
      </c>
      <c r="D11713" s="41" t="s">
        <v>28921</v>
      </c>
      <c r="E11713" s="41" t="s">
        <v>28922</v>
      </c>
      <c r="F11713" s="41"/>
    </row>
    <row r="11714" s="40" customFormat="true" ht="11" hidden="false" customHeight="false" outlineLevel="0" collapsed="false">
      <c r="C11714" s="40" t="n">
        <f aca="false">IF(ISNUMBER(SEARCH($A$2,D11714)),MAX($C$1:C11713)+1,0)</f>
        <v>0</v>
      </c>
      <c r="D11714" s="41" t="s">
        <v>28923</v>
      </c>
      <c r="E11714" s="41" t="s">
        <v>28924</v>
      </c>
      <c r="F11714" s="41"/>
    </row>
    <row r="11715" s="40" customFormat="true" ht="11" hidden="false" customHeight="false" outlineLevel="0" collapsed="false">
      <c r="C11715" s="40" t="n">
        <f aca="false">IF(ISNUMBER(SEARCH($A$2,D11715)),MAX($C$1:C11714)+1,0)</f>
        <v>0</v>
      </c>
      <c r="D11715" s="41" t="s">
        <v>28925</v>
      </c>
      <c r="E11715" s="41" t="s">
        <v>28926</v>
      </c>
      <c r="F11715" s="41" t="s">
        <v>28927</v>
      </c>
    </row>
    <row r="11716" s="40" customFormat="true" ht="11" hidden="false" customHeight="false" outlineLevel="0" collapsed="false">
      <c r="C11716" s="40" t="n">
        <f aca="false">IF(ISNUMBER(SEARCH($A$2,D11716)),MAX($C$1:C11715)+1,0)</f>
        <v>0</v>
      </c>
      <c r="D11716" s="41" t="s">
        <v>28928</v>
      </c>
      <c r="E11716" s="41" t="s">
        <v>28929</v>
      </c>
      <c r="F11716" s="41" t="s">
        <v>28930</v>
      </c>
    </row>
    <row r="11717" s="40" customFormat="true" ht="11" hidden="false" customHeight="false" outlineLevel="0" collapsed="false">
      <c r="C11717" s="40" t="n">
        <f aca="false">IF(ISNUMBER(SEARCH($A$2,D11717)),MAX($C$1:C11716)+1,0)</f>
        <v>0</v>
      </c>
      <c r="D11717" s="41" t="s">
        <v>28931</v>
      </c>
      <c r="E11717" s="41" t="s">
        <v>28932</v>
      </c>
      <c r="F11717" s="41"/>
    </row>
    <row r="11718" s="40" customFormat="true" ht="11" hidden="false" customHeight="false" outlineLevel="0" collapsed="false">
      <c r="C11718" s="40" t="n">
        <f aca="false">IF(ISNUMBER(SEARCH($A$2,D11718)),MAX($C$1:C11717)+1,0)</f>
        <v>0</v>
      </c>
      <c r="D11718" s="41" t="s">
        <v>28933</v>
      </c>
      <c r="E11718" s="41" t="s">
        <v>28934</v>
      </c>
      <c r="F11718" s="41"/>
    </row>
    <row r="11719" s="40" customFormat="true" ht="11" hidden="false" customHeight="false" outlineLevel="0" collapsed="false">
      <c r="C11719" s="40" t="n">
        <f aca="false">IF(ISNUMBER(SEARCH($A$2,D11719)),MAX($C$1:C11718)+1,0)</f>
        <v>0</v>
      </c>
      <c r="D11719" s="41" t="s">
        <v>28935</v>
      </c>
      <c r="E11719" s="41" t="s">
        <v>28936</v>
      </c>
      <c r="F11719" s="41"/>
    </row>
    <row r="11720" s="40" customFormat="true" ht="11" hidden="false" customHeight="false" outlineLevel="0" collapsed="false">
      <c r="C11720" s="40" t="n">
        <f aca="false">IF(ISNUMBER(SEARCH($A$2,D11720)),MAX($C$1:C11719)+1,0)</f>
        <v>0</v>
      </c>
      <c r="D11720" s="41" t="s">
        <v>28937</v>
      </c>
      <c r="E11720" s="41" t="s">
        <v>28938</v>
      </c>
      <c r="F11720" s="41" t="s">
        <v>28939</v>
      </c>
    </row>
    <row r="11721" s="40" customFormat="true" ht="11" hidden="false" customHeight="false" outlineLevel="0" collapsed="false">
      <c r="C11721" s="40" t="n">
        <f aca="false">IF(ISNUMBER(SEARCH($A$2,D11721)),MAX($C$1:C11720)+1,0)</f>
        <v>0</v>
      </c>
      <c r="D11721" s="41" t="s">
        <v>28940</v>
      </c>
      <c r="E11721" s="41" t="s">
        <v>28941</v>
      </c>
      <c r="F11721" s="41" t="s">
        <v>28942</v>
      </c>
    </row>
    <row r="11722" s="40" customFormat="true" ht="11" hidden="false" customHeight="false" outlineLevel="0" collapsed="false">
      <c r="C11722" s="40" t="n">
        <f aca="false">IF(ISNUMBER(SEARCH($A$2,D11722)),MAX($C$1:C11721)+1,0)</f>
        <v>0</v>
      </c>
      <c r="D11722" s="41" t="s">
        <v>28943</v>
      </c>
      <c r="E11722" s="41" t="s">
        <v>28944</v>
      </c>
      <c r="F11722" s="41"/>
    </row>
    <row r="11723" s="40" customFormat="true" ht="11" hidden="false" customHeight="false" outlineLevel="0" collapsed="false">
      <c r="C11723" s="40" t="n">
        <f aca="false">IF(ISNUMBER(SEARCH($A$2,D11723)),MAX($C$1:C11722)+1,0)</f>
        <v>0</v>
      </c>
      <c r="D11723" s="41" t="s">
        <v>28945</v>
      </c>
      <c r="E11723" s="41" t="s">
        <v>28946</v>
      </c>
      <c r="F11723" s="41"/>
    </row>
    <row r="11724" s="40" customFormat="true" ht="11" hidden="false" customHeight="false" outlineLevel="0" collapsed="false">
      <c r="C11724" s="40" t="n">
        <f aca="false">IF(ISNUMBER(SEARCH($A$2,D11724)),MAX($C$1:C11723)+1,0)</f>
        <v>0</v>
      </c>
      <c r="D11724" s="41" t="s">
        <v>28947</v>
      </c>
      <c r="E11724" s="41" t="s">
        <v>28948</v>
      </c>
      <c r="F11724" s="41" t="s">
        <v>28949</v>
      </c>
    </row>
    <row r="11725" s="40" customFormat="true" ht="11" hidden="false" customHeight="false" outlineLevel="0" collapsed="false">
      <c r="C11725" s="40" t="n">
        <f aca="false">IF(ISNUMBER(SEARCH($A$2,D11725)),MAX($C$1:C11724)+1,0)</f>
        <v>0</v>
      </c>
      <c r="D11725" s="41" t="s">
        <v>28950</v>
      </c>
      <c r="E11725" s="41" t="s">
        <v>28951</v>
      </c>
      <c r="F11725" s="41" t="s">
        <v>28952</v>
      </c>
    </row>
    <row r="11726" s="40" customFormat="true" ht="11" hidden="false" customHeight="false" outlineLevel="0" collapsed="false">
      <c r="C11726" s="40" t="n">
        <f aca="false">IF(ISNUMBER(SEARCH($A$2,D11726)),MAX($C$1:C11725)+1,0)</f>
        <v>0</v>
      </c>
      <c r="D11726" s="41" t="s">
        <v>28953</v>
      </c>
      <c r="E11726" s="41" t="s">
        <v>28954</v>
      </c>
      <c r="F11726" s="41" t="s">
        <v>28955</v>
      </c>
    </row>
    <row r="11727" s="40" customFormat="true" ht="11" hidden="false" customHeight="false" outlineLevel="0" collapsed="false">
      <c r="C11727" s="40" t="n">
        <f aca="false">IF(ISNUMBER(SEARCH($A$2,D11727)),MAX($C$1:C11726)+1,0)</f>
        <v>0</v>
      </c>
      <c r="D11727" s="41" t="s">
        <v>28956</v>
      </c>
      <c r="E11727" s="41" t="s">
        <v>28957</v>
      </c>
      <c r="F11727" s="41" t="s">
        <v>28955</v>
      </c>
    </row>
    <row r="11728" s="40" customFormat="true" ht="11" hidden="false" customHeight="false" outlineLevel="0" collapsed="false">
      <c r="C11728" s="40" t="n">
        <f aca="false">IF(ISNUMBER(SEARCH($A$2,D11728)),MAX($C$1:C11727)+1,0)</f>
        <v>0</v>
      </c>
      <c r="D11728" s="41" t="s">
        <v>28958</v>
      </c>
      <c r="E11728" s="41" t="s">
        <v>28959</v>
      </c>
      <c r="F11728" s="41"/>
    </row>
    <row r="11729" s="40" customFormat="true" ht="11" hidden="false" customHeight="false" outlineLevel="0" collapsed="false">
      <c r="C11729" s="40" t="n">
        <f aca="false">IF(ISNUMBER(SEARCH($A$2,D11729)),MAX($C$1:C11728)+1,0)</f>
        <v>0</v>
      </c>
      <c r="D11729" s="41" t="s">
        <v>28960</v>
      </c>
      <c r="E11729" s="41" t="s">
        <v>28961</v>
      </c>
      <c r="F11729" s="41" t="s">
        <v>28962</v>
      </c>
    </row>
    <row r="11730" s="40" customFormat="true" ht="11" hidden="false" customHeight="false" outlineLevel="0" collapsed="false">
      <c r="C11730" s="40" t="n">
        <f aca="false">IF(ISNUMBER(SEARCH($A$2,D11730)),MAX($C$1:C11729)+1,0)</f>
        <v>0</v>
      </c>
      <c r="D11730" s="41" t="s">
        <v>28963</v>
      </c>
      <c r="E11730" s="41" t="s">
        <v>28964</v>
      </c>
      <c r="F11730" s="41"/>
    </row>
    <row r="11731" s="40" customFormat="true" ht="11" hidden="false" customHeight="false" outlineLevel="0" collapsed="false">
      <c r="C11731" s="40" t="n">
        <f aca="false">IF(ISNUMBER(SEARCH($A$2,D11731)),MAX($C$1:C11730)+1,0)</f>
        <v>0</v>
      </c>
      <c r="D11731" s="41" t="s">
        <v>28965</v>
      </c>
      <c r="E11731" s="41" t="s">
        <v>28966</v>
      </c>
      <c r="F11731" s="41"/>
    </row>
    <row r="11732" s="40" customFormat="true" ht="11" hidden="false" customHeight="false" outlineLevel="0" collapsed="false">
      <c r="C11732" s="40" t="n">
        <f aca="false">IF(ISNUMBER(SEARCH($A$2,D11732)),MAX($C$1:C11731)+1,0)</f>
        <v>0</v>
      </c>
      <c r="D11732" s="41" t="s">
        <v>28967</v>
      </c>
      <c r="E11732" s="41" t="s">
        <v>28968</v>
      </c>
      <c r="F11732" s="41"/>
    </row>
    <row r="11733" s="40" customFormat="true" ht="11" hidden="false" customHeight="false" outlineLevel="0" collapsed="false">
      <c r="C11733" s="40" t="n">
        <f aca="false">IF(ISNUMBER(SEARCH($A$2,D11733)),MAX($C$1:C11732)+1,0)</f>
        <v>0</v>
      </c>
      <c r="D11733" s="41" t="s">
        <v>28969</v>
      </c>
      <c r="E11733" s="41" t="s">
        <v>28970</v>
      </c>
      <c r="F11733" s="41" t="s">
        <v>28971</v>
      </c>
    </row>
    <row r="11734" s="40" customFormat="true" ht="11" hidden="false" customHeight="false" outlineLevel="0" collapsed="false">
      <c r="C11734" s="40" t="n">
        <f aca="false">IF(ISNUMBER(SEARCH($A$2,D11734)),MAX($C$1:C11733)+1,0)</f>
        <v>0</v>
      </c>
      <c r="D11734" s="41" t="s">
        <v>28972</v>
      </c>
      <c r="E11734" s="41" t="s">
        <v>28973</v>
      </c>
      <c r="F11734" s="41" t="s">
        <v>745</v>
      </c>
    </row>
    <row r="11735" s="40" customFormat="true" ht="11" hidden="false" customHeight="false" outlineLevel="0" collapsed="false">
      <c r="C11735" s="40" t="n">
        <f aca="false">IF(ISNUMBER(SEARCH($A$2,D11735)),MAX($C$1:C11734)+1,0)</f>
        <v>0</v>
      </c>
      <c r="D11735" s="41" t="s">
        <v>28974</v>
      </c>
      <c r="E11735" s="41" t="s">
        <v>28975</v>
      </c>
      <c r="F11735" s="41"/>
    </row>
    <row r="11736" s="40" customFormat="true" ht="11" hidden="false" customHeight="false" outlineLevel="0" collapsed="false">
      <c r="C11736" s="40" t="n">
        <f aca="false">IF(ISNUMBER(SEARCH($A$2,D11736)),MAX($C$1:C11735)+1,0)</f>
        <v>0</v>
      </c>
      <c r="D11736" s="41" t="s">
        <v>28976</v>
      </c>
      <c r="E11736" s="41" t="s">
        <v>28977</v>
      </c>
      <c r="F11736" s="41" t="s">
        <v>28978</v>
      </c>
    </row>
    <row r="11737" s="40" customFormat="true" ht="11" hidden="false" customHeight="false" outlineLevel="0" collapsed="false">
      <c r="C11737" s="40" t="n">
        <f aca="false">IF(ISNUMBER(SEARCH($A$2,D11737)),MAX($C$1:C11736)+1,0)</f>
        <v>0</v>
      </c>
      <c r="D11737" s="41" t="s">
        <v>28979</v>
      </c>
      <c r="E11737" s="41" t="s">
        <v>28980</v>
      </c>
      <c r="F11737" s="41"/>
    </row>
    <row r="11738" s="40" customFormat="true" ht="11" hidden="false" customHeight="false" outlineLevel="0" collapsed="false">
      <c r="C11738" s="40" t="n">
        <f aca="false">IF(ISNUMBER(SEARCH($A$2,D11738)),MAX($C$1:C11737)+1,0)</f>
        <v>0</v>
      </c>
      <c r="D11738" s="41" t="s">
        <v>28981</v>
      </c>
      <c r="E11738" s="41" t="s">
        <v>28982</v>
      </c>
      <c r="F11738" s="41" t="s">
        <v>28983</v>
      </c>
    </row>
    <row r="11739" s="40" customFormat="true" ht="11" hidden="false" customHeight="false" outlineLevel="0" collapsed="false">
      <c r="C11739" s="40" t="n">
        <f aca="false">IF(ISNUMBER(SEARCH($A$2,D11739)),MAX($C$1:C11738)+1,0)</f>
        <v>0</v>
      </c>
      <c r="D11739" s="41" t="s">
        <v>28984</v>
      </c>
      <c r="E11739" s="41" t="s">
        <v>28985</v>
      </c>
      <c r="F11739" s="41" t="s">
        <v>28986</v>
      </c>
    </row>
    <row r="11740" s="40" customFormat="true" ht="11" hidden="false" customHeight="false" outlineLevel="0" collapsed="false">
      <c r="C11740" s="40" t="n">
        <f aca="false">IF(ISNUMBER(SEARCH($A$2,D11740)),MAX($C$1:C11739)+1,0)</f>
        <v>0</v>
      </c>
      <c r="D11740" s="41" t="s">
        <v>28987</v>
      </c>
      <c r="E11740" s="41" t="s">
        <v>28988</v>
      </c>
      <c r="F11740" s="41" t="s">
        <v>28989</v>
      </c>
    </row>
    <row r="11741" s="40" customFormat="true" ht="11" hidden="false" customHeight="false" outlineLevel="0" collapsed="false">
      <c r="C11741" s="40" t="n">
        <f aca="false">IF(ISNUMBER(SEARCH($A$2,D11741)),MAX($C$1:C11740)+1,0)</f>
        <v>0</v>
      </c>
      <c r="D11741" s="41" t="s">
        <v>28990</v>
      </c>
      <c r="E11741" s="41" t="s">
        <v>28991</v>
      </c>
      <c r="F11741" s="41"/>
    </row>
    <row r="11742" s="40" customFormat="true" ht="11" hidden="false" customHeight="false" outlineLevel="0" collapsed="false">
      <c r="C11742" s="40" t="n">
        <f aca="false">IF(ISNUMBER(SEARCH($A$2,D11742)),MAX($C$1:C11741)+1,0)</f>
        <v>0</v>
      </c>
      <c r="D11742" s="41" t="s">
        <v>28992</v>
      </c>
      <c r="E11742" s="41" t="s">
        <v>28993</v>
      </c>
      <c r="F11742" s="41" t="s">
        <v>28994</v>
      </c>
    </row>
    <row r="11743" s="40" customFormat="true" ht="11" hidden="false" customHeight="false" outlineLevel="0" collapsed="false">
      <c r="C11743" s="40" t="n">
        <f aca="false">IF(ISNUMBER(SEARCH($A$2,D11743)),MAX($C$1:C11742)+1,0)</f>
        <v>0</v>
      </c>
      <c r="D11743" s="41" t="s">
        <v>28995</v>
      </c>
      <c r="E11743" s="41" t="s">
        <v>28996</v>
      </c>
      <c r="F11743" s="41"/>
    </row>
    <row r="11744" s="40" customFormat="true" ht="11" hidden="false" customHeight="false" outlineLevel="0" collapsed="false">
      <c r="C11744" s="40" t="n">
        <f aca="false">IF(ISNUMBER(SEARCH($A$2,D11744)),MAX($C$1:C11743)+1,0)</f>
        <v>0</v>
      </c>
      <c r="D11744" s="41" t="s">
        <v>28997</v>
      </c>
      <c r="E11744" s="41" t="s">
        <v>28998</v>
      </c>
      <c r="F11744" s="41" t="s">
        <v>28999</v>
      </c>
    </row>
    <row r="11745" s="40" customFormat="true" ht="11" hidden="false" customHeight="false" outlineLevel="0" collapsed="false">
      <c r="C11745" s="40" t="n">
        <f aca="false">IF(ISNUMBER(SEARCH($A$2,D11745)),MAX($C$1:C11744)+1,0)</f>
        <v>0</v>
      </c>
      <c r="D11745" s="41" t="s">
        <v>29000</v>
      </c>
      <c r="E11745" s="41" t="s">
        <v>29001</v>
      </c>
      <c r="F11745" s="41" t="s">
        <v>29002</v>
      </c>
    </row>
    <row r="11746" s="40" customFormat="true" ht="11" hidden="false" customHeight="false" outlineLevel="0" collapsed="false">
      <c r="C11746" s="40" t="n">
        <f aca="false">IF(ISNUMBER(SEARCH($A$2,D11746)),MAX($C$1:C11745)+1,0)</f>
        <v>0</v>
      </c>
      <c r="D11746" s="41" t="s">
        <v>29003</v>
      </c>
      <c r="E11746" s="41" t="s">
        <v>29004</v>
      </c>
      <c r="F11746" s="41" t="s">
        <v>29005</v>
      </c>
    </row>
    <row r="11747" s="40" customFormat="true" ht="11" hidden="false" customHeight="false" outlineLevel="0" collapsed="false">
      <c r="C11747" s="40" t="n">
        <f aca="false">IF(ISNUMBER(SEARCH($A$2,D11747)),MAX($C$1:C11746)+1,0)</f>
        <v>0</v>
      </c>
      <c r="D11747" s="41" t="s">
        <v>29006</v>
      </c>
      <c r="E11747" s="41" t="s">
        <v>29007</v>
      </c>
      <c r="F11747" s="41" t="s">
        <v>29008</v>
      </c>
    </row>
    <row r="11748" s="40" customFormat="true" ht="11" hidden="false" customHeight="false" outlineLevel="0" collapsed="false">
      <c r="C11748" s="40" t="n">
        <f aca="false">IF(ISNUMBER(SEARCH($A$2,D11748)),MAX($C$1:C11747)+1,0)</f>
        <v>0</v>
      </c>
      <c r="D11748" s="41" t="s">
        <v>29009</v>
      </c>
      <c r="E11748" s="41" t="s">
        <v>29010</v>
      </c>
      <c r="F11748" s="41" t="s">
        <v>29011</v>
      </c>
    </row>
    <row r="11749" s="40" customFormat="true" ht="11" hidden="false" customHeight="false" outlineLevel="0" collapsed="false">
      <c r="C11749" s="40" t="n">
        <f aca="false">IF(ISNUMBER(SEARCH($A$2,D11749)),MAX($C$1:C11748)+1,0)</f>
        <v>0</v>
      </c>
      <c r="D11749" s="41" t="s">
        <v>29012</v>
      </c>
      <c r="E11749" s="41" t="s">
        <v>29013</v>
      </c>
      <c r="F11749" s="41"/>
    </row>
    <row r="11750" s="40" customFormat="true" ht="11" hidden="false" customHeight="false" outlineLevel="0" collapsed="false">
      <c r="C11750" s="40" t="n">
        <f aca="false">IF(ISNUMBER(SEARCH($A$2,D11750)),MAX($C$1:C11749)+1,0)</f>
        <v>0</v>
      </c>
      <c r="D11750" s="41" t="s">
        <v>29014</v>
      </c>
      <c r="E11750" s="41" t="s">
        <v>29015</v>
      </c>
      <c r="F11750" s="41" t="s">
        <v>29016</v>
      </c>
    </row>
    <row r="11751" s="40" customFormat="true" ht="11" hidden="false" customHeight="false" outlineLevel="0" collapsed="false">
      <c r="C11751" s="40" t="n">
        <f aca="false">IF(ISNUMBER(SEARCH($A$2,D11751)),MAX($C$1:C11750)+1,0)</f>
        <v>0</v>
      </c>
      <c r="D11751" s="41" t="s">
        <v>29017</v>
      </c>
      <c r="E11751" s="41" t="s">
        <v>29018</v>
      </c>
      <c r="F11751" s="41"/>
    </row>
    <row r="11752" s="40" customFormat="true" ht="11" hidden="false" customHeight="false" outlineLevel="0" collapsed="false">
      <c r="C11752" s="40" t="n">
        <f aca="false">IF(ISNUMBER(SEARCH($A$2,D11752)),MAX($C$1:C11751)+1,0)</f>
        <v>0</v>
      </c>
      <c r="D11752" s="41" t="s">
        <v>29019</v>
      </c>
      <c r="E11752" s="41" t="s">
        <v>29020</v>
      </c>
      <c r="F11752" s="41"/>
    </row>
    <row r="11753" s="40" customFormat="true" ht="11" hidden="false" customHeight="false" outlineLevel="0" collapsed="false">
      <c r="C11753" s="40" t="n">
        <f aca="false">IF(ISNUMBER(SEARCH($A$2,D11753)),MAX($C$1:C11752)+1,0)</f>
        <v>0</v>
      </c>
      <c r="D11753" s="41" t="s">
        <v>29021</v>
      </c>
      <c r="E11753" s="41" t="s">
        <v>29022</v>
      </c>
      <c r="F11753" s="41" t="s">
        <v>29023</v>
      </c>
    </row>
    <row r="11754" s="40" customFormat="true" ht="11" hidden="false" customHeight="false" outlineLevel="0" collapsed="false">
      <c r="C11754" s="40" t="n">
        <f aca="false">IF(ISNUMBER(SEARCH($A$2,D11754)),MAX($C$1:C11753)+1,0)</f>
        <v>0</v>
      </c>
      <c r="D11754" s="41" t="s">
        <v>29024</v>
      </c>
      <c r="E11754" s="41" t="s">
        <v>29025</v>
      </c>
      <c r="F11754" s="41"/>
    </row>
    <row r="11755" s="40" customFormat="true" ht="11" hidden="false" customHeight="false" outlineLevel="0" collapsed="false">
      <c r="C11755" s="40" t="n">
        <f aca="false">IF(ISNUMBER(SEARCH($A$2,D11755)),MAX($C$1:C11754)+1,0)</f>
        <v>0</v>
      </c>
      <c r="D11755" s="41" t="s">
        <v>29026</v>
      </c>
      <c r="E11755" s="41" t="s">
        <v>29027</v>
      </c>
      <c r="F11755" s="41" t="s">
        <v>29028</v>
      </c>
    </row>
    <row r="11756" s="40" customFormat="true" ht="11" hidden="false" customHeight="false" outlineLevel="0" collapsed="false">
      <c r="C11756" s="40" t="n">
        <f aca="false">IF(ISNUMBER(SEARCH($A$2,D11756)),MAX($C$1:C11755)+1,0)</f>
        <v>0</v>
      </c>
      <c r="D11756" s="41" t="s">
        <v>29029</v>
      </c>
      <c r="E11756" s="41" t="s">
        <v>29030</v>
      </c>
      <c r="F11756" s="41"/>
    </row>
    <row r="11757" s="40" customFormat="true" ht="11" hidden="false" customHeight="false" outlineLevel="0" collapsed="false">
      <c r="C11757" s="40" t="n">
        <f aca="false">IF(ISNUMBER(SEARCH($A$2,D11757)),MAX($C$1:C11756)+1,0)</f>
        <v>0</v>
      </c>
      <c r="D11757" s="41" t="s">
        <v>29031</v>
      </c>
      <c r="E11757" s="41" t="s">
        <v>29032</v>
      </c>
      <c r="F11757" s="41" t="s">
        <v>29028</v>
      </c>
    </row>
    <row r="11758" s="40" customFormat="true" ht="11" hidden="false" customHeight="false" outlineLevel="0" collapsed="false">
      <c r="C11758" s="40" t="n">
        <f aca="false">IF(ISNUMBER(SEARCH($A$2,D11758)),MAX($C$1:C11757)+1,0)</f>
        <v>0</v>
      </c>
      <c r="D11758" s="41" t="s">
        <v>29033</v>
      </c>
      <c r="E11758" s="41" t="s">
        <v>29034</v>
      </c>
      <c r="F11758" s="41"/>
    </row>
    <row r="11759" s="40" customFormat="true" ht="11" hidden="false" customHeight="false" outlineLevel="0" collapsed="false">
      <c r="C11759" s="40" t="n">
        <f aca="false">IF(ISNUMBER(SEARCH($A$2,D11759)),MAX($C$1:C11758)+1,0)</f>
        <v>0</v>
      </c>
      <c r="D11759" s="41" t="s">
        <v>29035</v>
      </c>
      <c r="E11759" s="41" t="s">
        <v>29036</v>
      </c>
      <c r="F11759" s="41"/>
    </row>
    <row r="11760" s="40" customFormat="true" ht="11" hidden="false" customHeight="false" outlineLevel="0" collapsed="false">
      <c r="C11760" s="40" t="n">
        <f aca="false">IF(ISNUMBER(SEARCH($A$2,D11760)),MAX($C$1:C11759)+1,0)</f>
        <v>0</v>
      </c>
      <c r="D11760" s="41" t="s">
        <v>29037</v>
      </c>
      <c r="E11760" s="41" t="s">
        <v>29038</v>
      </c>
      <c r="F11760" s="41"/>
    </row>
    <row r="11761" s="40" customFormat="true" ht="11" hidden="false" customHeight="false" outlineLevel="0" collapsed="false">
      <c r="C11761" s="40" t="n">
        <f aca="false">IF(ISNUMBER(SEARCH($A$2,D11761)),MAX($C$1:C11760)+1,0)</f>
        <v>0</v>
      </c>
      <c r="D11761" s="41" t="s">
        <v>29039</v>
      </c>
      <c r="E11761" s="41" t="s">
        <v>29040</v>
      </c>
      <c r="F11761" s="41" t="s">
        <v>29041</v>
      </c>
    </row>
    <row r="11762" s="40" customFormat="true" ht="11" hidden="false" customHeight="false" outlineLevel="0" collapsed="false">
      <c r="C11762" s="40" t="n">
        <f aca="false">IF(ISNUMBER(SEARCH($A$2,D11762)),MAX($C$1:C11761)+1,0)</f>
        <v>0</v>
      </c>
      <c r="D11762" s="41" t="s">
        <v>29042</v>
      </c>
      <c r="E11762" s="41" t="s">
        <v>29043</v>
      </c>
      <c r="F11762" s="41"/>
    </row>
    <row r="11763" s="40" customFormat="true" ht="11" hidden="false" customHeight="false" outlineLevel="0" collapsed="false">
      <c r="C11763" s="40" t="n">
        <f aca="false">IF(ISNUMBER(SEARCH($A$2,D11763)),MAX($C$1:C11762)+1,0)</f>
        <v>0</v>
      </c>
      <c r="D11763" s="41" t="s">
        <v>29044</v>
      </c>
      <c r="E11763" s="41" t="s">
        <v>29045</v>
      </c>
      <c r="F11763" s="41"/>
    </row>
    <row r="11764" s="40" customFormat="true" ht="11" hidden="false" customHeight="false" outlineLevel="0" collapsed="false">
      <c r="C11764" s="40" t="n">
        <f aca="false">IF(ISNUMBER(SEARCH($A$2,D11764)),MAX($C$1:C11763)+1,0)</f>
        <v>0</v>
      </c>
      <c r="D11764" s="41" t="s">
        <v>29046</v>
      </c>
      <c r="E11764" s="41" t="s">
        <v>29047</v>
      </c>
      <c r="F11764" s="41"/>
    </row>
    <row r="11765" s="40" customFormat="true" ht="11" hidden="false" customHeight="false" outlineLevel="0" collapsed="false">
      <c r="C11765" s="40" t="n">
        <f aca="false">IF(ISNUMBER(SEARCH($A$2,D11765)),MAX($C$1:C11764)+1,0)</f>
        <v>0</v>
      </c>
      <c r="D11765" s="41" t="s">
        <v>29048</v>
      </c>
      <c r="E11765" s="41" t="s">
        <v>29049</v>
      </c>
      <c r="F11765" s="41" t="s">
        <v>29050</v>
      </c>
    </row>
    <row r="11766" s="40" customFormat="true" ht="11" hidden="false" customHeight="false" outlineLevel="0" collapsed="false">
      <c r="C11766" s="40" t="n">
        <f aca="false">IF(ISNUMBER(SEARCH($A$2,D11766)),MAX($C$1:C11765)+1,0)</f>
        <v>159</v>
      </c>
      <c r="D11766" s="41" t="s">
        <v>29051</v>
      </c>
      <c r="E11766" s="41" t="s">
        <v>29052</v>
      </c>
      <c r="F11766" s="41" t="s">
        <v>29053</v>
      </c>
    </row>
    <row r="11767" s="40" customFormat="true" ht="11" hidden="false" customHeight="false" outlineLevel="0" collapsed="false">
      <c r="C11767" s="40" t="n">
        <f aca="false">IF(ISNUMBER(SEARCH($A$2,D11767)),MAX($C$1:C11766)+1,0)</f>
        <v>0</v>
      </c>
      <c r="D11767" s="41" t="s">
        <v>29054</v>
      </c>
      <c r="E11767" s="41" t="s">
        <v>29055</v>
      </c>
      <c r="F11767" s="41" t="s">
        <v>29056</v>
      </c>
    </row>
    <row r="11768" s="40" customFormat="true" ht="11" hidden="false" customHeight="false" outlineLevel="0" collapsed="false">
      <c r="C11768" s="40" t="n">
        <f aca="false">IF(ISNUMBER(SEARCH($A$2,D11768)),MAX($C$1:C11767)+1,0)</f>
        <v>0</v>
      </c>
      <c r="D11768" s="41" t="s">
        <v>29057</v>
      </c>
      <c r="E11768" s="41" t="s">
        <v>29058</v>
      </c>
      <c r="F11768" s="41" t="s">
        <v>29059</v>
      </c>
    </row>
    <row r="11769" s="40" customFormat="true" ht="11" hidden="false" customHeight="false" outlineLevel="0" collapsed="false">
      <c r="C11769" s="40" t="n">
        <f aca="false">IF(ISNUMBER(SEARCH($A$2,D11769)),MAX($C$1:C11768)+1,0)</f>
        <v>0</v>
      </c>
      <c r="D11769" s="41" t="s">
        <v>29060</v>
      </c>
      <c r="E11769" s="41" t="s">
        <v>29061</v>
      </c>
      <c r="F11769" s="41"/>
    </row>
    <row r="11770" s="40" customFormat="true" ht="11" hidden="false" customHeight="false" outlineLevel="0" collapsed="false">
      <c r="C11770" s="40" t="n">
        <f aca="false">IF(ISNUMBER(SEARCH($A$2,D11770)),MAX($C$1:C11769)+1,0)</f>
        <v>0</v>
      </c>
      <c r="D11770" s="41" t="s">
        <v>29062</v>
      </c>
      <c r="E11770" s="41" t="s">
        <v>29063</v>
      </c>
      <c r="F11770" s="41"/>
    </row>
    <row r="11771" s="40" customFormat="true" ht="11" hidden="false" customHeight="false" outlineLevel="0" collapsed="false">
      <c r="C11771" s="40" t="n">
        <f aca="false">IF(ISNUMBER(SEARCH($A$2,D11771)),MAX($C$1:C11770)+1,0)</f>
        <v>0</v>
      </c>
      <c r="D11771" s="41" t="s">
        <v>29064</v>
      </c>
      <c r="E11771" s="41" t="s">
        <v>29065</v>
      </c>
      <c r="F11771" s="41" t="s">
        <v>29059</v>
      </c>
    </row>
    <row r="11772" s="40" customFormat="true" ht="11" hidden="false" customHeight="false" outlineLevel="0" collapsed="false">
      <c r="C11772" s="40" t="n">
        <f aca="false">IF(ISNUMBER(SEARCH($A$2,D11772)),MAX($C$1:C11771)+1,0)</f>
        <v>0</v>
      </c>
      <c r="D11772" s="41" t="s">
        <v>29066</v>
      </c>
      <c r="E11772" s="41" t="s">
        <v>29067</v>
      </c>
      <c r="F11772" s="41"/>
    </row>
    <row r="11773" s="40" customFormat="true" ht="11" hidden="false" customHeight="false" outlineLevel="0" collapsed="false">
      <c r="C11773" s="40" t="n">
        <f aca="false">IF(ISNUMBER(SEARCH($A$2,D11773)),MAX($C$1:C11772)+1,0)</f>
        <v>0</v>
      </c>
      <c r="D11773" s="41" t="s">
        <v>29068</v>
      </c>
      <c r="E11773" s="41" t="s">
        <v>29069</v>
      </c>
      <c r="F11773" s="41"/>
    </row>
    <row r="11774" s="40" customFormat="true" ht="11" hidden="false" customHeight="false" outlineLevel="0" collapsed="false">
      <c r="C11774" s="40" t="n">
        <f aca="false">IF(ISNUMBER(SEARCH($A$2,D11774)),MAX($C$1:C11773)+1,0)</f>
        <v>0</v>
      </c>
      <c r="D11774" s="41" t="s">
        <v>29070</v>
      </c>
      <c r="E11774" s="41" t="s">
        <v>29071</v>
      </c>
      <c r="F11774" s="41" t="s">
        <v>29072</v>
      </c>
    </row>
    <row r="11775" s="40" customFormat="true" ht="11" hidden="false" customHeight="false" outlineLevel="0" collapsed="false">
      <c r="C11775" s="40" t="n">
        <f aca="false">IF(ISNUMBER(SEARCH($A$2,D11775)),MAX($C$1:C11774)+1,0)</f>
        <v>0</v>
      </c>
      <c r="D11775" s="41" t="s">
        <v>29073</v>
      </c>
      <c r="E11775" s="41" t="s">
        <v>29074</v>
      </c>
      <c r="F11775" s="41" t="s">
        <v>29075</v>
      </c>
    </row>
    <row r="11776" s="40" customFormat="true" ht="11" hidden="false" customHeight="false" outlineLevel="0" collapsed="false">
      <c r="C11776" s="40" t="n">
        <f aca="false">IF(ISNUMBER(SEARCH($A$2,D11776)),MAX($C$1:C11775)+1,0)</f>
        <v>0</v>
      </c>
      <c r="D11776" s="41" t="s">
        <v>29076</v>
      </c>
      <c r="E11776" s="41" t="s">
        <v>29077</v>
      </c>
      <c r="F11776" s="41" t="s">
        <v>29078</v>
      </c>
    </row>
    <row r="11777" s="40" customFormat="true" ht="11" hidden="false" customHeight="false" outlineLevel="0" collapsed="false">
      <c r="C11777" s="40" t="n">
        <f aca="false">IF(ISNUMBER(SEARCH($A$2,D11777)),MAX($C$1:C11776)+1,0)</f>
        <v>0</v>
      </c>
      <c r="D11777" s="41" t="s">
        <v>29079</v>
      </c>
      <c r="E11777" s="41" t="s">
        <v>29080</v>
      </c>
      <c r="F11777" s="41"/>
    </row>
    <row r="11778" s="40" customFormat="true" ht="11" hidden="false" customHeight="false" outlineLevel="0" collapsed="false">
      <c r="C11778" s="40" t="n">
        <f aca="false">IF(ISNUMBER(SEARCH($A$2,D11778)),MAX($C$1:C11777)+1,0)</f>
        <v>0</v>
      </c>
      <c r="D11778" s="41" t="s">
        <v>29081</v>
      </c>
      <c r="E11778" s="41" t="s">
        <v>29082</v>
      </c>
      <c r="F11778" s="41" t="s">
        <v>29083</v>
      </c>
    </row>
    <row r="11779" s="40" customFormat="true" ht="11" hidden="false" customHeight="false" outlineLevel="0" collapsed="false">
      <c r="C11779" s="40" t="n">
        <f aca="false">IF(ISNUMBER(SEARCH($A$2,D11779)),MAX($C$1:C11778)+1,0)</f>
        <v>0</v>
      </c>
      <c r="D11779" s="41" t="s">
        <v>29084</v>
      </c>
      <c r="E11779" s="41" t="s">
        <v>29085</v>
      </c>
      <c r="F11779" s="41"/>
    </row>
    <row r="11780" s="40" customFormat="true" ht="11" hidden="false" customHeight="false" outlineLevel="0" collapsed="false">
      <c r="C11780" s="40" t="n">
        <f aca="false">IF(ISNUMBER(SEARCH($A$2,D11780)),MAX($C$1:C11779)+1,0)</f>
        <v>0</v>
      </c>
      <c r="D11780" s="41" t="s">
        <v>29086</v>
      </c>
      <c r="E11780" s="41" t="s">
        <v>29087</v>
      </c>
      <c r="F11780" s="41" t="s">
        <v>29088</v>
      </c>
    </row>
    <row r="11781" s="40" customFormat="true" ht="11" hidden="false" customHeight="false" outlineLevel="0" collapsed="false">
      <c r="C11781" s="40" t="n">
        <f aca="false">IF(ISNUMBER(SEARCH($A$2,D11781)),MAX($C$1:C11780)+1,0)</f>
        <v>0</v>
      </c>
      <c r="D11781" s="41" t="s">
        <v>29089</v>
      </c>
      <c r="E11781" s="41" t="s">
        <v>29090</v>
      </c>
      <c r="F11781" s="41" t="s">
        <v>29091</v>
      </c>
    </row>
    <row r="11782" s="40" customFormat="true" ht="11" hidden="false" customHeight="false" outlineLevel="0" collapsed="false">
      <c r="C11782" s="40" t="n">
        <f aca="false">IF(ISNUMBER(SEARCH($A$2,D11782)),MAX($C$1:C11781)+1,0)</f>
        <v>0</v>
      </c>
      <c r="D11782" s="41" t="s">
        <v>29092</v>
      </c>
      <c r="E11782" s="41" t="s">
        <v>29093</v>
      </c>
      <c r="F11782" s="41"/>
    </row>
    <row r="11783" s="40" customFormat="true" ht="11" hidden="false" customHeight="false" outlineLevel="0" collapsed="false">
      <c r="C11783" s="40" t="n">
        <f aca="false">IF(ISNUMBER(SEARCH($A$2,D11783)),MAX($C$1:C11782)+1,0)</f>
        <v>0</v>
      </c>
      <c r="D11783" s="41" t="s">
        <v>29094</v>
      </c>
      <c r="E11783" s="41" t="s">
        <v>29095</v>
      </c>
      <c r="F11783" s="41"/>
    </row>
    <row r="11784" s="40" customFormat="true" ht="11" hidden="false" customHeight="false" outlineLevel="0" collapsed="false">
      <c r="C11784" s="40" t="n">
        <f aca="false">IF(ISNUMBER(SEARCH($A$2,D11784)),MAX($C$1:C11783)+1,0)</f>
        <v>0</v>
      </c>
      <c r="D11784" s="41" t="s">
        <v>29096</v>
      </c>
      <c r="E11784" s="41" t="s">
        <v>29097</v>
      </c>
      <c r="F11784" s="41" t="s">
        <v>29098</v>
      </c>
    </row>
    <row r="11785" s="40" customFormat="true" ht="11" hidden="false" customHeight="false" outlineLevel="0" collapsed="false">
      <c r="C11785" s="40" t="n">
        <f aca="false">IF(ISNUMBER(SEARCH($A$2,D11785)),MAX($C$1:C11784)+1,0)</f>
        <v>0</v>
      </c>
      <c r="D11785" s="41" t="s">
        <v>29099</v>
      </c>
      <c r="E11785" s="41" t="s">
        <v>29100</v>
      </c>
      <c r="F11785" s="41" t="s">
        <v>29101</v>
      </c>
    </row>
    <row r="11786" s="40" customFormat="true" ht="11" hidden="false" customHeight="false" outlineLevel="0" collapsed="false">
      <c r="C11786" s="40" t="n">
        <f aca="false">IF(ISNUMBER(SEARCH($A$2,D11786)),MAX($C$1:C11785)+1,0)</f>
        <v>0</v>
      </c>
      <c r="D11786" s="41" t="s">
        <v>29102</v>
      </c>
      <c r="E11786" s="41" t="s">
        <v>29103</v>
      </c>
      <c r="F11786" s="41" t="s">
        <v>29104</v>
      </c>
    </row>
    <row r="11787" s="40" customFormat="true" ht="11" hidden="false" customHeight="false" outlineLevel="0" collapsed="false">
      <c r="C11787" s="40" t="n">
        <f aca="false">IF(ISNUMBER(SEARCH($A$2,D11787)),MAX($C$1:C11786)+1,0)</f>
        <v>0</v>
      </c>
      <c r="D11787" s="41" t="s">
        <v>29105</v>
      </c>
      <c r="E11787" s="41" t="s">
        <v>29106</v>
      </c>
      <c r="F11787" s="41"/>
    </row>
    <row r="11788" s="40" customFormat="true" ht="11" hidden="false" customHeight="false" outlineLevel="0" collapsed="false">
      <c r="C11788" s="40" t="n">
        <f aca="false">IF(ISNUMBER(SEARCH($A$2,D11788)),MAX($C$1:C11787)+1,0)</f>
        <v>0</v>
      </c>
      <c r="D11788" s="41" t="s">
        <v>29107</v>
      </c>
      <c r="E11788" s="41" t="s">
        <v>29108</v>
      </c>
      <c r="F11788" s="41" t="s">
        <v>29109</v>
      </c>
    </row>
    <row r="11789" s="40" customFormat="true" ht="11" hidden="false" customHeight="false" outlineLevel="0" collapsed="false">
      <c r="C11789" s="40" t="n">
        <f aca="false">IF(ISNUMBER(SEARCH($A$2,D11789)),MAX($C$1:C11788)+1,0)</f>
        <v>0</v>
      </c>
      <c r="D11789" s="41" t="s">
        <v>29110</v>
      </c>
      <c r="E11789" s="41" t="s">
        <v>29111</v>
      </c>
      <c r="F11789" s="41"/>
    </row>
    <row r="11790" s="40" customFormat="true" ht="11" hidden="false" customHeight="false" outlineLevel="0" collapsed="false">
      <c r="C11790" s="40" t="n">
        <f aca="false">IF(ISNUMBER(SEARCH($A$2,D11790)),MAX($C$1:C11789)+1,0)</f>
        <v>0</v>
      </c>
      <c r="D11790" s="41" t="s">
        <v>29112</v>
      </c>
      <c r="E11790" s="41" t="s">
        <v>29113</v>
      </c>
      <c r="F11790" s="41" t="s">
        <v>29114</v>
      </c>
    </row>
    <row r="11791" s="40" customFormat="true" ht="11" hidden="false" customHeight="false" outlineLevel="0" collapsed="false">
      <c r="C11791" s="40" t="n">
        <f aca="false">IF(ISNUMBER(SEARCH($A$2,D11791)),MAX($C$1:C11790)+1,0)</f>
        <v>0</v>
      </c>
      <c r="D11791" s="41" t="s">
        <v>29115</v>
      </c>
      <c r="E11791" s="41" t="s">
        <v>29116</v>
      </c>
      <c r="F11791" s="41"/>
    </row>
    <row r="11792" s="40" customFormat="true" ht="11" hidden="false" customHeight="false" outlineLevel="0" collapsed="false">
      <c r="C11792" s="40" t="n">
        <f aca="false">IF(ISNUMBER(SEARCH($A$2,D11792)),MAX($C$1:C11791)+1,0)</f>
        <v>0</v>
      </c>
      <c r="D11792" s="41" t="s">
        <v>29117</v>
      </c>
      <c r="E11792" s="41" t="s">
        <v>29118</v>
      </c>
      <c r="F11792" s="41" t="s">
        <v>29119</v>
      </c>
    </row>
    <row r="11793" s="40" customFormat="true" ht="11" hidden="false" customHeight="false" outlineLevel="0" collapsed="false">
      <c r="C11793" s="40" t="n">
        <f aca="false">IF(ISNUMBER(SEARCH($A$2,D11793)),MAX($C$1:C11792)+1,0)</f>
        <v>0</v>
      </c>
      <c r="D11793" s="41" t="s">
        <v>29120</v>
      </c>
      <c r="E11793" s="41" t="s">
        <v>29121</v>
      </c>
      <c r="F11793" s="41"/>
    </row>
    <row r="11794" s="40" customFormat="true" ht="11" hidden="false" customHeight="false" outlineLevel="0" collapsed="false">
      <c r="C11794" s="40" t="n">
        <f aca="false">IF(ISNUMBER(SEARCH($A$2,D11794)),MAX($C$1:C11793)+1,0)</f>
        <v>0</v>
      </c>
      <c r="D11794" s="41" t="s">
        <v>29122</v>
      </c>
      <c r="E11794" s="41" t="s">
        <v>29123</v>
      </c>
      <c r="F11794" s="41" t="s">
        <v>29124</v>
      </c>
    </row>
    <row r="11795" s="40" customFormat="true" ht="11" hidden="false" customHeight="false" outlineLevel="0" collapsed="false">
      <c r="C11795" s="40" t="n">
        <f aca="false">IF(ISNUMBER(SEARCH($A$2,D11795)),MAX($C$1:C11794)+1,0)</f>
        <v>0</v>
      </c>
      <c r="D11795" s="41" t="s">
        <v>29125</v>
      </c>
      <c r="E11795" s="41" t="s">
        <v>29126</v>
      </c>
      <c r="F11795" s="41"/>
    </row>
    <row r="11796" s="40" customFormat="true" ht="11" hidden="false" customHeight="false" outlineLevel="0" collapsed="false">
      <c r="C11796" s="40" t="n">
        <f aca="false">IF(ISNUMBER(SEARCH($A$2,D11796)),MAX($C$1:C11795)+1,0)</f>
        <v>0</v>
      </c>
      <c r="D11796" s="41" t="s">
        <v>29127</v>
      </c>
      <c r="E11796" s="41" t="s">
        <v>29128</v>
      </c>
      <c r="F11796" s="41" t="s">
        <v>29129</v>
      </c>
    </row>
    <row r="11797" s="40" customFormat="true" ht="11" hidden="false" customHeight="false" outlineLevel="0" collapsed="false">
      <c r="C11797" s="40" t="n">
        <f aca="false">IF(ISNUMBER(SEARCH($A$2,D11797)),MAX($C$1:C11796)+1,0)</f>
        <v>0</v>
      </c>
      <c r="D11797" s="41" t="s">
        <v>29130</v>
      </c>
      <c r="E11797" s="41" t="s">
        <v>29131</v>
      </c>
      <c r="F11797" s="41"/>
    </row>
    <row r="11798" s="40" customFormat="true" ht="11" hidden="false" customHeight="false" outlineLevel="0" collapsed="false">
      <c r="C11798" s="40" t="n">
        <f aca="false">IF(ISNUMBER(SEARCH($A$2,D11798)),MAX($C$1:C11797)+1,0)</f>
        <v>0</v>
      </c>
      <c r="D11798" s="41" t="s">
        <v>29132</v>
      </c>
      <c r="E11798" s="41" t="s">
        <v>29133</v>
      </c>
      <c r="F11798" s="41"/>
    </row>
    <row r="11799" s="40" customFormat="true" ht="11" hidden="false" customHeight="false" outlineLevel="0" collapsed="false">
      <c r="C11799" s="40" t="n">
        <f aca="false">IF(ISNUMBER(SEARCH($A$2,D11799)),MAX($C$1:C11798)+1,0)</f>
        <v>0</v>
      </c>
      <c r="D11799" s="41" t="s">
        <v>29134</v>
      </c>
      <c r="E11799" s="41" t="s">
        <v>29135</v>
      </c>
      <c r="F11799" s="41"/>
    </row>
    <row r="11800" s="40" customFormat="true" ht="11" hidden="false" customHeight="false" outlineLevel="0" collapsed="false">
      <c r="C11800" s="40" t="n">
        <f aca="false">IF(ISNUMBER(SEARCH($A$2,D11800)),MAX($C$1:C11799)+1,0)</f>
        <v>0</v>
      </c>
      <c r="D11800" s="41" t="s">
        <v>29136</v>
      </c>
      <c r="E11800" s="41" t="s">
        <v>29137</v>
      </c>
      <c r="F11800" s="41"/>
    </row>
    <row r="11801" s="40" customFormat="true" ht="11" hidden="false" customHeight="false" outlineLevel="0" collapsed="false">
      <c r="C11801" s="40" t="n">
        <f aca="false">IF(ISNUMBER(SEARCH($A$2,D11801)),MAX($C$1:C11800)+1,0)</f>
        <v>0</v>
      </c>
      <c r="D11801" s="41" t="s">
        <v>29138</v>
      </c>
      <c r="E11801" s="41" t="s">
        <v>29139</v>
      </c>
      <c r="F11801" s="41" t="s">
        <v>26567</v>
      </c>
    </row>
    <row r="11802" s="40" customFormat="true" ht="11" hidden="false" customHeight="false" outlineLevel="0" collapsed="false">
      <c r="C11802" s="40" t="n">
        <f aca="false">IF(ISNUMBER(SEARCH($A$2,D11802)),MAX($C$1:C11801)+1,0)</f>
        <v>0</v>
      </c>
      <c r="D11802" s="41" t="s">
        <v>29140</v>
      </c>
      <c r="E11802" s="41" t="s">
        <v>29141</v>
      </c>
      <c r="F11802" s="41"/>
    </row>
    <row r="11803" s="40" customFormat="true" ht="11" hidden="false" customHeight="false" outlineLevel="0" collapsed="false">
      <c r="C11803" s="40" t="n">
        <f aca="false">IF(ISNUMBER(SEARCH($A$2,D11803)),MAX($C$1:C11802)+1,0)</f>
        <v>0</v>
      </c>
      <c r="D11803" s="41" t="s">
        <v>29142</v>
      </c>
      <c r="E11803" s="41" t="s">
        <v>29143</v>
      </c>
      <c r="F11803" s="41" t="s">
        <v>26570</v>
      </c>
    </row>
    <row r="11804" s="40" customFormat="true" ht="11" hidden="false" customHeight="false" outlineLevel="0" collapsed="false">
      <c r="C11804" s="40" t="n">
        <f aca="false">IF(ISNUMBER(SEARCH($A$2,D11804)),MAX($C$1:C11803)+1,0)</f>
        <v>0</v>
      </c>
      <c r="D11804" s="41" t="s">
        <v>29144</v>
      </c>
      <c r="E11804" s="41" t="s">
        <v>29145</v>
      </c>
      <c r="F11804" s="41" t="s">
        <v>26582</v>
      </c>
    </row>
    <row r="11805" s="40" customFormat="true" ht="11" hidden="false" customHeight="false" outlineLevel="0" collapsed="false">
      <c r="C11805" s="40" t="n">
        <f aca="false">IF(ISNUMBER(SEARCH($A$2,D11805)),MAX($C$1:C11804)+1,0)</f>
        <v>0</v>
      </c>
      <c r="D11805" s="41" t="s">
        <v>29146</v>
      </c>
      <c r="E11805" s="41" t="s">
        <v>29147</v>
      </c>
      <c r="F11805" s="41" t="s">
        <v>26585</v>
      </c>
    </row>
    <row r="11806" s="40" customFormat="true" ht="11" hidden="false" customHeight="false" outlineLevel="0" collapsed="false">
      <c r="C11806" s="40" t="n">
        <f aca="false">IF(ISNUMBER(SEARCH($A$2,D11806)),MAX($C$1:C11805)+1,0)</f>
        <v>0</v>
      </c>
      <c r="D11806" s="41" t="s">
        <v>29148</v>
      </c>
      <c r="E11806" s="41" t="s">
        <v>29149</v>
      </c>
      <c r="F11806" s="41" t="s">
        <v>26594</v>
      </c>
    </row>
    <row r="11807" s="40" customFormat="true" ht="11" hidden="false" customHeight="false" outlineLevel="0" collapsed="false">
      <c r="C11807" s="40" t="n">
        <f aca="false">IF(ISNUMBER(SEARCH($A$2,D11807)),MAX($C$1:C11806)+1,0)</f>
        <v>0</v>
      </c>
      <c r="D11807" s="41" t="s">
        <v>29150</v>
      </c>
      <c r="E11807" s="41" t="s">
        <v>29151</v>
      </c>
      <c r="F11807" s="41"/>
    </row>
    <row r="11808" s="40" customFormat="true" ht="11" hidden="false" customHeight="false" outlineLevel="0" collapsed="false">
      <c r="C11808" s="40" t="n">
        <f aca="false">IF(ISNUMBER(SEARCH($A$2,D11808)),MAX($C$1:C11807)+1,0)</f>
        <v>0</v>
      </c>
      <c r="D11808" s="41" t="s">
        <v>29152</v>
      </c>
      <c r="E11808" s="41" t="s">
        <v>29153</v>
      </c>
      <c r="F11808" s="41"/>
    </row>
    <row r="11809" s="40" customFormat="true" ht="11" hidden="false" customHeight="false" outlineLevel="0" collapsed="false">
      <c r="C11809" s="40" t="n">
        <f aca="false">IF(ISNUMBER(SEARCH($A$2,D11809)),MAX($C$1:C11808)+1,0)</f>
        <v>0</v>
      </c>
      <c r="D11809" s="41" t="s">
        <v>29154</v>
      </c>
      <c r="E11809" s="41" t="s">
        <v>29155</v>
      </c>
      <c r="F11809" s="41"/>
    </row>
    <row r="11810" s="40" customFormat="true" ht="11" hidden="false" customHeight="false" outlineLevel="0" collapsed="false">
      <c r="C11810" s="40" t="n">
        <f aca="false">IF(ISNUMBER(SEARCH($A$2,D11810)),MAX($C$1:C11809)+1,0)</f>
        <v>0</v>
      </c>
      <c r="D11810" s="41" t="s">
        <v>29156</v>
      </c>
      <c r="E11810" s="41" t="s">
        <v>29157</v>
      </c>
      <c r="F11810" s="41"/>
    </row>
    <row r="11811" s="40" customFormat="true" ht="11" hidden="false" customHeight="false" outlineLevel="0" collapsed="false">
      <c r="C11811" s="40" t="n">
        <f aca="false">IF(ISNUMBER(SEARCH($A$2,D11811)),MAX($C$1:C11810)+1,0)</f>
        <v>0</v>
      </c>
      <c r="D11811" s="41" t="s">
        <v>29158</v>
      </c>
      <c r="E11811" s="41" t="s">
        <v>29159</v>
      </c>
      <c r="F11811" s="41"/>
    </row>
    <row r="11812" s="40" customFormat="true" ht="11" hidden="false" customHeight="false" outlineLevel="0" collapsed="false">
      <c r="C11812" s="40" t="n">
        <f aca="false">IF(ISNUMBER(SEARCH($A$2,D11812)),MAX($C$1:C11811)+1,0)</f>
        <v>0</v>
      </c>
      <c r="D11812" s="41" t="s">
        <v>29160</v>
      </c>
      <c r="E11812" s="41" t="s">
        <v>29161</v>
      </c>
      <c r="F11812" s="41"/>
    </row>
    <row r="11813" s="40" customFormat="true" ht="11" hidden="false" customHeight="false" outlineLevel="0" collapsed="false">
      <c r="C11813" s="40" t="n">
        <f aca="false">IF(ISNUMBER(SEARCH($A$2,D11813)),MAX($C$1:C11812)+1,0)</f>
        <v>0</v>
      </c>
      <c r="D11813" s="41" t="s">
        <v>29162</v>
      </c>
      <c r="E11813" s="41" t="s">
        <v>29163</v>
      </c>
      <c r="F11813" s="41"/>
    </row>
    <row r="11814" s="40" customFormat="true" ht="11" hidden="false" customHeight="false" outlineLevel="0" collapsed="false">
      <c r="C11814" s="40" t="n">
        <f aca="false">IF(ISNUMBER(SEARCH($A$2,D11814)),MAX($C$1:C11813)+1,0)</f>
        <v>0</v>
      </c>
      <c r="D11814" s="41" t="s">
        <v>29164</v>
      </c>
      <c r="E11814" s="41" t="s">
        <v>29165</v>
      </c>
      <c r="F11814" s="41"/>
    </row>
    <row r="11815" s="40" customFormat="true" ht="11" hidden="false" customHeight="false" outlineLevel="0" collapsed="false">
      <c r="C11815" s="40" t="n">
        <f aca="false">IF(ISNUMBER(SEARCH($A$2,D11815)),MAX($C$1:C11814)+1,0)</f>
        <v>0</v>
      </c>
      <c r="D11815" s="41" t="s">
        <v>29166</v>
      </c>
      <c r="E11815" s="41" t="s">
        <v>29167</v>
      </c>
      <c r="F11815" s="41" t="s">
        <v>29168</v>
      </c>
    </row>
    <row r="11816" s="40" customFormat="true" ht="11" hidden="false" customHeight="false" outlineLevel="0" collapsed="false">
      <c r="C11816" s="40" t="n">
        <f aca="false">IF(ISNUMBER(SEARCH($A$2,D11816)),MAX($C$1:C11815)+1,0)</f>
        <v>0</v>
      </c>
      <c r="D11816" s="41" t="s">
        <v>29169</v>
      </c>
      <c r="E11816" s="41" t="s">
        <v>29170</v>
      </c>
      <c r="F11816" s="41"/>
    </row>
    <row r="11817" s="40" customFormat="true" ht="11" hidden="false" customHeight="false" outlineLevel="0" collapsed="false">
      <c r="C11817" s="40" t="n">
        <f aca="false">IF(ISNUMBER(SEARCH($A$2,D11817)),MAX($C$1:C11816)+1,0)</f>
        <v>0</v>
      </c>
      <c r="D11817" s="41" t="s">
        <v>29171</v>
      </c>
      <c r="E11817" s="41" t="s">
        <v>29172</v>
      </c>
      <c r="F11817" s="41"/>
    </row>
    <row r="11818" s="40" customFormat="true" ht="11" hidden="false" customHeight="false" outlineLevel="0" collapsed="false">
      <c r="C11818" s="40" t="n">
        <f aca="false">IF(ISNUMBER(SEARCH($A$2,D11818)),MAX($C$1:C11817)+1,0)</f>
        <v>0</v>
      </c>
      <c r="D11818" s="41" t="s">
        <v>29173</v>
      </c>
      <c r="E11818" s="41" t="s">
        <v>29174</v>
      </c>
      <c r="F11818" s="41"/>
    </row>
    <row r="11819" s="40" customFormat="true" ht="11" hidden="false" customHeight="false" outlineLevel="0" collapsed="false">
      <c r="C11819" s="40" t="n">
        <f aca="false">IF(ISNUMBER(SEARCH($A$2,D11819)),MAX($C$1:C11818)+1,0)</f>
        <v>0</v>
      </c>
      <c r="D11819" s="41" t="s">
        <v>29175</v>
      </c>
      <c r="E11819" s="41" t="s">
        <v>29176</v>
      </c>
      <c r="F11819" s="41"/>
    </row>
    <row r="11820" s="40" customFormat="true" ht="11" hidden="false" customHeight="false" outlineLevel="0" collapsed="false">
      <c r="C11820" s="40" t="n">
        <f aca="false">IF(ISNUMBER(SEARCH($A$2,D11820)),MAX($C$1:C11819)+1,0)</f>
        <v>0</v>
      </c>
      <c r="D11820" s="41" t="s">
        <v>29177</v>
      </c>
      <c r="E11820" s="41" t="s">
        <v>29178</v>
      </c>
      <c r="F11820" s="41"/>
    </row>
    <row r="11821" s="40" customFormat="true" ht="11" hidden="false" customHeight="false" outlineLevel="0" collapsed="false">
      <c r="C11821" s="40" t="n">
        <f aca="false">IF(ISNUMBER(SEARCH($A$2,D11821)),MAX($C$1:C11820)+1,0)</f>
        <v>0</v>
      </c>
      <c r="D11821" s="41" t="s">
        <v>29179</v>
      </c>
      <c r="E11821" s="41" t="s">
        <v>29180</v>
      </c>
      <c r="F11821" s="41"/>
    </row>
    <row r="11822" s="40" customFormat="true" ht="11" hidden="false" customHeight="false" outlineLevel="0" collapsed="false">
      <c r="C11822" s="40" t="n">
        <f aca="false">IF(ISNUMBER(SEARCH($A$2,D11822)),MAX($C$1:C11821)+1,0)</f>
        <v>0</v>
      </c>
      <c r="D11822" s="41" t="s">
        <v>29181</v>
      </c>
      <c r="E11822" s="41" t="s">
        <v>29182</v>
      </c>
      <c r="F11822" s="41"/>
    </row>
    <row r="11823" s="40" customFormat="true" ht="11" hidden="false" customHeight="false" outlineLevel="0" collapsed="false">
      <c r="C11823" s="40" t="n">
        <f aca="false">IF(ISNUMBER(SEARCH($A$2,D11823)),MAX($C$1:C11822)+1,0)</f>
        <v>0</v>
      </c>
      <c r="D11823" s="41" t="s">
        <v>29183</v>
      </c>
      <c r="E11823" s="41" t="s">
        <v>29184</v>
      </c>
      <c r="F11823" s="41"/>
    </row>
    <row r="11824" s="40" customFormat="true" ht="11" hidden="false" customHeight="false" outlineLevel="0" collapsed="false">
      <c r="C11824" s="40" t="n">
        <f aca="false">IF(ISNUMBER(SEARCH($A$2,D11824)),MAX($C$1:C11823)+1,0)</f>
        <v>0</v>
      </c>
      <c r="D11824" s="41" t="s">
        <v>29185</v>
      </c>
      <c r="E11824" s="41" t="s">
        <v>29186</v>
      </c>
      <c r="F11824" s="41" t="s">
        <v>29187</v>
      </c>
    </row>
    <row r="11825" s="40" customFormat="true" ht="11" hidden="false" customHeight="false" outlineLevel="0" collapsed="false">
      <c r="C11825" s="40" t="n">
        <f aca="false">IF(ISNUMBER(SEARCH($A$2,D11825)),MAX($C$1:C11824)+1,0)</f>
        <v>0</v>
      </c>
      <c r="D11825" s="41" t="s">
        <v>29188</v>
      </c>
      <c r="E11825" s="41" t="s">
        <v>29189</v>
      </c>
      <c r="F11825" s="41" t="s">
        <v>25362</v>
      </c>
    </row>
    <row r="11826" s="40" customFormat="true" ht="11" hidden="false" customHeight="false" outlineLevel="0" collapsed="false">
      <c r="C11826" s="40" t="n">
        <f aca="false">IF(ISNUMBER(SEARCH($A$2,D11826)),MAX($C$1:C11825)+1,0)</f>
        <v>0</v>
      </c>
      <c r="D11826" s="41" t="s">
        <v>29190</v>
      </c>
      <c r="E11826" s="41" t="s">
        <v>29191</v>
      </c>
      <c r="F11826" s="41"/>
    </row>
    <row r="11827" s="40" customFormat="true" ht="11" hidden="false" customHeight="false" outlineLevel="0" collapsed="false">
      <c r="C11827" s="40" t="n">
        <f aca="false">IF(ISNUMBER(SEARCH($A$2,D11827)),MAX($C$1:C11826)+1,0)</f>
        <v>0</v>
      </c>
      <c r="D11827" s="41" t="s">
        <v>29192</v>
      </c>
      <c r="E11827" s="41" t="s">
        <v>29193</v>
      </c>
      <c r="F11827" s="41"/>
    </row>
    <row r="11828" s="40" customFormat="true" ht="11" hidden="false" customHeight="false" outlineLevel="0" collapsed="false">
      <c r="C11828" s="40" t="n">
        <f aca="false">IF(ISNUMBER(SEARCH($A$2,D11828)),MAX($C$1:C11827)+1,0)</f>
        <v>0</v>
      </c>
      <c r="D11828" s="41" t="s">
        <v>29194</v>
      </c>
      <c r="E11828" s="41" t="s">
        <v>29195</v>
      </c>
      <c r="F11828" s="41"/>
    </row>
    <row r="11829" s="40" customFormat="true" ht="11" hidden="false" customHeight="false" outlineLevel="0" collapsed="false">
      <c r="C11829" s="40" t="n">
        <f aca="false">IF(ISNUMBER(SEARCH($A$2,D11829)),MAX($C$1:C11828)+1,0)</f>
        <v>0</v>
      </c>
      <c r="D11829" s="41" t="s">
        <v>29196</v>
      </c>
      <c r="E11829" s="41" t="s">
        <v>29197</v>
      </c>
      <c r="F11829" s="41"/>
    </row>
    <row r="11830" s="40" customFormat="true" ht="11" hidden="false" customHeight="false" outlineLevel="0" collapsed="false">
      <c r="C11830" s="40" t="n">
        <f aca="false">IF(ISNUMBER(SEARCH($A$2,D11830)),MAX($C$1:C11829)+1,0)</f>
        <v>0</v>
      </c>
      <c r="D11830" s="41" t="s">
        <v>29198</v>
      </c>
      <c r="E11830" s="41" t="s">
        <v>29199</v>
      </c>
      <c r="F11830" s="41"/>
    </row>
    <row r="11831" s="40" customFormat="true" ht="11" hidden="false" customHeight="false" outlineLevel="0" collapsed="false">
      <c r="C11831" s="40" t="n">
        <f aca="false">IF(ISNUMBER(SEARCH($A$2,D11831)),MAX($C$1:C11830)+1,0)</f>
        <v>0</v>
      </c>
      <c r="D11831" s="41" t="s">
        <v>29200</v>
      </c>
      <c r="E11831" s="41" t="s">
        <v>29201</v>
      </c>
      <c r="F11831" s="41"/>
    </row>
    <row r="11832" s="40" customFormat="true" ht="11" hidden="false" customHeight="false" outlineLevel="0" collapsed="false">
      <c r="C11832" s="40" t="n">
        <f aca="false">IF(ISNUMBER(SEARCH($A$2,D11832)),MAX($C$1:C11831)+1,0)</f>
        <v>0</v>
      </c>
      <c r="D11832" s="41" t="s">
        <v>29202</v>
      </c>
      <c r="E11832" s="41" t="s">
        <v>29203</v>
      </c>
      <c r="F11832" s="41"/>
    </row>
    <row r="11833" s="40" customFormat="true" ht="11" hidden="false" customHeight="false" outlineLevel="0" collapsed="false">
      <c r="C11833" s="40" t="n">
        <f aca="false">IF(ISNUMBER(SEARCH($A$2,D11833)),MAX($C$1:C11832)+1,0)</f>
        <v>0</v>
      </c>
      <c r="D11833" s="41" t="s">
        <v>29204</v>
      </c>
      <c r="E11833" s="41" t="s">
        <v>29205</v>
      </c>
      <c r="F11833" s="41" t="s">
        <v>29206</v>
      </c>
    </row>
    <row r="11834" s="40" customFormat="true" ht="11" hidden="false" customHeight="false" outlineLevel="0" collapsed="false">
      <c r="C11834" s="40" t="n">
        <f aca="false">IF(ISNUMBER(SEARCH($A$2,D11834)),MAX($C$1:C11833)+1,0)</f>
        <v>0</v>
      </c>
      <c r="D11834" s="41" t="s">
        <v>29207</v>
      </c>
      <c r="E11834" s="41" t="s">
        <v>29208</v>
      </c>
      <c r="F11834" s="41" t="s">
        <v>29209</v>
      </c>
    </row>
    <row r="11835" s="40" customFormat="true" ht="11" hidden="false" customHeight="false" outlineLevel="0" collapsed="false">
      <c r="C11835" s="40" t="n">
        <f aca="false">IF(ISNUMBER(SEARCH($A$2,D11835)),MAX($C$1:C11834)+1,0)</f>
        <v>0</v>
      </c>
      <c r="D11835" s="41" t="s">
        <v>29210</v>
      </c>
      <c r="E11835" s="41" t="s">
        <v>29211</v>
      </c>
      <c r="F11835" s="41" t="s">
        <v>29212</v>
      </c>
    </row>
    <row r="11836" s="40" customFormat="true" ht="11" hidden="false" customHeight="false" outlineLevel="0" collapsed="false">
      <c r="C11836" s="40" t="n">
        <f aca="false">IF(ISNUMBER(SEARCH($A$2,D11836)),MAX($C$1:C11835)+1,0)</f>
        <v>0</v>
      </c>
      <c r="D11836" s="41" t="s">
        <v>29213</v>
      </c>
      <c r="E11836" s="41" t="s">
        <v>29214</v>
      </c>
      <c r="F11836" s="41"/>
    </row>
    <row r="11837" s="40" customFormat="true" ht="11" hidden="false" customHeight="false" outlineLevel="0" collapsed="false">
      <c r="C11837" s="40" t="n">
        <f aca="false">IF(ISNUMBER(SEARCH($A$2,D11837)),MAX($C$1:C11836)+1,0)</f>
        <v>0</v>
      </c>
      <c r="D11837" s="41" t="s">
        <v>29215</v>
      </c>
      <c r="E11837" s="41" t="s">
        <v>29216</v>
      </c>
      <c r="F11837" s="41"/>
    </row>
    <row r="11838" s="40" customFormat="true" ht="11" hidden="false" customHeight="false" outlineLevel="0" collapsed="false">
      <c r="C11838" s="40" t="n">
        <f aca="false">IF(ISNUMBER(SEARCH($A$2,D11838)),MAX($C$1:C11837)+1,0)</f>
        <v>0</v>
      </c>
      <c r="D11838" s="41" t="s">
        <v>29217</v>
      </c>
      <c r="E11838" s="41" t="s">
        <v>29218</v>
      </c>
      <c r="F11838" s="41"/>
    </row>
    <row r="11839" s="40" customFormat="true" ht="11" hidden="false" customHeight="false" outlineLevel="0" collapsed="false">
      <c r="C11839" s="40" t="n">
        <f aca="false">IF(ISNUMBER(SEARCH($A$2,D11839)),MAX($C$1:C11838)+1,0)</f>
        <v>0</v>
      </c>
      <c r="D11839" s="41" t="s">
        <v>29219</v>
      </c>
      <c r="E11839" s="41" t="s">
        <v>29220</v>
      </c>
      <c r="F11839" s="41"/>
    </row>
    <row r="11840" s="40" customFormat="true" ht="11" hidden="false" customHeight="false" outlineLevel="0" collapsed="false">
      <c r="C11840" s="40" t="n">
        <f aca="false">IF(ISNUMBER(SEARCH($A$2,D11840)),MAX($C$1:C11839)+1,0)</f>
        <v>0</v>
      </c>
      <c r="D11840" s="41" t="s">
        <v>29221</v>
      </c>
      <c r="E11840" s="41" t="s">
        <v>29222</v>
      </c>
      <c r="F11840" s="41"/>
    </row>
    <row r="11841" s="40" customFormat="true" ht="11" hidden="false" customHeight="false" outlineLevel="0" collapsed="false">
      <c r="C11841" s="40" t="n">
        <f aca="false">IF(ISNUMBER(SEARCH($A$2,D11841)),MAX($C$1:C11840)+1,0)</f>
        <v>0</v>
      </c>
      <c r="D11841" s="41" t="s">
        <v>29223</v>
      </c>
      <c r="E11841" s="41" t="s">
        <v>29224</v>
      </c>
      <c r="F11841" s="41" t="s">
        <v>29225</v>
      </c>
    </row>
    <row r="11842" s="40" customFormat="true" ht="11" hidden="false" customHeight="false" outlineLevel="0" collapsed="false">
      <c r="C11842" s="40" t="n">
        <f aca="false">IF(ISNUMBER(SEARCH($A$2,D11842)),MAX($C$1:C11841)+1,0)</f>
        <v>0</v>
      </c>
      <c r="D11842" s="41" t="s">
        <v>29226</v>
      </c>
      <c r="E11842" s="41" t="s">
        <v>29227</v>
      </c>
      <c r="F11842" s="41" t="s">
        <v>29228</v>
      </c>
    </row>
    <row r="11843" s="40" customFormat="true" ht="11" hidden="false" customHeight="false" outlineLevel="0" collapsed="false">
      <c r="C11843" s="40" t="n">
        <f aca="false">IF(ISNUMBER(SEARCH($A$2,D11843)),MAX($C$1:C11842)+1,0)</f>
        <v>0</v>
      </c>
      <c r="D11843" s="41" t="s">
        <v>29229</v>
      </c>
      <c r="E11843" s="41" t="s">
        <v>29230</v>
      </c>
      <c r="F11843" s="41" t="s">
        <v>29231</v>
      </c>
    </row>
    <row r="11844" s="40" customFormat="true" ht="11" hidden="false" customHeight="false" outlineLevel="0" collapsed="false">
      <c r="C11844" s="40" t="n">
        <f aca="false">IF(ISNUMBER(SEARCH($A$2,D11844)),MAX($C$1:C11843)+1,0)</f>
        <v>0</v>
      </c>
      <c r="D11844" s="41" t="s">
        <v>29232</v>
      </c>
      <c r="E11844" s="41" t="s">
        <v>29233</v>
      </c>
      <c r="F11844" s="41"/>
    </row>
    <row r="11845" s="40" customFormat="true" ht="11" hidden="false" customHeight="false" outlineLevel="0" collapsed="false">
      <c r="C11845" s="40" t="n">
        <f aca="false">IF(ISNUMBER(SEARCH($A$2,D11845)),MAX($C$1:C11844)+1,0)</f>
        <v>0</v>
      </c>
      <c r="D11845" s="41" t="s">
        <v>29234</v>
      </c>
      <c r="E11845" s="41" t="s">
        <v>29235</v>
      </c>
      <c r="F11845" s="41" t="s">
        <v>29231</v>
      </c>
    </row>
    <row r="11846" s="40" customFormat="true" ht="11" hidden="false" customHeight="false" outlineLevel="0" collapsed="false">
      <c r="C11846" s="40" t="n">
        <f aca="false">IF(ISNUMBER(SEARCH($A$2,D11846)),MAX($C$1:C11845)+1,0)</f>
        <v>0</v>
      </c>
      <c r="D11846" s="41" t="s">
        <v>29236</v>
      </c>
      <c r="E11846" s="41" t="s">
        <v>29237</v>
      </c>
      <c r="F11846" s="41" t="s">
        <v>29238</v>
      </c>
    </row>
    <row r="11847" s="40" customFormat="true" ht="11" hidden="false" customHeight="false" outlineLevel="0" collapsed="false">
      <c r="C11847" s="40" t="n">
        <f aca="false">IF(ISNUMBER(SEARCH($A$2,D11847)),MAX($C$1:C11846)+1,0)</f>
        <v>0</v>
      </c>
      <c r="D11847" s="41" t="s">
        <v>29239</v>
      </c>
      <c r="E11847" s="41" t="s">
        <v>29240</v>
      </c>
      <c r="F11847" s="41"/>
    </row>
    <row r="11848" s="40" customFormat="true" ht="11" hidden="false" customHeight="false" outlineLevel="0" collapsed="false">
      <c r="C11848" s="40" t="n">
        <f aca="false">IF(ISNUMBER(SEARCH($A$2,D11848)),MAX($C$1:C11847)+1,0)</f>
        <v>0</v>
      </c>
      <c r="D11848" s="41" t="s">
        <v>29241</v>
      </c>
      <c r="E11848" s="41" t="s">
        <v>29242</v>
      </c>
      <c r="F11848" s="41"/>
    </row>
    <row r="11849" s="40" customFormat="true" ht="11" hidden="false" customHeight="false" outlineLevel="0" collapsed="false">
      <c r="C11849" s="40" t="n">
        <f aca="false">IF(ISNUMBER(SEARCH($A$2,D11849)),MAX($C$1:C11848)+1,0)</f>
        <v>0</v>
      </c>
      <c r="D11849" s="41" t="s">
        <v>29243</v>
      </c>
      <c r="E11849" s="41" t="s">
        <v>29244</v>
      </c>
      <c r="F11849" s="41"/>
    </row>
    <row r="11850" s="40" customFormat="true" ht="11" hidden="false" customHeight="false" outlineLevel="0" collapsed="false">
      <c r="C11850" s="40" t="n">
        <f aca="false">IF(ISNUMBER(SEARCH($A$2,D11850)),MAX($C$1:C11849)+1,0)</f>
        <v>0</v>
      </c>
      <c r="D11850" s="41" t="s">
        <v>29245</v>
      </c>
      <c r="E11850" s="41" t="s">
        <v>29246</v>
      </c>
      <c r="F11850" s="41"/>
    </row>
    <row r="11851" s="40" customFormat="true" ht="11" hidden="false" customHeight="false" outlineLevel="0" collapsed="false">
      <c r="C11851" s="40" t="n">
        <f aca="false">IF(ISNUMBER(SEARCH($A$2,D11851)),MAX($C$1:C11850)+1,0)</f>
        <v>0</v>
      </c>
      <c r="D11851" s="41" t="s">
        <v>29247</v>
      </c>
      <c r="E11851" s="41" t="s">
        <v>29248</v>
      </c>
      <c r="F11851" s="41" t="s">
        <v>29238</v>
      </c>
    </row>
    <row r="11852" s="40" customFormat="true" ht="11" hidden="false" customHeight="false" outlineLevel="0" collapsed="false">
      <c r="C11852" s="40" t="n">
        <f aca="false">IF(ISNUMBER(SEARCH($A$2,D11852)),MAX($C$1:C11851)+1,0)</f>
        <v>0</v>
      </c>
      <c r="D11852" s="41" t="s">
        <v>29249</v>
      </c>
      <c r="E11852" s="41" t="s">
        <v>29250</v>
      </c>
      <c r="F11852" s="41" t="s">
        <v>29251</v>
      </c>
    </row>
    <row r="11853" s="40" customFormat="true" ht="11" hidden="false" customHeight="false" outlineLevel="0" collapsed="false">
      <c r="C11853" s="40" t="n">
        <f aca="false">IF(ISNUMBER(SEARCH($A$2,D11853)),MAX($C$1:C11852)+1,0)</f>
        <v>0</v>
      </c>
      <c r="D11853" s="41" t="s">
        <v>29252</v>
      </c>
      <c r="E11853" s="41" t="s">
        <v>29253</v>
      </c>
      <c r="F11853" s="41"/>
    </row>
    <row r="11854" s="40" customFormat="true" ht="11" hidden="false" customHeight="false" outlineLevel="0" collapsed="false">
      <c r="C11854" s="40" t="n">
        <f aca="false">IF(ISNUMBER(SEARCH($A$2,D11854)),MAX($C$1:C11853)+1,0)</f>
        <v>0</v>
      </c>
      <c r="D11854" s="41" t="s">
        <v>29254</v>
      </c>
      <c r="E11854" s="41" t="s">
        <v>29255</v>
      </c>
      <c r="F11854" s="41"/>
    </row>
    <row r="11855" s="40" customFormat="true" ht="11" hidden="false" customHeight="false" outlineLevel="0" collapsed="false">
      <c r="C11855" s="40" t="n">
        <f aca="false">IF(ISNUMBER(SEARCH($A$2,D11855)),MAX($C$1:C11854)+1,0)</f>
        <v>0</v>
      </c>
      <c r="D11855" s="41" t="s">
        <v>29256</v>
      </c>
      <c r="E11855" s="41" t="s">
        <v>29257</v>
      </c>
      <c r="F11855" s="41"/>
    </row>
    <row r="11856" s="40" customFormat="true" ht="11" hidden="false" customHeight="false" outlineLevel="0" collapsed="false">
      <c r="C11856" s="40" t="n">
        <f aca="false">IF(ISNUMBER(SEARCH($A$2,D11856)),MAX($C$1:C11855)+1,0)</f>
        <v>0</v>
      </c>
      <c r="D11856" s="41" t="s">
        <v>29258</v>
      </c>
      <c r="E11856" s="41" t="s">
        <v>29259</v>
      </c>
      <c r="F11856" s="41"/>
    </row>
    <row r="11857" s="40" customFormat="true" ht="11" hidden="false" customHeight="false" outlineLevel="0" collapsed="false">
      <c r="C11857" s="40" t="n">
        <f aca="false">IF(ISNUMBER(SEARCH($A$2,D11857)),MAX($C$1:C11856)+1,0)</f>
        <v>0</v>
      </c>
      <c r="D11857" s="41" t="s">
        <v>29260</v>
      </c>
      <c r="E11857" s="41" t="s">
        <v>29261</v>
      </c>
      <c r="F11857" s="41"/>
    </row>
    <row r="11858" s="40" customFormat="true" ht="11" hidden="false" customHeight="false" outlineLevel="0" collapsed="false">
      <c r="C11858" s="40" t="n">
        <f aca="false">IF(ISNUMBER(SEARCH($A$2,D11858)),MAX($C$1:C11857)+1,0)</f>
        <v>0</v>
      </c>
      <c r="D11858" s="41" t="s">
        <v>29262</v>
      </c>
      <c r="E11858" s="41" t="s">
        <v>29263</v>
      </c>
      <c r="F11858" s="41"/>
    </row>
    <row r="11859" s="40" customFormat="true" ht="11" hidden="false" customHeight="false" outlineLevel="0" collapsed="false">
      <c r="C11859" s="40" t="n">
        <f aca="false">IF(ISNUMBER(SEARCH($A$2,D11859)),MAX($C$1:C11858)+1,0)</f>
        <v>0</v>
      </c>
      <c r="D11859" s="41" t="s">
        <v>29264</v>
      </c>
      <c r="E11859" s="41" t="s">
        <v>29265</v>
      </c>
      <c r="F11859" s="41"/>
    </row>
    <row r="11860" s="40" customFormat="true" ht="11" hidden="false" customHeight="false" outlineLevel="0" collapsed="false">
      <c r="C11860" s="40" t="n">
        <f aca="false">IF(ISNUMBER(SEARCH($A$2,D11860)),MAX($C$1:C11859)+1,0)</f>
        <v>0</v>
      </c>
      <c r="D11860" s="41" t="s">
        <v>29266</v>
      </c>
      <c r="E11860" s="41" t="s">
        <v>29267</v>
      </c>
      <c r="F11860" s="41" t="s">
        <v>29268</v>
      </c>
    </row>
    <row r="11861" s="40" customFormat="true" ht="11" hidden="false" customHeight="false" outlineLevel="0" collapsed="false">
      <c r="C11861" s="40" t="n">
        <f aca="false">IF(ISNUMBER(SEARCH($A$2,D11861)),MAX($C$1:C11860)+1,0)</f>
        <v>0</v>
      </c>
      <c r="D11861" s="41" t="s">
        <v>29269</v>
      </c>
      <c r="E11861" s="41" t="s">
        <v>29270</v>
      </c>
      <c r="F11861" s="41"/>
    </row>
    <row r="11862" s="40" customFormat="true" ht="11" hidden="false" customHeight="false" outlineLevel="0" collapsed="false">
      <c r="C11862" s="40" t="n">
        <f aca="false">IF(ISNUMBER(SEARCH($A$2,D11862)),MAX($C$1:C11861)+1,0)</f>
        <v>0</v>
      </c>
      <c r="D11862" s="41" t="s">
        <v>29271</v>
      </c>
      <c r="E11862" s="41" t="s">
        <v>29272</v>
      </c>
      <c r="F11862" s="41"/>
    </row>
    <row r="11863" s="40" customFormat="true" ht="11" hidden="false" customHeight="false" outlineLevel="0" collapsed="false">
      <c r="C11863" s="40" t="n">
        <f aca="false">IF(ISNUMBER(SEARCH($A$2,D11863)),MAX($C$1:C11862)+1,0)</f>
        <v>0</v>
      </c>
      <c r="D11863" s="41" t="s">
        <v>29273</v>
      </c>
      <c r="E11863" s="41" t="s">
        <v>29274</v>
      </c>
      <c r="F11863" s="41" t="s">
        <v>29275</v>
      </c>
    </row>
    <row r="11864" s="40" customFormat="true" ht="11" hidden="false" customHeight="false" outlineLevel="0" collapsed="false">
      <c r="C11864" s="40" t="n">
        <f aca="false">IF(ISNUMBER(SEARCH($A$2,D11864)),MAX($C$1:C11863)+1,0)</f>
        <v>0</v>
      </c>
      <c r="D11864" s="41" t="s">
        <v>29276</v>
      </c>
      <c r="E11864" s="41" t="s">
        <v>29277</v>
      </c>
      <c r="F11864" s="41" t="s">
        <v>29275</v>
      </c>
    </row>
    <row r="11865" s="40" customFormat="true" ht="11" hidden="false" customHeight="false" outlineLevel="0" collapsed="false">
      <c r="C11865" s="40" t="n">
        <f aca="false">IF(ISNUMBER(SEARCH($A$2,D11865)),MAX($C$1:C11864)+1,0)</f>
        <v>0</v>
      </c>
      <c r="D11865" s="41" t="s">
        <v>29278</v>
      </c>
      <c r="E11865" s="41" t="s">
        <v>29279</v>
      </c>
      <c r="F11865" s="41" t="s">
        <v>29280</v>
      </c>
    </row>
    <row r="11866" s="40" customFormat="true" ht="11" hidden="false" customHeight="false" outlineLevel="0" collapsed="false">
      <c r="C11866" s="40" t="n">
        <f aca="false">IF(ISNUMBER(SEARCH($A$2,D11866)),MAX($C$1:C11865)+1,0)</f>
        <v>0</v>
      </c>
      <c r="D11866" s="41" t="s">
        <v>29281</v>
      </c>
      <c r="E11866" s="41" t="s">
        <v>29282</v>
      </c>
      <c r="F11866" s="41"/>
    </row>
    <row r="11867" s="40" customFormat="true" ht="11" hidden="false" customHeight="false" outlineLevel="0" collapsed="false">
      <c r="C11867" s="40" t="n">
        <f aca="false">IF(ISNUMBER(SEARCH($A$2,D11867)),MAX($C$1:C11866)+1,0)</f>
        <v>0</v>
      </c>
      <c r="D11867" s="41" t="s">
        <v>29283</v>
      </c>
      <c r="E11867" s="41" t="s">
        <v>29284</v>
      </c>
      <c r="F11867" s="41"/>
    </row>
    <row r="11868" s="40" customFormat="true" ht="11" hidden="false" customHeight="false" outlineLevel="0" collapsed="false">
      <c r="C11868" s="40" t="n">
        <f aca="false">IF(ISNUMBER(SEARCH($A$2,D11868)),MAX($C$1:C11867)+1,0)</f>
        <v>0</v>
      </c>
      <c r="D11868" s="41" t="s">
        <v>29285</v>
      </c>
      <c r="E11868" s="41" t="s">
        <v>29286</v>
      </c>
      <c r="F11868" s="41"/>
    </row>
    <row r="11869" s="40" customFormat="true" ht="11" hidden="false" customHeight="false" outlineLevel="0" collapsed="false">
      <c r="C11869" s="40" t="n">
        <f aca="false">IF(ISNUMBER(SEARCH($A$2,D11869)),MAX($C$1:C11868)+1,0)</f>
        <v>0</v>
      </c>
      <c r="D11869" s="41" t="s">
        <v>29287</v>
      </c>
      <c r="E11869" s="41" t="s">
        <v>29288</v>
      </c>
      <c r="F11869" s="41"/>
    </row>
    <row r="11870" s="40" customFormat="true" ht="11" hidden="false" customHeight="false" outlineLevel="0" collapsed="false">
      <c r="C11870" s="40" t="n">
        <f aca="false">IF(ISNUMBER(SEARCH($A$2,D11870)),MAX($C$1:C11869)+1,0)</f>
        <v>0</v>
      </c>
      <c r="D11870" s="41" t="s">
        <v>29289</v>
      </c>
      <c r="E11870" s="41" t="s">
        <v>29290</v>
      </c>
      <c r="F11870" s="41"/>
    </row>
    <row r="11871" s="40" customFormat="true" ht="11" hidden="false" customHeight="false" outlineLevel="0" collapsed="false">
      <c r="C11871" s="40" t="n">
        <f aca="false">IF(ISNUMBER(SEARCH($A$2,D11871)),MAX($C$1:C11870)+1,0)</f>
        <v>0</v>
      </c>
      <c r="D11871" s="41" t="s">
        <v>29291</v>
      </c>
      <c r="E11871" s="41" t="s">
        <v>29292</v>
      </c>
      <c r="F11871" s="41" t="s">
        <v>29293</v>
      </c>
    </row>
    <row r="11872" s="40" customFormat="true" ht="11" hidden="false" customHeight="false" outlineLevel="0" collapsed="false">
      <c r="C11872" s="40" t="n">
        <f aca="false">IF(ISNUMBER(SEARCH($A$2,D11872)),MAX($C$1:C11871)+1,0)</f>
        <v>0</v>
      </c>
      <c r="D11872" s="41" t="s">
        <v>29294</v>
      </c>
      <c r="E11872" s="41" t="s">
        <v>29295</v>
      </c>
      <c r="F11872" s="41" t="s">
        <v>29296</v>
      </c>
    </row>
    <row r="11873" s="40" customFormat="true" ht="11" hidden="false" customHeight="false" outlineLevel="0" collapsed="false">
      <c r="C11873" s="40" t="n">
        <f aca="false">IF(ISNUMBER(SEARCH($A$2,D11873)),MAX($C$1:C11872)+1,0)</f>
        <v>0</v>
      </c>
      <c r="D11873" s="41" t="s">
        <v>29297</v>
      </c>
      <c r="E11873" s="41" t="s">
        <v>29298</v>
      </c>
      <c r="F11873" s="41" t="s">
        <v>29299</v>
      </c>
    </row>
    <row r="11874" s="40" customFormat="true" ht="11" hidden="false" customHeight="false" outlineLevel="0" collapsed="false">
      <c r="C11874" s="40" t="n">
        <f aca="false">IF(ISNUMBER(SEARCH($A$2,D11874)),MAX($C$1:C11873)+1,0)</f>
        <v>0</v>
      </c>
      <c r="D11874" s="41" t="s">
        <v>29300</v>
      </c>
      <c r="E11874" s="41" t="s">
        <v>29301</v>
      </c>
      <c r="F11874" s="41"/>
    </row>
    <row r="11875" s="40" customFormat="true" ht="11" hidden="false" customHeight="false" outlineLevel="0" collapsed="false">
      <c r="C11875" s="40" t="n">
        <f aca="false">IF(ISNUMBER(SEARCH($A$2,D11875)),MAX($C$1:C11874)+1,0)</f>
        <v>0</v>
      </c>
      <c r="D11875" s="41" t="s">
        <v>29302</v>
      </c>
      <c r="E11875" s="41" t="s">
        <v>29303</v>
      </c>
      <c r="F11875" s="41"/>
    </row>
    <row r="11876" s="40" customFormat="true" ht="11" hidden="false" customHeight="false" outlineLevel="0" collapsed="false">
      <c r="C11876" s="40" t="n">
        <f aca="false">IF(ISNUMBER(SEARCH($A$2,D11876)),MAX($C$1:C11875)+1,0)</f>
        <v>0</v>
      </c>
      <c r="D11876" s="41" t="s">
        <v>29304</v>
      </c>
      <c r="E11876" s="41" t="s">
        <v>29305</v>
      </c>
      <c r="F11876" s="41" t="s">
        <v>29306</v>
      </c>
    </row>
    <row r="11877" s="40" customFormat="true" ht="11" hidden="false" customHeight="false" outlineLevel="0" collapsed="false">
      <c r="C11877" s="40" t="n">
        <f aca="false">IF(ISNUMBER(SEARCH($A$2,D11877)),MAX($C$1:C11876)+1,0)</f>
        <v>0</v>
      </c>
      <c r="D11877" s="41" t="s">
        <v>29307</v>
      </c>
      <c r="E11877" s="41" t="s">
        <v>29308</v>
      </c>
      <c r="F11877" s="41" t="s">
        <v>29306</v>
      </c>
    </row>
    <row r="11878" s="40" customFormat="true" ht="11" hidden="false" customHeight="false" outlineLevel="0" collapsed="false">
      <c r="C11878" s="40" t="n">
        <f aca="false">IF(ISNUMBER(SEARCH($A$2,D11878)),MAX($C$1:C11877)+1,0)</f>
        <v>0</v>
      </c>
      <c r="D11878" s="41" t="s">
        <v>29309</v>
      </c>
      <c r="E11878" s="41" t="s">
        <v>29310</v>
      </c>
      <c r="F11878" s="41"/>
    </row>
    <row r="11879" s="40" customFormat="true" ht="11" hidden="false" customHeight="false" outlineLevel="0" collapsed="false">
      <c r="C11879" s="40" t="n">
        <f aca="false">IF(ISNUMBER(SEARCH($A$2,D11879)),MAX($C$1:C11878)+1,0)</f>
        <v>0</v>
      </c>
      <c r="D11879" s="41" t="s">
        <v>29311</v>
      </c>
      <c r="E11879" s="41" t="s">
        <v>29312</v>
      </c>
      <c r="F11879" s="41"/>
    </row>
    <row r="11880" s="40" customFormat="true" ht="11" hidden="false" customHeight="false" outlineLevel="0" collapsed="false">
      <c r="C11880" s="40" t="n">
        <f aca="false">IF(ISNUMBER(SEARCH($A$2,D11880)),MAX($C$1:C11879)+1,0)</f>
        <v>0</v>
      </c>
      <c r="D11880" s="41" t="s">
        <v>29313</v>
      </c>
      <c r="E11880" s="41" t="s">
        <v>29314</v>
      </c>
      <c r="F11880" s="41"/>
    </row>
    <row r="11881" s="40" customFormat="true" ht="11" hidden="false" customHeight="false" outlineLevel="0" collapsed="false">
      <c r="C11881" s="40" t="n">
        <f aca="false">IF(ISNUMBER(SEARCH($A$2,D11881)),MAX($C$1:C11880)+1,0)</f>
        <v>0</v>
      </c>
      <c r="D11881" s="41" t="s">
        <v>29315</v>
      </c>
      <c r="E11881" s="41" t="s">
        <v>29316</v>
      </c>
      <c r="F11881" s="41" t="s">
        <v>29317</v>
      </c>
    </row>
    <row r="11882" s="40" customFormat="true" ht="11" hidden="false" customHeight="false" outlineLevel="0" collapsed="false">
      <c r="C11882" s="40" t="n">
        <f aca="false">IF(ISNUMBER(SEARCH($A$2,D11882)),MAX($C$1:C11881)+1,0)</f>
        <v>0</v>
      </c>
      <c r="D11882" s="41" t="s">
        <v>29318</v>
      </c>
      <c r="E11882" s="41" t="s">
        <v>29319</v>
      </c>
      <c r="F11882" s="41"/>
    </row>
    <row r="11883" s="40" customFormat="true" ht="11" hidden="false" customHeight="false" outlineLevel="0" collapsed="false">
      <c r="C11883" s="40" t="n">
        <f aca="false">IF(ISNUMBER(SEARCH($A$2,D11883)),MAX($C$1:C11882)+1,0)</f>
        <v>0</v>
      </c>
      <c r="D11883" s="41" t="s">
        <v>29320</v>
      </c>
      <c r="E11883" s="41" t="s">
        <v>29321</v>
      </c>
      <c r="F11883" s="41" t="s">
        <v>29322</v>
      </c>
    </row>
    <row r="11884" s="40" customFormat="true" ht="11" hidden="false" customHeight="false" outlineLevel="0" collapsed="false">
      <c r="C11884" s="40" t="n">
        <f aca="false">IF(ISNUMBER(SEARCH($A$2,D11884)),MAX($C$1:C11883)+1,0)</f>
        <v>0</v>
      </c>
      <c r="D11884" s="41" t="s">
        <v>29323</v>
      </c>
      <c r="E11884" s="41" t="s">
        <v>29324</v>
      </c>
      <c r="F11884" s="41" t="s">
        <v>29325</v>
      </c>
    </row>
    <row r="11885" s="40" customFormat="true" ht="11" hidden="false" customHeight="false" outlineLevel="0" collapsed="false">
      <c r="C11885" s="40" t="n">
        <f aca="false">IF(ISNUMBER(SEARCH($A$2,D11885)),MAX($C$1:C11884)+1,0)</f>
        <v>0</v>
      </c>
      <c r="D11885" s="41" t="s">
        <v>29326</v>
      </c>
      <c r="E11885" s="41" t="s">
        <v>29327</v>
      </c>
      <c r="F11885" s="41" t="s">
        <v>29328</v>
      </c>
    </row>
    <row r="11886" s="40" customFormat="true" ht="11" hidden="false" customHeight="false" outlineLevel="0" collapsed="false">
      <c r="C11886" s="40" t="n">
        <f aca="false">IF(ISNUMBER(SEARCH($A$2,D11886)),MAX($C$1:C11885)+1,0)</f>
        <v>0</v>
      </c>
      <c r="D11886" s="41" t="s">
        <v>29329</v>
      </c>
      <c r="E11886" s="41" t="s">
        <v>29330</v>
      </c>
      <c r="F11886" s="41"/>
    </row>
    <row r="11887" s="40" customFormat="true" ht="11" hidden="false" customHeight="false" outlineLevel="0" collapsed="false">
      <c r="C11887" s="40" t="n">
        <f aca="false">IF(ISNUMBER(SEARCH($A$2,D11887)),MAX($C$1:C11886)+1,0)</f>
        <v>0</v>
      </c>
      <c r="D11887" s="41" t="s">
        <v>29331</v>
      </c>
      <c r="E11887" s="41" t="s">
        <v>29332</v>
      </c>
      <c r="F11887" s="41"/>
    </row>
    <row r="11888" s="40" customFormat="true" ht="11" hidden="false" customHeight="false" outlineLevel="0" collapsed="false">
      <c r="C11888" s="40" t="n">
        <f aca="false">IF(ISNUMBER(SEARCH($A$2,D11888)),MAX($C$1:C11887)+1,0)</f>
        <v>0</v>
      </c>
      <c r="D11888" s="41" t="s">
        <v>29333</v>
      </c>
      <c r="E11888" s="41" t="s">
        <v>29334</v>
      </c>
      <c r="F11888" s="41" t="s">
        <v>29335</v>
      </c>
    </row>
    <row r="11889" s="40" customFormat="true" ht="11" hidden="false" customHeight="false" outlineLevel="0" collapsed="false">
      <c r="C11889" s="40" t="n">
        <f aca="false">IF(ISNUMBER(SEARCH($A$2,D11889)),MAX($C$1:C11888)+1,0)</f>
        <v>0</v>
      </c>
      <c r="D11889" s="41" t="s">
        <v>29336</v>
      </c>
      <c r="E11889" s="41" t="s">
        <v>29337</v>
      </c>
      <c r="F11889" s="41"/>
    </row>
    <row r="11890" s="40" customFormat="true" ht="11" hidden="false" customHeight="false" outlineLevel="0" collapsed="false">
      <c r="C11890" s="40" t="n">
        <f aca="false">IF(ISNUMBER(SEARCH($A$2,D11890)),MAX($C$1:C11889)+1,0)</f>
        <v>0</v>
      </c>
      <c r="D11890" s="41" t="s">
        <v>29338</v>
      </c>
      <c r="E11890" s="41" t="s">
        <v>29339</v>
      </c>
      <c r="F11890" s="41" t="s">
        <v>29340</v>
      </c>
    </row>
    <row r="11891" s="40" customFormat="true" ht="11" hidden="false" customHeight="false" outlineLevel="0" collapsed="false">
      <c r="C11891" s="40" t="n">
        <f aca="false">IF(ISNUMBER(SEARCH($A$2,D11891)),MAX($C$1:C11890)+1,0)</f>
        <v>0</v>
      </c>
      <c r="D11891" s="41" t="s">
        <v>29341</v>
      </c>
      <c r="E11891" s="41" t="s">
        <v>29342</v>
      </c>
      <c r="F11891" s="41"/>
    </row>
    <row r="11892" s="40" customFormat="true" ht="11" hidden="false" customHeight="false" outlineLevel="0" collapsed="false">
      <c r="C11892" s="40" t="n">
        <f aca="false">IF(ISNUMBER(SEARCH($A$2,D11892)),MAX($C$1:C11891)+1,0)</f>
        <v>0</v>
      </c>
      <c r="D11892" s="41" t="s">
        <v>29343</v>
      </c>
      <c r="E11892" s="41" t="s">
        <v>29344</v>
      </c>
      <c r="F11892" s="41"/>
    </row>
    <row r="11893" s="40" customFormat="true" ht="11" hidden="false" customHeight="false" outlineLevel="0" collapsed="false">
      <c r="C11893" s="40" t="n">
        <f aca="false">IF(ISNUMBER(SEARCH($A$2,D11893)),MAX($C$1:C11892)+1,0)</f>
        <v>0</v>
      </c>
      <c r="D11893" s="41" t="s">
        <v>29345</v>
      </c>
      <c r="E11893" s="41" t="s">
        <v>29346</v>
      </c>
      <c r="F11893" s="41"/>
    </row>
    <row r="11894" s="40" customFormat="true" ht="11" hidden="false" customHeight="false" outlineLevel="0" collapsed="false">
      <c r="C11894" s="40" t="n">
        <f aca="false">IF(ISNUMBER(SEARCH($A$2,D11894)),MAX($C$1:C11893)+1,0)</f>
        <v>0</v>
      </c>
      <c r="D11894" s="41" t="s">
        <v>29347</v>
      </c>
      <c r="E11894" s="41" t="s">
        <v>29348</v>
      </c>
      <c r="F11894" s="41"/>
    </row>
    <row r="11895" s="40" customFormat="true" ht="11" hidden="false" customHeight="false" outlineLevel="0" collapsed="false">
      <c r="C11895" s="40" t="n">
        <f aca="false">IF(ISNUMBER(SEARCH($A$2,D11895)),MAX($C$1:C11894)+1,0)</f>
        <v>0</v>
      </c>
      <c r="D11895" s="41" t="s">
        <v>29349</v>
      </c>
      <c r="E11895" s="41" t="s">
        <v>29350</v>
      </c>
      <c r="F11895" s="41"/>
    </row>
    <row r="11896" s="40" customFormat="true" ht="11" hidden="false" customHeight="false" outlineLevel="0" collapsed="false">
      <c r="C11896" s="40" t="n">
        <f aca="false">IF(ISNUMBER(SEARCH($A$2,D11896)),MAX($C$1:C11895)+1,0)</f>
        <v>0</v>
      </c>
      <c r="D11896" s="41" t="s">
        <v>29351</v>
      </c>
      <c r="E11896" s="41" t="s">
        <v>29352</v>
      </c>
      <c r="F11896" s="41"/>
    </row>
    <row r="11897" s="40" customFormat="true" ht="11" hidden="false" customHeight="false" outlineLevel="0" collapsed="false">
      <c r="C11897" s="40" t="n">
        <f aca="false">IF(ISNUMBER(SEARCH($A$2,D11897)),MAX($C$1:C11896)+1,0)</f>
        <v>0</v>
      </c>
      <c r="D11897" s="41" t="s">
        <v>29353</v>
      </c>
      <c r="E11897" s="41" t="s">
        <v>29354</v>
      </c>
      <c r="F11897" s="41"/>
    </row>
    <row r="11898" s="40" customFormat="true" ht="11" hidden="false" customHeight="false" outlineLevel="0" collapsed="false">
      <c r="C11898" s="40" t="n">
        <f aca="false">IF(ISNUMBER(SEARCH($A$2,D11898)),MAX($C$1:C11897)+1,0)</f>
        <v>0</v>
      </c>
      <c r="D11898" s="41" t="s">
        <v>29355</v>
      </c>
      <c r="E11898" s="41" t="s">
        <v>29356</v>
      </c>
      <c r="F11898" s="41"/>
    </row>
    <row r="11899" s="40" customFormat="true" ht="11" hidden="false" customHeight="false" outlineLevel="0" collapsed="false">
      <c r="C11899" s="40" t="n">
        <f aca="false">IF(ISNUMBER(SEARCH($A$2,D11899)),MAX($C$1:C11898)+1,0)</f>
        <v>0</v>
      </c>
      <c r="D11899" s="41" t="s">
        <v>29357</v>
      </c>
      <c r="E11899" s="41" t="s">
        <v>29358</v>
      </c>
      <c r="F11899" s="41"/>
    </row>
    <row r="11900" s="40" customFormat="true" ht="11" hidden="false" customHeight="false" outlineLevel="0" collapsed="false">
      <c r="C11900" s="40" t="n">
        <f aca="false">IF(ISNUMBER(SEARCH($A$2,D11900)),MAX($C$1:C11899)+1,0)</f>
        <v>0</v>
      </c>
      <c r="D11900" s="41" t="s">
        <v>29359</v>
      </c>
      <c r="E11900" s="41" t="s">
        <v>29360</v>
      </c>
      <c r="F11900" s="41" t="s">
        <v>29361</v>
      </c>
    </row>
    <row r="11901" s="40" customFormat="true" ht="11" hidden="false" customHeight="false" outlineLevel="0" collapsed="false">
      <c r="C11901" s="40" t="n">
        <f aca="false">IF(ISNUMBER(SEARCH($A$2,D11901)),MAX($C$1:C11900)+1,0)</f>
        <v>0</v>
      </c>
      <c r="D11901" s="41" t="s">
        <v>29362</v>
      </c>
      <c r="E11901" s="41" t="s">
        <v>29363</v>
      </c>
      <c r="F11901" s="41"/>
    </row>
    <row r="11902" s="40" customFormat="true" ht="11" hidden="false" customHeight="false" outlineLevel="0" collapsed="false">
      <c r="C11902" s="40" t="n">
        <f aca="false">IF(ISNUMBER(SEARCH($A$2,D11902)),MAX($C$1:C11901)+1,0)</f>
        <v>0</v>
      </c>
      <c r="D11902" s="41" t="s">
        <v>29364</v>
      </c>
      <c r="E11902" s="41" t="s">
        <v>29365</v>
      </c>
      <c r="F11902" s="41"/>
    </row>
    <row r="11903" s="40" customFormat="true" ht="11" hidden="false" customHeight="false" outlineLevel="0" collapsed="false">
      <c r="C11903" s="40" t="n">
        <f aca="false">IF(ISNUMBER(SEARCH($A$2,D11903)),MAX($C$1:C11902)+1,0)</f>
        <v>0</v>
      </c>
      <c r="D11903" s="41" t="s">
        <v>29366</v>
      </c>
      <c r="E11903" s="41" t="s">
        <v>29367</v>
      </c>
      <c r="F11903" s="41" t="s">
        <v>29368</v>
      </c>
    </row>
    <row r="11904" s="40" customFormat="true" ht="11" hidden="false" customHeight="false" outlineLevel="0" collapsed="false">
      <c r="C11904" s="40" t="n">
        <f aca="false">IF(ISNUMBER(SEARCH($A$2,D11904)),MAX($C$1:C11903)+1,0)</f>
        <v>0</v>
      </c>
      <c r="D11904" s="41" t="s">
        <v>29369</v>
      </c>
      <c r="E11904" s="41" t="s">
        <v>29370</v>
      </c>
      <c r="F11904" s="41"/>
    </row>
    <row r="11905" s="40" customFormat="true" ht="11" hidden="false" customHeight="false" outlineLevel="0" collapsed="false">
      <c r="C11905" s="40" t="n">
        <f aca="false">IF(ISNUMBER(SEARCH($A$2,D11905)),MAX($C$1:C11904)+1,0)</f>
        <v>0</v>
      </c>
      <c r="D11905" s="41" t="s">
        <v>29371</v>
      </c>
      <c r="E11905" s="41" t="s">
        <v>29372</v>
      </c>
      <c r="F11905" s="41" t="s">
        <v>29373</v>
      </c>
    </row>
    <row r="11906" s="40" customFormat="true" ht="11" hidden="false" customHeight="false" outlineLevel="0" collapsed="false">
      <c r="C11906" s="40" t="n">
        <f aca="false">IF(ISNUMBER(SEARCH($A$2,D11906)),MAX($C$1:C11905)+1,0)</f>
        <v>0</v>
      </c>
      <c r="D11906" s="41" t="s">
        <v>29374</v>
      </c>
      <c r="E11906" s="41" t="s">
        <v>29375</v>
      </c>
      <c r="F11906" s="41"/>
    </row>
    <row r="11907" s="40" customFormat="true" ht="11" hidden="false" customHeight="false" outlineLevel="0" collapsed="false">
      <c r="C11907" s="40" t="n">
        <f aca="false">IF(ISNUMBER(SEARCH($A$2,D11907)),MAX($C$1:C11906)+1,0)</f>
        <v>0</v>
      </c>
      <c r="D11907" s="41" t="s">
        <v>29376</v>
      </c>
      <c r="E11907" s="41" t="s">
        <v>29377</v>
      </c>
      <c r="F11907" s="41"/>
    </row>
    <row r="11908" s="40" customFormat="true" ht="11" hidden="false" customHeight="false" outlineLevel="0" collapsed="false">
      <c r="C11908" s="40" t="n">
        <f aca="false">IF(ISNUMBER(SEARCH($A$2,D11908)),MAX($C$1:C11907)+1,0)</f>
        <v>0</v>
      </c>
      <c r="D11908" s="41" t="s">
        <v>29378</v>
      </c>
      <c r="E11908" s="41" t="s">
        <v>29379</v>
      </c>
      <c r="F11908" s="41" t="s">
        <v>29380</v>
      </c>
    </row>
    <row r="11909" s="40" customFormat="true" ht="11" hidden="false" customHeight="false" outlineLevel="0" collapsed="false">
      <c r="C11909" s="40" t="n">
        <f aca="false">IF(ISNUMBER(SEARCH($A$2,D11909)),MAX($C$1:C11908)+1,0)</f>
        <v>0</v>
      </c>
      <c r="D11909" s="41" t="s">
        <v>29381</v>
      </c>
      <c r="E11909" s="41" t="s">
        <v>29382</v>
      </c>
      <c r="F11909" s="41"/>
    </row>
    <row r="11910" s="40" customFormat="true" ht="11" hidden="false" customHeight="false" outlineLevel="0" collapsed="false">
      <c r="C11910" s="40" t="n">
        <f aca="false">IF(ISNUMBER(SEARCH($A$2,D11910)),MAX($C$1:C11909)+1,0)</f>
        <v>0</v>
      </c>
      <c r="D11910" s="41" t="s">
        <v>29383</v>
      </c>
      <c r="E11910" s="41" t="s">
        <v>29384</v>
      </c>
      <c r="F11910" s="41" t="s">
        <v>29385</v>
      </c>
    </row>
    <row r="11911" s="40" customFormat="true" ht="11" hidden="false" customHeight="false" outlineLevel="0" collapsed="false">
      <c r="C11911" s="40" t="n">
        <f aca="false">IF(ISNUMBER(SEARCH($A$2,D11911)),MAX($C$1:C11910)+1,0)</f>
        <v>0</v>
      </c>
      <c r="D11911" s="41" t="s">
        <v>29386</v>
      </c>
      <c r="E11911" s="41" t="s">
        <v>29387</v>
      </c>
      <c r="F11911" s="41"/>
    </row>
    <row r="11912" s="40" customFormat="true" ht="11" hidden="false" customHeight="false" outlineLevel="0" collapsed="false">
      <c r="C11912" s="40" t="n">
        <f aca="false">IF(ISNUMBER(SEARCH($A$2,D11912)),MAX($C$1:C11911)+1,0)</f>
        <v>0</v>
      </c>
      <c r="D11912" s="41" t="s">
        <v>29388</v>
      </c>
      <c r="E11912" s="41" t="s">
        <v>29389</v>
      </c>
      <c r="F11912" s="41"/>
    </row>
    <row r="11913" s="40" customFormat="true" ht="11" hidden="false" customHeight="false" outlineLevel="0" collapsed="false">
      <c r="C11913" s="40" t="n">
        <f aca="false">IF(ISNUMBER(SEARCH($A$2,D11913)),MAX($C$1:C11912)+1,0)</f>
        <v>0</v>
      </c>
      <c r="D11913" s="41" t="s">
        <v>29390</v>
      </c>
      <c r="E11913" s="41" t="s">
        <v>29391</v>
      </c>
      <c r="F11913" s="41"/>
    </row>
    <row r="11914" s="40" customFormat="true" ht="11" hidden="false" customHeight="false" outlineLevel="0" collapsed="false">
      <c r="C11914" s="40" t="n">
        <f aca="false">IF(ISNUMBER(SEARCH($A$2,D11914)),MAX($C$1:C11913)+1,0)</f>
        <v>0</v>
      </c>
      <c r="D11914" s="41" t="s">
        <v>29392</v>
      </c>
      <c r="E11914" s="41" t="s">
        <v>29393</v>
      </c>
      <c r="F11914" s="41"/>
    </row>
    <row r="11915" s="40" customFormat="true" ht="11" hidden="false" customHeight="false" outlineLevel="0" collapsed="false">
      <c r="C11915" s="40" t="n">
        <f aca="false">IF(ISNUMBER(SEARCH($A$2,D11915)),MAX($C$1:C11914)+1,0)</f>
        <v>0</v>
      </c>
      <c r="D11915" s="41" t="s">
        <v>29394</v>
      </c>
      <c r="E11915" s="41" t="s">
        <v>29395</v>
      </c>
      <c r="F11915" s="41" t="s">
        <v>29396</v>
      </c>
    </row>
    <row r="11916" s="40" customFormat="true" ht="11" hidden="false" customHeight="false" outlineLevel="0" collapsed="false">
      <c r="C11916" s="40" t="n">
        <f aca="false">IF(ISNUMBER(SEARCH($A$2,D11916)),MAX($C$1:C11915)+1,0)</f>
        <v>0</v>
      </c>
      <c r="D11916" s="41" t="s">
        <v>29397</v>
      </c>
      <c r="E11916" s="41" t="s">
        <v>29398</v>
      </c>
      <c r="F11916" s="41"/>
    </row>
    <row r="11917" s="40" customFormat="true" ht="11" hidden="false" customHeight="false" outlineLevel="0" collapsed="false">
      <c r="C11917" s="40" t="n">
        <f aca="false">IF(ISNUMBER(SEARCH($A$2,D11917)),MAX($C$1:C11916)+1,0)</f>
        <v>0</v>
      </c>
      <c r="D11917" s="41" t="s">
        <v>29399</v>
      </c>
      <c r="E11917" s="41" t="s">
        <v>29400</v>
      </c>
      <c r="F11917" s="41" t="s">
        <v>29401</v>
      </c>
    </row>
    <row r="11918" s="40" customFormat="true" ht="11" hidden="false" customHeight="false" outlineLevel="0" collapsed="false">
      <c r="C11918" s="40" t="n">
        <f aca="false">IF(ISNUMBER(SEARCH($A$2,D11918)),MAX($C$1:C11917)+1,0)</f>
        <v>0</v>
      </c>
      <c r="D11918" s="41" t="s">
        <v>29402</v>
      </c>
      <c r="E11918" s="41" t="s">
        <v>29403</v>
      </c>
      <c r="F11918" s="41"/>
    </row>
    <row r="11919" s="40" customFormat="true" ht="11" hidden="false" customHeight="false" outlineLevel="0" collapsed="false">
      <c r="C11919" s="40" t="n">
        <f aca="false">IF(ISNUMBER(SEARCH($A$2,D11919)),MAX($C$1:C11918)+1,0)</f>
        <v>0</v>
      </c>
      <c r="D11919" s="41" t="s">
        <v>29404</v>
      </c>
      <c r="E11919" s="41" t="s">
        <v>29405</v>
      </c>
      <c r="F11919" s="41" t="s">
        <v>29406</v>
      </c>
    </row>
    <row r="11920" s="40" customFormat="true" ht="11" hidden="false" customHeight="false" outlineLevel="0" collapsed="false">
      <c r="C11920" s="40" t="n">
        <f aca="false">IF(ISNUMBER(SEARCH($A$2,D11920)),MAX($C$1:C11919)+1,0)</f>
        <v>0</v>
      </c>
      <c r="D11920" s="41" t="s">
        <v>29407</v>
      </c>
      <c r="E11920" s="41" t="s">
        <v>29408</v>
      </c>
      <c r="F11920" s="41"/>
    </row>
    <row r="11921" s="40" customFormat="true" ht="11" hidden="false" customHeight="false" outlineLevel="0" collapsed="false">
      <c r="C11921" s="40" t="n">
        <f aca="false">IF(ISNUMBER(SEARCH($A$2,D11921)),MAX($C$1:C11920)+1,0)</f>
        <v>0</v>
      </c>
      <c r="D11921" s="41" t="s">
        <v>29409</v>
      </c>
      <c r="E11921" s="41" t="s">
        <v>29410</v>
      </c>
      <c r="F11921" s="41"/>
    </row>
    <row r="11922" s="40" customFormat="true" ht="11" hidden="false" customHeight="false" outlineLevel="0" collapsed="false">
      <c r="C11922" s="40" t="n">
        <f aca="false">IF(ISNUMBER(SEARCH($A$2,D11922)),MAX($C$1:C11921)+1,0)</f>
        <v>0</v>
      </c>
      <c r="D11922" s="41" t="s">
        <v>29411</v>
      </c>
      <c r="E11922" s="41" t="s">
        <v>29412</v>
      </c>
      <c r="F11922" s="41"/>
    </row>
    <row r="11923" s="40" customFormat="true" ht="11" hidden="false" customHeight="false" outlineLevel="0" collapsed="false">
      <c r="C11923" s="40" t="n">
        <f aca="false">IF(ISNUMBER(SEARCH($A$2,D11923)),MAX($C$1:C11922)+1,0)</f>
        <v>0</v>
      </c>
      <c r="D11923" s="41" t="s">
        <v>29413</v>
      </c>
      <c r="E11923" s="41" t="s">
        <v>29414</v>
      </c>
      <c r="F11923" s="41"/>
    </row>
    <row r="11924" s="40" customFormat="true" ht="11" hidden="false" customHeight="false" outlineLevel="0" collapsed="false">
      <c r="C11924" s="40" t="n">
        <f aca="false">IF(ISNUMBER(SEARCH($A$2,D11924)),MAX($C$1:C11923)+1,0)</f>
        <v>0</v>
      </c>
      <c r="D11924" s="41" t="s">
        <v>29415</v>
      </c>
      <c r="E11924" s="41" t="s">
        <v>29416</v>
      </c>
      <c r="F11924" s="41"/>
    </row>
    <row r="11925" s="40" customFormat="true" ht="11" hidden="false" customHeight="false" outlineLevel="0" collapsed="false">
      <c r="C11925" s="40" t="n">
        <f aca="false">IF(ISNUMBER(SEARCH($A$2,D11925)),MAX($C$1:C11924)+1,0)</f>
        <v>0</v>
      </c>
      <c r="D11925" s="41" t="s">
        <v>29417</v>
      </c>
      <c r="E11925" s="41" t="s">
        <v>29418</v>
      </c>
      <c r="F11925" s="41" t="s">
        <v>29419</v>
      </c>
    </row>
    <row r="11926" s="40" customFormat="true" ht="11" hidden="false" customHeight="false" outlineLevel="0" collapsed="false">
      <c r="C11926" s="40" t="n">
        <f aca="false">IF(ISNUMBER(SEARCH($A$2,D11926)),MAX($C$1:C11925)+1,0)</f>
        <v>0</v>
      </c>
      <c r="D11926" s="41" t="s">
        <v>29420</v>
      </c>
      <c r="E11926" s="41" t="s">
        <v>29421</v>
      </c>
      <c r="F11926" s="41"/>
    </row>
    <row r="11927" s="40" customFormat="true" ht="11" hidden="false" customHeight="false" outlineLevel="0" collapsed="false">
      <c r="C11927" s="40" t="n">
        <f aca="false">IF(ISNUMBER(SEARCH($A$2,D11927)),MAX($C$1:C11926)+1,0)</f>
        <v>0</v>
      </c>
      <c r="D11927" s="41" t="s">
        <v>29422</v>
      </c>
      <c r="E11927" s="41" t="s">
        <v>29423</v>
      </c>
      <c r="F11927" s="41"/>
    </row>
    <row r="11928" s="40" customFormat="true" ht="11" hidden="false" customHeight="false" outlineLevel="0" collapsed="false">
      <c r="C11928" s="40" t="n">
        <f aca="false">IF(ISNUMBER(SEARCH($A$2,D11928)),MAX($C$1:C11927)+1,0)</f>
        <v>0</v>
      </c>
      <c r="D11928" s="41" t="s">
        <v>29424</v>
      </c>
      <c r="E11928" s="41" t="s">
        <v>29425</v>
      </c>
      <c r="F11928" s="41"/>
    </row>
    <row r="11929" s="40" customFormat="true" ht="11" hidden="false" customHeight="false" outlineLevel="0" collapsed="false">
      <c r="C11929" s="40" t="n">
        <f aca="false">IF(ISNUMBER(SEARCH($A$2,D11929)),MAX($C$1:C11928)+1,0)</f>
        <v>0</v>
      </c>
      <c r="D11929" s="41" t="s">
        <v>29426</v>
      </c>
      <c r="E11929" s="41" t="s">
        <v>29427</v>
      </c>
      <c r="F11929" s="41"/>
    </row>
    <row r="11930" s="40" customFormat="true" ht="11" hidden="false" customHeight="false" outlineLevel="0" collapsed="false">
      <c r="C11930" s="40" t="n">
        <f aca="false">IF(ISNUMBER(SEARCH($A$2,D11930)),MAX($C$1:C11929)+1,0)</f>
        <v>0</v>
      </c>
      <c r="D11930" s="41" t="s">
        <v>29428</v>
      </c>
      <c r="E11930" s="41" t="s">
        <v>29429</v>
      </c>
      <c r="F11930" s="41"/>
    </row>
    <row r="11931" s="40" customFormat="true" ht="11" hidden="false" customHeight="false" outlineLevel="0" collapsed="false">
      <c r="C11931" s="40" t="n">
        <f aca="false">IF(ISNUMBER(SEARCH($A$2,D11931)),MAX($C$1:C11930)+1,0)</f>
        <v>0</v>
      </c>
      <c r="D11931" s="41" t="s">
        <v>29430</v>
      </c>
      <c r="E11931" s="41" t="s">
        <v>29431</v>
      </c>
      <c r="F11931" s="41" t="s">
        <v>29432</v>
      </c>
    </row>
    <row r="11932" s="40" customFormat="true" ht="11" hidden="false" customHeight="false" outlineLevel="0" collapsed="false">
      <c r="C11932" s="40" t="n">
        <f aca="false">IF(ISNUMBER(SEARCH($A$2,D11932)),MAX($C$1:C11931)+1,0)</f>
        <v>0</v>
      </c>
      <c r="D11932" s="41" t="s">
        <v>29433</v>
      </c>
      <c r="E11932" s="41" t="s">
        <v>29434</v>
      </c>
      <c r="F11932" s="41" t="s">
        <v>29435</v>
      </c>
    </row>
    <row r="11933" s="40" customFormat="true" ht="11" hidden="false" customHeight="false" outlineLevel="0" collapsed="false">
      <c r="C11933" s="40" t="n">
        <f aca="false">IF(ISNUMBER(SEARCH($A$2,D11933)),MAX($C$1:C11932)+1,0)</f>
        <v>0</v>
      </c>
      <c r="D11933" s="41" t="s">
        <v>29436</v>
      </c>
      <c r="E11933" s="41" t="s">
        <v>29437</v>
      </c>
      <c r="F11933" s="41" t="s">
        <v>29438</v>
      </c>
    </row>
    <row r="11934" s="40" customFormat="true" ht="11" hidden="false" customHeight="false" outlineLevel="0" collapsed="false">
      <c r="C11934" s="40" t="n">
        <f aca="false">IF(ISNUMBER(SEARCH($A$2,D11934)),MAX($C$1:C11933)+1,0)</f>
        <v>0</v>
      </c>
      <c r="D11934" s="41" t="s">
        <v>29439</v>
      </c>
      <c r="E11934" s="41" t="s">
        <v>29440</v>
      </c>
      <c r="F11934" s="41"/>
    </row>
    <row r="11935" s="40" customFormat="true" ht="11" hidden="false" customHeight="false" outlineLevel="0" collapsed="false">
      <c r="C11935" s="40" t="n">
        <f aca="false">IF(ISNUMBER(SEARCH($A$2,D11935)),MAX($C$1:C11934)+1,0)</f>
        <v>0</v>
      </c>
      <c r="D11935" s="41" t="s">
        <v>29441</v>
      </c>
      <c r="E11935" s="41" t="s">
        <v>29442</v>
      </c>
      <c r="F11935" s="41"/>
    </row>
    <row r="11936" s="40" customFormat="true" ht="11" hidden="false" customHeight="false" outlineLevel="0" collapsed="false">
      <c r="C11936" s="40" t="n">
        <f aca="false">IF(ISNUMBER(SEARCH($A$2,D11936)),MAX($C$1:C11935)+1,0)</f>
        <v>0</v>
      </c>
      <c r="D11936" s="41" t="s">
        <v>29443</v>
      </c>
      <c r="E11936" s="41" t="s">
        <v>29444</v>
      </c>
      <c r="F11936" s="41"/>
    </row>
    <row r="11937" s="40" customFormat="true" ht="11" hidden="false" customHeight="false" outlineLevel="0" collapsed="false">
      <c r="C11937" s="40" t="n">
        <f aca="false">IF(ISNUMBER(SEARCH($A$2,D11937)),MAX($C$1:C11936)+1,0)</f>
        <v>0</v>
      </c>
      <c r="D11937" s="41" t="s">
        <v>29445</v>
      </c>
      <c r="E11937" s="41" t="s">
        <v>29446</v>
      </c>
      <c r="F11937" s="41"/>
    </row>
    <row r="11938" s="40" customFormat="true" ht="11" hidden="false" customHeight="false" outlineLevel="0" collapsed="false">
      <c r="C11938" s="40" t="n">
        <f aca="false">IF(ISNUMBER(SEARCH($A$2,D11938)),MAX($C$1:C11937)+1,0)</f>
        <v>0</v>
      </c>
      <c r="D11938" s="41" t="s">
        <v>29447</v>
      </c>
      <c r="E11938" s="41" t="s">
        <v>29448</v>
      </c>
      <c r="F11938" s="41" t="s">
        <v>29449</v>
      </c>
    </row>
    <row r="11939" s="40" customFormat="true" ht="11" hidden="false" customHeight="false" outlineLevel="0" collapsed="false">
      <c r="C11939" s="40" t="n">
        <f aca="false">IF(ISNUMBER(SEARCH($A$2,D11939)),MAX($C$1:C11938)+1,0)</f>
        <v>0</v>
      </c>
      <c r="D11939" s="41" t="s">
        <v>29450</v>
      </c>
      <c r="E11939" s="41" t="s">
        <v>29451</v>
      </c>
      <c r="F11939" s="41" t="s">
        <v>29452</v>
      </c>
    </row>
    <row r="11940" s="40" customFormat="true" ht="11" hidden="false" customHeight="false" outlineLevel="0" collapsed="false">
      <c r="C11940" s="40" t="n">
        <f aca="false">IF(ISNUMBER(SEARCH($A$2,D11940)),MAX($C$1:C11939)+1,0)</f>
        <v>0</v>
      </c>
      <c r="D11940" s="41" t="s">
        <v>29453</v>
      </c>
      <c r="E11940" s="41" t="s">
        <v>29454</v>
      </c>
      <c r="F11940" s="41"/>
    </row>
    <row r="11941" s="40" customFormat="true" ht="11" hidden="false" customHeight="false" outlineLevel="0" collapsed="false">
      <c r="C11941" s="40" t="n">
        <f aca="false">IF(ISNUMBER(SEARCH($A$2,D11941)),MAX($C$1:C11940)+1,0)</f>
        <v>0</v>
      </c>
      <c r="D11941" s="41" t="s">
        <v>29455</v>
      </c>
      <c r="E11941" s="41" t="s">
        <v>29456</v>
      </c>
      <c r="F11941" s="41" t="s">
        <v>29457</v>
      </c>
    </row>
    <row r="11942" s="40" customFormat="true" ht="11" hidden="false" customHeight="false" outlineLevel="0" collapsed="false">
      <c r="C11942" s="40" t="n">
        <f aca="false">IF(ISNUMBER(SEARCH($A$2,D11942)),MAX($C$1:C11941)+1,0)</f>
        <v>0</v>
      </c>
      <c r="D11942" s="41" t="s">
        <v>29458</v>
      </c>
      <c r="E11942" s="41" t="s">
        <v>29459</v>
      </c>
      <c r="F11942" s="41"/>
    </row>
    <row r="11943" s="40" customFormat="true" ht="11" hidden="false" customHeight="false" outlineLevel="0" collapsed="false">
      <c r="C11943" s="40" t="n">
        <f aca="false">IF(ISNUMBER(SEARCH($A$2,D11943)),MAX($C$1:C11942)+1,0)</f>
        <v>0</v>
      </c>
      <c r="D11943" s="41" t="s">
        <v>29460</v>
      </c>
      <c r="E11943" s="41" t="s">
        <v>29461</v>
      </c>
      <c r="F11943" s="41"/>
    </row>
    <row r="11944" s="40" customFormat="true" ht="11" hidden="false" customHeight="false" outlineLevel="0" collapsed="false">
      <c r="C11944" s="40" t="n">
        <f aca="false">IF(ISNUMBER(SEARCH($A$2,D11944)),MAX($C$1:C11943)+1,0)</f>
        <v>0</v>
      </c>
      <c r="D11944" s="41" t="s">
        <v>29462</v>
      </c>
      <c r="E11944" s="41" t="s">
        <v>29463</v>
      </c>
      <c r="F11944" s="41" t="s">
        <v>29464</v>
      </c>
    </row>
    <row r="11945" s="40" customFormat="true" ht="11" hidden="false" customHeight="false" outlineLevel="0" collapsed="false">
      <c r="C11945" s="40" t="n">
        <f aca="false">IF(ISNUMBER(SEARCH($A$2,D11945)),MAX($C$1:C11944)+1,0)</f>
        <v>0</v>
      </c>
      <c r="D11945" s="41" t="s">
        <v>29465</v>
      </c>
      <c r="E11945" s="41" t="s">
        <v>29466</v>
      </c>
      <c r="F11945" s="41"/>
    </row>
    <row r="11946" s="40" customFormat="true" ht="11" hidden="false" customHeight="false" outlineLevel="0" collapsed="false">
      <c r="C11946" s="40" t="n">
        <f aca="false">IF(ISNUMBER(SEARCH($A$2,D11946)),MAX($C$1:C11945)+1,0)</f>
        <v>0</v>
      </c>
      <c r="D11946" s="41" t="s">
        <v>29467</v>
      </c>
      <c r="E11946" s="41" t="s">
        <v>29468</v>
      </c>
      <c r="F11946" s="41" t="s">
        <v>29469</v>
      </c>
    </row>
    <row r="11947" s="40" customFormat="true" ht="11" hidden="false" customHeight="false" outlineLevel="0" collapsed="false">
      <c r="C11947" s="40" t="n">
        <f aca="false">IF(ISNUMBER(SEARCH($A$2,D11947)),MAX($C$1:C11946)+1,0)</f>
        <v>0</v>
      </c>
      <c r="D11947" s="41" t="s">
        <v>29470</v>
      </c>
      <c r="E11947" s="41" t="s">
        <v>29471</v>
      </c>
      <c r="F11947" s="41"/>
    </row>
    <row r="11948" s="40" customFormat="true" ht="11" hidden="false" customHeight="false" outlineLevel="0" collapsed="false">
      <c r="C11948" s="40" t="n">
        <f aca="false">IF(ISNUMBER(SEARCH($A$2,D11948)),MAX($C$1:C11947)+1,0)</f>
        <v>0</v>
      </c>
      <c r="D11948" s="41" t="s">
        <v>29472</v>
      </c>
      <c r="E11948" s="41" t="s">
        <v>29473</v>
      </c>
      <c r="F11948" s="41"/>
    </row>
    <row r="11949" s="40" customFormat="true" ht="11" hidden="false" customHeight="false" outlineLevel="0" collapsed="false">
      <c r="C11949" s="40" t="n">
        <f aca="false">IF(ISNUMBER(SEARCH($A$2,D11949)),MAX($C$1:C11948)+1,0)</f>
        <v>0</v>
      </c>
      <c r="D11949" s="41" t="s">
        <v>29474</v>
      </c>
      <c r="E11949" s="41" t="s">
        <v>29475</v>
      </c>
      <c r="F11949" s="41"/>
    </row>
    <row r="11950" s="40" customFormat="true" ht="11" hidden="false" customHeight="false" outlineLevel="0" collapsed="false">
      <c r="C11950" s="40" t="n">
        <f aca="false">IF(ISNUMBER(SEARCH($A$2,D11950)),MAX($C$1:C11949)+1,0)</f>
        <v>0</v>
      </c>
      <c r="D11950" s="41" t="s">
        <v>29476</v>
      </c>
      <c r="E11950" s="41" t="s">
        <v>29477</v>
      </c>
      <c r="F11950" s="41"/>
    </row>
    <row r="11951" s="40" customFormat="true" ht="11" hidden="false" customHeight="false" outlineLevel="0" collapsed="false">
      <c r="C11951" s="40" t="n">
        <f aca="false">IF(ISNUMBER(SEARCH($A$2,D11951)),MAX($C$1:C11950)+1,0)</f>
        <v>0</v>
      </c>
      <c r="D11951" s="41" t="s">
        <v>29478</v>
      </c>
      <c r="E11951" s="41" t="s">
        <v>29479</v>
      </c>
      <c r="F11951" s="41" t="s">
        <v>29480</v>
      </c>
    </row>
    <row r="11952" s="40" customFormat="true" ht="11" hidden="false" customHeight="false" outlineLevel="0" collapsed="false">
      <c r="C11952" s="40" t="n">
        <f aca="false">IF(ISNUMBER(SEARCH($A$2,D11952)),MAX($C$1:C11951)+1,0)</f>
        <v>0</v>
      </c>
      <c r="D11952" s="41" t="s">
        <v>29481</v>
      </c>
      <c r="E11952" s="41" t="s">
        <v>29482</v>
      </c>
      <c r="F11952" s="41"/>
    </row>
    <row r="11953" s="40" customFormat="true" ht="11" hidden="false" customHeight="false" outlineLevel="0" collapsed="false">
      <c r="C11953" s="40" t="n">
        <f aca="false">IF(ISNUMBER(SEARCH($A$2,D11953)),MAX($C$1:C11952)+1,0)</f>
        <v>160</v>
      </c>
      <c r="D11953" s="41" t="s">
        <v>29483</v>
      </c>
      <c r="E11953" s="41" t="s">
        <v>29484</v>
      </c>
      <c r="F11953" s="41" t="s">
        <v>29485</v>
      </c>
    </row>
    <row r="11954" s="40" customFormat="true" ht="11" hidden="false" customHeight="false" outlineLevel="0" collapsed="false">
      <c r="C11954" s="40" t="n">
        <f aca="false">IF(ISNUMBER(SEARCH($A$2,D11954)),MAX($C$1:C11953)+1,0)</f>
        <v>0</v>
      </c>
      <c r="D11954" s="41" t="s">
        <v>29486</v>
      </c>
      <c r="E11954" s="41" t="s">
        <v>29487</v>
      </c>
      <c r="F11954" s="41" t="s">
        <v>29488</v>
      </c>
    </row>
    <row r="11955" s="40" customFormat="true" ht="11" hidden="false" customHeight="false" outlineLevel="0" collapsed="false">
      <c r="C11955" s="40" t="n">
        <f aca="false">IF(ISNUMBER(SEARCH($A$2,D11955)),MAX($C$1:C11954)+1,0)</f>
        <v>0</v>
      </c>
      <c r="D11955" s="41" t="s">
        <v>29489</v>
      </c>
      <c r="E11955" s="41" t="s">
        <v>29490</v>
      </c>
      <c r="F11955" s="41" t="s">
        <v>29491</v>
      </c>
    </row>
    <row r="11956" s="40" customFormat="true" ht="11" hidden="false" customHeight="false" outlineLevel="0" collapsed="false">
      <c r="C11956" s="40" t="n">
        <f aca="false">IF(ISNUMBER(SEARCH($A$2,D11956)),MAX($C$1:C11955)+1,0)</f>
        <v>0</v>
      </c>
      <c r="D11956" s="41" t="s">
        <v>29492</v>
      </c>
      <c r="E11956" s="41" t="s">
        <v>29493</v>
      </c>
      <c r="F11956" s="41"/>
    </row>
    <row r="11957" s="40" customFormat="true" ht="11" hidden="false" customHeight="false" outlineLevel="0" collapsed="false">
      <c r="C11957" s="40" t="n">
        <f aca="false">IF(ISNUMBER(SEARCH($A$2,D11957)),MAX($C$1:C11956)+1,0)</f>
        <v>0</v>
      </c>
      <c r="D11957" s="41" t="s">
        <v>29494</v>
      </c>
      <c r="E11957" s="41" t="s">
        <v>29495</v>
      </c>
      <c r="F11957" s="41"/>
    </row>
    <row r="11958" s="40" customFormat="true" ht="11" hidden="false" customHeight="false" outlineLevel="0" collapsed="false">
      <c r="C11958" s="40" t="n">
        <f aca="false">IF(ISNUMBER(SEARCH($A$2,D11958)),MAX($C$1:C11957)+1,0)</f>
        <v>0</v>
      </c>
      <c r="D11958" s="41" t="s">
        <v>29496</v>
      </c>
      <c r="E11958" s="41" t="s">
        <v>29497</v>
      </c>
      <c r="F11958" s="41"/>
    </row>
    <row r="11959" s="40" customFormat="true" ht="11" hidden="false" customHeight="false" outlineLevel="0" collapsed="false">
      <c r="C11959" s="40" t="n">
        <f aca="false">IF(ISNUMBER(SEARCH($A$2,D11959)),MAX($C$1:C11958)+1,0)</f>
        <v>0</v>
      </c>
      <c r="D11959" s="41" t="s">
        <v>29498</v>
      </c>
      <c r="E11959" s="41" t="s">
        <v>29499</v>
      </c>
      <c r="F11959" s="41"/>
    </row>
    <row r="11960" s="40" customFormat="true" ht="11" hidden="false" customHeight="false" outlineLevel="0" collapsed="false">
      <c r="C11960" s="40" t="n">
        <f aca="false">IF(ISNUMBER(SEARCH($A$2,D11960)),MAX($C$1:C11959)+1,0)</f>
        <v>0</v>
      </c>
      <c r="D11960" s="41" t="s">
        <v>29500</v>
      </c>
      <c r="E11960" s="41" t="s">
        <v>29501</v>
      </c>
      <c r="F11960" s="41"/>
    </row>
    <row r="11961" s="40" customFormat="true" ht="11" hidden="false" customHeight="false" outlineLevel="0" collapsed="false">
      <c r="C11961" s="40" t="n">
        <f aca="false">IF(ISNUMBER(SEARCH($A$2,D11961)),MAX($C$1:C11960)+1,0)</f>
        <v>0</v>
      </c>
      <c r="D11961" s="41" t="s">
        <v>29500</v>
      </c>
      <c r="E11961" s="41" t="s">
        <v>29502</v>
      </c>
      <c r="F11961" s="41"/>
    </row>
    <row r="11962" s="40" customFormat="true" ht="11" hidden="false" customHeight="false" outlineLevel="0" collapsed="false">
      <c r="C11962" s="40" t="n">
        <f aca="false">IF(ISNUMBER(SEARCH($A$2,D11962)),MAX($C$1:C11961)+1,0)</f>
        <v>0</v>
      </c>
      <c r="D11962" s="41" t="s">
        <v>29503</v>
      </c>
      <c r="E11962" s="41" t="s">
        <v>29504</v>
      </c>
      <c r="F11962" s="41"/>
    </row>
    <row r="11963" s="40" customFormat="true" ht="11" hidden="false" customHeight="false" outlineLevel="0" collapsed="false">
      <c r="C11963" s="40" t="n">
        <f aca="false">IF(ISNUMBER(SEARCH($A$2,D11963)),MAX($C$1:C11962)+1,0)</f>
        <v>0</v>
      </c>
      <c r="D11963" s="41" t="s">
        <v>29505</v>
      </c>
      <c r="E11963" s="41" t="s">
        <v>29506</v>
      </c>
      <c r="F11963" s="41"/>
    </row>
    <row r="11964" s="40" customFormat="true" ht="11" hidden="false" customHeight="false" outlineLevel="0" collapsed="false">
      <c r="C11964" s="40" t="n">
        <f aca="false">IF(ISNUMBER(SEARCH($A$2,D11964)),MAX($C$1:C11963)+1,0)</f>
        <v>0</v>
      </c>
      <c r="D11964" s="41" t="s">
        <v>29507</v>
      </c>
      <c r="E11964" s="41" t="s">
        <v>29508</v>
      </c>
      <c r="F11964" s="41"/>
    </row>
    <row r="11965" s="40" customFormat="true" ht="11" hidden="false" customHeight="false" outlineLevel="0" collapsed="false">
      <c r="C11965" s="40" t="n">
        <f aca="false">IF(ISNUMBER(SEARCH($A$2,D11965)),MAX($C$1:C11964)+1,0)</f>
        <v>0</v>
      </c>
      <c r="D11965" s="41" t="s">
        <v>29509</v>
      </c>
      <c r="E11965" s="41" t="s">
        <v>29510</v>
      </c>
      <c r="F11965" s="41"/>
    </row>
    <row r="11966" s="40" customFormat="true" ht="11" hidden="false" customHeight="false" outlineLevel="0" collapsed="false">
      <c r="C11966" s="40" t="n">
        <f aca="false">IF(ISNUMBER(SEARCH($A$2,D11966)),MAX($C$1:C11965)+1,0)</f>
        <v>0</v>
      </c>
      <c r="D11966" s="41" t="s">
        <v>29511</v>
      </c>
      <c r="E11966" s="41" t="s">
        <v>29512</v>
      </c>
      <c r="F11966" s="41" t="s">
        <v>29513</v>
      </c>
    </row>
    <row r="11967" s="40" customFormat="true" ht="11" hidden="false" customHeight="false" outlineLevel="0" collapsed="false">
      <c r="C11967" s="40" t="n">
        <f aca="false">IF(ISNUMBER(SEARCH($A$2,D11967)),MAX($C$1:C11966)+1,0)</f>
        <v>0</v>
      </c>
      <c r="D11967" s="41" t="s">
        <v>29514</v>
      </c>
      <c r="E11967" s="41" t="s">
        <v>29515</v>
      </c>
      <c r="F11967" s="41" t="s">
        <v>29516</v>
      </c>
    </row>
    <row r="11968" s="40" customFormat="true" ht="11" hidden="false" customHeight="false" outlineLevel="0" collapsed="false">
      <c r="C11968" s="40" t="n">
        <f aca="false">IF(ISNUMBER(SEARCH($A$2,D11968)),MAX($C$1:C11967)+1,0)</f>
        <v>0</v>
      </c>
      <c r="D11968" s="41" t="s">
        <v>29517</v>
      </c>
      <c r="E11968" s="41" t="s">
        <v>29518</v>
      </c>
      <c r="F11968" s="41" t="s">
        <v>29519</v>
      </c>
    </row>
    <row r="11969" s="40" customFormat="true" ht="11" hidden="false" customHeight="false" outlineLevel="0" collapsed="false">
      <c r="C11969" s="40" t="n">
        <f aca="false">IF(ISNUMBER(SEARCH($A$2,D11969)),MAX($C$1:C11968)+1,0)</f>
        <v>0</v>
      </c>
      <c r="D11969" s="41" t="s">
        <v>29520</v>
      </c>
      <c r="E11969" s="41" t="s">
        <v>29521</v>
      </c>
      <c r="F11969" s="41" t="s">
        <v>29522</v>
      </c>
    </row>
    <row r="11970" s="40" customFormat="true" ht="11" hidden="false" customHeight="false" outlineLevel="0" collapsed="false">
      <c r="C11970" s="40" t="n">
        <f aca="false">IF(ISNUMBER(SEARCH($A$2,D11970)),MAX($C$1:C11969)+1,0)</f>
        <v>0</v>
      </c>
      <c r="D11970" s="41" t="s">
        <v>29523</v>
      </c>
      <c r="E11970" s="41" t="s">
        <v>29524</v>
      </c>
      <c r="F11970" s="41"/>
    </row>
    <row r="11971" s="40" customFormat="true" ht="11" hidden="false" customHeight="false" outlineLevel="0" collapsed="false">
      <c r="C11971" s="40" t="n">
        <f aca="false">IF(ISNUMBER(SEARCH($A$2,D11971)),MAX($C$1:C11970)+1,0)</f>
        <v>0</v>
      </c>
      <c r="D11971" s="41" t="s">
        <v>29525</v>
      </c>
      <c r="E11971" s="41" t="s">
        <v>29526</v>
      </c>
      <c r="F11971" s="41" t="s">
        <v>29527</v>
      </c>
    </row>
    <row r="11972" s="40" customFormat="true" ht="11" hidden="false" customHeight="false" outlineLevel="0" collapsed="false">
      <c r="C11972" s="40" t="n">
        <f aca="false">IF(ISNUMBER(SEARCH($A$2,D11972)),MAX($C$1:C11971)+1,0)</f>
        <v>0</v>
      </c>
      <c r="D11972" s="41" t="s">
        <v>29528</v>
      </c>
      <c r="E11972" s="41" t="s">
        <v>29529</v>
      </c>
      <c r="F11972" s="41"/>
    </row>
    <row r="11973" s="40" customFormat="true" ht="11" hidden="false" customHeight="false" outlineLevel="0" collapsed="false">
      <c r="C11973" s="40" t="n">
        <f aca="false">IF(ISNUMBER(SEARCH($A$2,D11973)),MAX($C$1:C11972)+1,0)</f>
        <v>0</v>
      </c>
      <c r="D11973" s="41" t="s">
        <v>29530</v>
      </c>
      <c r="E11973" s="41" t="s">
        <v>29531</v>
      </c>
      <c r="F11973" s="41" t="s">
        <v>29532</v>
      </c>
    </row>
    <row r="11974" s="40" customFormat="true" ht="11" hidden="false" customHeight="false" outlineLevel="0" collapsed="false">
      <c r="C11974" s="40" t="n">
        <f aca="false">IF(ISNUMBER(SEARCH($A$2,D11974)),MAX($C$1:C11973)+1,0)</f>
        <v>0</v>
      </c>
      <c r="D11974" s="41" t="s">
        <v>29533</v>
      </c>
      <c r="E11974" s="41" t="s">
        <v>29534</v>
      </c>
      <c r="F11974" s="41"/>
    </row>
    <row r="11975" s="40" customFormat="true" ht="11" hidden="false" customHeight="false" outlineLevel="0" collapsed="false">
      <c r="C11975" s="40" t="n">
        <f aca="false">IF(ISNUMBER(SEARCH($A$2,D11975)),MAX($C$1:C11974)+1,0)</f>
        <v>0</v>
      </c>
      <c r="D11975" s="41" t="s">
        <v>29535</v>
      </c>
      <c r="E11975" s="41" t="s">
        <v>29536</v>
      </c>
      <c r="F11975" s="41"/>
    </row>
    <row r="11976" s="40" customFormat="true" ht="11" hidden="false" customHeight="false" outlineLevel="0" collapsed="false">
      <c r="C11976" s="40" t="n">
        <f aca="false">IF(ISNUMBER(SEARCH($A$2,D11976)),MAX($C$1:C11975)+1,0)</f>
        <v>0</v>
      </c>
      <c r="D11976" s="41" t="s">
        <v>29537</v>
      </c>
      <c r="E11976" s="41" t="s">
        <v>29538</v>
      </c>
      <c r="F11976" s="41" t="s">
        <v>29539</v>
      </c>
    </row>
    <row r="11977" s="40" customFormat="true" ht="11" hidden="false" customHeight="false" outlineLevel="0" collapsed="false">
      <c r="C11977" s="40" t="n">
        <f aca="false">IF(ISNUMBER(SEARCH($A$2,D11977)),MAX($C$1:C11976)+1,0)</f>
        <v>0</v>
      </c>
      <c r="D11977" s="41" t="s">
        <v>29540</v>
      </c>
      <c r="E11977" s="41" t="s">
        <v>29541</v>
      </c>
      <c r="F11977" s="41" t="s">
        <v>29539</v>
      </c>
    </row>
    <row r="11978" s="40" customFormat="true" ht="11" hidden="false" customHeight="false" outlineLevel="0" collapsed="false">
      <c r="C11978" s="40" t="n">
        <f aca="false">IF(ISNUMBER(SEARCH($A$2,D11978)),MAX($C$1:C11977)+1,0)</f>
        <v>0</v>
      </c>
      <c r="D11978" s="41" t="s">
        <v>29542</v>
      </c>
      <c r="E11978" s="41" t="s">
        <v>29543</v>
      </c>
      <c r="F11978" s="41"/>
    </row>
    <row r="11979" s="40" customFormat="true" ht="11" hidden="false" customHeight="false" outlineLevel="0" collapsed="false">
      <c r="C11979" s="40" t="n">
        <f aca="false">IF(ISNUMBER(SEARCH($A$2,D11979)),MAX($C$1:C11978)+1,0)</f>
        <v>0</v>
      </c>
      <c r="D11979" s="41" t="s">
        <v>29544</v>
      </c>
      <c r="E11979" s="41" t="s">
        <v>29545</v>
      </c>
      <c r="F11979" s="41"/>
    </row>
    <row r="11980" s="40" customFormat="true" ht="11" hidden="false" customHeight="false" outlineLevel="0" collapsed="false">
      <c r="C11980" s="40" t="n">
        <f aca="false">IF(ISNUMBER(SEARCH($A$2,D11980)),MAX($C$1:C11979)+1,0)</f>
        <v>0</v>
      </c>
      <c r="D11980" s="41" t="s">
        <v>29546</v>
      </c>
      <c r="E11980" s="41" t="s">
        <v>29547</v>
      </c>
      <c r="F11980" s="41" t="s">
        <v>29548</v>
      </c>
    </row>
    <row r="11981" s="40" customFormat="true" ht="11" hidden="false" customHeight="false" outlineLevel="0" collapsed="false">
      <c r="C11981" s="40" t="n">
        <f aca="false">IF(ISNUMBER(SEARCH($A$2,D11981)),MAX($C$1:C11980)+1,0)</f>
        <v>0</v>
      </c>
      <c r="D11981" s="41" t="s">
        <v>29549</v>
      </c>
      <c r="E11981" s="41" t="s">
        <v>29550</v>
      </c>
      <c r="F11981" s="41" t="s">
        <v>29551</v>
      </c>
    </row>
    <row r="11982" s="40" customFormat="true" ht="11" hidden="false" customHeight="false" outlineLevel="0" collapsed="false">
      <c r="C11982" s="40" t="n">
        <f aca="false">IF(ISNUMBER(SEARCH($A$2,D11982)),MAX($C$1:C11981)+1,0)</f>
        <v>0</v>
      </c>
      <c r="D11982" s="41" t="s">
        <v>29552</v>
      </c>
      <c r="E11982" s="41" t="s">
        <v>29553</v>
      </c>
      <c r="F11982" s="41"/>
    </row>
    <row r="11983" s="40" customFormat="true" ht="11" hidden="false" customHeight="false" outlineLevel="0" collapsed="false">
      <c r="C11983" s="40" t="n">
        <f aca="false">IF(ISNUMBER(SEARCH($A$2,D11983)),MAX($C$1:C11982)+1,0)</f>
        <v>0</v>
      </c>
      <c r="D11983" s="41" t="s">
        <v>29554</v>
      </c>
      <c r="E11983" s="41" t="s">
        <v>29555</v>
      </c>
      <c r="F11983" s="41"/>
    </row>
    <row r="11984" s="40" customFormat="true" ht="11" hidden="false" customHeight="false" outlineLevel="0" collapsed="false">
      <c r="C11984" s="40" t="n">
        <f aca="false">IF(ISNUMBER(SEARCH($A$2,D11984)),MAX($C$1:C11983)+1,0)</f>
        <v>0</v>
      </c>
      <c r="D11984" s="41" t="s">
        <v>29556</v>
      </c>
      <c r="E11984" s="41" t="s">
        <v>29557</v>
      </c>
      <c r="F11984" s="41"/>
    </row>
    <row r="11985" s="40" customFormat="true" ht="11" hidden="false" customHeight="false" outlineLevel="0" collapsed="false">
      <c r="C11985" s="40" t="n">
        <f aca="false">IF(ISNUMBER(SEARCH($A$2,D11985)),MAX($C$1:C11984)+1,0)</f>
        <v>0</v>
      </c>
      <c r="D11985" s="41" t="s">
        <v>29558</v>
      </c>
      <c r="E11985" s="41" t="s">
        <v>29559</v>
      </c>
      <c r="F11985" s="41"/>
    </row>
    <row r="11986" s="40" customFormat="true" ht="11" hidden="false" customHeight="false" outlineLevel="0" collapsed="false">
      <c r="C11986" s="40" t="n">
        <f aca="false">IF(ISNUMBER(SEARCH($A$2,D11986)),MAX($C$1:C11985)+1,0)</f>
        <v>0</v>
      </c>
      <c r="D11986" s="41" t="s">
        <v>29560</v>
      </c>
      <c r="E11986" s="41" t="s">
        <v>29561</v>
      </c>
      <c r="F11986" s="41" t="s">
        <v>29562</v>
      </c>
    </row>
    <row r="11987" s="40" customFormat="true" ht="11" hidden="false" customHeight="false" outlineLevel="0" collapsed="false">
      <c r="C11987" s="40" t="n">
        <f aca="false">IF(ISNUMBER(SEARCH($A$2,D11987)),MAX($C$1:C11986)+1,0)</f>
        <v>0</v>
      </c>
      <c r="D11987" s="41" t="s">
        <v>29563</v>
      </c>
      <c r="E11987" s="41" t="s">
        <v>29564</v>
      </c>
      <c r="F11987" s="41"/>
    </row>
    <row r="11988" s="40" customFormat="true" ht="11" hidden="false" customHeight="false" outlineLevel="0" collapsed="false">
      <c r="C11988" s="40" t="n">
        <f aca="false">IF(ISNUMBER(SEARCH($A$2,D11988)),MAX($C$1:C11987)+1,0)</f>
        <v>0</v>
      </c>
      <c r="D11988" s="41" t="s">
        <v>29565</v>
      </c>
      <c r="E11988" s="41" t="s">
        <v>29566</v>
      </c>
      <c r="F11988" s="41"/>
    </row>
    <row r="11989" s="40" customFormat="true" ht="11" hidden="false" customHeight="false" outlineLevel="0" collapsed="false">
      <c r="C11989" s="40" t="n">
        <f aca="false">IF(ISNUMBER(SEARCH($A$2,D11989)),MAX($C$1:C11988)+1,0)</f>
        <v>0</v>
      </c>
      <c r="D11989" s="41" t="s">
        <v>29567</v>
      </c>
      <c r="E11989" s="41" t="s">
        <v>29568</v>
      </c>
      <c r="F11989" s="41"/>
    </row>
    <row r="11990" s="40" customFormat="true" ht="11" hidden="false" customHeight="false" outlineLevel="0" collapsed="false">
      <c r="C11990" s="40" t="n">
        <f aca="false">IF(ISNUMBER(SEARCH($A$2,D11990)),MAX($C$1:C11989)+1,0)</f>
        <v>161</v>
      </c>
      <c r="D11990" s="41" t="s">
        <v>29569</v>
      </c>
      <c r="E11990" s="41" t="s">
        <v>29570</v>
      </c>
      <c r="F11990" s="41"/>
    </row>
    <row r="11991" s="40" customFormat="true" ht="11" hidden="false" customHeight="false" outlineLevel="0" collapsed="false">
      <c r="C11991" s="40" t="n">
        <f aca="false">IF(ISNUMBER(SEARCH($A$2,D11991)),MAX($C$1:C11990)+1,0)</f>
        <v>0</v>
      </c>
      <c r="D11991" s="41" t="s">
        <v>29571</v>
      </c>
      <c r="E11991" s="41" t="s">
        <v>29572</v>
      </c>
      <c r="F11991" s="41"/>
    </row>
    <row r="11992" s="40" customFormat="true" ht="11" hidden="false" customHeight="false" outlineLevel="0" collapsed="false">
      <c r="C11992" s="40" t="n">
        <f aca="false">IF(ISNUMBER(SEARCH($A$2,D11992)),MAX($C$1:C11991)+1,0)</f>
        <v>0</v>
      </c>
      <c r="D11992" s="41" t="s">
        <v>29573</v>
      </c>
      <c r="E11992" s="41" t="s">
        <v>29574</v>
      </c>
      <c r="F11992" s="41"/>
    </row>
    <row r="11993" s="40" customFormat="true" ht="11" hidden="false" customHeight="false" outlineLevel="0" collapsed="false">
      <c r="C11993" s="40" t="n">
        <f aca="false">IF(ISNUMBER(SEARCH($A$2,D11993)),MAX($C$1:C11992)+1,0)</f>
        <v>0</v>
      </c>
      <c r="D11993" s="41" t="s">
        <v>29575</v>
      </c>
      <c r="E11993" s="41" t="s">
        <v>29576</v>
      </c>
      <c r="F11993" s="41"/>
    </row>
    <row r="11994" s="40" customFormat="true" ht="11" hidden="false" customHeight="false" outlineLevel="0" collapsed="false">
      <c r="C11994" s="40" t="n">
        <f aca="false">IF(ISNUMBER(SEARCH($A$2,D11994)),MAX($C$1:C11993)+1,0)</f>
        <v>0</v>
      </c>
      <c r="D11994" s="41" t="s">
        <v>29577</v>
      </c>
      <c r="E11994" s="41" t="s">
        <v>29578</v>
      </c>
      <c r="F11994" s="41"/>
    </row>
    <row r="11995" s="40" customFormat="true" ht="11" hidden="false" customHeight="false" outlineLevel="0" collapsed="false">
      <c r="C11995" s="40" t="n">
        <f aca="false">IF(ISNUMBER(SEARCH($A$2,D11995)),MAX($C$1:C11994)+1,0)</f>
        <v>0</v>
      </c>
      <c r="D11995" s="41" t="s">
        <v>29579</v>
      </c>
      <c r="E11995" s="41" t="s">
        <v>29580</v>
      </c>
      <c r="F11995" s="41"/>
    </row>
    <row r="11996" s="40" customFormat="true" ht="11" hidden="false" customHeight="false" outlineLevel="0" collapsed="false">
      <c r="C11996" s="40" t="n">
        <f aca="false">IF(ISNUMBER(SEARCH($A$2,D11996)),MAX($C$1:C11995)+1,0)</f>
        <v>0</v>
      </c>
      <c r="D11996" s="41" t="s">
        <v>29581</v>
      </c>
      <c r="E11996" s="41" t="s">
        <v>29582</v>
      </c>
      <c r="F11996" s="41"/>
    </row>
    <row r="11997" s="40" customFormat="true" ht="11" hidden="false" customHeight="false" outlineLevel="0" collapsed="false">
      <c r="C11997" s="40" t="n">
        <f aca="false">IF(ISNUMBER(SEARCH($A$2,D11997)),MAX($C$1:C11996)+1,0)</f>
        <v>0</v>
      </c>
      <c r="D11997" s="41" t="s">
        <v>29583</v>
      </c>
      <c r="E11997" s="41" t="s">
        <v>29584</v>
      </c>
      <c r="F11997" s="41"/>
    </row>
    <row r="11998" s="40" customFormat="true" ht="11" hidden="false" customHeight="false" outlineLevel="0" collapsed="false">
      <c r="C11998" s="40" t="n">
        <f aca="false">IF(ISNUMBER(SEARCH($A$2,D11998)),MAX($C$1:C11997)+1,0)</f>
        <v>0</v>
      </c>
      <c r="D11998" s="41" t="s">
        <v>29585</v>
      </c>
      <c r="E11998" s="41" t="s">
        <v>29586</v>
      </c>
      <c r="F11998" s="41" t="s">
        <v>29587</v>
      </c>
    </row>
    <row r="11999" s="40" customFormat="true" ht="11" hidden="false" customHeight="false" outlineLevel="0" collapsed="false">
      <c r="C11999" s="40" t="n">
        <f aca="false">IF(ISNUMBER(SEARCH($A$2,D11999)),MAX($C$1:C11998)+1,0)</f>
        <v>0</v>
      </c>
      <c r="D11999" s="41" t="s">
        <v>29588</v>
      </c>
      <c r="E11999" s="41" t="s">
        <v>29589</v>
      </c>
      <c r="F11999" s="41"/>
    </row>
    <row r="12000" s="40" customFormat="true" ht="11" hidden="false" customHeight="false" outlineLevel="0" collapsed="false">
      <c r="C12000" s="40" t="n">
        <f aca="false">IF(ISNUMBER(SEARCH($A$2,D12000)),MAX($C$1:C11999)+1,0)</f>
        <v>0</v>
      </c>
      <c r="D12000" s="41" t="s">
        <v>29590</v>
      </c>
      <c r="E12000" s="41" t="s">
        <v>29591</v>
      </c>
      <c r="F12000" s="41"/>
    </row>
    <row r="12001" s="40" customFormat="true" ht="11" hidden="false" customHeight="false" outlineLevel="0" collapsed="false">
      <c r="C12001" s="40" t="n">
        <f aca="false">IF(ISNUMBER(SEARCH($A$2,D12001)),MAX($C$1:C12000)+1,0)</f>
        <v>0</v>
      </c>
      <c r="D12001" s="41" t="s">
        <v>29592</v>
      </c>
      <c r="E12001" s="41" t="s">
        <v>29593</v>
      </c>
      <c r="F12001" s="41" t="s">
        <v>29594</v>
      </c>
    </row>
    <row r="12002" s="40" customFormat="true" ht="11" hidden="false" customHeight="false" outlineLevel="0" collapsed="false">
      <c r="C12002" s="40" t="n">
        <f aca="false">IF(ISNUMBER(SEARCH($A$2,D12002)),MAX($C$1:C12001)+1,0)</f>
        <v>0</v>
      </c>
      <c r="D12002" s="41" t="s">
        <v>29595</v>
      </c>
      <c r="E12002" s="41" t="s">
        <v>29596</v>
      </c>
      <c r="F12002" s="41" t="s">
        <v>29597</v>
      </c>
    </row>
    <row r="12003" s="40" customFormat="true" ht="11" hidden="false" customHeight="false" outlineLevel="0" collapsed="false">
      <c r="C12003" s="40" t="n">
        <f aca="false">IF(ISNUMBER(SEARCH($A$2,D12003)),MAX($C$1:C12002)+1,0)</f>
        <v>0</v>
      </c>
      <c r="D12003" s="41" t="s">
        <v>29598</v>
      </c>
      <c r="E12003" s="41" t="s">
        <v>29599</v>
      </c>
      <c r="F12003" s="41" t="s">
        <v>29600</v>
      </c>
    </row>
    <row r="12004" s="40" customFormat="true" ht="11" hidden="false" customHeight="false" outlineLevel="0" collapsed="false">
      <c r="C12004" s="40" t="n">
        <f aca="false">IF(ISNUMBER(SEARCH($A$2,D12004)),MAX($C$1:C12003)+1,0)</f>
        <v>0</v>
      </c>
      <c r="D12004" s="41" t="s">
        <v>29601</v>
      </c>
      <c r="E12004" s="41" t="s">
        <v>29602</v>
      </c>
      <c r="F12004" s="41"/>
    </row>
    <row r="12005" s="40" customFormat="true" ht="11" hidden="false" customHeight="false" outlineLevel="0" collapsed="false">
      <c r="C12005" s="40" t="n">
        <f aca="false">IF(ISNUMBER(SEARCH($A$2,D12005)),MAX($C$1:C12004)+1,0)</f>
        <v>0</v>
      </c>
      <c r="D12005" s="41" t="s">
        <v>29603</v>
      </c>
      <c r="E12005" s="41" t="s">
        <v>29604</v>
      </c>
      <c r="F12005" s="41" t="s">
        <v>29605</v>
      </c>
    </row>
    <row r="12006" s="40" customFormat="true" ht="11" hidden="false" customHeight="false" outlineLevel="0" collapsed="false">
      <c r="C12006" s="40" t="n">
        <f aca="false">IF(ISNUMBER(SEARCH($A$2,D12006)),MAX($C$1:C12005)+1,0)</f>
        <v>0</v>
      </c>
      <c r="D12006" s="41" t="s">
        <v>29606</v>
      </c>
      <c r="E12006" s="41" t="s">
        <v>29607</v>
      </c>
      <c r="F12006" s="41"/>
    </row>
    <row r="12007" s="40" customFormat="true" ht="11" hidden="false" customHeight="false" outlineLevel="0" collapsed="false">
      <c r="C12007" s="40" t="n">
        <f aca="false">IF(ISNUMBER(SEARCH($A$2,D12007)),MAX($C$1:C12006)+1,0)</f>
        <v>0</v>
      </c>
      <c r="D12007" s="41" t="s">
        <v>29608</v>
      </c>
      <c r="E12007" s="41" t="s">
        <v>29609</v>
      </c>
      <c r="F12007" s="41" t="s">
        <v>29610</v>
      </c>
    </row>
    <row r="12008" s="40" customFormat="true" ht="11" hidden="false" customHeight="false" outlineLevel="0" collapsed="false">
      <c r="C12008" s="40" t="n">
        <f aca="false">IF(ISNUMBER(SEARCH($A$2,D12008)),MAX($C$1:C12007)+1,0)</f>
        <v>0</v>
      </c>
      <c r="D12008" s="41" t="s">
        <v>29611</v>
      </c>
      <c r="E12008" s="41" t="s">
        <v>29612</v>
      </c>
      <c r="F12008" s="41"/>
    </row>
    <row r="12009" s="40" customFormat="true" ht="11" hidden="false" customHeight="false" outlineLevel="0" collapsed="false">
      <c r="C12009" s="40" t="n">
        <f aca="false">IF(ISNUMBER(SEARCH($A$2,D12009)),MAX($C$1:C12008)+1,0)</f>
        <v>0</v>
      </c>
      <c r="D12009" s="41" t="s">
        <v>29613</v>
      </c>
      <c r="E12009" s="41" t="s">
        <v>29614</v>
      </c>
      <c r="F12009" s="41"/>
    </row>
    <row r="12010" s="40" customFormat="true" ht="11" hidden="false" customHeight="false" outlineLevel="0" collapsed="false">
      <c r="C12010" s="40" t="n">
        <f aca="false">IF(ISNUMBER(SEARCH($A$2,D12010)),MAX($C$1:C12009)+1,0)</f>
        <v>0</v>
      </c>
      <c r="D12010" s="41" t="s">
        <v>29615</v>
      </c>
      <c r="E12010" s="41" t="s">
        <v>29616</v>
      </c>
      <c r="F12010" s="41"/>
    </row>
    <row r="12011" s="40" customFormat="true" ht="11" hidden="false" customHeight="false" outlineLevel="0" collapsed="false">
      <c r="C12011" s="40" t="n">
        <f aca="false">IF(ISNUMBER(SEARCH($A$2,D12011)),MAX($C$1:C12010)+1,0)</f>
        <v>0</v>
      </c>
      <c r="D12011" s="41" t="s">
        <v>29617</v>
      </c>
      <c r="E12011" s="41" t="s">
        <v>29618</v>
      </c>
      <c r="F12011" s="41"/>
    </row>
    <row r="12012" s="40" customFormat="true" ht="11" hidden="false" customHeight="false" outlineLevel="0" collapsed="false">
      <c r="C12012" s="40" t="n">
        <f aca="false">IF(ISNUMBER(SEARCH($A$2,D12012)),MAX($C$1:C12011)+1,0)</f>
        <v>0</v>
      </c>
      <c r="D12012" s="41" t="s">
        <v>29619</v>
      </c>
      <c r="E12012" s="41" t="s">
        <v>29620</v>
      </c>
      <c r="F12012" s="41"/>
    </row>
    <row r="12013" s="40" customFormat="true" ht="11" hidden="false" customHeight="false" outlineLevel="0" collapsed="false">
      <c r="C12013" s="40" t="n">
        <f aca="false">IF(ISNUMBER(SEARCH($A$2,D12013)),MAX($C$1:C12012)+1,0)</f>
        <v>0</v>
      </c>
      <c r="D12013" s="41" t="s">
        <v>29621</v>
      </c>
      <c r="E12013" s="41" t="s">
        <v>29622</v>
      </c>
      <c r="F12013" s="41" t="s">
        <v>29623</v>
      </c>
    </row>
    <row r="12014" s="40" customFormat="true" ht="11" hidden="false" customHeight="false" outlineLevel="0" collapsed="false">
      <c r="C12014" s="40" t="n">
        <f aca="false">IF(ISNUMBER(SEARCH($A$2,D12014)),MAX($C$1:C12013)+1,0)</f>
        <v>0</v>
      </c>
      <c r="D12014" s="41" t="s">
        <v>29624</v>
      </c>
      <c r="E12014" s="41" t="s">
        <v>29625</v>
      </c>
      <c r="F12014" s="41"/>
    </row>
    <row r="12015" s="40" customFormat="true" ht="11" hidden="false" customHeight="false" outlineLevel="0" collapsed="false">
      <c r="C12015" s="40" t="n">
        <f aca="false">IF(ISNUMBER(SEARCH($A$2,D12015)),MAX($C$1:C12014)+1,0)</f>
        <v>0</v>
      </c>
      <c r="D12015" s="41" t="s">
        <v>29626</v>
      </c>
      <c r="E12015" s="41" t="s">
        <v>29627</v>
      </c>
      <c r="F12015" s="41" t="s">
        <v>29628</v>
      </c>
    </row>
    <row r="12016" s="40" customFormat="true" ht="11" hidden="false" customHeight="false" outlineLevel="0" collapsed="false">
      <c r="C12016" s="40" t="n">
        <f aca="false">IF(ISNUMBER(SEARCH($A$2,D12016)),MAX($C$1:C12015)+1,0)</f>
        <v>0</v>
      </c>
      <c r="D12016" s="41" t="s">
        <v>29629</v>
      </c>
      <c r="E12016" s="41" t="s">
        <v>29630</v>
      </c>
      <c r="F12016" s="41"/>
    </row>
    <row r="12017" s="40" customFormat="true" ht="11" hidden="false" customHeight="false" outlineLevel="0" collapsed="false">
      <c r="C12017" s="40" t="n">
        <f aca="false">IF(ISNUMBER(SEARCH($A$2,D12017)),MAX($C$1:C12016)+1,0)</f>
        <v>0</v>
      </c>
      <c r="D12017" s="41" t="s">
        <v>29631</v>
      </c>
      <c r="E12017" s="41" t="s">
        <v>29632</v>
      </c>
      <c r="F12017" s="41" t="s">
        <v>29633</v>
      </c>
    </row>
    <row r="12018" s="40" customFormat="true" ht="11" hidden="false" customHeight="false" outlineLevel="0" collapsed="false">
      <c r="C12018" s="40" t="n">
        <f aca="false">IF(ISNUMBER(SEARCH($A$2,D12018)),MAX($C$1:C12017)+1,0)</f>
        <v>0</v>
      </c>
      <c r="D12018" s="41" t="s">
        <v>29634</v>
      </c>
      <c r="E12018" s="41" t="s">
        <v>29635</v>
      </c>
      <c r="F12018" s="41" t="s">
        <v>29636</v>
      </c>
    </row>
    <row r="12019" s="40" customFormat="true" ht="11" hidden="false" customHeight="false" outlineLevel="0" collapsed="false">
      <c r="C12019" s="40" t="n">
        <f aca="false">IF(ISNUMBER(SEARCH($A$2,D12019)),MAX($C$1:C12018)+1,0)</f>
        <v>0</v>
      </c>
      <c r="D12019" s="41" t="s">
        <v>29637</v>
      </c>
      <c r="E12019" s="41" t="s">
        <v>29638</v>
      </c>
      <c r="F12019" s="41"/>
    </row>
    <row r="12020" s="40" customFormat="true" ht="11" hidden="false" customHeight="false" outlineLevel="0" collapsed="false">
      <c r="C12020" s="40" t="n">
        <f aca="false">IF(ISNUMBER(SEARCH($A$2,D12020)),MAX($C$1:C12019)+1,0)</f>
        <v>0</v>
      </c>
      <c r="D12020" s="41" t="s">
        <v>29639</v>
      </c>
      <c r="E12020" s="41" t="s">
        <v>29640</v>
      </c>
      <c r="F12020" s="41"/>
    </row>
    <row r="12021" s="40" customFormat="true" ht="11" hidden="false" customHeight="false" outlineLevel="0" collapsed="false">
      <c r="C12021" s="40" t="n">
        <f aca="false">IF(ISNUMBER(SEARCH($A$2,D12021)),MAX($C$1:C12020)+1,0)</f>
        <v>0</v>
      </c>
      <c r="D12021" s="41" t="s">
        <v>29641</v>
      </c>
      <c r="E12021" s="41" t="s">
        <v>29642</v>
      </c>
      <c r="F12021" s="41" t="s">
        <v>29643</v>
      </c>
    </row>
    <row r="12022" s="40" customFormat="true" ht="11" hidden="false" customHeight="false" outlineLevel="0" collapsed="false">
      <c r="C12022" s="40" t="n">
        <f aca="false">IF(ISNUMBER(SEARCH($A$2,D12022)),MAX($C$1:C12021)+1,0)</f>
        <v>0</v>
      </c>
      <c r="D12022" s="41" t="s">
        <v>29644</v>
      </c>
      <c r="E12022" s="41" t="s">
        <v>29645</v>
      </c>
      <c r="F12022" s="41"/>
    </row>
    <row r="12023" s="40" customFormat="true" ht="11" hidden="false" customHeight="false" outlineLevel="0" collapsed="false">
      <c r="C12023" s="40" t="n">
        <f aca="false">IF(ISNUMBER(SEARCH($A$2,D12023)),MAX($C$1:C12022)+1,0)</f>
        <v>0</v>
      </c>
      <c r="D12023" s="41" t="s">
        <v>29646</v>
      </c>
      <c r="E12023" s="41" t="s">
        <v>29647</v>
      </c>
      <c r="F12023" s="41"/>
    </row>
    <row r="12024" s="40" customFormat="true" ht="11" hidden="false" customHeight="false" outlineLevel="0" collapsed="false">
      <c r="C12024" s="40" t="n">
        <f aca="false">IF(ISNUMBER(SEARCH($A$2,D12024)),MAX($C$1:C12023)+1,0)</f>
        <v>0</v>
      </c>
      <c r="D12024" s="41" t="s">
        <v>29648</v>
      </c>
      <c r="E12024" s="41" t="s">
        <v>29649</v>
      </c>
      <c r="F12024" s="41"/>
    </row>
    <row r="12025" s="40" customFormat="true" ht="11" hidden="false" customHeight="false" outlineLevel="0" collapsed="false">
      <c r="C12025" s="40" t="n">
        <f aca="false">IF(ISNUMBER(SEARCH($A$2,D12025)),MAX($C$1:C12024)+1,0)</f>
        <v>0</v>
      </c>
      <c r="D12025" s="41" t="s">
        <v>29650</v>
      </c>
      <c r="E12025" s="41" t="s">
        <v>29651</v>
      </c>
      <c r="F12025" s="41" t="s">
        <v>29652</v>
      </c>
    </row>
    <row r="12026" s="40" customFormat="true" ht="11" hidden="false" customHeight="false" outlineLevel="0" collapsed="false">
      <c r="C12026" s="40" t="n">
        <f aca="false">IF(ISNUMBER(SEARCH($A$2,D12026)),MAX($C$1:C12025)+1,0)</f>
        <v>0</v>
      </c>
      <c r="D12026" s="41" t="s">
        <v>29653</v>
      </c>
      <c r="E12026" s="41" t="s">
        <v>29654</v>
      </c>
      <c r="F12026" s="41" t="s">
        <v>29655</v>
      </c>
    </row>
    <row r="12027" s="40" customFormat="true" ht="11" hidden="false" customHeight="false" outlineLevel="0" collapsed="false">
      <c r="C12027" s="40" t="n">
        <f aca="false">IF(ISNUMBER(SEARCH($A$2,D12027)),MAX($C$1:C12026)+1,0)</f>
        <v>0</v>
      </c>
      <c r="D12027" s="41" t="s">
        <v>29656</v>
      </c>
      <c r="E12027" s="41" t="s">
        <v>29657</v>
      </c>
      <c r="F12027" s="41" t="s">
        <v>14204</v>
      </c>
    </row>
    <row r="12028" s="40" customFormat="true" ht="11" hidden="false" customHeight="false" outlineLevel="0" collapsed="false">
      <c r="C12028" s="40" t="n">
        <f aca="false">IF(ISNUMBER(SEARCH($A$2,D12028)),MAX($C$1:C12027)+1,0)</f>
        <v>0</v>
      </c>
      <c r="D12028" s="41" t="s">
        <v>29658</v>
      </c>
      <c r="E12028" s="41" t="s">
        <v>29659</v>
      </c>
      <c r="F12028" s="41"/>
    </row>
    <row r="12029" s="40" customFormat="true" ht="11" hidden="false" customHeight="false" outlineLevel="0" collapsed="false">
      <c r="C12029" s="40" t="n">
        <f aca="false">IF(ISNUMBER(SEARCH($A$2,D12029)),MAX($C$1:C12028)+1,0)</f>
        <v>0</v>
      </c>
      <c r="D12029" s="41" t="s">
        <v>29660</v>
      </c>
      <c r="E12029" s="41" t="s">
        <v>29661</v>
      </c>
      <c r="F12029" s="41"/>
    </row>
    <row r="12030" s="40" customFormat="true" ht="11" hidden="false" customHeight="false" outlineLevel="0" collapsed="false">
      <c r="C12030" s="40" t="n">
        <f aca="false">IF(ISNUMBER(SEARCH($A$2,D12030)),MAX($C$1:C12029)+1,0)</f>
        <v>0</v>
      </c>
      <c r="D12030" s="41" t="s">
        <v>29662</v>
      </c>
      <c r="E12030" s="41" t="s">
        <v>29663</v>
      </c>
      <c r="F12030" s="41"/>
    </row>
    <row r="12031" s="40" customFormat="true" ht="11" hidden="false" customHeight="false" outlineLevel="0" collapsed="false">
      <c r="C12031" s="40" t="n">
        <f aca="false">IF(ISNUMBER(SEARCH($A$2,D12031)),MAX($C$1:C12030)+1,0)</f>
        <v>0</v>
      </c>
      <c r="D12031" s="41" t="s">
        <v>29664</v>
      </c>
      <c r="E12031" s="41" t="s">
        <v>29665</v>
      </c>
      <c r="F12031" s="41"/>
    </row>
    <row r="12032" s="40" customFormat="true" ht="11" hidden="false" customHeight="false" outlineLevel="0" collapsed="false">
      <c r="C12032" s="40" t="n">
        <f aca="false">IF(ISNUMBER(SEARCH($A$2,D12032)),MAX($C$1:C12031)+1,0)</f>
        <v>0</v>
      </c>
      <c r="D12032" s="41" t="s">
        <v>29666</v>
      </c>
      <c r="E12032" s="41" t="s">
        <v>29667</v>
      </c>
      <c r="F12032" s="41"/>
    </row>
    <row r="12033" s="40" customFormat="true" ht="11" hidden="false" customHeight="false" outlineLevel="0" collapsed="false">
      <c r="C12033" s="40" t="n">
        <f aca="false">IF(ISNUMBER(SEARCH($A$2,D12033)),MAX($C$1:C12032)+1,0)</f>
        <v>0</v>
      </c>
      <c r="D12033" s="41" t="s">
        <v>29668</v>
      </c>
      <c r="E12033" s="41" t="s">
        <v>29669</v>
      </c>
      <c r="F12033" s="41"/>
    </row>
    <row r="12034" s="40" customFormat="true" ht="11" hidden="false" customHeight="false" outlineLevel="0" collapsed="false">
      <c r="C12034" s="40" t="n">
        <f aca="false">IF(ISNUMBER(SEARCH($A$2,D12034)),MAX($C$1:C12033)+1,0)</f>
        <v>0</v>
      </c>
      <c r="D12034" s="41" t="s">
        <v>29670</v>
      </c>
      <c r="E12034" s="41" t="s">
        <v>29671</v>
      </c>
      <c r="F12034" s="41" t="s">
        <v>28670</v>
      </c>
    </row>
    <row r="12035" s="40" customFormat="true" ht="11" hidden="false" customHeight="false" outlineLevel="0" collapsed="false">
      <c r="C12035" s="40" t="n">
        <f aca="false">IF(ISNUMBER(SEARCH($A$2,D12035)),MAX($C$1:C12034)+1,0)</f>
        <v>0</v>
      </c>
      <c r="D12035" s="41" t="s">
        <v>29672</v>
      </c>
      <c r="E12035" s="41" t="s">
        <v>29673</v>
      </c>
      <c r="F12035" s="41" t="s">
        <v>28673</v>
      </c>
    </row>
    <row r="12036" s="40" customFormat="true" ht="11" hidden="false" customHeight="false" outlineLevel="0" collapsed="false">
      <c r="C12036" s="40" t="n">
        <f aca="false">IF(ISNUMBER(SEARCH($A$2,D12036)),MAX($C$1:C12035)+1,0)</f>
        <v>0</v>
      </c>
      <c r="D12036" s="41" t="s">
        <v>29674</v>
      </c>
      <c r="E12036" s="41" t="s">
        <v>29675</v>
      </c>
      <c r="F12036" s="41" t="s">
        <v>28676</v>
      </c>
    </row>
    <row r="12037" s="40" customFormat="true" ht="11" hidden="false" customHeight="false" outlineLevel="0" collapsed="false">
      <c r="C12037" s="40" t="n">
        <f aca="false">IF(ISNUMBER(SEARCH($A$2,D12037)),MAX($C$1:C12036)+1,0)</f>
        <v>0</v>
      </c>
      <c r="D12037" s="41" t="s">
        <v>29676</v>
      </c>
      <c r="E12037" s="41" t="s">
        <v>29677</v>
      </c>
      <c r="F12037" s="41" t="s">
        <v>28676</v>
      </c>
    </row>
    <row r="12038" s="40" customFormat="true" ht="11" hidden="false" customHeight="false" outlineLevel="0" collapsed="false">
      <c r="C12038" s="40" t="n">
        <f aca="false">IF(ISNUMBER(SEARCH($A$2,D12038)),MAX($C$1:C12037)+1,0)</f>
        <v>0</v>
      </c>
      <c r="D12038" s="41" t="s">
        <v>29678</v>
      </c>
      <c r="E12038" s="41" t="s">
        <v>29679</v>
      </c>
      <c r="F12038" s="41"/>
    </row>
    <row r="12039" s="40" customFormat="true" ht="11" hidden="false" customHeight="false" outlineLevel="0" collapsed="false">
      <c r="C12039" s="40" t="n">
        <f aca="false">IF(ISNUMBER(SEARCH($A$2,D12039)),MAX($C$1:C12038)+1,0)</f>
        <v>0</v>
      </c>
      <c r="D12039" s="41" t="s">
        <v>29680</v>
      </c>
      <c r="E12039" s="41" t="s">
        <v>29681</v>
      </c>
      <c r="F12039" s="41" t="s">
        <v>28683</v>
      </c>
    </row>
    <row r="12040" s="40" customFormat="true" ht="11" hidden="false" customHeight="false" outlineLevel="0" collapsed="false">
      <c r="C12040" s="40" t="n">
        <f aca="false">IF(ISNUMBER(SEARCH($A$2,D12040)),MAX($C$1:C12039)+1,0)</f>
        <v>0</v>
      </c>
      <c r="D12040" s="41" t="s">
        <v>29682</v>
      </c>
      <c r="E12040" s="41" t="s">
        <v>29683</v>
      </c>
      <c r="F12040" s="41" t="s">
        <v>28689</v>
      </c>
    </row>
    <row r="12041" s="40" customFormat="true" ht="11" hidden="false" customHeight="false" outlineLevel="0" collapsed="false">
      <c r="C12041" s="40" t="n">
        <f aca="false">IF(ISNUMBER(SEARCH($A$2,D12041)),MAX($C$1:C12040)+1,0)</f>
        <v>0</v>
      </c>
      <c r="D12041" s="41" t="s">
        <v>29684</v>
      </c>
      <c r="E12041" s="41" t="s">
        <v>29685</v>
      </c>
      <c r="F12041" s="41" t="s">
        <v>28683</v>
      </c>
    </row>
    <row r="12042" s="40" customFormat="true" ht="11" hidden="false" customHeight="false" outlineLevel="0" collapsed="false">
      <c r="C12042" s="40" t="n">
        <f aca="false">IF(ISNUMBER(SEARCH($A$2,D12042)),MAX($C$1:C12041)+1,0)</f>
        <v>0</v>
      </c>
      <c r="D12042" s="41" t="s">
        <v>29686</v>
      </c>
      <c r="E12042" s="41" t="s">
        <v>29687</v>
      </c>
      <c r="F12042" s="41" t="s">
        <v>28696</v>
      </c>
    </row>
    <row r="12043" s="40" customFormat="true" ht="11" hidden="false" customHeight="false" outlineLevel="0" collapsed="false">
      <c r="C12043" s="40" t="n">
        <f aca="false">IF(ISNUMBER(SEARCH($A$2,D12043)),MAX($C$1:C12042)+1,0)</f>
        <v>0</v>
      </c>
      <c r="D12043" s="41" t="s">
        <v>29688</v>
      </c>
      <c r="E12043" s="41" t="s">
        <v>29689</v>
      </c>
      <c r="F12043" s="41" t="s">
        <v>28696</v>
      </c>
    </row>
    <row r="12044" s="40" customFormat="true" ht="11" hidden="false" customHeight="false" outlineLevel="0" collapsed="false">
      <c r="C12044" s="40" t="n">
        <f aca="false">IF(ISNUMBER(SEARCH($A$2,D12044)),MAX($C$1:C12043)+1,0)</f>
        <v>162</v>
      </c>
      <c r="D12044" s="41" t="s">
        <v>29690</v>
      </c>
      <c r="E12044" s="41" t="s">
        <v>29691</v>
      </c>
      <c r="F12044" s="41" t="s">
        <v>28686</v>
      </c>
    </row>
    <row r="12045" s="40" customFormat="true" ht="11" hidden="false" customHeight="false" outlineLevel="0" collapsed="false">
      <c r="C12045" s="40" t="n">
        <f aca="false">IF(ISNUMBER(SEARCH($A$2,D12045)),MAX($C$1:C12044)+1,0)</f>
        <v>0</v>
      </c>
      <c r="D12045" s="41" t="s">
        <v>29692</v>
      </c>
      <c r="E12045" s="41" t="s">
        <v>29693</v>
      </c>
      <c r="F12045" s="41"/>
    </row>
    <row r="12046" s="40" customFormat="true" ht="11" hidden="false" customHeight="false" outlineLevel="0" collapsed="false">
      <c r="C12046" s="40" t="n">
        <f aca="false">IF(ISNUMBER(SEARCH($A$2,D12046)),MAX($C$1:C12045)+1,0)</f>
        <v>0</v>
      </c>
      <c r="D12046" s="41" t="s">
        <v>29694</v>
      </c>
      <c r="E12046" s="41" t="s">
        <v>29695</v>
      </c>
      <c r="F12046" s="41"/>
    </row>
    <row r="12047" s="40" customFormat="true" ht="11" hidden="false" customHeight="false" outlineLevel="0" collapsed="false">
      <c r="C12047" s="40" t="n">
        <f aca="false">IF(ISNUMBER(SEARCH($A$2,D12047)),MAX($C$1:C12046)+1,0)</f>
        <v>0</v>
      </c>
      <c r="D12047" s="41" t="s">
        <v>29696</v>
      </c>
      <c r="E12047" s="41" t="s">
        <v>29697</v>
      </c>
      <c r="F12047" s="41"/>
    </row>
    <row r="12048" s="40" customFormat="true" ht="11" hidden="false" customHeight="false" outlineLevel="0" collapsed="false">
      <c r="C12048" s="40" t="n">
        <f aca="false">IF(ISNUMBER(SEARCH($A$2,D12048)),MAX($C$1:C12047)+1,0)</f>
        <v>0</v>
      </c>
      <c r="D12048" s="41" t="s">
        <v>29698</v>
      </c>
      <c r="E12048" s="41" t="s">
        <v>29699</v>
      </c>
      <c r="F12048" s="41"/>
    </row>
    <row r="12049" s="40" customFormat="true" ht="11" hidden="false" customHeight="false" outlineLevel="0" collapsed="false">
      <c r="C12049" s="40" t="n">
        <f aca="false">IF(ISNUMBER(SEARCH($A$2,D12049)),MAX($C$1:C12048)+1,0)</f>
        <v>0</v>
      </c>
      <c r="D12049" s="41" t="s">
        <v>29700</v>
      </c>
      <c r="E12049" s="41" t="s">
        <v>29701</v>
      </c>
      <c r="F12049" s="41"/>
    </row>
    <row r="12050" s="40" customFormat="true" ht="11" hidden="false" customHeight="false" outlineLevel="0" collapsed="false">
      <c r="C12050" s="40" t="n">
        <f aca="false">IF(ISNUMBER(SEARCH($A$2,D12050)),MAX($C$1:C12049)+1,0)</f>
        <v>0</v>
      </c>
      <c r="D12050" s="41" t="s">
        <v>29702</v>
      </c>
      <c r="E12050" s="41" t="s">
        <v>29703</v>
      </c>
      <c r="F12050" s="41" t="s">
        <v>29704</v>
      </c>
    </row>
    <row r="12051" s="40" customFormat="true" ht="11" hidden="false" customHeight="false" outlineLevel="0" collapsed="false">
      <c r="C12051" s="40" t="n">
        <f aca="false">IF(ISNUMBER(SEARCH($A$2,D12051)),MAX($C$1:C12050)+1,0)</f>
        <v>0</v>
      </c>
      <c r="D12051" s="41" t="s">
        <v>29705</v>
      </c>
      <c r="E12051" s="41" t="s">
        <v>29706</v>
      </c>
      <c r="F12051" s="41" t="s">
        <v>29707</v>
      </c>
    </row>
    <row r="12052" s="40" customFormat="true" ht="11" hidden="false" customHeight="false" outlineLevel="0" collapsed="false">
      <c r="C12052" s="40" t="n">
        <f aca="false">IF(ISNUMBER(SEARCH($A$2,D12052)),MAX($C$1:C12051)+1,0)</f>
        <v>0</v>
      </c>
      <c r="D12052" s="41" t="s">
        <v>29708</v>
      </c>
      <c r="E12052" s="41" t="s">
        <v>29709</v>
      </c>
      <c r="F12052" s="41"/>
    </row>
    <row r="12053" s="40" customFormat="true" ht="11" hidden="false" customHeight="false" outlineLevel="0" collapsed="false">
      <c r="C12053" s="40" t="n">
        <f aca="false">IF(ISNUMBER(SEARCH($A$2,D12053)),MAX($C$1:C12052)+1,0)</f>
        <v>0</v>
      </c>
      <c r="D12053" s="41" t="s">
        <v>29710</v>
      </c>
      <c r="E12053" s="41" t="s">
        <v>29711</v>
      </c>
      <c r="F12053" s="41"/>
    </row>
    <row r="12054" s="40" customFormat="true" ht="11" hidden="false" customHeight="false" outlineLevel="0" collapsed="false">
      <c r="C12054" s="40" t="n">
        <f aca="false">IF(ISNUMBER(SEARCH($A$2,D12054)),MAX($C$1:C12053)+1,0)</f>
        <v>0</v>
      </c>
      <c r="D12054" s="41" t="s">
        <v>29712</v>
      </c>
      <c r="E12054" s="41" t="s">
        <v>29713</v>
      </c>
      <c r="F12054" s="41" t="s">
        <v>29714</v>
      </c>
    </row>
    <row r="12055" s="40" customFormat="true" ht="11" hidden="false" customHeight="false" outlineLevel="0" collapsed="false">
      <c r="C12055" s="40" t="n">
        <f aca="false">IF(ISNUMBER(SEARCH($A$2,D12055)),MAX($C$1:C12054)+1,0)</f>
        <v>0</v>
      </c>
      <c r="D12055" s="41" t="s">
        <v>29715</v>
      </c>
      <c r="E12055" s="41" t="s">
        <v>29716</v>
      </c>
      <c r="F12055" s="41"/>
    </row>
    <row r="12056" s="40" customFormat="true" ht="11" hidden="false" customHeight="false" outlineLevel="0" collapsed="false">
      <c r="C12056" s="40" t="n">
        <f aca="false">IF(ISNUMBER(SEARCH($A$2,D12056)),MAX($C$1:C12055)+1,0)</f>
        <v>0</v>
      </c>
      <c r="D12056" s="41" t="s">
        <v>29717</v>
      </c>
      <c r="E12056" s="41" t="s">
        <v>29718</v>
      </c>
      <c r="F12056" s="41"/>
    </row>
    <row r="12057" s="40" customFormat="true" ht="11" hidden="false" customHeight="false" outlineLevel="0" collapsed="false">
      <c r="C12057" s="40" t="n">
        <f aca="false">IF(ISNUMBER(SEARCH($A$2,D12057)),MAX($C$1:C12056)+1,0)</f>
        <v>0</v>
      </c>
      <c r="D12057" s="41" t="s">
        <v>29719</v>
      </c>
      <c r="E12057" s="41" t="s">
        <v>29720</v>
      </c>
      <c r="F12057" s="41"/>
    </row>
    <row r="12058" s="40" customFormat="true" ht="11" hidden="false" customHeight="false" outlineLevel="0" collapsed="false">
      <c r="C12058" s="40" t="n">
        <f aca="false">IF(ISNUMBER(SEARCH($A$2,D12058)),MAX($C$1:C12057)+1,0)</f>
        <v>0</v>
      </c>
      <c r="D12058" s="41" t="s">
        <v>29721</v>
      </c>
      <c r="E12058" s="41" t="s">
        <v>29722</v>
      </c>
      <c r="F12058" s="41"/>
    </row>
    <row r="12059" s="40" customFormat="true" ht="11" hidden="false" customHeight="false" outlineLevel="0" collapsed="false">
      <c r="C12059" s="40" t="n">
        <f aca="false">IF(ISNUMBER(SEARCH($A$2,D12059)),MAX($C$1:C12058)+1,0)</f>
        <v>0</v>
      </c>
      <c r="D12059" s="41" t="s">
        <v>29723</v>
      </c>
      <c r="E12059" s="41" t="s">
        <v>29724</v>
      </c>
      <c r="F12059" s="41"/>
    </row>
    <row r="12060" s="40" customFormat="true" ht="11" hidden="false" customHeight="false" outlineLevel="0" collapsed="false">
      <c r="C12060" s="40" t="n">
        <f aca="false">IF(ISNUMBER(SEARCH($A$2,D12060)),MAX($C$1:C12059)+1,0)</f>
        <v>0</v>
      </c>
      <c r="D12060" s="41" t="s">
        <v>29725</v>
      </c>
      <c r="E12060" s="41" t="s">
        <v>29726</v>
      </c>
      <c r="F12060" s="41"/>
    </row>
    <row r="12061" s="40" customFormat="true" ht="11" hidden="false" customHeight="false" outlineLevel="0" collapsed="false">
      <c r="C12061" s="40" t="n">
        <f aca="false">IF(ISNUMBER(SEARCH($A$2,D12061)),MAX($C$1:C12060)+1,0)</f>
        <v>0</v>
      </c>
      <c r="D12061" s="41" t="s">
        <v>29727</v>
      </c>
      <c r="E12061" s="41" t="s">
        <v>29728</v>
      </c>
      <c r="F12061" s="41"/>
    </row>
    <row r="12062" s="40" customFormat="true" ht="11" hidden="false" customHeight="false" outlineLevel="0" collapsed="false">
      <c r="C12062" s="40" t="n">
        <f aca="false">IF(ISNUMBER(SEARCH($A$2,D12062)),MAX($C$1:C12061)+1,0)</f>
        <v>0</v>
      </c>
      <c r="D12062" s="41" t="s">
        <v>29729</v>
      </c>
      <c r="E12062" s="41" t="s">
        <v>29730</v>
      </c>
      <c r="F12062" s="41" t="s">
        <v>29731</v>
      </c>
    </row>
    <row r="12063" s="40" customFormat="true" ht="11" hidden="false" customHeight="false" outlineLevel="0" collapsed="false">
      <c r="C12063" s="40" t="n">
        <f aca="false">IF(ISNUMBER(SEARCH($A$2,D12063)),MAX($C$1:C12062)+1,0)</f>
        <v>0</v>
      </c>
      <c r="D12063" s="41" t="s">
        <v>29732</v>
      </c>
      <c r="E12063" s="41" t="s">
        <v>29733</v>
      </c>
      <c r="F12063" s="41"/>
    </row>
    <row r="12064" s="40" customFormat="true" ht="11" hidden="false" customHeight="false" outlineLevel="0" collapsed="false">
      <c r="C12064" s="40" t="n">
        <f aca="false">IF(ISNUMBER(SEARCH($A$2,D12064)),MAX($C$1:C12063)+1,0)</f>
        <v>0</v>
      </c>
      <c r="D12064" s="41" t="s">
        <v>29734</v>
      </c>
      <c r="E12064" s="41" t="s">
        <v>29735</v>
      </c>
      <c r="F12064" s="41" t="s">
        <v>29736</v>
      </c>
    </row>
    <row r="12065" s="40" customFormat="true" ht="11" hidden="false" customHeight="false" outlineLevel="0" collapsed="false">
      <c r="C12065" s="40" t="n">
        <f aca="false">IF(ISNUMBER(SEARCH($A$2,D12065)),MAX($C$1:C12064)+1,0)</f>
        <v>0</v>
      </c>
      <c r="D12065" s="41" t="s">
        <v>29737</v>
      </c>
      <c r="E12065" s="41" t="s">
        <v>29738</v>
      </c>
      <c r="F12065" s="41"/>
    </row>
    <row r="12066" s="40" customFormat="true" ht="11" hidden="false" customHeight="false" outlineLevel="0" collapsed="false">
      <c r="C12066" s="40" t="n">
        <f aca="false">IF(ISNUMBER(SEARCH($A$2,D12066)),MAX($C$1:C12065)+1,0)</f>
        <v>0</v>
      </c>
      <c r="D12066" s="41" t="s">
        <v>29739</v>
      </c>
      <c r="E12066" s="41" t="s">
        <v>29740</v>
      </c>
      <c r="F12066" s="41"/>
    </row>
    <row r="12067" s="40" customFormat="true" ht="11" hidden="false" customHeight="false" outlineLevel="0" collapsed="false">
      <c r="C12067" s="40" t="n">
        <f aca="false">IF(ISNUMBER(SEARCH($A$2,D12067)),MAX($C$1:C12066)+1,0)</f>
        <v>0</v>
      </c>
      <c r="D12067" s="41" t="s">
        <v>29741</v>
      </c>
      <c r="E12067" s="41" t="s">
        <v>29742</v>
      </c>
      <c r="F12067" s="41"/>
    </row>
    <row r="12068" s="40" customFormat="true" ht="11" hidden="false" customHeight="false" outlineLevel="0" collapsed="false">
      <c r="C12068" s="40" t="n">
        <f aca="false">IF(ISNUMBER(SEARCH($A$2,D12068)),MAX($C$1:C12067)+1,0)</f>
        <v>0</v>
      </c>
      <c r="D12068" s="41" t="s">
        <v>29743</v>
      </c>
      <c r="E12068" s="41" t="s">
        <v>29744</v>
      </c>
      <c r="F12068" s="41" t="s">
        <v>29745</v>
      </c>
    </row>
    <row r="12069" s="40" customFormat="true" ht="11" hidden="false" customHeight="false" outlineLevel="0" collapsed="false">
      <c r="C12069" s="40" t="n">
        <f aca="false">IF(ISNUMBER(SEARCH($A$2,D12069)),MAX($C$1:C12068)+1,0)</f>
        <v>0</v>
      </c>
      <c r="D12069" s="41" t="s">
        <v>29746</v>
      </c>
      <c r="E12069" s="41" t="s">
        <v>29747</v>
      </c>
      <c r="F12069" s="41"/>
    </row>
    <row r="12070" s="40" customFormat="true" ht="11" hidden="false" customHeight="false" outlineLevel="0" collapsed="false">
      <c r="C12070" s="40" t="n">
        <f aca="false">IF(ISNUMBER(SEARCH($A$2,D12070)),MAX($C$1:C12069)+1,0)</f>
        <v>0</v>
      </c>
      <c r="D12070" s="41" t="s">
        <v>29748</v>
      </c>
      <c r="E12070" s="41" t="s">
        <v>29749</v>
      </c>
      <c r="F12070" s="41"/>
    </row>
    <row r="12071" s="40" customFormat="true" ht="11" hidden="false" customHeight="false" outlineLevel="0" collapsed="false">
      <c r="C12071" s="40" t="n">
        <f aca="false">IF(ISNUMBER(SEARCH($A$2,D12071)),MAX($C$1:C12070)+1,0)</f>
        <v>0</v>
      </c>
      <c r="D12071" s="41" t="s">
        <v>29750</v>
      </c>
      <c r="E12071" s="41" t="s">
        <v>29751</v>
      </c>
      <c r="F12071" s="41" t="s">
        <v>29752</v>
      </c>
    </row>
    <row r="12072" s="40" customFormat="true" ht="11" hidden="false" customHeight="false" outlineLevel="0" collapsed="false">
      <c r="C12072" s="40" t="n">
        <f aca="false">IF(ISNUMBER(SEARCH($A$2,D12072)),MAX($C$1:C12071)+1,0)</f>
        <v>0</v>
      </c>
      <c r="D12072" s="41" t="s">
        <v>29753</v>
      </c>
      <c r="E12072" s="41" t="s">
        <v>29754</v>
      </c>
      <c r="F12072" s="41"/>
    </row>
    <row r="12073" s="40" customFormat="true" ht="11" hidden="false" customHeight="false" outlineLevel="0" collapsed="false">
      <c r="C12073" s="40" t="n">
        <f aca="false">IF(ISNUMBER(SEARCH($A$2,D12073)),MAX($C$1:C12072)+1,0)</f>
        <v>0</v>
      </c>
      <c r="D12073" s="41" t="s">
        <v>29755</v>
      </c>
      <c r="E12073" s="41" t="s">
        <v>29756</v>
      </c>
      <c r="F12073" s="41"/>
    </row>
    <row r="12074" s="40" customFormat="true" ht="11" hidden="false" customHeight="false" outlineLevel="0" collapsed="false">
      <c r="C12074" s="40" t="n">
        <f aca="false">IF(ISNUMBER(SEARCH($A$2,D12074)),MAX($C$1:C12073)+1,0)</f>
        <v>0</v>
      </c>
      <c r="D12074" s="41" t="s">
        <v>29757</v>
      </c>
      <c r="E12074" s="41" t="s">
        <v>29758</v>
      </c>
      <c r="F12074" s="41"/>
    </row>
    <row r="12075" s="40" customFormat="true" ht="11" hidden="false" customHeight="false" outlineLevel="0" collapsed="false">
      <c r="C12075" s="40" t="n">
        <f aca="false">IF(ISNUMBER(SEARCH($A$2,D12075)),MAX($C$1:C12074)+1,0)</f>
        <v>0</v>
      </c>
      <c r="D12075" s="41" t="s">
        <v>29759</v>
      </c>
      <c r="E12075" s="41" t="s">
        <v>29760</v>
      </c>
      <c r="F12075" s="41"/>
    </row>
    <row r="12076" s="40" customFormat="true" ht="11" hidden="false" customHeight="false" outlineLevel="0" collapsed="false">
      <c r="C12076" s="40" t="n">
        <f aca="false">IF(ISNUMBER(SEARCH($A$2,D12076)),MAX($C$1:C12075)+1,0)</f>
        <v>0</v>
      </c>
      <c r="D12076" s="41" t="s">
        <v>29761</v>
      </c>
      <c r="E12076" s="41" t="s">
        <v>29762</v>
      </c>
      <c r="F12076" s="41"/>
    </row>
    <row r="12077" s="40" customFormat="true" ht="11" hidden="false" customHeight="false" outlineLevel="0" collapsed="false">
      <c r="C12077" s="40" t="n">
        <f aca="false">IF(ISNUMBER(SEARCH($A$2,D12077)),MAX($C$1:C12076)+1,0)</f>
        <v>0</v>
      </c>
      <c r="D12077" s="41" t="s">
        <v>29763</v>
      </c>
      <c r="E12077" s="41" t="s">
        <v>29764</v>
      </c>
      <c r="F12077" s="41" t="s">
        <v>29765</v>
      </c>
    </row>
    <row r="12078" s="40" customFormat="true" ht="11" hidden="false" customHeight="false" outlineLevel="0" collapsed="false">
      <c r="C12078" s="40" t="n">
        <f aca="false">IF(ISNUMBER(SEARCH($A$2,D12078)),MAX($C$1:C12077)+1,0)</f>
        <v>0</v>
      </c>
      <c r="D12078" s="41" t="s">
        <v>29766</v>
      </c>
      <c r="E12078" s="41" t="s">
        <v>29767</v>
      </c>
      <c r="F12078" s="41"/>
    </row>
    <row r="12079" s="40" customFormat="true" ht="11" hidden="false" customHeight="false" outlineLevel="0" collapsed="false">
      <c r="C12079" s="40" t="n">
        <f aca="false">IF(ISNUMBER(SEARCH($A$2,D12079)),MAX($C$1:C12078)+1,0)</f>
        <v>0</v>
      </c>
      <c r="D12079" s="41" t="s">
        <v>29768</v>
      </c>
      <c r="E12079" s="41" t="s">
        <v>29769</v>
      </c>
      <c r="F12079" s="41" t="s">
        <v>29770</v>
      </c>
    </row>
    <row r="12080" s="40" customFormat="true" ht="11" hidden="false" customHeight="false" outlineLevel="0" collapsed="false">
      <c r="C12080" s="40" t="n">
        <f aca="false">IF(ISNUMBER(SEARCH($A$2,D12080)),MAX($C$1:C12079)+1,0)</f>
        <v>0</v>
      </c>
      <c r="D12080" s="41" t="s">
        <v>29771</v>
      </c>
      <c r="E12080" s="41" t="s">
        <v>29772</v>
      </c>
      <c r="F12080" s="41"/>
    </row>
    <row r="12081" s="40" customFormat="true" ht="11" hidden="false" customHeight="false" outlineLevel="0" collapsed="false">
      <c r="C12081" s="40" t="n">
        <f aca="false">IF(ISNUMBER(SEARCH($A$2,D12081)),MAX($C$1:C12080)+1,0)</f>
        <v>0</v>
      </c>
      <c r="D12081" s="41" t="s">
        <v>29773</v>
      </c>
      <c r="E12081" s="41" t="s">
        <v>29774</v>
      </c>
      <c r="F12081" s="41"/>
    </row>
    <row r="12082" s="40" customFormat="true" ht="11" hidden="false" customHeight="false" outlineLevel="0" collapsed="false">
      <c r="C12082" s="40" t="n">
        <f aca="false">IF(ISNUMBER(SEARCH($A$2,D12082)),MAX($C$1:C12081)+1,0)</f>
        <v>0</v>
      </c>
      <c r="D12082" s="41" t="s">
        <v>29775</v>
      </c>
      <c r="E12082" s="41" t="s">
        <v>29776</v>
      </c>
      <c r="F12082" s="41"/>
    </row>
    <row r="12083" s="40" customFormat="true" ht="11" hidden="false" customHeight="false" outlineLevel="0" collapsed="false">
      <c r="C12083" s="40" t="n">
        <f aca="false">IF(ISNUMBER(SEARCH($A$2,D12083)),MAX($C$1:C12082)+1,0)</f>
        <v>0</v>
      </c>
      <c r="D12083" s="41" t="s">
        <v>29777</v>
      </c>
      <c r="E12083" s="41" t="s">
        <v>29778</v>
      </c>
      <c r="F12083" s="41"/>
    </row>
    <row r="12084" s="40" customFormat="true" ht="11" hidden="false" customHeight="false" outlineLevel="0" collapsed="false">
      <c r="C12084" s="40" t="n">
        <f aca="false">IF(ISNUMBER(SEARCH($A$2,D12084)),MAX($C$1:C12083)+1,0)</f>
        <v>0</v>
      </c>
      <c r="D12084" s="41" t="s">
        <v>29779</v>
      </c>
      <c r="E12084" s="41" t="s">
        <v>29780</v>
      </c>
      <c r="F12084" s="41" t="s">
        <v>29781</v>
      </c>
    </row>
    <row r="12085" s="40" customFormat="true" ht="11" hidden="false" customHeight="false" outlineLevel="0" collapsed="false">
      <c r="C12085" s="40" t="n">
        <f aca="false">IF(ISNUMBER(SEARCH($A$2,D12085)),MAX($C$1:C12084)+1,0)</f>
        <v>0</v>
      </c>
      <c r="D12085" s="41" t="s">
        <v>29782</v>
      </c>
      <c r="E12085" s="41" t="s">
        <v>29783</v>
      </c>
      <c r="F12085" s="41" t="s">
        <v>29784</v>
      </c>
    </row>
    <row r="12086" s="40" customFormat="true" ht="11" hidden="false" customHeight="false" outlineLevel="0" collapsed="false">
      <c r="C12086" s="40" t="n">
        <f aca="false">IF(ISNUMBER(SEARCH($A$2,D12086)),MAX($C$1:C12085)+1,0)</f>
        <v>0</v>
      </c>
      <c r="D12086" s="41" t="s">
        <v>29785</v>
      </c>
      <c r="E12086" s="41" t="s">
        <v>29786</v>
      </c>
      <c r="F12086" s="41"/>
    </row>
    <row r="12087" s="40" customFormat="true" ht="11" hidden="false" customHeight="false" outlineLevel="0" collapsed="false">
      <c r="C12087" s="40" t="n">
        <f aca="false">IF(ISNUMBER(SEARCH($A$2,D12087)),MAX($C$1:C12086)+1,0)</f>
        <v>0</v>
      </c>
      <c r="D12087" s="41" t="s">
        <v>29787</v>
      </c>
      <c r="E12087" s="41" t="s">
        <v>29788</v>
      </c>
      <c r="F12087" s="41" t="s">
        <v>29789</v>
      </c>
    </row>
    <row r="12088" s="40" customFormat="true" ht="11" hidden="false" customHeight="false" outlineLevel="0" collapsed="false">
      <c r="C12088" s="40" t="n">
        <f aca="false">IF(ISNUMBER(SEARCH($A$2,D12088)),MAX($C$1:C12087)+1,0)</f>
        <v>0</v>
      </c>
      <c r="D12088" s="41" t="s">
        <v>29790</v>
      </c>
      <c r="E12088" s="41" t="s">
        <v>29791</v>
      </c>
      <c r="F12088" s="41"/>
    </row>
    <row r="12089" s="40" customFormat="true" ht="11" hidden="false" customHeight="false" outlineLevel="0" collapsed="false">
      <c r="C12089" s="40" t="n">
        <f aca="false">IF(ISNUMBER(SEARCH($A$2,D12089)),MAX($C$1:C12088)+1,0)</f>
        <v>0</v>
      </c>
      <c r="D12089" s="41" t="s">
        <v>29792</v>
      </c>
      <c r="E12089" s="41" t="s">
        <v>29793</v>
      </c>
      <c r="F12089" s="41"/>
    </row>
    <row r="12090" s="40" customFormat="true" ht="11" hidden="false" customHeight="false" outlineLevel="0" collapsed="false">
      <c r="C12090" s="40" t="n">
        <f aca="false">IF(ISNUMBER(SEARCH($A$2,D12090)),MAX($C$1:C12089)+1,0)</f>
        <v>0</v>
      </c>
      <c r="D12090" s="41" t="s">
        <v>29794</v>
      </c>
      <c r="E12090" s="41" t="s">
        <v>29795</v>
      </c>
      <c r="F12090" s="41"/>
    </row>
    <row r="12091" s="40" customFormat="true" ht="11" hidden="false" customHeight="false" outlineLevel="0" collapsed="false">
      <c r="C12091" s="40" t="n">
        <f aca="false">IF(ISNUMBER(SEARCH($A$2,D12091)),MAX($C$1:C12090)+1,0)</f>
        <v>0</v>
      </c>
      <c r="D12091" s="41" t="s">
        <v>29796</v>
      </c>
      <c r="E12091" s="41" t="s">
        <v>29797</v>
      </c>
      <c r="F12091" s="41" t="s">
        <v>29798</v>
      </c>
    </row>
    <row r="12092" s="40" customFormat="true" ht="11" hidden="false" customHeight="false" outlineLevel="0" collapsed="false">
      <c r="C12092" s="40" t="n">
        <f aca="false">IF(ISNUMBER(SEARCH($A$2,D12092)),MAX($C$1:C12091)+1,0)</f>
        <v>0</v>
      </c>
      <c r="D12092" s="41" t="s">
        <v>29799</v>
      </c>
      <c r="E12092" s="41" t="s">
        <v>29800</v>
      </c>
      <c r="F12092" s="41"/>
    </row>
    <row r="12093" s="40" customFormat="true" ht="11" hidden="false" customHeight="false" outlineLevel="0" collapsed="false">
      <c r="C12093" s="40" t="n">
        <f aca="false">IF(ISNUMBER(SEARCH($A$2,D12093)),MAX($C$1:C12092)+1,0)</f>
        <v>0</v>
      </c>
      <c r="D12093" s="41" t="s">
        <v>29801</v>
      </c>
      <c r="E12093" s="41" t="s">
        <v>29802</v>
      </c>
      <c r="F12093" s="41" t="s">
        <v>29803</v>
      </c>
    </row>
    <row r="12094" s="40" customFormat="true" ht="11" hidden="false" customHeight="false" outlineLevel="0" collapsed="false">
      <c r="C12094" s="40" t="n">
        <f aca="false">IF(ISNUMBER(SEARCH($A$2,D12094)),MAX($C$1:C12093)+1,0)</f>
        <v>0</v>
      </c>
      <c r="D12094" s="41" t="s">
        <v>29804</v>
      </c>
      <c r="E12094" s="41" t="s">
        <v>29805</v>
      </c>
      <c r="F12094" s="41"/>
    </row>
    <row r="12095" s="40" customFormat="true" ht="11" hidden="false" customHeight="false" outlineLevel="0" collapsed="false">
      <c r="C12095" s="40" t="n">
        <f aca="false">IF(ISNUMBER(SEARCH($A$2,D12095)),MAX($C$1:C12094)+1,0)</f>
        <v>0</v>
      </c>
      <c r="D12095" s="41" t="s">
        <v>29806</v>
      </c>
      <c r="E12095" s="41" t="s">
        <v>29807</v>
      </c>
      <c r="F12095" s="41"/>
    </row>
    <row r="12096" s="40" customFormat="true" ht="11" hidden="false" customHeight="false" outlineLevel="0" collapsed="false">
      <c r="C12096" s="40" t="n">
        <f aca="false">IF(ISNUMBER(SEARCH($A$2,D12096)),MAX($C$1:C12095)+1,0)</f>
        <v>0</v>
      </c>
      <c r="D12096" s="41" t="s">
        <v>29808</v>
      </c>
      <c r="E12096" s="41" t="s">
        <v>29809</v>
      </c>
      <c r="F12096" s="41" t="s">
        <v>29810</v>
      </c>
    </row>
    <row r="12097" s="40" customFormat="true" ht="11" hidden="false" customHeight="false" outlineLevel="0" collapsed="false">
      <c r="C12097" s="40" t="n">
        <f aca="false">IF(ISNUMBER(SEARCH($A$2,D12097)),MAX($C$1:C12096)+1,0)</f>
        <v>0</v>
      </c>
      <c r="D12097" s="41" t="s">
        <v>29811</v>
      </c>
      <c r="E12097" s="41" t="s">
        <v>29812</v>
      </c>
      <c r="F12097" s="41" t="s">
        <v>29813</v>
      </c>
    </row>
    <row r="12098" s="40" customFormat="true" ht="11" hidden="false" customHeight="false" outlineLevel="0" collapsed="false">
      <c r="C12098" s="40" t="n">
        <f aca="false">IF(ISNUMBER(SEARCH($A$2,D12098)),MAX($C$1:C12097)+1,0)</f>
        <v>0</v>
      </c>
      <c r="D12098" s="41" t="s">
        <v>29814</v>
      </c>
      <c r="E12098" s="41" t="s">
        <v>29815</v>
      </c>
      <c r="F12098" s="41"/>
    </row>
    <row r="12099" s="40" customFormat="true" ht="11" hidden="false" customHeight="false" outlineLevel="0" collapsed="false">
      <c r="C12099" s="40" t="n">
        <f aca="false">IF(ISNUMBER(SEARCH($A$2,D12099)),MAX($C$1:C12098)+1,0)</f>
        <v>0</v>
      </c>
      <c r="D12099" s="41" t="s">
        <v>29814</v>
      </c>
      <c r="E12099" s="41" t="s">
        <v>29816</v>
      </c>
      <c r="F12099" s="41"/>
    </row>
    <row r="12100" s="40" customFormat="true" ht="11" hidden="false" customHeight="false" outlineLevel="0" collapsed="false">
      <c r="C12100" s="40" t="n">
        <f aca="false">IF(ISNUMBER(SEARCH($A$2,D12100)),MAX($C$1:C12099)+1,0)</f>
        <v>0</v>
      </c>
      <c r="D12100" s="41" t="s">
        <v>29817</v>
      </c>
      <c r="E12100" s="41" t="s">
        <v>29818</v>
      </c>
      <c r="F12100" s="41"/>
    </row>
    <row r="12101" s="40" customFormat="true" ht="11" hidden="false" customHeight="false" outlineLevel="0" collapsed="false">
      <c r="C12101" s="40" t="n">
        <f aca="false">IF(ISNUMBER(SEARCH($A$2,D12101)),MAX($C$1:C12100)+1,0)</f>
        <v>0</v>
      </c>
      <c r="D12101" s="41" t="s">
        <v>29819</v>
      </c>
      <c r="E12101" s="41" t="s">
        <v>29820</v>
      </c>
      <c r="F12101" s="41"/>
    </row>
    <row r="12102" s="40" customFormat="true" ht="11" hidden="false" customHeight="false" outlineLevel="0" collapsed="false">
      <c r="C12102" s="40" t="n">
        <f aca="false">IF(ISNUMBER(SEARCH($A$2,D12102)),MAX($C$1:C12101)+1,0)</f>
        <v>0</v>
      </c>
      <c r="D12102" s="41" t="s">
        <v>29821</v>
      </c>
      <c r="E12102" s="41" t="s">
        <v>29822</v>
      </c>
      <c r="F12102" s="41"/>
    </row>
    <row r="12103" s="40" customFormat="true" ht="11" hidden="false" customHeight="false" outlineLevel="0" collapsed="false">
      <c r="C12103" s="40" t="n">
        <f aca="false">IF(ISNUMBER(SEARCH($A$2,D12103)),MAX($C$1:C12102)+1,0)</f>
        <v>0</v>
      </c>
      <c r="D12103" s="41" t="s">
        <v>29823</v>
      </c>
      <c r="E12103" s="41" t="s">
        <v>29824</v>
      </c>
      <c r="F12103" s="41"/>
    </row>
    <row r="12104" s="40" customFormat="true" ht="11" hidden="false" customHeight="false" outlineLevel="0" collapsed="false">
      <c r="C12104" s="40" t="n">
        <f aca="false">IF(ISNUMBER(SEARCH($A$2,D12104)),MAX($C$1:C12103)+1,0)</f>
        <v>0</v>
      </c>
      <c r="D12104" s="41" t="s">
        <v>29825</v>
      </c>
      <c r="E12104" s="41" t="s">
        <v>29826</v>
      </c>
      <c r="F12104" s="41"/>
    </row>
    <row r="12105" s="40" customFormat="true" ht="11" hidden="false" customHeight="false" outlineLevel="0" collapsed="false">
      <c r="C12105" s="40" t="n">
        <f aca="false">IF(ISNUMBER(SEARCH($A$2,D12105)),MAX($C$1:C12104)+1,0)</f>
        <v>0</v>
      </c>
      <c r="D12105" s="41" t="s">
        <v>29827</v>
      </c>
      <c r="E12105" s="41" t="s">
        <v>29828</v>
      </c>
      <c r="F12105" s="41"/>
    </row>
    <row r="12106" s="40" customFormat="true" ht="11" hidden="false" customHeight="false" outlineLevel="0" collapsed="false">
      <c r="C12106" s="40" t="n">
        <f aca="false">IF(ISNUMBER(SEARCH($A$2,D12106)),MAX($C$1:C12105)+1,0)</f>
        <v>0</v>
      </c>
      <c r="D12106" s="41" t="s">
        <v>29829</v>
      </c>
      <c r="E12106" s="41" t="s">
        <v>29830</v>
      </c>
      <c r="F12106" s="41"/>
    </row>
    <row r="12107" s="40" customFormat="true" ht="11" hidden="false" customHeight="false" outlineLevel="0" collapsed="false">
      <c r="C12107" s="40" t="n">
        <f aca="false">IF(ISNUMBER(SEARCH($A$2,D12107)),MAX($C$1:C12106)+1,0)</f>
        <v>0</v>
      </c>
      <c r="D12107" s="41" t="s">
        <v>29831</v>
      </c>
      <c r="E12107" s="41" t="s">
        <v>29832</v>
      </c>
      <c r="F12107" s="41"/>
    </row>
    <row r="12108" s="40" customFormat="true" ht="11" hidden="false" customHeight="false" outlineLevel="0" collapsed="false">
      <c r="C12108" s="40" t="n">
        <f aca="false">IF(ISNUMBER(SEARCH($A$2,D12108)),MAX($C$1:C12107)+1,0)</f>
        <v>0</v>
      </c>
      <c r="D12108" s="41" t="s">
        <v>29833</v>
      </c>
      <c r="E12108" s="41" t="s">
        <v>29834</v>
      </c>
      <c r="F12108" s="41"/>
    </row>
    <row r="12109" s="40" customFormat="true" ht="11" hidden="false" customHeight="false" outlineLevel="0" collapsed="false">
      <c r="C12109" s="40" t="n">
        <f aca="false">IF(ISNUMBER(SEARCH($A$2,D12109)),MAX($C$1:C12108)+1,0)</f>
        <v>0</v>
      </c>
      <c r="D12109" s="41" t="s">
        <v>29835</v>
      </c>
      <c r="E12109" s="41" t="s">
        <v>29836</v>
      </c>
      <c r="F12109" s="41" t="s">
        <v>29837</v>
      </c>
    </row>
    <row r="12110" s="40" customFormat="true" ht="11" hidden="false" customHeight="false" outlineLevel="0" collapsed="false">
      <c r="C12110" s="40" t="n">
        <f aca="false">IF(ISNUMBER(SEARCH($A$2,D12110)),MAX($C$1:C12109)+1,0)</f>
        <v>0</v>
      </c>
      <c r="D12110" s="41" t="s">
        <v>29838</v>
      </c>
      <c r="E12110" s="41" t="s">
        <v>29839</v>
      </c>
      <c r="F12110" s="41" t="s">
        <v>29840</v>
      </c>
    </row>
    <row r="12111" s="40" customFormat="true" ht="11" hidden="false" customHeight="false" outlineLevel="0" collapsed="false">
      <c r="C12111" s="40" t="n">
        <f aca="false">IF(ISNUMBER(SEARCH($A$2,D12111)),MAX($C$1:C12110)+1,0)</f>
        <v>0</v>
      </c>
      <c r="D12111" s="41" t="s">
        <v>29841</v>
      </c>
      <c r="E12111" s="41" t="s">
        <v>29842</v>
      </c>
      <c r="F12111" s="41"/>
    </row>
    <row r="12112" s="40" customFormat="true" ht="11" hidden="false" customHeight="false" outlineLevel="0" collapsed="false">
      <c r="C12112" s="40" t="n">
        <f aca="false">IF(ISNUMBER(SEARCH($A$2,D12112)),MAX($C$1:C12111)+1,0)</f>
        <v>0</v>
      </c>
      <c r="D12112" s="41" t="s">
        <v>29843</v>
      </c>
      <c r="E12112" s="41" t="s">
        <v>29844</v>
      </c>
      <c r="F12112" s="41" t="s">
        <v>29845</v>
      </c>
    </row>
    <row r="12113" s="40" customFormat="true" ht="11" hidden="false" customHeight="false" outlineLevel="0" collapsed="false">
      <c r="C12113" s="40" t="n">
        <f aca="false">IF(ISNUMBER(SEARCH($A$2,D12113)),MAX($C$1:C12112)+1,0)</f>
        <v>0</v>
      </c>
      <c r="D12113" s="41" t="s">
        <v>29846</v>
      </c>
      <c r="E12113" s="41" t="s">
        <v>29847</v>
      </c>
      <c r="F12113" s="41"/>
    </row>
    <row r="12114" s="40" customFormat="true" ht="11" hidden="false" customHeight="false" outlineLevel="0" collapsed="false">
      <c r="C12114" s="40" t="n">
        <f aca="false">IF(ISNUMBER(SEARCH($A$2,D12114)),MAX($C$1:C12113)+1,0)</f>
        <v>0</v>
      </c>
      <c r="D12114" s="41" t="s">
        <v>29848</v>
      </c>
      <c r="E12114" s="41" t="s">
        <v>29849</v>
      </c>
      <c r="F12114" s="41" t="s">
        <v>29850</v>
      </c>
    </row>
    <row r="12115" s="40" customFormat="true" ht="11" hidden="false" customHeight="false" outlineLevel="0" collapsed="false">
      <c r="C12115" s="40" t="n">
        <f aca="false">IF(ISNUMBER(SEARCH($A$2,D12115)),MAX($C$1:C12114)+1,0)</f>
        <v>0</v>
      </c>
      <c r="D12115" s="41" t="s">
        <v>29851</v>
      </c>
      <c r="E12115" s="41" t="s">
        <v>29852</v>
      </c>
      <c r="F12115" s="41"/>
    </row>
    <row r="12116" s="40" customFormat="true" ht="11" hidden="false" customHeight="false" outlineLevel="0" collapsed="false">
      <c r="C12116" s="40" t="n">
        <f aca="false">IF(ISNUMBER(SEARCH($A$2,D12116)),MAX($C$1:C12115)+1,0)</f>
        <v>0</v>
      </c>
      <c r="D12116" s="41" t="s">
        <v>29853</v>
      </c>
      <c r="E12116" s="41" t="s">
        <v>29854</v>
      </c>
      <c r="F12116" s="41"/>
    </row>
    <row r="12117" s="40" customFormat="true" ht="11" hidden="false" customHeight="false" outlineLevel="0" collapsed="false">
      <c r="C12117" s="40" t="n">
        <f aca="false">IF(ISNUMBER(SEARCH($A$2,D12117)),MAX($C$1:C12116)+1,0)</f>
        <v>0</v>
      </c>
      <c r="D12117" s="41" t="s">
        <v>29855</v>
      </c>
      <c r="E12117" s="41" t="s">
        <v>29856</v>
      </c>
      <c r="F12117" s="41"/>
    </row>
    <row r="12118" s="40" customFormat="true" ht="11" hidden="false" customHeight="false" outlineLevel="0" collapsed="false">
      <c r="C12118" s="40" t="n">
        <f aca="false">IF(ISNUMBER(SEARCH($A$2,D12118)),MAX($C$1:C12117)+1,0)</f>
        <v>0</v>
      </c>
      <c r="D12118" s="41" t="s">
        <v>29857</v>
      </c>
      <c r="E12118" s="41" t="s">
        <v>29858</v>
      </c>
      <c r="F12118" s="41" t="s">
        <v>29859</v>
      </c>
    </row>
    <row r="12119" s="40" customFormat="true" ht="11" hidden="false" customHeight="false" outlineLevel="0" collapsed="false">
      <c r="C12119" s="40" t="n">
        <f aca="false">IF(ISNUMBER(SEARCH($A$2,D12119)),MAX($C$1:C12118)+1,0)</f>
        <v>0</v>
      </c>
      <c r="D12119" s="41" t="s">
        <v>29860</v>
      </c>
      <c r="E12119" s="41" t="s">
        <v>29861</v>
      </c>
      <c r="F12119" s="41"/>
    </row>
    <row r="12120" s="40" customFormat="true" ht="11" hidden="false" customHeight="false" outlineLevel="0" collapsed="false">
      <c r="C12120" s="40" t="n">
        <f aca="false">IF(ISNUMBER(SEARCH($A$2,D12120)),MAX($C$1:C12119)+1,0)</f>
        <v>0</v>
      </c>
      <c r="D12120" s="41" t="s">
        <v>29862</v>
      </c>
      <c r="E12120" s="41" t="s">
        <v>29863</v>
      </c>
      <c r="F12120" s="41" t="s">
        <v>29864</v>
      </c>
    </row>
    <row r="12121" s="40" customFormat="true" ht="11" hidden="false" customHeight="false" outlineLevel="0" collapsed="false">
      <c r="C12121" s="40" t="n">
        <f aca="false">IF(ISNUMBER(SEARCH($A$2,D12121)),MAX($C$1:C12120)+1,0)</f>
        <v>0</v>
      </c>
      <c r="D12121" s="41" t="s">
        <v>29865</v>
      </c>
      <c r="E12121" s="41" t="s">
        <v>29866</v>
      </c>
      <c r="F12121" s="41"/>
    </row>
    <row r="12122" s="40" customFormat="true" ht="11" hidden="false" customHeight="false" outlineLevel="0" collapsed="false">
      <c r="C12122" s="40" t="n">
        <f aca="false">IF(ISNUMBER(SEARCH($A$2,D12122)),MAX($C$1:C12121)+1,0)</f>
        <v>0</v>
      </c>
      <c r="D12122" s="41" t="s">
        <v>29867</v>
      </c>
      <c r="E12122" s="41" t="s">
        <v>29868</v>
      </c>
      <c r="F12122" s="41" t="s">
        <v>29869</v>
      </c>
    </row>
    <row r="12123" s="40" customFormat="true" ht="11" hidden="false" customHeight="false" outlineLevel="0" collapsed="false">
      <c r="C12123" s="40" t="n">
        <f aca="false">IF(ISNUMBER(SEARCH($A$2,D12123)),MAX($C$1:C12122)+1,0)</f>
        <v>0</v>
      </c>
      <c r="D12123" s="41" t="s">
        <v>29870</v>
      </c>
      <c r="E12123" s="41" t="s">
        <v>29871</v>
      </c>
      <c r="F12123" s="41"/>
    </row>
    <row r="12124" s="40" customFormat="true" ht="11" hidden="false" customHeight="false" outlineLevel="0" collapsed="false">
      <c r="C12124" s="40" t="n">
        <f aca="false">IF(ISNUMBER(SEARCH($A$2,D12124)),MAX($C$1:C12123)+1,0)</f>
        <v>0</v>
      </c>
      <c r="D12124" s="41" t="s">
        <v>29872</v>
      </c>
      <c r="E12124" s="41" t="s">
        <v>29873</v>
      </c>
      <c r="F12124" s="41"/>
    </row>
    <row r="12125" s="40" customFormat="true" ht="11" hidden="false" customHeight="false" outlineLevel="0" collapsed="false">
      <c r="C12125" s="40" t="n">
        <f aca="false">IF(ISNUMBER(SEARCH($A$2,D12125)),MAX($C$1:C12124)+1,0)</f>
        <v>0</v>
      </c>
      <c r="D12125" s="41" t="s">
        <v>29874</v>
      </c>
      <c r="E12125" s="41" t="s">
        <v>29875</v>
      </c>
      <c r="F12125" s="41"/>
    </row>
    <row r="12126" s="40" customFormat="true" ht="11" hidden="false" customHeight="false" outlineLevel="0" collapsed="false">
      <c r="C12126" s="40" t="n">
        <f aca="false">IF(ISNUMBER(SEARCH($A$2,D12126)),MAX($C$1:C12125)+1,0)</f>
        <v>0</v>
      </c>
      <c r="D12126" s="41" t="s">
        <v>29876</v>
      </c>
      <c r="E12126" s="41" t="s">
        <v>29877</v>
      </c>
      <c r="F12126" s="41"/>
    </row>
    <row r="12127" s="40" customFormat="true" ht="11" hidden="false" customHeight="false" outlineLevel="0" collapsed="false">
      <c r="C12127" s="40" t="n">
        <f aca="false">IF(ISNUMBER(SEARCH($A$2,D12127)),MAX($C$1:C12126)+1,0)</f>
        <v>0</v>
      </c>
      <c r="D12127" s="41" t="s">
        <v>29878</v>
      </c>
      <c r="E12127" s="41" t="s">
        <v>29879</v>
      </c>
      <c r="F12127" s="41"/>
    </row>
    <row r="12128" s="40" customFormat="true" ht="11" hidden="false" customHeight="false" outlineLevel="0" collapsed="false">
      <c r="C12128" s="40" t="n">
        <f aca="false">IF(ISNUMBER(SEARCH($A$2,D12128)),MAX($C$1:C12127)+1,0)</f>
        <v>0</v>
      </c>
      <c r="D12128" s="41" t="s">
        <v>29880</v>
      </c>
      <c r="E12128" s="41" t="s">
        <v>29881</v>
      </c>
      <c r="F12128" s="41"/>
    </row>
    <row r="12129" s="40" customFormat="true" ht="11" hidden="false" customHeight="false" outlineLevel="0" collapsed="false">
      <c r="C12129" s="40" t="n">
        <f aca="false">IF(ISNUMBER(SEARCH($A$2,D12129)),MAX($C$1:C12128)+1,0)</f>
        <v>0</v>
      </c>
      <c r="D12129" s="41" t="s">
        <v>29882</v>
      </c>
      <c r="E12129" s="41" t="s">
        <v>29883</v>
      </c>
      <c r="F12129" s="41"/>
    </row>
    <row r="12130" s="40" customFormat="true" ht="11" hidden="false" customHeight="false" outlineLevel="0" collapsed="false">
      <c r="C12130" s="40" t="n">
        <f aca="false">IF(ISNUMBER(SEARCH($A$2,D12130)),MAX($C$1:C12129)+1,0)</f>
        <v>0</v>
      </c>
      <c r="D12130" s="41" t="s">
        <v>29884</v>
      </c>
      <c r="E12130" s="41" t="s">
        <v>29885</v>
      </c>
      <c r="F12130" s="41"/>
    </row>
    <row r="12131" s="40" customFormat="true" ht="11" hidden="false" customHeight="false" outlineLevel="0" collapsed="false">
      <c r="C12131" s="40" t="n">
        <f aca="false">IF(ISNUMBER(SEARCH($A$2,D12131)),MAX($C$1:C12130)+1,0)</f>
        <v>0</v>
      </c>
      <c r="D12131" s="41" t="s">
        <v>29886</v>
      </c>
      <c r="E12131" s="41" t="s">
        <v>29887</v>
      </c>
      <c r="F12131" s="41"/>
    </row>
    <row r="12132" s="40" customFormat="true" ht="11" hidden="false" customHeight="false" outlineLevel="0" collapsed="false">
      <c r="C12132" s="40" t="n">
        <f aca="false">IF(ISNUMBER(SEARCH($A$2,D12132)),MAX($C$1:C12131)+1,0)</f>
        <v>0</v>
      </c>
      <c r="D12132" s="41" t="s">
        <v>29888</v>
      </c>
      <c r="E12132" s="41" t="s">
        <v>29889</v>
      </c>
      <c r="F12132" s="41"/>
    </row>
    <row r="12133" s="40" customFormat="true" ht="11" hidden="false" customHeight="false" outlineLevel="0" collapsed="false">
      <c r="C12133" s="40" t="n">
        <f aca="false">IF(ISNUMBER(SEARCH($A$2,D12133)),MAX($C$1:C12132)+1,0)</f>
        <v>0</v>
      </c>
      <c r="D12133" s="41" t="s">
        <v>29890</v>
      </c>
      <c r="E12133" s="41" t="s">
        <v>29891</v>
      </c>
      <c r="F12133" s="41"/>
    </row>
    <row r="12134" s="40" customFormat="true" ht="11" hidden="false" customHeight="false" outlineLevel="0" collapsed="false">
      <c r="C12134" s="40" t="n">
        <f aca="false">IF(ISNUMBER(SEARCH($A$2,D12134)),MAX($C$1:C12133)+1,0)</f>
        <v>0</v>
      </c>
      <c r="D12134" s="41" t="s">
        <v>29892</v>
      </c>
      <c r="E12134" s="41" t="s">
        <v>29893</v>
      </c>
      <c r="F12134" s="41"/>
    </row>
    <row r="12135" s="40" customFormat="true" ht="11" hidden="false" customHeight="false" outlineLevel="0" collapsed="false">
      <c r="C12135" s="40" t="n">
        <f aca="false">IF(ISNUMBER(SEARCH($A$2,D12135)),MAX($C$1:C12134)+1,0)</f>
        <v>0</v>
      </c>
      <c r="D12135" s="41" t="s">
        <v>29894</v>
      </c>
      <c r="E12135" s="41" t="s">
        <v>29895</v>
      </c>
      <c r="F12135" s="41"/>
    </row>
    <row r="12136" s="40" customFormat="true" ht="11" hidden="false" customHeight="false" outlineLevel="0" collapsed="false">
      <c r="C12136" s="40" t="n">
        <f aca="false">IF(ISNUMBER(SEARCH($A$2,D12136)),MAX($C$1:C12135)+1,0)</f>
        <v>0</v>
      </c>
      <c r="D12136" s="41" t="s">
        <v>29896</v>
      </c>
      <c r="E12136" s="41" t="s">
        <v>29897</v>
      </c>
      <c r="F12136" s="41" t="s">
        <v>29898</v>
      </c>
    </row>
    <row r="12137" s="40" customFormat="true" ht="11" hidden="false" customHeight="false" outlineLevel="0" collapsed="false">
      <c r="C12137" s="40" t="n">
        <f aca="false">IF(ISNUMBER(SEARCH($A$2,D12137)),MAX($C$1:C12136)+1,0)</f>
        <v>0</v>
      </c>
      <c r="D12137" s="41" t="s">
        <v>29899</v>
      </c>
      <c r="E12137" s="41" t="s">
        <v>29900</v>
      </c>
      <c r="F12137" s="41"/>
    </row>
    <row r="12138" s="40" customFormat="true" ht="11" hidden="false" customHeight="false" outlineLevel="0" collapsed="false">
      <c r="C12138" s="40" t="n">
        <f aca="false">IF(ISNUMBER(SEARCH($A$2,D12138)),MAX($C$1:C12137)+1,0)</f>
        <v>0</v>
      </c>
      <c r="D12138" s="41" t="s">
        <v>29901</v>
      </c>
      <c r="E12138" s="41" t="s">
        <v>29902</v>
      </c>
      <c r="F12138" s="41"/>
    </row>
    <row r="12139" s="40" customFormat="true" ht="11" hidden="false" customHeight="false" outlineLevel="0" collapsed="false">
      <c r="C12139" s="40" t="n">
        <f aca="false">IF(ISNUMBER(SEARCH($A$2,D12139)),MAX($C$1:C12138)+1,0)</f>
        <v>0</v>
      </c>
      <c r="D12139" s="41" t="s">
        <v>29903</v>
      </c>
      <c r="E12139" s="41" t="s">
        <v>29904</v>
      </c>
      <c r="F12139" s="41"/>
    </row>
    <row r="12140" s="40" customFormat="true" ht="11" hidden="false" customHeight="false" outlineLevel="0" collapsed="false">
      <c r="C12140" s="40" t="n">
        <f aca="false">IF(ISNUMBER(SEARCH($A$2,D12140)),MAX($C$1:C12139)+1,0)</f>
        <v>0</v>
      </c>
      <c r="D12140" s="41" t="s">
        <v>29905</v>
      </c>
      <c r="E12140" s="41" t="s">
        <v>29906</v>
      </c>
      <c r="F12140" s="41"/>
    </row>
    <row r="12141" s="40" customFormat="true" ht="11" hidden="false" customHeight="false" outlineLevel="0" collapsed="false">
      <c r="C12141" s="40" t="n">
        <f aca="false">IF(ISNUMBER(SEARCH($A$2,D12141)),MAX($C$1:C12140)+1,0)</f>
        <v>0</v>
      </c>
      <c r="D12141" s="41" t="s">
        <v>29907</v>
      </c>
      <c r="E12141" s="41" t="s">
        <v>29908</v>
      </c>
      <c r="F12141" s="41" t="s">
        <v>29909</v>
      </c>
    </row>
    <row r="12142" s="40" customFormat="true" ht="11" hidden="false" customHeight="false" outlineLevel="0" collapsed="false">
      <c r="C12142" s="40" t="n">
        <f aca="false">IF(ISNUMBER(SEARCH($A$2,D12142)),MAX($C$1:C12141)+1,0)</f>
        <v>0</v>
      </c>
      <c r="D12142" s="41" t="s">
        <v>29910</v>
      </c>
      <c r="E12142" s="41" t="s">
        <v>29911</v>
      </c>
      <c r="F12142" s="41" t="s">
        <v>29912</v>
      </c>
    </row>
    <row r="12143" s="40" customFormat="true" ht="11" hidden="false" customHeight="false" outlineLevel="0" collapsed="false">
      <c r="C12143" s="40" t="n">
        <f aca="false">IF(ISNUMBER(SEARCH($A$2,D12143)),MAX($C$1:C12142)+1,0)</f>
        <v>0</v>
      </c>
      <c r="D12143" s="41" t="s">
        <v>29913</v>
      </c>
      <c r="E12143" s="41" t="s">
        <v>29914</v>
      </c>
      <c r="F12143" s="41" t="s">
        <v>29915</v>
      </c>
    </row>
    <row r="12144" s="40" customFormat="true" ht="11" hidden="false" customHeight="false" outlineLevel="0" collapsed="false">
      <c r="C12144" s="40" t="n">
        <f aca="false">IF(ISNUMBER(SEARCH($A$2,D12144)),MAX($C$1:C12143)+1,0)</f>
        <v>0</v>
      </c>
      <c r="D12144" s="41" t="s">
        <v>29916</v>
      </c>
      <c r="E12144" s="41" t="s">
        <v>29917</v>
      </c>
      <c r="F12144" s="41"/>
    </row>
    <row r="12145" s="40" customFormat="true" ht="11" hidden="false" customHeight="false" outlineLevel="0" collapsed="false">
      <c r="C12145" s="40" t="n">
        <f aca="false">IF(ISNUMBER(SEARCH($A$2,D12145)),MAX($C$1:C12144)+1,0)</f>
        <v>0</v>
      </c>
      <c r="D12145" s="41" t="s">
        <v>29918</v>
      </c>
      <c r="E12145" s="41" t="s">
        <v>29919</v>
      </c>
      <c r="F12145" s="41"/>
    </row>
    <row r="12146" s="40" customFormat="true" ht="11" hidden="false" customHeight="false" outlineLevel="0" collapsed="false">
      <c r="C12146" s="40" t="n">
        <f aca="false">IF(ISNUMBER(SEARCH($A$2,D12146)),MAX($C$1:C12145)+1,0)</f>
        <v>0</v>
      </c>
      <c r="D12146" s="41" t="s">
        <v>29920</v>
      </c>
      <c r="E12146" s="41" t="s">
        <v>29921</v>
      </c>
      <c r="F12146" s="41"/>
    </row>
    <row r="12147" s="40" customFormat="true" ht="11" hidden="false" customHeight="false" outlineLevel="0" collapsed="false">
      <c r="C12147" s="40" t="n">
        <f aca="false">IF(ISNUMBER(SEARCH($A$2,D12147)),MAX($C$1:C12146)+1,0)</f>
        <v>0</v>
      </c>
      <c r="D12147" s="41" t="s">
        <v>29922</v>
      </c>
      <c r="E12147" s="41" t="s">
        <v>29923</v>
      </c>
      <c r="F12147" s="41"/>
    </row>
    <row r="12148" s="40" customFormat="true" ht="11" hidden="false" customHeight="false" outlineLevel="0" collapsed="false">
      <c r="C12148" s="40" t="n">
        <f aca="false">IF(ISNUMBER(SEARCH($A$2,D12148)),MAX($C$1:C12147)+1,0)</f>
        <v>0</v>
      </c>
      <c r="D12148" s="41" t="s">
        <v>29924</v>
      </c>
      <c r="E12148" s="41" t="s">
        <v>29925</v>
      </c>
      <c r="F12148" s="41"/>
    </row>
    <row r="12149" s="40" customFormat="true" ht="11" hidden="false" customHeight="false" outlineLevel="0" collapsed="false">
      <c r="C12149" s="40" t="n">
        <f aca="false">IF(ISNUMBER(SEARCH($A$2,D12149)),MAX($C$1:C12148)+1,0)</f>
        <v>0</v>
      </c>
      <c r="D12149" s="41" t="s">
        <v>29926</v>
      </c>
      <c r="E12149" s="41" t="s">
        <v>29927</v>
      </c>
      <c r="F12149" s="41" t="s">
        <v>29928</v>
      </c>
    </row>
    <row r="12150" s="40" customFormat="true" ht="11" hidden="false" customHeight="false" outlineLevel="0" collapsed="false">
      <c r="C12150" s="40" t="n">
        <f aca="false">IF(ISNUMBER(SEARCH($A$2,D12150)),MAX($C$1:C12149)+1,0)</f>
        <v>0</v>
      </c>
      <c r="D12150" s="41" t="s">
        <v>29929</v>
      </c>
      <c r="E12150" s="41" t="s">
        <v>29930</v>
      </c>
      <c r="F12150" s="41"/>
    </row>
    <row r="12151" s="40" customFormat="true" ht="11" hidden="false" customHeight="false" outlineLevel="0" collapsed="false">
      <c r="C12151" s="40" t="n">
        <f aca="false">IF(ISNUMBER(SEARCH($A$2,D12151)),MAX($C$1:C12150)+1,0)</f>
        <v>0</v>
      </c>
      <c r="D12151" s="41" t="s">
        <v>29931</v>
      </c>
      <c r="E12151" s="41" t="s">
        <v>29932</v>
      </c>
      <c r="F12151" s="41"/>
    </row>
    <row r="12152" s="40" customFormat="true" ht="11" hidden="false" customHeight="false" outlineLevel="0" collapsed="false">
      <c r="C12152" s="40" t="n">
        <f aca="false">IF(ISNUMBER(SEARCH($A$2,D12152)),MAX($C$1:C12151)+1,0)</f>
        <v>0</v>
      </c>
      <c r="D12152" s="41" t="s">
        <v>29933</v>
      </c>
      <c r="E12152" s="41" t="s">
        <v>29934</v>
      </c>
      <c r="F12152" s="41"/>
    </row>
    <row r="12153" s="40" customFormat="true" ht="11" hidden="false" customHeight="false" outlineLevel="0" collapsed="false">
      <c r="C12153" s="40" t="n">
        <f aca="false">IF(ISNUMBER(SEARCH($A$2,D12153)),MAX($C$1:C12152)+1,0)</f>
        <v>0</v>
      </c>
      <c r="D12153" s="41" t="s">
        <v>29935</v>
      </c>
      <c r="E12153" s="41" t="s">
        <v>29936</v>
      </c>
      <c r="F12153" s="41"/>
    </row>
    <row r="12154" s="40" customFormat="true" ht="11" hidden="false" customHeight="false" outlineLevel="0" collapsed="false">
      <c r="C12154" s="40" t="n">
        <f aca="false">IF(ISNUMBER(SEARCH($A$2,D12154)),MAX($C$1:C12153)+1,0)</f>
        <v>0</v>
      </c>
      <c r="D12154" s="41" t="s">
        <v>29937</v>
      </c>
      <c r="E12154" s="41" t="s">
        <v>29938</v>
      </c>
      <c r="F12154" s="41"/>
    </row>
    <row r="12155" s="40" customFormat="true" ht="11" hidden="false" customHeight="false" outlineLevel="0" collapsed="false">
      <c r="C12155" s="40" t="n">
        <f aca="false">IF(ISNUMBER(SEARCH($A$2,D12155)),MAX($C$1:C12154)+1,0)</f>
        <v>0</v>
      </c>
      <c r="D12155" s="41" t="s">
        <v>29939</v>
      </c>
      <c r="E12155" s="41" t="s">
        <v>29940</v>
      </c>
      <c r="F12155" s="41"/>
    </row>
    <row r="12156" s="40" customFormat="true" ht="11" hidden="false" customHeight="false" outlineLevel="0" collapsed="false">
      <c r="C12156" s="40" t="n">
        <f aca="false">IF(ISNUMBER(SEARCH($A$2,D12156)),MAX($C$1:C12155)+1,0)</f>
        <v>0</v>
      </c>
      <c r="D12156" s="41" t="s">
        <v>29941</v>
      </c>
      <c r="E12156" s="41" t="s">
        <v>29942</v>
      </c>
      <c r="F12156" s="41"/>
    </row>
    <row r="12157" s="40" customFormat="true" ht="11" hidden="false" customHeight="false" outlineLevel="0" collapsed="false">
      <c r="C12157" s="40" t="n">
        <f aca="false">IF(ISNUMBER(SEARCH($A$2,D12157)),MAX($C$1:C12156)+1,0)</f>
        <v>0</v>
      </c>
      <c r="D12157" s="41" t="s">
        <v>29943</v>
      </c>
      <c r="E12157" s="41" t="s">
        <v>29944</v>
      </c>
      <c r="F12157" s="41" t="s">
        <v>23236</v>
      </c>
    </row>
    <row r="12158" s="40" customFormat="true" ht="11" hidden="false" customHeight="false" outlineLevel="0" collapsed="false">
      <c r="C12158" s="40" t="n">
        <f aca="false">IF(ISNUMBER(SEARCH($A$2,D12158)),MAX($C$1:C12157)+1,0)</f>
        <v>0</v>
      </c>
      <c r="D12158" s="41" t="s">
        <v>29945</v>
      </c>
      <c r="E12158" s="41" t="s">
        <v>29946</v>
      </c>
      <c r="F12158" s="41" t="s">
        <v>23239</v>
      </c>
    </row>
    <row r="12159" s="40" customFormat="true" ht="11" hidden="false" customHeight="false" outlineLevel="0" collapsed="false">
      <c r="C12159" s="40" t="n">
        <f aca="false">IF(ISNUMBER(SEARCH($A$2,D12159)),MAX($C$1:C12158)+1,0)</f>
        <v>0</v>
      </c>
      <c r="D12159" s="41" t="s">
        <v>29947</v>
      </c>
      <c r="E12159" s="41" t="s">
        <v>29948</v>
      </c>
      <c r="F12159" s="41" t="s">
        <v>29949</v>
      </c>
    </row>
    <row r="12160" s="40" customFormat="true" ht="11" hidden="false" customHeight="false" outlineLevel="0" collapsed="false">
      <c r="C12160" s="40" t="n">
        <f aca="false">IF(ISNUMBER(SEARCH($A$2,D12160)),MAX($C$1:C12159)+1,0)</f>
        <v>0</v>
      </c>
      <c r="D12160" s="41" t="s">
        <v>29950</v>
      </c>
      <c r="E12160" s="41" t="s">
        <v>29951</v>
      </c>
      <c r="F12160" s="41" t="s">
        <v>29952</v>
      </c>
    </row>
    <row r="12161" s="40" customFormat="true" ht="11" hidden="false" customHeight="false" outlineLevel="0" collapsed="false">
      <c r="C12161" s="40" t="n">
        <f aca="false">IF(ISNUMBER(SEARCH($A$2,D12161)),MAX($C$1:C12160)+1,0)</f>
        <v>0</v>
      </c>
      <c r="D12161" s="41" t="s">
        <v>29953</v>
      </c>
      <c r="E12161" s="41" t="s">
        <v>29954</v>
      </c>
      <c r="F12161" s="41" t="s">
        <v>29955</v>
      </c>
    </row>
    <row r="12162" s="40" customFormat="true" ht="11" hidden="false" customHeight="false" outlineLevel="0" collapsed="false">
      <c r="C12162" s="40" t="n">
        <f aca="false">IF(ISNUMBER(SEARCH($A$2,D12162)),MAX($C$1:C12161)+1,0)</f>
        <v>0</v>
      </c>
      <c r="D12162" s="41" t="s">
        <v>29956</v>
      </c>
      <c r="E12162" s="41" t="s">
        <v>29957</v>
      </c>
      <c r="F12162" s="41"/>
    </row>
    <row r="12163" s="40" customFormat="true" ht="11" hidden="false" customHeight="false" outlineLevel="0" collapsed="false">
      <c r="C12163" s="40" t="n">
        <f aca="false">IF(ISNUMBER(SEARCH($A$2,D12163)),MAX($C$1:C12162)+1,0)</f>
        <v>0</v>
      </c>
      <c r="D12163" s="41" t="s">
        <v>29958</v>
      </c>
      <c r="E12163" s="41" t="s">
        <v>29959</v>
      </c>
      <c r="F12163" s="41"/>
    </row>
    <row r="12164" s="40" customFormat="true" ht="11" hidden="false" customHeight="false" outlineLevel="0" collapsed="false">
      <c r="C12164" s="40" t="n">
        <f aca="false">IF(ISNUMBER(SEARCH($A$2,D12164)),MAX($C$1:C12163)+1,0)</f>
        <v>0</v>
      </c>
      <c r="D12164" s="41" t="s">
        <v>29960</v>
      </c>
      <c r="E12164" s="41" t="s">
        <v>29961</v>
      </c>
      <c r="F12164" s="41" t="s">
        <v>29962</v>
      </c>
    </row>
    <row r="12165" s="40" customFormat="true" ht="11" hidden="false" customHeight="false" outlineLevel="0" collapsed="false">
      <c r="C12165" s="40" t="n">
        <f aca="false">IF(ISNUMBER(SEARCH($A$2,D12165)),MAX($C$1:C12164)+1,0)</f>
        <v>0</v>
      </c>
      <c r="D12165" s="41" t="s">
        <v>29963</v>
      </c>
      <c r="E12165" s="41" t="s">
        <v>29964</v>
      </c>
      <c r="F12165" s="41"/>
    </row>
    <row r="12166" s="40" customFormat="true" ht="11" hidden="false" customHeight="false" outlineLevel="0" collapsed="false">
      <c r="C12166" s="40" t="n">
        <f aca="false">IF(ISNUMBER(SEARCH($A$2,D12166)),MAX($C$1:C12165)+1,0)</f>
        <v>0</v>
      </c>
      <c r="D12166" s="41" t="s">
        <v>29965</v>
      </c>
      <c r="E12166" s="41" t="s">
        <v>29966</v>
      </c>
      <c r="F12166" s="41"/>
    </row>
    <row r="12167" s="40" customFormat="true" ht="11" hidden="false" customHeight="false" outlineLevel="0" collapsed="false">
      <c r="C12167" s="40" t="n">
        <f aca="false">IF(ISNUMBER(SEARCH($A$2,D12167)),MAX($C$1:C12166)+1,0)</f>
        <v>0</v>
      </c>
      <c r="D12167" s="41" t="s">
        <v>29967</v>
      </c>
      <c r="E12167" s="41" t="s">
        <v>29968</v>
      </c>
      <c r="F12167" s="41"/>
    </row>
    <row r="12168" s="40" customFormat="true" ht="11" hidden="false" customHeight="false" outlineLevel="0" collapsed="false">
      <c r="C12168" s="40" t="n">
        <f aca="false">IF(ISNUMBER(SEARCH($A$2,D12168)),MAX($C$1:C12167)+1,0)</f>
        <v>0</v>
      </c>
      <c r="D12168" s="41" t="s">
        <v>29969</v>
      </c>
      <c r="E12168" s="41" t="s">
        <v>29970</v>
      </c>
      <c r="F12168" s="41"/>
    </row>
    <row r="12169" s="40" customFormat="true" ht="11" hidden="false" customHeight="false" outlineLevel="0" collapsed="false">
      <c r="C12169" s="40" t="n">
        <f aca="false">IF(ISNUMBER(SEARCH($A$2,D12169)),MAX($C$1:C12168)+1,0)</f>
        <v>0</v>
      </c>
      <c r="D12169" s="41" t="s">
        <v>29971</v>
      </c>
      <c r="E12169" s="41" t="s">
        <v>29972</v>
      </c>
      <c r="F12169" s="41"/>
    </row>
    <row r="12170" s="40" customFormat="true" ht="11" hidden="false" customHeight="false" outlineLevel="0" collapsed="false">
      <c r="C12170" s="40" t="n">
        <f aca="false">IF(ISNUMBER(SEARCH($A$2,D12170)),MAX($C$1:C12169)+1,0)</f>
        <v>0</v>
      </c>
      <c r="D12170" s="41" t="s">
        <v>29973</v>
      </c>
      <c r="E12170" s="41" t="s">
        <v>29974</v>
      </c>
      <c r="F12170" s="41" t="s">
        <v>29975</v>
      </c>
    </row>
    <row r="12171" s="40" customFormat="true" ht="11" hidden="false" customHeight="false" outlineLevel="0" collapsed="false">
      <c r="C12171" s="40" t="n">
        <f aca="false">IF(ISNUMBER(SEARCH($A$2,D12171)),MAX($C$1:C12170)+1,0)</f>
        <v>0</v>
      </c>
      <c r="D12171" s="41" t="s">
        <v>29976</v>
      </c>
      <c r="E12171" s="41" t="s">
        <v>29977</v>
      </c>
      <c r="F12171" s="41"/>
    </row>
    <row r="12172" s="40" customFormat="true" ht="11" hidden="false" customHeight="false" outlineLevel="0" collapsed="false">
      <c r="C12172" s="40" t="n">
        <f aca="false">IF(ISNUMBER(SEARCH($A$2,D12172)),MAX($C$1:C12171)+1,0)</f>
        <v>0</v>
      </c>
      <c r="D12172" s="41" t="s">
        <v>29978</v>
      </c>
      <c r="E12172" s="41" t="s">
        <v>29979</v>
      </c>
      <c r="F12172" s="41"/>
    </row>
    <row r="12173" s="40" customFormat="true" ht="11" hidden="false" customHeight="false" outlineLevel="0" collapsed="false">
      <c r="C12173" s="40" t="n">
        <f aca="false">IF(ISNUMBER(SEARCH($A$2,D12173)),MAX($C$1:C12172)+1,0)</f>
        <v>0</v>
      </c>
      <c r="D12173" s="41" t="s">
        <v>29980</v>
      </c>
      <c r="E12173" s="41" t="s">
        <v>29981</v>
      </c>
      <c r="F12173" s="41"/>
    </row>
    <row r="12174" s="40" customFormat="true" ht="11" hidden="false" customHeight="false" outlineLevel="0" collapsed="false">
      <c r="C12174" s="40" t="n">
        <f aca="false">IF(ISNUMBER(SEARCH($A$2,D12174)),MAX($C$1:C12173)+1,0)</f>
        <v>0</v>
      </c>
      <c r="D12174" s="41" t="s">
        <v>29982</v>
      </c>
      <c r="E12174" s="41" t="s">
        <v>29983</v>
      </c>
      <c r="F12174" s="41"/>
    </row>
    <row r="12175" s="40" customFormat="true" ht="11" hidden="false" customHeight="false" outlineLevel="0" collapsed="false">
      <c r="C12175" s="40" t="n">
        <f aca="false">IF(ISNUMBER(SEARCH($A$2,D12175)),MAX($C$1:C12174)+1,0)</f>
        <v>0</v>
      </c>
      <c r="D12175" s="41" t="s">
        <v>29984</v>
      </c>
      <c r="E12175" s="41" t="s">
        <v>29985</v>
      </c>
      <c r="F12175" s="41"/>
    </row>
    <row r="12176" s="40" customFormat="true" ht="11" hidden="false" customHeight="false" outlineLevel="0" collapsed="false">
      <c r="C12176" s="40" t="n">
        <f aca="false">IF(ISNUMBER(SEARCH($A$2,D12176)),MAX($C$1:C12175)+1,0)</f>
        <v>0</v>
      </c>
      <c r="D12176" s="41" t="s">
        <v>29986</v>
      </c>
      <c r="E12176" s="41" t="s">
        <v>29987</v>
      </c>
      <c r="F12176" s="41"/>
    </row>
    <row r="12177" s="40" customFormat="true" ht="11" hidden="false" customHeight="false" outlineLevel="0" collapsed="false">
      <c r="C12177" s="40" t="n">
        <f aca="false">IF(ISNUMBER(SEARCH($A$2,D12177)),MAX($C$1:C12176)+1,0)</f>
        <v>0</v>
      </c>
      <c r="D12177" s="41" t="s">
        <v>29988</v>
      </c>
      <c r="E12177" s="41" t="s">
        <v>29989</v>
      </c>
      <c r="F12177" s="41" t="s">
        <v>29990</v>
      </c>
    </row>
    <row r="12178" s="40" customFormat="true" ht="11" hidden="false" customHeight="false" outlineLevel="0" collapsed="false">
      <c r="C12178" s="40" t="n">
        <f aca="false">IF(ISNUMBER(SEARCH($A$2,D12178)),MAX($C$1:C12177)+1,0)</f>
        <v>0</v>
      </c>
      <c r="D12178" s="41" t="s">
        <v>29991</v>
      </c>
      <c r="E12178" s="41" t="s">
        <v>29992</v>
      </c>
      <c r="F12178" s="41"/>
    </row>
    <row r="12179" s="40" customFormat="true" ht="11" hidden="false" customHeight="false" outlineLevel="0" collapsed="false">
      <c r="C12179" s="40" t="n">
        <f aca="false">IF(ISNUMBER(SEARCH($A$2,D12179)),MAX($C$1:C12178)+1,0)</f>
        <v>0</v>
      </c>
      <c r="D12179" s="41" t="s">
        <v>29993</v>
      </c>
      <c r="E12179" s="41" t="s">
        <v>29994</v>
      </c>
      <c r="F12179" s="41" t="s">
        <v>29995</v>
      </c>
    </row>
    <row r="12180" s="40" customFormat="true" ht="11" hidden="false" customHeight="false" outlineLevel="0" collapsed="false">
      <c r="C12180" s="40" t="n">
        <f aca="false">IF(ISNUMBER(SEARCH($A$2,D12180)),MAX($C$1:C12179)+1,0)</f>
        <v>0</v>
      </c>
      <c r="D12180" s="41" t="s">
        <v>29996</v>
      </c>
      <c r="E12180" s="41" t="s">
        <v>29997</v>
      </c>
      <c r="F12180" s="41"/>
    </row>
    <row r="12181" s="40" customFormat="true" ht="11" hidden="false" customHeight="false" outlineLevel="0" collapsed="false">
      <c r="C12181" s="40" t="n">
        <f aca="false">IF(ISNUMBER(SEARCH($A$2,D12181)),MAX($C$1:C12180)+1,0)</f>
        <v>0</v>
      </c>
      <c r="D12181" s="41" t="s">
        <v>29998</v>
      </c>
      <c r="E12181" s="41" t="s">
        <v>29999</v>
      </c>
      <c r="F12181" s="41" t="s">
        <v>30000</v>
      </c>
    </row>
    <row r="12182" s="40" customFormat="true" ht="11" hidden="false" customHeight="false" outlineLevel="0" collapsed="false">
      <c r="C12182" s="40" t="n">
        <f aca="false">IF(ISNUMBER(SEARCH($A$2,D12182)),MAX($C$1:C12181)+1,0)</f>
        <v>0</v>
      </c>
      <c r="D12182" s="41" t="s">
        <v>30001</v>
      </c>
      <c r="E12182" s="41" t="s">
        <v>30002</v>
      </c>
      <c r="F12182" s="41" t="s">
        <v>30003</v>
      </c>
    </row>
    <row r="12183" s="40" customFormat="true" ht="11" hidden="false" customHeight="false" outlineLevel="0" collapsed="false">
      <c r="C12183" s="40" t="n">
        <f aca="false">IF(ISNUMBER(SEARCH($A$2,D12183)),MAX($C$1:C12182)+1,0)</f>
        <v>0</v>
      </c>
      <c r="D12183" s="41" t="s">
        <v>30004</v>
      </c>
      <c r="E12183" s="41" t="s">
        <v>30005</v>
      </c>
      <c r="F12183" s="41" t="s">
        <v>30006</v>
      </c>
    </row>
    <row r="12184" s="40" customFormat="true" ht="11" hidden="false" customHeight="false" outlineLevel="0" collapsed="false">
      <c r="C12184" s="40" t="n">
        <f aca="false">IF(ISNUMBER(SEARCH($A$2,D12184)),MAX($C$1:C12183)+1,0)</f>
        <v>0</v>
      </c>
      <c r="D12184" s="41" t="s">
        <v>30007</v>
      </c>
      <c r="E12184" s="41" t="s">
        <v>30008</v>
      </c>
      <c r="F12184" s="41"/>
    </row>
    <row r="12185" s="40" customFormat="true" ht="11" hidden="false" customHeight="false" outlineLevel="0" collapsed="false">
      <c r="C12185" s="40" t="n">
        <f aca="false">IF(ISNUMBER(SEARCH($A$2,D12185)),MAX($C$1:C12184)+1,0)</f>
        <v>0</v>
      </c>
      <c r="D12185" s="41" t="s">
        <v>30009</v>
      </c>
      <c r="E12185" s="41" t="s">
        <v>30010</v>
      </c>
      <c r="F12185" s="41"/>
    </row>
    <row r="12186" s="40" customFormat="true" ht="11" hidden="false" customHeight="false" outlineLevel="0" collapsed="false">
      <c r="C12186" s="40" t="n">
        <f aca="false">IF(ISNUMBER(SEARCH($A$2,D12186)),MAX($C$1:C12185)+1,0)</f>
        <v>0</v>
      </c>
      <c r="D12186" s="41" t="s">
        <v>30011</v>
      </c>
      <c r="E12186" s="41" t="s">
        <v>30012</v>
      </c>
      <c r="F12186" s="41" t="s">
        <v>30013</v>
      </c>
    </row>
    <row r="12187" s="40" customFormat="true" ht="11" hidden="false" customHeight="false" outlineLevel="0" collapsed="false">
      <c r="C12187" s="40" t="n">
        <f aca="false">IF(ISNUMBER(SEARCH($A$2,D12187)),MAX($C$1:C12186)+1,0)</f>
        <v>0</v>
      </c>
      <c r="D12187" s="41" t="s">
        <v>30014</v>
      </c>
      <c r="E12187" s="41" t="s">
        <v>30015</v>
      </c>
      <c r="F12187" s="41"/>
    </row>
    <row r="12188" s="40" customFormat="true" ht="11" hidden="false" customHeight="false" outlineLevel="0" collapsed="false">
      <c r="C12188" s="40" t="n">
        <f aca="false">IF(ISNUMBER(SEARCH($A$2,D12188)),MAX($C$1:C12187)+1,0)</f>
        <v>0</v>
      </c>
      <c r="D12188" s="41" t="s">
        <v>30016</v>
      </c>
      <c r="E12188" s="41" t="s">
        <v>30017</v>
      </c>
      <c r="F12188" s="41"/>
    </row>
    <row r="12189" s="40" customFormat="true" ht="11" hidden="false" customHeight="false" outlineLevel="0" collapsed="false">
      <c r="C12189" s="40" t="n">
        <f aca="false">IF(ISNUMBER(SEARCH($A$2,D12189)),MAX($C$1:C12188)+1,0)</f>
        <v>0</v>
      </c>
      <c r="D12189" s="41" t="s">
        <v>30018</v>
      </c>
      <c r="E12189" s="41" t="s">
        <v>30019</v>
      </c>
      <c r="F12189" s="41"/>
    </row>
    <row r="12190" s="40" customFormat="true" ht="11" hidden="false" customHeight="false" outlineLevel="0" collapsed="false">
      <c r="C12190" s="40" t="n">
        <f aca="false">IF(ISNUMBER(SEARCH($A$2,D12190)),MAX($C$1:C12189)+1,0)</f>
        <v>0</v>
      </c>
      <c r="D12190" s="41" t="s">
        <v>30020</v>
      </c>
      <c r="E12190" s="41" t="s">
        <v>30021</v>
      </c>
      <c r="F12190" s="41" t="s">
        <v>30022</v>
      </c>
    </row>
    <row r="12191" s="40" customFormat="true" ht="11" hidden="false" customHeight="false" outlineLevel="0" collapsed="false">
      <c r="C12191" s="40" t="n">
        <f aca="false">IF(ISNUMBER(SEARCH($A$2,D12191)),MAX($C$1:C12190)+1,0)</f>
        <v>0</v>
      </c>
      <c r="D12191" s="41" t="s">
        <v>30023</v>
      </c>
      <c r="E12191" s="41" t="s">
        <v>30024</v>
      </c>
      <c r="F12191" s="41"/>
    </row>
    <row r="12192" s="40" customFormat="true" ht="11" hidden="false" customHeight="false" outlineLevel="0" collapsed="false">
      <c r="C12192" s="40" t="n">
        <f aca="false">IF(ISNUMBER(SEARCH($A$2,D12192)),MAX($C$1:C12191)+1,0)</f>
        <v>0</v>
      </c>
      <c r="D12192" s="41" t="s">
        <v>30025</v>
      </c>
      <c r="E12192" s="41" t="s">
        <v>30026</v>
      </c>
      <c r="F12192" s="41" t="s">
        <v>30027</v>
      </c>
    </row>
    <row r="12193" s="40" customFormat="true" ht="11" hidden="false" customHeight="false" outlineLevel="0" collapsed="false">
      <c r="C12193" s="40" t="n">
        <f aca="false">IF(ISNUMBER(SEARCH($A$2,D12193)),MAX($C$1:C12192)+1,0)</f>
        <v>0</v>
      </c>
      <c r="D12193" s="41" t="s">
        <v>30028</v>
      </c>
      <c r="E12193" s="41" t="s">
        <v>30029</v>
      </c>
      <c r="F12193" s="41"/>
    </row>
    <row r="12194" s="40" customFormat="true" ht="11" hidden="false" customHeight="false" outlineLevel="0" collapsed="false">
      <c r="C12194" s="40" t="n">
        <f aca="false">IF(ISNUMBER(SEARCH($A$2,D12194)),MAX($C$1:C12193)+1,0)</f>
        <v>0</v>
      </c>
      <c r="D12194" s="41" t="s">
        <v>30030</v>
      </c>
      <c r="E12194" s="41" t="s">
        <v>30031</v>
      </c>
      <c r="F12194" s="41" t="s">
        <v>30032</v>
      </c>
    </row>
    <row r="12195" s="40" customFormat="true" ht="11" hidden="false" customHeight="false" outlineLevel="0" collapsed="false">
      <c r="C12195" s="40" t="n">
        <f aca="false">IF(ISNUMBER(SEARCH($A$2,D12195)),MAX($C$1:C12194)+1,0)</f>
        <v>0</v>
      </c>
      <c r="D12195" s="41" t="s">
        <v>30033</v>
      </c>
      <c r="E12195" s="41" t="s">
        <v>30034</v>
      </c>
      <c r="F12195" s="41" t="s">
        <v>30035</v>
      </c>
    </row>
    <row r="12196" s="40" customFormat="true" ht="11" hidden="false" customHeight="false" outlineLevel="0" collapsed="false">
      <c r="C12196" s="40" t="n">
        <f aca="false">IF(ISNUMBER(SEARCH($A$2,D12196)),MAX($C$1:C12195)+1,0)</f>
        <v>0</v>
      </c>
      <c r="D12196" s="41" t="s">
        <v>30036</v>
      </c>
      <c r="E12196" s="41" t="s">
        <v>30037</v>
      </c>
      <c r="F12196" s="41"/>
    </row>
    <row r="12197" s="40" customFormat="true" ht="11" hidden="false" customHeight="false" outlineLevel="0" collapsed="false">
      <c r="C12197" s="40" t="n">
        <f aca="false">IF(ISNUMBER(SEARCH($A$2,D12197)),MAX($C$1:C12196)+1,0)</f>
        <v>0</v>
      </c>
      <c r="D12197" s="41" t="s">
        <v>30038</v>
      </c>
      <c r="E12197" s="41" t="s">
        <v>30039</v>
      </c>
      <c r="F12197" s="41"/>
    </row>
    <row r="12198" s="40" customFormat="true" ht="11" hidden="false" customHeight="false" outlineLevel="0" collapsed="false">
      <c r="C12198" s="40" t="n">
        <f aca="false">IF(ISNUMBER(SEARCH($A$2,D12198)),MAX($C$1:C12197)+1,0)</f>
        <v>0</v>
      </c>
      <c r="D12198" s="41" t="s">
        <v>30040</v>
      </c>
      <c r="E12198" s="41" t="s">
        <v>30041</v>
      </c>
      <c r="F12198" s="41"/>
    </row>
    <row r="12199" s="40" customFormat="true" ht="11" hidden="false" customHeight="false" outlineLevel="0" collapsed="false">
      <c r="C12199" s="40" t="n">
        <f aca="false">IF(ISNUMBER(SEARCH($A$2,D12199)),MAX($C$1:C12198)+1,0)</f>
        <v>0</v>
      </c>
      <c r="D12199" s="41" t="s">
        <v>30042</v>
      </c>
      <c r="E12199" s="41" t="s">
        <v>30043</v>
      </c>
      <c r="F12199" s="41"/>
    </row>
    <row r="12200" s="40" customFormat="true" ht="11" hidden="false" customHeight="false" outlineLevel="0" collapsed="false">
      <c r="C12200" s="40" t="n">
        <f aca="false">IF(ISNUMBER(SEARCH($A$2,D12200)),MAX($C$1:C12199)+1,0)</f>
        <v>0</v>
      </c>
      <c r="D12200" s="41" t="s">
        <v>30044</v>
      </c>
      <c r="E12200" s="41" t="s">
        <v>30045</v>
      </c>
      <c r="F12200" s="41"/>
    </row>
    <row r="12201" s="40" customFormat="true" ht="11" hidden="false" customHeight="false" outlineLevel="0" collapsed="false">
      <c r="C12201" s="40" t="n">
        <f aca="false">IF(ISNUMBER(SEARCH($A$2,D12201)),MAX($C$1:C12200)+1,0)</f>
        <v>0</v>
      </c>
      <c r="D12201" s="41" t="s">
        <v>30046</v>
      </c>
      <c r="E12201" s="41" t="s">
        <v>30047</v>
      </c>
      <c r="F12201" s="41"/>
    </row>
    <row r="12202" s="40" customFormat="true" ht="11" hidden="false" customHeight="false" outlineLevel="0" collapsed="false">
      <c r="C12202" s="40" t="n">
        <f aca="false">IF(ISNUMBER(SEARCH($A$2,D12202)),MAX($C$1:C12201)+1,0)</f>
        <v>0</v>
      </c>
      <c r="D12202" s="41" t="s">
        <v>30048</v>
      </c>
      <c r="E12202" s="41" t="s">
        <v>30049</v>
      </c>
      <c r="F12202" s="41"/>
    </row>
    <row r="12203" s="40" customFormat="true" ht="11" hidden="false" customHeight="false" outlineLevel="0" collapsed="false">
      <c r="C12203" s="40" t="n">
        <f aca="false">IF(ISNUMBER(SEARCH($A$2,D12203)),MAX($C$1:C12202)+1,0)</f>
        <v>0</v>
      </c>
      <c r="D12203" s="41" t="s">
        <v>30050</v>
      </c>
      <c r="E12203" s="41" t="s">
        <v>30051</v>
      </c>
      <c r="F12203" s="41" t="s">
        <v>30052</v>
      </c>
    </row>
    <row r="12204" s="40" customFormat="true" ht="11" hidden="false" customHeight="false" outlineLevel="0" collapsed="false">
      <c r="C12204" s="40" t="n">
        <f aca="false">IF(ISNUMBER(SEARCH($A$2,D12204)),MAX($C$1:C12203)+1,0)</f>
        <v>0</v>
      </c>
      <c r="D12204" s="41" t="s">
        <v>30053</v>
      </c>
      <c r="E12204" s="41" t="s">
        <v>30054</v>
      </c>
      <c r="F12204" s="41" t="s">
        <v>30055</v>
      </c>
    </row>
    <row r="12205" s="40" customFormat="true" ht="11" hidden="false" customHeight="false" outlineLevel="0" collapsed="false">
      <c r="C12205" s="40" t="n">
        <f aca="false">IF(ISNUMBER(SEARCH($A$2,D12205)),MAX($C$1:C12204)+1,0)</f>
        <v>0</v>
      </c>
      <c r="D12205" s="41" t="s">
        <v>30056</v>
      </c>
      <c r="E12205" s="41" t="s">
        <v>30057</v>
      </c>
      <c r="F12205" s="41" t="s">
        <v>30058</v>
      </c>
    </row>
    <row r="12206" s="40" customFormat="true" ht="11" hidden="false" customHeight="false" outlineLevel="0" collapsed="false">
      <c r="C12206" s="40" t="n">
        <f aca="false">IF(ISNUMBER(SEARCH($A$2,D12206)),MAX($C$1:C12205)+1,0)</f>
        <v>0</v>
      </c>
      <c r="D12206" s="41" t="s">
        <v>30059</v>
      </c>
      <c r="E12206" s="41" t="s">
        <v>30060</v>
      </c>
      <c r="F12206" s="41"/>
    </row>
    <row r="12207" s="40" customFormat="true" ht="11" hidden="false" customHeight="false" outlineLevel="0" collapsed="false">
      <c r="C12207" s="40" t="n">
        <f aca="false">IF(ISNUMBER(SEARCH($A$2,D12207)),MAX($C$1:C12206)+1,0)</f>
        <v>0</v>
      </c>
      <c r="D12207" s="41" t="s">
        <v>30061</v>
      </c>
      <c r="E12207" s="41" t="s">
        <v>30062</v>
      </c>
      <c r="F12207" s="41"/>
    </row>
    <row r="12208" s="40" customFormat="true" ht="11" hidden="false" customHeight="false" outlineLevel="0" collapsed="false">
      <c r="C12208" s="40" t="n">
        <f aca="false">IF(ISNUMBER(SEARCH($A$2,D12208)),MAX($C$1:C12207)+1,0)</f>
        <v>0</v>
      </c>
      <c r="D12208" s="41" t="s">
        <v>30063</v>
      </c>
      <c r="E12208" s="41" t="s">
        <v>30064</v>
      </c>
      <c r="F12208" s="41" t="s">
        <v>30065</v>
      </c>
    </row>
    <row r="12209" s="40" customFormat="true" ht="11" hidden="false" customHeight="false" outlineLevel="0" collapsed="false">
      <c r="C12209" s="40" t="n">
        <f aca="false">IF(ISNUMBER(SEARCH($A$2,D12209)),MAX($C$1:C12208)+1,0)</f>
        <v>0</v>
      </c>
      <c r="D12209" s="41" t="s">
        <v>30066</v>
      </c>
      <c r="E12209" s="41" t="s">
        <v>30067</v>
      </c>
      <c r="F12209" s="41"/>
    </row>
    <row r="12210" s="40" customFormat="true" ht="11" hidden="false" customHeight="false" outlineLevel="0" collapsed="false">
      <c r="C12210" s="40" t="n">
        <f aca="false">IF(ISNUMBER(SEARCH($A$2,D12210)),MAX($C$1:C12209)+1,0)</f>
        <v>0</v>
      </c>
      <c r="D12210" s="41" t="s">
        <v>30068</v>
      </c>
      <c r="E12210" s="41" t="s">
        <v>30069</v>
      </c>
      <c r="F12210" s="41" t="s">
        <v>30070</v>
      </c>
    </row>
    <row r="12211" s="40" customFormat="true" ht="11" hidden="false" customHeight="false" outlineLevel="0" collapsed="false">
      <c r="C12211" s="40" t="n">
        <f aca="false">IF(ISNUMBER(SEARCH($A$2,D12211)),MAX($C$1:C12210)+1,0)</f>
        <v>0</v>
      </c>
      <c r="D12211" s="41" t="s">
        <v>30071</v>
      </c>
      <c r="E12211" s="41" t="s">
        <v>30072</v>
      </c>
      <c r="F12211" s="41" t="s">
        <v>30070</v>
      </c>
    </row>
    <row r="12212" s="40" customFormat="true" ht="11" hidden="false" customHeight="false" outlineLevel="0" collapsed="false">
      <c r="C12212" s="40" t="n">
        <f aca="false">IF(ISNUMBER(SEARCH($A$2,D12212)),MAX($C$1:C12211)+1,0)</f>
        <v>0</v>
      </c>
      <c r="D12212" s="41" t="s">
        <v>30073</v>
      </c>
      <c r="E12212" s="41" t="s">
        <v>30074</v>
      </c>
      <c r="F12212" s="41" t="s">
        <v>30070</v>
      </c>
    </row>
    <row r="12213" s="40" customFormat="true" ht="11" hidden="false" customHeight="false" outlineLevel="0" collapsed="false">
      <c r="C12213" s="40" t="n">
        <f aca="false">IF(ISNUMBER(SEARCH($A$2,D12213)),MAX($C$1:C12212)+1,0)</f>
        <v>0</v>
      </c>
      <c r="D12213" s="41" t="s">
        <v>30075</v>
      </c>
      <c r="E12213" s="41" t="s">
        <v>30076</v>
      </c>
      <c r="F12213" s="41" t="s">
        <v>30070</v>
      </c>
    </row>
    <row r="12214" s="40" customFormat="true" ht="11" hidden="false" customHeight="false" outlineLevel="0" collapsed="false">
      <c r="C12214" s="40" t="n">
        <f aca="false">IF(ISNUMBER(SEARCH($A$2,D12214)),MAX($C$1:C12213)+1,0)</f>
        <v>0</v>
      </c>
      <c r="D12214" s="41" t="s">
        <v>30077</v>
      </c>
      <c r="E12214" s="41" t="s">
        <v>30078</v>
      </c>
      <c r="F12214" s="41" t="s">
        <v>30070</v>
      </c>
    </row>
    <row r="12215" s="40" customFormat="true" ht="11" hidden="false" customHeight="false" outlineLevel="0" collapsed="false">
      <c r="C12215" s="40" t="n">
        <f aca="false">IF(ISNUMBER(SEARCH($A$2,D12215)),MAX($C$1:C12214)+1,0)</f>
        <v>0</v>
      </c>
      <c r="D12215" s="41" t="s">
        <v>30079</v>
      </c>
      <c r="E12215" s="41" t="s">
        <v>30080</v>
      </c>
      <c r="F12215" s="41" t="s">
        <v>30070</v>
      </c>
    </row>
    <row r="12216" s="40" customFormat="true" ht="11" hidden="false" customHeight="false" outlineLevel="0" collapsed="false">
      <c r="C12216" s="40" t="n">
        <f aca="false">IF(ISNUMBER(SEARCH($A$2,D12216)),MAX($C$1:C12215)+1,0)</f>
        <v>0</v>
      </c>
      <c r="D12216" s="41" t="s">
        <v>30081</v>
      </c>
      <c r="E12216" s="41" t="s">
        <v>30082</v>
      </c>
      <c r="F12216" s="41" t="s">
        <v>30070</v>
      </c>
    </row>
    <row r="12217" s="40" customFormat="true" ht="11" hidden="false" customHeight="false" outlineLevel="0" collapsed="false">
      <c r="C12217" s="40" t="n">
        <f aca="false">IF(ISNUMBER(SEARCH($A$2,D12217)),MAX($C$1:C12216)+1,0)</f>
        <v>0</v>
      </c>
      <c r="D12217" s="41" t="s">
        <v>30083</v>
      </c>
      <c r="E12217" s="41" t="s">
        <v>30084</v>
      </c>
      <c r="F12217" s="41"/>
    </row>
    <row r="12218" s="40" customFormat="true" ht="11" hidden="false" customHeight="false" outlineLevel="0" collapsed="false">
      <c r="C12218" s="40" t="n">
        <f aca="false">IF(ISNUMBER(SEARCH($A$2,D12218)),MAX($C$1:C12217)+1,0)</f>
        <v>0</v>
      </c>
      <c r="D12218" s="41" t="s">
        <v>30085</v>
      </c>
      <c r="E12218" s="41" t="s">
        <v>30086</v>
      </c>
      <c r="F12218" s="41" t="s">
        <v>30087</v>
      </c>
    </row>
    <row r="12219" s="40" customFormat="true" ht="11" hidden="false" customHeight="false" outlineLevel="0" collapsed="false">
      <c r="C12219" s="40" t="n">
        <f aca="false">IF(ISNUMBER(SEARCH($A$2,D12219)),MAX($C$1:C12218)+1,0)</f>
        <v>0</v>
      </c>
      <c r="D12219" s="41" t="s">
        <v>30088</v>
      </c>
      <c r="E12219" s="41" t="s">
        <v>30089</v>
      </c>
      <c r="F12219" s="41"/>
    </row>
    <row r="12220" s="40" customFormat="true" ht="11" hidden="false" customHeight="false" outlineLevel="0" collapsed="false">
      <c r="C12220" s="40" t="n">
        <f aca="false">IF(ISNUMBER(SEARCH($A$2,D12220)),MAX($C$1:C12219)+1,0)</f>
        <v>0</v>
      </c>
      <c r="D12220" s="41" t="s">
        <v>30090</v>
      </c>
      <c r="E12220" s="41" t="s">
        <v>30091</v>
      </c>
      <c r="F12220" s="41" t="s">
        <v>30092</v>
      </c>
    </row>
    <row r="12221" s="40" customFormat="true" ht="11" hidden="false" customHeight="false" outlineLevel="0" collapsed="false">
      <c r="C12221" s="40" t="n">
        <f aca="false">IF(ISNUMBER(SEARCH($A$2,D12221)),MAX($C$1:C12220)+1,0)</f>
        <v>0</v>
      </c>
      <c r="D12221" s="41" t="s">
        <v>30093</v>
      </c>
      <c r="E12221" s="41" t="s">
        <v>30094</v>
      </c>
      <c r="F12221" s="41" t="s">
        <v>30095</v>
      </c>
    </row>
    <row r="12222" s="40" customFormat="true" ht="11" hidden="false" customHeight="false" outlineLevel="0" collapsed="false">
      <c r="C12222" s="40" t="n">
        <f aca="false">IF(ISNUMBER(SEARCH($A$2,D12222)),MAX($C$1:C12221)+1,0)</f>
        <v>0</v>
      </c>
      <c r="D12222" s="41" t="s">
        <v>30096</v>
      </c>
      <c r="E12222" s="41" t="s">
        <v>30097</v>
      </c>
      <c r="F12222" s="41"/>
    </row>
    <row r="12223" s="40" customFormat="true" ht="11" hidden="false" customHeight="false" outlineLevel="0" collapsed="false">
      <c r="C12223" s="40" t="n">
        <f aca="false">IF(ISNUMBER(SEARCH($A$2,D12223)),MAX($C$1:C12222)+1,0)</f>
        <v>0</v>
      </c>
      <c r="D12223" s="41" t="s">
        <v>30098</v>
      </c>
      <c r="E12223" s="41" t="s">
        <v>30099</v>
      </c>
      <c r="F12223" s="41"/>
    </row>
    <row r="12224" s="40" customFormat="true" ht="11" hidden="false" customHeight="false" outlineLevel="0" collapsed="false">
      <c r="C12224" s="40" t="n">
        <f aca="false">IF(ISNUMBER(SEARCH($A$2,D12224)),MAX($C$1:C12223)+1,0)</f>
        <v>0</v>
      </c>
      <c r="D12224" s="41" t="s">
        <v>30100</v>
      </c>
      <c r="E12224" s="41" t="s">
        <v>30101</v>
      </c>
      <c r="F12224" s="41" t="s">
        <v>30102</v>
      </c>
    </row>
    <row r="12225" s="40" customFormat="true" ht="11" hidden="false" customHeight="false" outlineLevel="0" collapsed="false">
      <c r="C12225" s="40" t="n">
        <f aca="false">IF(ISNUMBER(SEARCH($A$2,D12225)),MAX($C$1:C12224)+1,0)</f>
        <v>0</v>
      </c>
      <c r="D12225" s="41" t="s">
        <v>30103</v>
      </c>
      <c r="E12225" s="41" t="s">
        <v>30104</v>
      </c>
      <c r="F12225" s="41"/>
    </row>
    <row r="12226" s="40" customFormat="true" ht="11" hidden="false" customHeight="false" outlineLevel="0" collapsed="false">
      <c r="C12226" s="40" t="n">
        <f aca="false">IF(ISNUMBER(SEARCH($A$2,D12226)),MAX($C$1:C12225)+1,0)</f>
        <v>0</v>
      </c>
      <c r="D12226" s="41" t="s">
        <v>30105</v>
      </c>
      <c r="E12226" s="41" t="s">
        <v>30106</v>
      </c>
      <c r="F12226" s="41"/>
    </row>
    <row r="12227" s="40" customFormat="true" ht="11" hidden="false" customHeight="false" outlineLevel="0" collapsed="false">
      <c r="C12227" s="40" t="n">
        <f aca="false">IF(ISNUMBER(SEARCH($A$2,D12227)),MAX($C$1:C12226)+1,0)</f>
        <v>0</v>
      </c>
      <c r="D12227" s="41" t="s">
        <v>30107</v>
      </c>
      <c r="E12227" s="41" t="s">
        <v>30108</v>
      </c>
      <c r="F12227" s="41"/>
    </row>
    <row r="12228" s="40" customFormat="true" ht="11" hidden="false" customHeight="false" outlineLevel="0" collapsed="false">
      <c r="C12228" s="40" t="n">
        <f aca="false">IF(ISNUMBER(SEARCH($A$2,D12228)),MAX($C$1:C12227)+1,0)</f>
        <v>0</v>
      </c>
      <c r="D12228" s="41" t="s">
        <v>30109</v>
      </c>
      <c r="E12228" s="41" t="s">
        <v>30110</v>
      </c>
      <c r="F12228" s="41"/>
    </row>
    <row r="12229" s="40" customFormat="true" ht="11" hidden="false" customHeight="false" outlineLevel="0" collapsed="false">
      <c r="C12229" s="40" t="n">
        <f aca="false">IF(ISNUMBER(SEARCH($A$2,D12229)),MAX($C$1:C12228)+1,0)</f>
        <v>0</v>
      </c>
      <c r="D12229" s="41" t="s">
        <v>30111</v>
      </c>
      <c r="E12229" s="41" t="s">
        <v>30112</v>
      </c>
      <c r="F12229" s="41"/>
    </row>
    <row r="12230" s="40" customFormat="true" ht="11" hidden="false" customHeight="false" outlineLevel="0" collapsed="false">
      <c r="C12230" s="40" t="n">
        <f aca="false">IF(ISNUMBER(SEARCH($A$2,D12230)),MAX($C$1:C12229)+1,0)</f>
        <v>0</v>
      </c>
      <c r="D12230" s="41" t="s">
        <v>30113</v>
      </c>
      <c r="E12230" s="41" t="s">
        <v>30114</v>
      </c>
      <c r="F12230" s="41" t="s">
        <v>30115</v>
      </c>
    </row>
    <row r="12231" s="40" customFormat="true" ht="11" hidden="false" customHeight="false" outlineLevel="0" collapsed="false">
      <c r="C12231" s="40" t="n">
        <f aca="false">IF(ISNUMBER(SEARCH($A$2,D12231)),MAX($C$1:C12230)+1,0)</f>
        <v>0</v>
      </c>
      <c r="D12231" s="41" t="s">
        <v>30116</v>
      </c>
      <c r="E12231" s="41" t="s">
        <v>30117</v>
      </c>
      <c r="F12231" s="41"/>
    </row>
    <row r="12232" s="40" customFormat="true" ht="11" hidden="false" customHeight="false" outlineLevel="0" collapsed="false">
      <c r="C12232" s="40" t="n">
        <f aca="false">IF(ISNUMBER(SEARCH($A$2,D12232)),MAX($C$1:C12231)+1,0)</f>
        <v>0</v>
      </c>
      <c r="D12232" s="41" t="s">
        <v>30118</v>
      </c>
      <c r="E12232" s="41" t="s">
        <v>30119</v>
      </c>
      <c r="F12232" s="41"/>
    </row>
    <row r="12233" s="40" customFormat="true" ht="11" hidden="false" customHeight="false" outlineLevel="0" collapsed="false">
      <c r="C12233" s="40" t="n">
        <f aca="false">IF(ISNUMBER(SEARCH($A$2,D12233)),MAX($C$1:C12232)+1,0)</f>
        <v>0</v>
      </c>
      <c r="D12233" s="41" t="s">
        <v>30120</v>
      </c>
      <c r="E12233" s="41" t="s">
        <v>30121</v>
      </c>
      <c r="F12233" s="41"/>
    </row>
    <row r="12234" s="40" customFormat="true" ht="11" hidden="false" customHeight="false" outlineLevel="0" collapsed="false">
      <c r="C12234" s="40" t="n">
        <f aca="false">IF(ISNUMBER(SEARCH($A$2,D12234)),MAX($C$1:C12233)+1,0)</f>
        <v>0</v>
      </c>
      <c r="D12234" s="41" t="s">
        <v>30122</v>
      </c>
      <c r="E12234" s="41" t="s">
        <v>30123</v>
      </c>
      <c r="F12234" s="41"/>
    </row>
    <row r="12235" s="40" customFormat="true" ht="11" hidden="false" customHeight="false" outlineLevel="0" collapsed="false">
      <c r="C12235" s="40" t="n">
        <f aca="false">IF(ISNUMBER(SEARCH($A$2,D12235)),MAX($C$1:C12234)+1,0)</f>
        <v>0</v>
      </c>
      <c r="D12235" s="41" t="s">
        <v>30124</v>
      </c>
      <c r="E12235" s="41" t="s">
        <v>30125</v>
      </c>
      <c r="F12235" s="41"/>
    </row>
    <row r="12236" s="40" customFormat="true" ht="11" hidden="false" customHeight="false" outlineLevel="0" collapsed="false">
      <c r="C12236" s="40" t="n">
        <f aca="false">IF(ISNUMBER(SEARCH($A$2,D12236)),MAX($C$1:C12235)+1,0)</f>
        <v>0</v>
      </c>
      <c r="D12236" s="41" t="s">
        <v>30126</v>
      </c>
      <c r="E12236" s="41" t="s">
        <v>30127</v>
      </c>
      <c r="F12236" s="41"/>
    </row>
    <row r="12237" s="40" customFormat="true" ht="11" hidden="false" customHeight="false" outlineLevel="0" collapsed="false">
      <c r="C12237" s="40" t="n">
        <f aca="false">IF(ISNUMBER(SEARCH($A$2,D12237)),MAX($C$1:C12236)+1,0)</f>
        <v>0</v>
      </c>
      <c r="D12237" s="41" t="s">
        <v>30128</v>
      </c>
      <c r="E12237" s="41" t="s">
        <v>30129</v>
      </c>
      <c r="F12237" s="41" t="s">
        <v>30130</v>
      </c>
    </row>
    <row r="12238" s="40" customFormat="true" ht="11" hidden="false" customHeight="false" outlineLevel="0" collapsed="false">
      <c r="C12238" s="40" t="n">
        <f aca="false">IF(ISNUMBER(SEARCH($A$2,D12238)),MAX($C$1:C12237)+1,0)</f>
        <v>0</v>
      </c>
      <c r="D12238" s="41" t="s">
        <v>30131</v>
      </c>
      <c r="E12238" s="41" t="s">
        <v>30132</v>
      </c>
      <c r="F12238" s="41"/>
    </row>
    <row r="12239" s="40" customFormat="true" ht="11" hidden="false" customHeight="false" outlineLevel="0" collapsed="false">
      <c r="C12239" s="40" t="n">
        <f aca="false">IF(ISNUMBER(SEARCH($A$2,D12239)),MAX($C$1:C12238)+1,0)</f>
        <v>0</v>
      </c>
      <c r="D12239" s="41" t="s">
        <v>30133</v>
      </c>
      <c r="E12239" s="41" t="s">
        <v>30134</v>
      </c>
      <c r="F12239" s="41"/>
    </row>
    <row r="12240" s="40" customFormat="true" ht="11" hidden="false" customHeight="false" outlineLevel="0" collapsed="false">
      <c r="C12240" s="40" t="n">
        <f aca="false">IF(ISNUMBER(SEARCH($A$2,D12240)),MAX($C$1:C12239)+1,0)</f>
        <v>0</v>
      </c>
      <c r="D12240" s="41" t="s">
        <v>30135</v>
      </c>
      <c r="E12240" s="41" t="s">
        <v>30136</v>
      </c>
      <c r="F12240" s="41" t="s">
        <v>30137</v>
      </c>
    </row>
    <row r="12241" s="40" customFormat="true" ht="11" hidden="false" customHeight="false" outlineLevel="0" collapsed="false">
      <c r="C12241" s="40" t="n">
        <f aca="false">IF(ISNUMBER(SEARCH($A$2,D12241)),MAX($C$1:C12240)+1,0)</f>
        <v>0</v>
      </c>
      <c r="D12241" s="41" t="s">
        <v>30138</v>
      </c>
      <c r="E12241" s="41" t="s">
        <v>30139</v>
      </c>
      <c r="F12241" s="41"/>
    </row>
    <row r="12242" s="40" customFormat="true" ht="11" hidden="false" customHeight="false" outlineLevel="0" collapsed="false">
      <c r="C12242" s="40" t="n">
        <f aca="false">IF(ISNUMBER(SEARCH($A$2,D12242)),MAX($C$1:C12241)+1,0)</f>
        <v>0</v>
      </c>
      <c r="D12242" s="41" t="s">
        <v>30140</v>
      </c>
      <c r="E12242" s="41" t="s">
        <v>30141</v>
      </c>
      <c r="F12242" s="41"/>
    </row>
    <row r="12243" s="40" customFormat="true" ht="11" hidden="false" customHeight="false" outlineLevel="0" collapsed="false">
      <c r="C12243" s="40" t="n">
        <f aca="false">IF(ISNUMBER(SEARCH($A$2,D12243)),MAX($C$1:C12242)+1,0)</f>
        <v>0</v>
      </c>
      <c r="D12243" s="41" t="s">
        <v>30142</v>
      </c>
      <c r="E12243" s="41" t="s">
        <v>30143</v>
      </c>
      <c r="F12243" s="41"/>
    </row>
    <row r="12244" s="40" customFormat="true" ht="11" hidden="false" customHeight="false" outlineLevel="0" collapsed="false">
      <c r="C12244" s="40" t="n">
        <f aca="false">IF(ISNUMBER(SEARCH($A$2,D12244)),MAX($C$1:C12243)+1,0)</f>
        <v>0</v>
      </c>
      <c r="D12244" s="41" t="s">
        <v>30144</v>
      </c>
      <c r="E12244" s="41" t="s">
        <v>30145</v>
      </c>
      <c r="F12244" s="41"/>
    </row>
    <row r="12245" s="40" customFormat="true" ht="11" hidden="false" customHeight="false" outlineLevel="0" collapsed="false">
      <c r="C12245" s="40" t="n">
        <f aca="false">IF(ISNUMBER(SEARCH($A$2,D12245)),MAX($C$1:C12244)+1,0)</f>
        <v>0</v>
      </c>
      <c r="D12245" s="41" t="s">
        <v>30146</v>
      </c>
      <c r="E12245" s="41" t="s">
        <v>30147</v>
      </c>
      <c r="F12245" s="41"/>
    </row>
    <row r="12246" s="40" customFormat="true" ht="11" hidden="false" customHeight="false" outlineLevel="0" collapsed="false">
      <c r="C12246" s="40" t="n">
        <f aca="false">IF(ISNUMBER(SEARCH($A$2,D12246)),MAX($C$1:C12245)+1,0)</f>
        <v>0</v>
      </c>
      <c r="D12246" s="41" t="s">
        <v>30148</v>
      </c>
      <c r="E12246" s="41" t="s">
        <v>30149</v>
      </c>
      <c r="F12246" s="41"/>
    </row>
    <row r="12247" s="40" customFormat="true" ht="11" hidden="false" customHeight="false" outlineLevel="0" collapsed="false">
      <c r="C12247" s="40" t="n">
        <f aca="false">IF(ISNUMBER(SEARCH($A$2,D12247)),MAX($C$1:C12246)+1,0)</f>
        <v>0</v>
      </c>
      <c r="D12247" s="41" t="s">
        <v>30150</v>
      </c>
      <c r="E12247" s="41" t="s">
        <v>30151</v>
      </c>
      <c r="F12247" s="41"/>
    </row>
    <row r="12248" s="40" customFormat="true" ht="11" hidden="false" customHeight="false" outlineLevel="0" collapsed="false">
      <c r="C12248" s="40" t="n">
        <f aca="false">IF(ISNUMBER(SEARCH($A$2,D12248)),MAX($C$1:C12247)+1,0)</f>
        <v>0</v>
      </c>
      <c r="D12248" s="41" t="s">
        <v>30152</v>
      </c>
      <c r="E12248" s="41" t="s">
        <v>30153</v>
      </c>
      <c r="F12248" s="41"/>
    </row>
    <row r="12249" s="40" customFormat="true" ht="11" hidden="false" customHeight="false" outlineLevel="0" collapsed="false">
      <c r="C12249" s="40" t="n">
        <f aca="false">IF(ISNUMBER(SEARCH($A$2,D12249)),MAX($C$1:C12248)+1,0)</f>
        <v>0</v>
      </c>
      <c r="D12249" s="41" t="s">
        <v>30154</v>
      </c>
      <c r="E12249" s="41" t="s">
        <v>30155</v>
      </c>
      <c r="F12249" s="41"/>
    </row>
    <row r="12250" s="40" customFormat="true" ht="11" hidden="false" customHeight="false" outlineLevel="0" collapsed="false">
      <c r="C12250" s="40" t="n">
        <f aca="false">IF(ISNUMBER(SEARCH($A$2,D12250)),MAX($C$1:C12249)+1,0)</f>
        <v>0</v>
      </c>
      <c r="D12250" s="41" t="s">
        <v>30156</v>
      </c>
      <c r="E12250" s="41" t="s">
        <v>30157</v>
      </c>
      <c r="F12250" s="41"/>
    </row>
    <row r="12251" s="40" customFormat="true" ht="11" hidden="false" customHeight="false" outlineLevel="0" collapsed="false">
      <c r="C12251" s="40" t="n">
        <f aca="false">IF(ISNUMBER(SEARCH($A$2,D12251)),MAX($C$1:C12250)+1,0)</f>
        <v>0</v>
      </c>
      <c r="D12251" s="41" t="s">
        <v>30158</v>
      </c>
      <c r="E12251" s="41" t="s">
        <v>30159</v>
      </c>
      <c r="F12251" s="41"/>
    </row>
    <row r="12252" s="40" customFormat="true" ht="11" hidden="false" customHeight="false" outlineLevel="0" collapsed="false">
      <c r="C12252" s="40" t="n">
        <f aca="false">IF(ISNUMBER(SEARCH($A$2,D12252)),MAX($C$1:C12251)+1,0)</f>
        <v>0</v>
      </c>
      <c r="D12252" s="41" t="s">
        <v>30160</v>
      </c>
      <c r="E12252" s="41" t="s">
        <v>30161</v>
      </c>
      <c r="F12252" s="41" t="s">
        <v>30162</v>
      </c>
    </row>
    <row r="12253" s="40" customFormat="true" ht="11" hidden="false" customHeight="false" outlineLevel="0" collapsed="false">
      <c r="C12253" s="40" t="n">
        <f aca="false">IF(ISNUMBER(SEARCH($A$2,D12253)),MAX($C$1:C12252)+1,0)</f>
        <v>0</v>
      </c>
      <c r="D12253" s="41" t="s">
        <v>30163</v>
      </c>
      <c r="E12253" s="41" t="s">
        <v>30164</v>
      </c>
      <c r="F12253" s="41"/>
    </row>
    <row r="12254" s="40" customFormat="true" ht="11" hidden="false" customHeight="false" outlineLevel="0" collapsed="false">
      <c r="C12254" s="40" t="n">
        <f aca="false">IF(ISNUMBER(SEARCH($A$2,D12254)),MAX($C$1:C12253)+1,0)</f>
        <v>0</v>
      </c>
      <c r="D12254" s="41" t="s">
        <v>30165</v>
      </c>
      <c r="E12254" s="41" t="s">
        <v>30166</v>
      </c>
      <c r="F12254" s="41"/>
    </row>
    <row r="12255" s="40" customFormat="true" ht="11" hidden="false" customHeight="false" outlineLevel="0" collapsed="false">
      <c r="C12255" s="40" t="n">
        <f aca="false">IF(ISNUMBER(SEARCH($A$2,D12255)),MAX($C$1:C12254)+1,0)</f>
        <v>0</v>
      </c>
      <c r="D12255" s="41" t="s">
        <v>30167</v>
      </c>
      <c r="E12255" s="41" t="s">
        <v>30168</v>
      </c>
      <c r="F12255" s="41"/>
    </row>
    <row r="12256" s="40" customFormat="true" ht="11" hidden="false" customHeight="false" outlineLevel="0" collapsed="false">
      <c r="C12256" s="40" t="n">
        <f aca="false">IF(ISNUMBER(SEARCH($A$2,D12256)),MAX($C$1:C12255)+1,0)</f>
        <v>0</v>
      </c>
      <c r="D12256" s="41" t="s">
        <v>30169</v>
      </c>
      <c r="E12256" s="41" t="s">
        <v>30170</v>
      </c>
      <c r="F12256" s="41"/>
    </row>
    <row r="12257" s="40" customFormat="true" ht="11" hidden="false" customHeight="false" outlineLevel="0" collapsed="false">
      <c r="C12257" s="40" t="n">
        <f aca="false">IF(ISNUMBER(SEARCH($A$2,D12257)),MAX($C$1:C12256)+1,0)</f>
        <v>0</v>
      </c>
      <c r="D12257" s="41" t="s">
        <v>30171</v>
      </c>
      <c r="E12257" s="41" t="s">
        <v>30172</v>
      </c>
    </row>
    <row r="12258" s="40" customFormat="true" ht="11" hidden="false" customHeight="false" outlineLevel="0" collapsed="false">
      <c r="C12258" s="40" t="n">
        <f aca="false">IF(ISNUMBER(SEARCH($A$2,D12258)),MAX($C$1:C12257)+1,0)</f>
        <v>0</v>
      </c>
      <c r="D12258" s="41" t="s">
        <v>30173</v>
      </c>
      <c r="E12258" s="41" t="s">
        <v>30174</v>
      </c>
    </row>
    <row r="12259" s="40" customFormat="true" ht="11" hidden="false" customHeight="false" outlineLevel="0" collapsed="false">
      <c r="C12259" s="40" t="n">
        <f aca="false">IF(ISNUMBER(SEARCH($A$2,D12259)),MAX($C$1:C12258)+1,0)</f>
        <v>0</v>
      </c>
      <c r="D12259" s="41" t="s">
        <v>30175</v>
      </c>
      <c r="E12259" s="41" t="s">
        <v>30176</v>
      </c>
    </row>
    <row r="12260" s="40" customFormat="true" ht="11" hidden="false" customHeight="false" outlineLevel="0" collapsed="false">
      <c r="C12260" s="40" t="n">
        <f aca="false">IF(ISNUMBER(SEARCH($A$2,D12260)),MAX($C$1:C12259)+1,0)</f>
        <v>0</v>
      </c>
      <c r="D12260" s="41" t="s">
        <v>30175</v>
      </c>
      <c r="E12260" s="41" t="s">
        <v>30177</v>
      </c>
    </row>
    <row r="12261" s="40" customFormat="true" ht="11" hidden="false" customHeight="false" outlineLevel="0" collapsed="false">
      <c r="C12261" s="40" t="n">
        <f aca="false">IF(ISNUMBER(SEARCH($A$2,D12261)),MAX($C$1:C12260)+1,0)</f>
        <v>0</v>
      </c>
      <c r="D12261" s="41" t="s">
        <v>30178</v>
      </c>
      <c r="E12261" s="41" t="s">
        <v>30179</v>
      </c>
    </row>
    <row r="12262" s="40" customFormat="true" ht="11" hidden="false" customHeight="false" outlineLevel="0" collapsed="false">
      <c r="C12262" s="40" t="n">
        <f aca="false">IF(ISNUMBER(SEARCH($A$2,D12262)),MAX($C$1:C12261)+1,0)</f>
        <v>0</v>
      </c>
      <c r="D12262" s="41" t="s">
        <v>30180</v>
      </c>
      <c r="E12262" s="41" t="s">
        <v>30181</v>
      </c>
    </row>
    <row r="12263" s="40" customFormat="true" ht="11" hidden="false" customHeight="false" outlineLevel="0" collapsed="false">
      <c r="C12263" s="40" t="n">
        <f aca="false">IF(ISNUMBER(SEARCH($A$2,D12263)),MAX($C$1:C12262)+1,0)</f>
        <v>0</v>
      </c>
      <c r="D12263" s="41" t="s">
        <v>30182</v>
      </c>
      <c r="E12263" s="41" t="s">
        <v>30183</v>
      </c>
    </row>
    <row r="12264" s="40" customFormat="true" ht="11" hidden="false" customHeight="false" outlineLevel="0" collapsed="false">
      <c r="C12264" s="40" t="n">
        <f aca="false">IF(ISNUMBER(SEARCH($A$2,D12264)),MAX($C$1:C12263)+1,0)</f>
        <v>0</v>
      </c>
      <c r="D12264" s="41" t="s">
        <v>30184</v>
      </c>
      <c r="E12264" s="41" t="s">
        <v>30185</v>
      </c>
    </row>
    <row r="12265" s="40" customFormat="true" ht="11" hidden="false" customHeight="false" outlineLevel="0" collapsed="false">
      <c r="C12265" s="40" t="n">
        <f aca="false">IF(ISNUMBER(SEARCH($A$2,D12265)),MAX($C$1:C12264)+1,0)</f>
        <v>0</v>
      </c>
      <c r="D12265" s="41" t="s">
        <v>30186</v>
      </c>
      <c r="E12265" s="41" t="s">
        <v>30187</v>
      </c>
    </row>
    <row r="12266" s="40" customFormat="true" ht="11" hidden="false" customHeight="false" outlineLevel="0" collapsed="false">
      <c r="C12266" s="40" t="n">
        <f aca="false">IF(ISNUMBER(SEARCH($A$2,D12266)),MAX($C$1:C12265)+1,0)</f>
        <v>0</v>
      </c>
      <c r="D12266" s="41" t="s">
        <v>30188</v>
      </c>
      <c r="E12266" s="41" t="s">
        <v>30189</v>
      </c>
    </row>
    <row r="12267" s="40" customFormat="true" ht="11" hidden="false" customHeight="false" outlineLevel="0" collapsed="false">
      <c r="C12267" s="40" t="n">
        <f aca="false">IF(ISNUMBER(SEARCH($A$2,D12267)),MAX($C$1:C12266)+1,0)</f>
        <v>0</v>
      </c>
      <c r="D12267" s="41" t="s">
        <v>30190</v>
      </c>
      <c r="E12267" s="41" t="s">
        <v>30191</v>
      </c>
    </row>
    <row r="12268" s="40" customFormat="true" ht="11" hidden="false" customHeight="false" outlineLevel="0" collapsed="false">
      <c r="C12268" s="40" t="n">
        <f aca="false">IF(ISNUMBER(SEARCH($A$2,D12268)),MAX($C$1:C12267)+1,0)</f>
        <v>0</v>
      </c>
      <c r="D12268" s="41" t="s">
        <v>30192</v>
      </c>
      <c r="E12268" s="41" t="s">
        <v>30193</v>
      </c>
    </row>
    <row r="12269" s="40" customFormat="true" ht="11" hidden="false" customHeight="false" outlineLevel="0" collapsed="false">
      <c r="C12269" s="40" t="n">
        <f aca="false">IF(ISNUMBER(SEARCH($A$2,D12269)),MAX($C$1:C12268)+1,0)</f>
        <v>0</v>
      </c>
      <c r="D12269" s="41" t="s">
        <v>30194</v>
      </c>
      <c r="E12269" s="41" t="s">
        <v>30195</v>
      </c>
    </row>
    <row r="12270" s="40" customFormat="true" ht="11" hidden="false" customHeight="false" outlineLevel="0" collapsed="false">
      <c r="C12270" s="40" t="n">
        <f aca="false">IF(ISNUMBER(SEARCH($A$2,D12270)),MAX($C$1:C12269)+1,0)</f>
        <v>0</v>
      </c>
      <c r="D12270" s="41" t="s">
        <v>30196</v>
      </c>
      <c r="E12270" s="41" t="s">
        <v>30197</v>
      </c>
    </row>
    <row r="12271" s="40" customFormat="true" ht="11" hidden="false" customHeight="false" outlineLevel="0" collapsed="false">
      <c r="C12271" s="40" t="n">
        <f aca="false">IF(ISNUMBER(SEARCH($A$2,D12271)),MAX($C$1:C12270)+1,0)</f>
        <v>0</v>
      </c>
      <c r="D12271" s="41" t="s">
        <v>30198</v>
      </c>
      <c r="E12271" s="41" t="s">
        <v>30199</v>
      </c>
    </row>
    <row r="12272" s="40" customFormat="true" ht="11" hidden="false" customHeight="false" outlineLevel="0" collapsed="false">
      <c r="C12272" s="40" t="n">
        <f aca="false">IF(ISNUMBER(SEARCH($A$2,D12272)),MAX($C$1:C12271)+1,0)</f>
        <v>0</v>
      </c>
      <c r="D12272" s="41" t="s">
        <v>30200</v>
      </c>
      <c r="E12272" s="41" t="s">
        <v>30201</v>
      </c>
    </row>
    <row r="12273" s="40" customFormat="true" ht="11" hidden="false" customHeight="false" outlineLevel="0" collapsed="false">
      <c r="C12273" s="40" t="n">
        <f aca="false">IF(ISNUMBER(SEARCH($A$2,D12273)),MAX($C$1:C12272)+1,0)</f>
        <v>0</v>
      </c>
      <c r="D12273" s="41" t="s">
        <v>30202</v>
      </c>
      <c r="E12273" s="41" t="s">
        <v>30203</v>
      </c>
      <c r="F12273" s="41"/>
    </row>
    <row r="12274" s="40" customFormat="true" ht="11" hidden="false" customHeight="false" outlineLevel="0" collapsed="false">
      <c r="C12274" s="40" t="n">
        <f aca="false">IF(ISNUMBER(SEARCH($A$2,D12274)),MAX($C$1:C12273)+1,0)</f>
        <v>0</v>
      </c>
      <c r="D12274" s="41" t="s">
        <v>30204</v>
      </c>
      <c r="E12274" s="41" t="s">
        <v>30205</v>
      </c>
      <c r="F12274" s="41" t="s">
        <v>30206</v>
      </c>
    </row>
    <row r="12275" s="40" customFormat="true" ht="11" hidden="false" customHeight="false" outlineLevel="0" collapsed="false">
      <c r="C12275" s="40" t="n">
        <f aca="false">IF(ISNUMBER(SEARCH($A$2,D12275)),MAX($C$1:C12274)+1,0)</f>
        <v>0</v>
      </c>
      <c r="D12275" s="41" t="s">
        <v>30207</v>
      </c>
      <c r="E12275" s="41" t="s">
        <v>30208</v>
      </c>
      <c r="F12275" s="41"/>
    </row>
    <row r="12276" s="40" customFormat="true" ht="11" hidden="false" customHeight="false" outlineLevel="0" collapsed="false">
      <c r="C12276" s="40" t="n">
        <f aca="false">IF(ISNUMBER(SEARCH($A$2,D12276)),MAX($C$1:C12275)+1,0)</f>
        <v>0</v>
      </c>
      <c r="D12276" s="41" t="s">
        <v>30209</v>
      </c>
      <c r="E12276" s="41" t="s">
        <v>30210</v>
      </c>
      <c r="F12276" s="41"/>
    </row>
    <row r="12277" s="40" customFormat="true" ht="11" hidden="false" customHeight="false" outlineLevel="0" collapsed="false">
      <c r="C12277" s="40" t="n">
        <f aca="false">IF(ISNUMBER(SEARCH($A$2,D12277)),MAX($C$1:C12276)+1,0)</f>
        <v>0</v>
      </c>
      <c r="D12277" s="41" t="s">
        <v>30211</v>
      </c>
      <c r="E12277" s="41" t="s">
        <v>30212</v>
      </c>
      <c r="F12277" s="41"/>
    </row>
    <row r="12278" s="40" customFormat="true" ht="11" hidden="false" customHeight="false" outlineLevel="0" collapsed="false">
      <c r="C12278" s="40" t="n">
        <f aca="false">IF(ISNUMBER(SEARCH($A$2,D12278)),MAX($C$1:C12277)+1,0)</f>
        <v>0</v>
      </c>
      <c r="D12278" s="41" t="s">
        <v>30213</v>
      </c>
      <c r="E12278" s="41" t="s">
        <v>30214</v>
      </c>
      <c r="F12278" s="41"/>
    </row>
    <row r="12279" s="40" customFormat="true" ht="11" hidden="false" customHeight="false" outlineLevel="0" collapsed="false">
      <c r="C12279" s="40" t="n">
        <f aca="false">IF(ISNUMBER(SEARCH($A$2,D12279)),MAX($C$1:C12278)+1,0)</f>
        <v>0</v>
      </c>
      <c r="D12279" s="41" t="s">
        <v>30215</v>
      </c>
      <c r="E12279" s="41" t="s">
        <v>30216</v>
      </c>
      <c r="F12279" s="41" t="s">
        <v>30217</v>
      </c>
    </row>
    <row r="12280" s="40" customFormat="true" ht="11" hidden="false" customHeight="false" outlineLevel="0" collapsed="false">
      <c r="C12280" s="40" t="n">
        <f aca="false">IF(ISNUMBER(SEARCH($A$2,D12280)),MAX($C$1:C12279)+1,0)</f>
        <v>0</v>
      </c>
      <c r="D12280" s="41" t="s">
        <v>30218</v>
      </c>
      <c r="E12280" s="41" t="s">
        <v>30219</v>
      </c>
      <c r="F12280" s="41" t="s">
        <v>30220</v>
      </c>
    </row>
    <row r="12281" s="40" customFormat="true" ht="11" hidden="false" customHeight="false" outlineLevel="0" collapsed="false">
      <c r="C12281" s="40" t="n">
        <f aca="false">IF(ISNUMBER(SEARCH($A$2,D12281)),MAX($C$1:C12280)+1,0)</f>
        <v>0</v>
      </c>
      <c r="D12281" s="41" t="s">
        <v>30221</v>
      </c>
      <c r="E12281" s="41" t="s">
        <v>30222</v>
      </c>
      <c r="F12281" s="41"/>
    </row>
    <row r="12282" s="40" customFormat="true" ht="11" hidden="false" customHeight="false" outlineLevel="0" collapsed="false">
      <c r="C12282" s="40" t="n">
        <f aca="false">IF(ISNUMBER(SEARCH($A$2,D12282)),MAX($C$1:C12281)+1,0)</f>
        <v>0</v>
      </c>
      <c r="D12282" s="41" t="s">
        <v>30223</v>
      </c>
      <c r="E12282" s="41" t="s">
        <v>30224</v>
      </c>
      <c r="F12282" s="41" t="s">
        <v>30225</v>
      </c>
    </row>
    <row r="12283" s="40" customFormat="true" ht="11" hidden="false" customHeight="false" outlineLevel="0" collapsed="false">
      <c r="C12283" s="40" t="n">
        <f aca="false">IF(ISNUMBER(SEARCH($A$2,D12283)),MAX($C$1:C12282)+1,0)</f>
        <v>0</v>
      </c>
      <c r="D12283" s="41" t="s">
        <v>30226</v>
      </c>
      <c r="E12283" s="41" t="s">
        <v>30227</v>
      </c>
      <c r="F12283" s="41" t="s">
        <v>30228</v>
      </c>
    </row>
    <row r="12284" s="40" customFormat="true" ht="11" hidden="false" customHeight="false" outlineLevel="0" collapsed="false">
      <c r="C12284" s="40" t="n">
        <f aca="false">IF(ISNUMBER(SEARCH($A$2,D12284)),MAX($C$1:C12283)+1,0)</f>
        <v>0</v>
      </c>
      <c r="D12284" s="41" t="s">
        <v>30229</v>
      </c>
      <c r="E12284" s="41" t="s">
        <v>30230</v>
      </c>
      <c r="F12284" s="41"/>
    </row>
    <row r="12285" s="40" customFormat="true" ht="11" hidden="false" customHeight="false" outlineLevel="0" collapsed="false">
      <c r="C12285" s="40" t="n">
        <f aca="false">IF(ISNUMBER(SEARCH($A$2,D12285)),MAX($C$1:C12284)+1,0)</f>
        <v>0</v>
      </c>
      <c r="D12285" s="41" t="s">
        <v>30231</v>
      </c>
      <c r="E12285" s="41" t="s">
        <v>30232</v>
      </c>
      <c r="F12285" s="41" t="s">
        <v>30233</v>
      </c>
    </row>
    <row r="12286" s="40" customFormat="true" ht="11" hidden="false" customHeight="false" outlineLevel="0" collapsed="false">
      <c r="C12286" s="40" t="n">
        <f aca="false">IF(ISNUMBER(SEARCH($A$2,D12286)),MAX($C$1:C12285)+1,0)</f>
        <v>0</v>
      </c>
      <c r="D12286" s="41" t="s">
        <v>30234</v>
      </c>
      <c r="E12286" s="41" t="s">
        <v>30235</v>
      </c>
      <c r="F12286" s="41" t="s">
        <v>30236</v>
      </c>
    </row>
    <row r="12287" s="40" customFormat="true" ht="11" hidden="false" customHeight="false" outlineLevel="0" collapsed="false">
      <c r="C12287" s="40" t="n">
        <f aca="false">IF(ISNUMBER(SEARCH($A$2,D12287)),MAX($C$1:C12286)+1,0)</f>
        <v>0</v>
      </c>
      <c r="D12287" s="41" t="s">
        <v>30237</v>
      </c>
      <c r="E12287" s="41" t="s">
        <v>30238</v>
      </c>
      <c r="F12287" s="41"/>
    </row>
    <row r="12288" s="40" customFormat="true" ht="11" hidden="false" customHeight="false" outlineLevel="0" collapsed="false">
      <c r="C12288" s="40" t="n">
        <f aca="false">IF(ISNUMBER(SEARCH($A$2,D12288)),MAX($C$1:C12287)+1,0)</f>
        <v>0</v>
      </c>
      <c r="D12288" s="41" t="s">
        <v>30239</v>
      </c>
      <c r="E12288" s="41" t="s">
        <v>30240</v>
      </c>
      <c r="F12288" s="41"/>
    </row>
    <row r="12289" s="40" customFormat="true" ht="11" hidden="false" customHeight="false" outlineLevel="0" collapsed="false">
      <c r="C12289" s="40" t="n">
        <f aca="false">IF(ISNUMBER(SEARCH($A$2,D12289)),MAX($C$1:C12288)+1,0)</f>
        <v>0</v>
      </c>
      <c r="D12289" s="41" t="s">
        <v>30241</v>
      </c>
      <c r="E12289" s="41" t="s">
        <v>30242</v>
      </c>
      <c r="F12289" s="41"/>
    </row>
    <row r="12290" s="40" customFormat="true" ht="11" hidden="false" customHeight="false" outlineLevel="0" collapsed="false">
      <c r="C12290" s="40" t="n">
        <f aca="false">IF(ISNUMBER(SEARCH($A$2,D12290)),MAX($C$1:C12289)+1,0)</f>
        <v>0</v>
      </c>
      <c r="D12290" s="41" t="s">
        <v>30243</v>
      </c>
      <c r="E12290" s="41" t="s">
        <v>30244</v>
      </c>
      <c r="F12290" s="41" t="s">
        <v>5192</v>
      </c>
    </row>
    <row r="12291" s="40" customFormat="true" ht="11" hidden="false" customHeight="false" outlineLevel="0" collapsed="false">
      <c r="C12291" s="40" t="n">
        <f aca="false">IF(ISNUMBER(SEARCH($A$2,D12291)),MAX($C$1:C12290)+1,0)</f>
        <v>0</v>
      </c>
      <c r="D12291" s="41" t="s">
        <v>30245</v>
      </c>
      <c r="E12291" s="41" t="s">
        <v>30246</v>
      </c>
      <c r="F12291" s="41"/>
    </row>
    <row r="12292" s="40" customFormat="true" ht="11" hidden="false" customHeight="false" outlineLevel="0" collapsed="false">
      <c r="C12292" s="40" t="n">
        <f aca="false">IF(ISNUMBER(SEARCH($A$2,D12292)),MAX($C$1:C12291)+1,0)</f>
        <v>0</v>
      </c>
      <c r="D12292" s="41" t="s">
        <v>30247</v>
      </c>
      <c r="E12292" s="41" t="s">
        <v>30248</v>
      </c>
      <c r="F12292" s="41"/>
    </row>
    <row r="12293" s="40" customFormat="true" ht="11" hidden="false" customHeight="false" outlineLevel="0" collapsed="false">
      <c r="C12293" s="40" t="n">
        <f aca="false">IF(ISNUMBER(SEARCH($A$2,D12293)),MAX($C$1:C12292)+1,0)</f>
        <v>0</v>
      </c>
      <c r="D12293" s="41" t="s">
        <v>30249</v>
      </c>
      <c r="E12293" s="41" t="s">
        <v>30250</v>
      </c>
      <c r="F12293" s="41"/>
    </row>
    <row r="12294" s="40" customFormat="true" ht="11" hidden="false" customHeight="false" outlineLevel="0" collapsed="false">
      <c r="C12294" s="40" t="n">
        <f aca="false">IF(ISNUMBER(SEARCH($A$2,D12294)),MAX($C$1:C12293)+1,0)</f>
        <v>0</v>
      </c>
      <c r="D12294" s="41" t="s">
        <v>30251</v>
      </c>
      <c r="E12294" s="41" t="s">
        <v>30252</v>
      </c>
      <c r="F12294" s="41"/>
    </row>
    <row r="12295" s="40" customFormat="true" ht="11" hidden="false" customHeight="false" outlineLevel="0" collapsed="false">
      <c r="C12295" s="40" t="n">
        <f aca="false">IF(ISNUMBER(SEARCH($A$2,D12295)),MAX($C$1:C12294)+1,0)</f>
        <v>0</v>
      </c>
      <c r="D12295" s="41" t="s">
        <v>30253</v>
      </c>
      <c r="E12295" s="41" t="s">
        <v>30254</v>
      </c>
      <c r="F12295" s="41" t="s">
        <v>30255</v>
      </c>
    </row>
    <row r="12296" s="40" customFormat="true" ht="11" hidden="false" customHeight="false" outlineLevel="0" collapsed="false">
      <c r="C12296" s="40" t="n">
        <f aca="false">IF(ISNUMBER(SEARCH($A$2,D12296)),MAX($C$1:C12295)+1,0)</f>
        <v>0</v>
      </c>
      <c r="D12296" s="41" t="s">
        <v>30256</v>
      </c>
      <c r="E12296" s="41" t="s">
        <v>30257</v>
      </c>
      <c r="F12296" s="41"/>
    </row>
    <row r="12297" s="40" customFormat="true" ht="11" hidden="false" customHeight="false" outlineLevel="0" collapsed="false">
      <c r="C12297" s="40" t="n">
        <f aca="false">IF(ISNUMBER(SEARCH($A$2,D12297)),MAX($C$1:C12296)+1,0)</f>
        <v>0</v>
      </c>
      <c r="D12297" s="41" t="s">
        <v>30258</v>
      </c>
      <c r="E12297" s="41" t="s">
        <v>30259</v>
      </c>
      <c r="F12297" s="41"/>
    </row>
    <row r="12298" s="40" customFormat="true" ht="11" hidden="false" customHeight="false" outlineLevel="0" collapsed="false">
      <c r="C12298" s="40" t="n">
        <f aca="false">IF(ISNUMBER(SEARCH($A$2,D12298)),MAX($C$1:C12297)+1,0)</f>
        <v>0</v>
      </c>
      <c r="D12298" s="41" t="s">
        <v>30260</v>
      </c>
      <c r="E12298" s="41" t="s">
        <v>30261</v>
      </c>
      <c r="F12298" s="41" t="s">
        <v>30262</v>
      </c>
    </row>
    <row r="12299" s="40" customFormat="true" ht="11" hidden="false" customHeight="false" outlineLevel="0" collapsed="false">
      <c r="C12299" s="40" t="n">
        <f aca="false">IF(ISNUMBER(SEARCH($A$2,D12299)),MAX($C$1:C12298)+1,0)</f>
        <v>0</v>
      </c>
      <c r="D12299" s="41" t="s">
        <v>30263</v>
      </c>
      <c r="E12299" s="41" t="s">
        <v>30264</v>
      </c>
      <c r="F12299" s="41" t="s">
        <v>30265</v>
      </c>
    </row>
    <row r="12300" s="40" customFormat="true" ht="11" hidden="false" customHeight="false" outlineLevel="0" collapsed="false">
      <c r="C12300" s="40" t="n">
        <f aca="false">IF(ISNUMBER(SEARCH($A$2,D12300)),MAX($C$1:C12299)+1,0)</f>
        <v>0</v>
      </c>
      <c r="D12300" s="41" t="s">
        <v>30266</v>
      </c>
      <c r="E12300" s="41" t="s">
        <v>30267</v>
      </c>
      <c r="F12300" s="41" t="s">
        <v>30268</v>
      </c>
    </row>
    <row r="12301" s="40" customFormat="true" ht="11" hidden="false" customHeight="false" outlineLevel="0" collapsed="false">
      <c r="C12301" s="40" t="n">
        <f aca="false">IF(ISNUMBER(SEARCH($A$2,D12301)),MAX($C$1:C12300)+1,0)</f>
        <v>0</v>
      </c>
      <c r="D12301" s="41" t="s">
        <v>30269</v>
      </c>
      <c r="E12301" s="41" t="s">
        <v>30270</v>
      </c>
      <c r="F12301" s="41"/>
    </row>
    <row r="12302" s="40" customFormat="true" ht="11" hidden="false" customHeight="false" outlineLevel="0" collapsed="false">
      <c r="C12302" s="40" t="n">
        <f aca="false">IF(ISNUMBER(SEARCH($A$2,D12302)),MAX($C$1:C12301)+1,0)</f>
        <v>0</v>
      </c>
      <c r="D12302" s="41" t="s">
        <v>30271</v>
      </c>
      <c r="E12302" s="41" t="s">
        <v>30272</v>
      </c>
      <c r="F12302" s="41" t="s">
        <v>30273</v>
      </c>
    </row>
    <row r="12303" s="40" customFormat="true" ht="11" hidden="false" customHeight="false" outlineLevel="0" collapsed="false">
      <c r="C12303" s="40" t="n">
        <f aca="false">IF(ISNUMBER(SEARCH($A$2,D12303)),MAX($C$1:C12302)+1,0)</f>
        <v>0</v>
      </c>
      <c r="D12303" s="41" t="s">
        <v>30274</v>
      </c>
      <c r="E12303" s="41" t="s">
        <v>30275</v>
      </c>
      <c r="F12303" s="41" t="s">
        <v>30276</v>
      </c>
    </row>
    <row r="12304" s="40" customFormat="true" ht="11" hidden="false" customHeight="false" outlineLevel="0" collapsed="false">
      <c r="C12304" s="40" t="n">
        <f aca="false">IF(ISNUMBER(SEARCH($A$2,D12304)),MAX($C$1:C12303)+1,0)</f>
        <v>0</v>
      </c>
      <c r="D12304" s="41" t="s">
        <v>30277</v>
      </c>
      <c r="E12304" s="41" t="s">
        <v>30278</v>
      </c>
      <c r="F12304" s="41" t="s">
        <v>30279</v>
      </c>
    </row>
    <row r="12305" s="40" customFormat="true" ht="11" hidden="false" customHeight="false" outlineLevel="0" collapsed="false">
      <c r="C12305" s="40" t="n">
        <f aca="false">IF(ISNUMBER(SEARCH($A$2,D12305)),MAX($C$1:C12304)+1,0)</f>
        <v>0</v>
      </c>
      <c r="D12305" s="41" t="s">
        <v>30280</v>
      </c>
      <c r="E12305" s="41" t="s">
        <v>30281</v>
      </c>
      <c r="F12305" s="41"/>
    </row>
    <row r="12306" s="40" customFormat="true" ht="11" hidden="false" customHeight="false" outlineLevel="0" collapsed="false">
      <c r="C12306" s="40" t="n">
        <f aca="false">IF(ISNUMBER(SEARCH($A$2,D12306)),MAX($C$1:C12305)+1,0)</f>
        <v>0</v>
      </c>
      <c r="D12306" s="41" t="s">
        <v>30282</v>
      </c>
      <c r="E12306" s="41" t="s">
        <v>30283</v>
      </c>
      <c r="F12306" s="41"/>
    </row>
    <row r="12307" s="40" customFormat="true" ht="11" hidden="false" customHeight="false" outlineLevel="0" collapsed="false">
      <c r="C12307" s="40" t="n">
        <f aca="false">IF(ISNUMBER(SEARCH($A$2,D12307)),MAX($C$1:C12306)+1,0)</f>
        <v>0</v>
      </c>
      <c r="D12307" s="41" t="s">
        <v>30284</v>
      </c>
      <c r="E12307" s="41" t="s">
        <v>30285</v>
      </c>
      <c r="F12307" s="41"/>
    </row>
    <row r="12308" s="40" customFormat="true" ht="11" hidden="false" customHeight="false" outlineLevel="0" collapsed="false">
      <c r="C12308" s="40" t="n">
        <f aca="false">IF(ISNUMBER(SEARCH($A$2,D12308)),MAX($C$1:C12307)+1,0)</f>
        <v>0</v>
      </c>
      <c r="D12308" s="41" t="s">
        <v>30286</v>
      </c>
      <c r="E12308" s="41" t="s">
        <v>30287</v>
      </c>
      <c r="F12308" s="41" t="s">
        <v>30288</v>
      </c>
    </row>
    <row r="12309" s="40" customFormat="true" ht="11" hidden="false" customHeight="false" outlineLevel="0" collapsed="false">
      <c r="C12309" s="40" t="n">
        <f aca="false">IF(ISNUMBER(SEARCH($A$2,D12309)),MAX($C$1:C12308)+1,0)</f>
        <v>0</v>
      </c>
      <c r="D12309" s="41" t="s">
        <v>30289</v>
      </c>
      <c r="E12309" s="41" t="s">
        <v>30290</v>
      </c>
      <c r="F12309" s="41" t="s">
        <v>30291</v>
      </c>
    </row>
    <row r="12310" s="40" customFormat="true" ht="11" hidden="false" customHeight="false" outlineLevel="0" collapsed="false">
      <c r="C12310" s="40" t="n">
        <f aca="false">IF(ISNUMBER(SEARCH($A$2,D12310)),MAX($C$1:C12309)+1,0)</f>
        <v>0</v>
      </c>
      <c r="D12310" s="41" t="s">
        <v>30292</v>
      </c>
      <c r="E12310" s="41" t="s">
        <v>30293</v>
      </c>
      <c r="F12310" s="41" t="s">
        <v>30294</v>
      </c>
    </row>
    <row r="12311" s="40" customFormat="true" ht="11" hidden="false" customHeight="false" outlineLevel="0" collapsed="false">
      <c r="C12311" s="40" t="n">
        <f aca="false">IF(ISNUMBER(SEARCH($A$2,D12311)),MAX($C$1:C12310)+1,0)</f>
        <v>0</v>
      </c>
      <c r="D12311" s="41" t="s">
        <v>30295</v>
      </c>
      <c r="E12311" s="41" t="s">
        <v>30296</v>
      </c>
      <c r="F12311" s="41" t="s">
        <v>30297</v>
      </c>
    </row>
    <row r="12312" s="40" customFormat="true" ht="11" hidden="false" customHeight="false" outlineLevel="0" collapsed="false">
      <c r="C12312" s="40" t="n">
        <f aca="false">IF(ISNUMBER(SEARCH($A$2,D12312)),MAX($C$1:C12311)+1,0)</f>
        <v>0</v>
      </c>
      <c r="D12312" s="41" t="s">
        <v>465</v>
      </c>
      <c r="E12312" s="41" t="s">
        <v>30298</v>
      </c>
      <c r="F12312" s="41"/>
    </row>
    <row r="12313" s="40" customFormat="true" ht="11" hidden="false" customHeight="false" outlineLevel="0" collapsed="false">
      <c r="C12313" s="40" t="n">
        <f aca="false">IF(ISNUMBER(SEARCH($A$2,D12313)),MAX($C$1:C12312)+1,0)</f>
        <v>0</v>
      </c>
      <c r="D12313" s="41" t="s">
        <v>30299</v>
      </c>
      <c r="E12313" s="41" t="s">
        <v>30300</v>
      </c>
      <c r="F12313" s="41"/>
    </row>
    <row r="12314" s="40" customFormat="true" ht="11" hidden="false" customHeight="false" outlineLevel="0" collapsed="false">
      <c r="C12314" s="40" t="n">
        <f aca="false">IF(ISNUMBER(SEARCH($A$2,D12314)),MAX($C$1:C12313)+1,0)</f>
        <v>0</v>
      </c>
      <c r="D12314" s="41" t="s">
        <v>30301</v>
      </c>
      <c r="E12314" s="41" t="s">
        <v>30302</v>
      </c>
      <c r="F12314" s="41" t="s">
        <v>30303</v>
      </c>
    </row>
    <row r="12315" s="40" customFormat="true" ht="11" hidden="false" customHeight="false" outlineLevel="0" collapsed="false">
      <c r="C12315" s="40" t="n">
        <f aca="false">IF(ISNUMBER(SEARCH($A$2,D12315)),MAX($C$1:C12314)+1,0)</f>
        <v>0</v>
      </c>
      <c r="D12315" s="41" t="s">
        <v>30304</v>
      </c>
      <c r="E12315" s="41" t="s">
        <v>30305</v>
      </c>
      <c r="F12315" s="41"/>
    </row>
    <row r="12316" s="40" customFormat="true" ht="11" hidden="false" customHeight="false" outlineLevel="0" collapsed="false">
      <c r="C12316" s="40" t="n">
        <f aca="false">IF(ISNUMBER(SEARCH($A$2,D12316)),MAX($C$1:C12315)+1,0)</f>
        <v>0</v>
      </c>
      <c r="D12316" s="41" t="s">
        <v>30306</v>
      </c>
      <c r="E12316" s="41" t="s">
        <v>30307</v>
      </c>
      <c r="F12316" s="41" t="s">
        <v>30308</v>
      </c>
    </row>
    <row r="12317" s="40" customFormat="true" ht="11" hidden="false" customHeight="false" outlineLevel="0" collapsed="false">
      <c r="C12317" s="40" t="n">
        <f aca="false">IF(ISNUMBER(SEARCH($A$2,D12317)),MAX($C$1:C12316)+1,0)</f>
        <v>0</v>
      </c>
      <c r="D12317" s="41" t="s">
        <v>30309</v>
      </c>
      <c r="E12317" s="41" t="s">
        <v>30310</v>
      </c>
      <c r="F12317" s="41" t="s">
        <v>30311</v>
      </c>
    </row>
    <row r="12318" s="40" customFormat="true" ht="11" hidden="false" customHeight="false" outlineLevel="0" collapsed="false">
      <c r="C12318" s="40" t="n">
        <f aca="false">IF(ISNUMBER(SEARCH($A$2,D12318)),MAX($C$1:C12317)+1,0)</f>
        <v>0</v>
      </c>
      <c r="D12318" s="41" t="s">
        <v>30312</v>
      </c>
      <c r="E12318" s="41" t="s">
        <v>30313</v>
      </c>
      <c r="F12318" s="41" t="s">
        <v>30314</v>
      </c>
    </row>
    <row r="12319" s="40" customFormat="true" ht="11" hidden="false" customHeight="false" outlineLevel="0" collapsed="false">
      <c r="C12319" s="40" t="n">
        <f aca="false">IF(ISNUMBER(SEARCH($A$2,D12319)),MAX($C$1:C12318)+1,0)</f>
        <v>0</v>
      </c>
      <c r="D12319" s="41" t="s">
        <v>30315</v>
      </c>
      <c r="E12319" s="41" t="s">
        <v>30316</v>
      </c>
      <c r="F12319" s="41"/>
    </row>
    <row r="12320" s="40" customFormat="true" ht="11" hidden="false" customHeight="false" outlineLevel="0" collapsed="false">
      <c r="C12320" s="40" t="n">
        <f aca="false">IF(ISNUMBER(SEARCH($A$2,D12320)),MAX($C$1:C12319)+1,0)</f>
        <v>0</v>
      </c>
      <c r="D12320" s="41" t="s">
        <v>30317</v>
      </c>
      <c r="E12320" s="41" t="s">
        <v>30318</v>
      </c>
      <c r="F12320" s="41"/>
    </row>
    <row r="12321" s="40" customFormat="true" ht="11" hidden="false" customHeight="false" outlineLevel="0" collapsed="false">
      <c r="C12321" s="40" t="n">
        <f aca="false">IF(ISNUMBER(SEARCH($A$2,D12321)),MAX($C$1:C12320)+1,0)</f>
        <v>0</v>
      </c>
      <c r="D12321" s="41" t="s">
        <v>30319</v>
      </c>
      <c r="E12321" s="41" t="s">
        <v>30320</v>
      </c>
      <c r="F12321" s="41"/>
    </row>
    <row r="12322" s="40" customFormat="true" ht="11" hidden="false" customHeight="false" outlineLevel="0" collapsed="false">
      <c r="C12322" s="40" t="n">
        <f aca="false">IF(ISNUMBER(SEARCH($A$2,D12322)),MAX($C$1:C12321)+1,0)</f>
        <v>0</v>
      </c>
      <c r="D12322" s="41" t="s">
        <v>30321</v>
      </c>
      <c r="E12322" s="41" t="s">
        <v>30322</v>
      </c>
      <c r="F12322" s="41"/>
    </row>
    <row r="12323" s="40" customFormat="true" ht="11" hidden="false" customHeight="false" outlineLevel="0" collapsed="false">
      <c r="C12323" s="40" t="n">
        <f aca="false">IF(ISNUMBER(SEARCH($A$2,D12323)),MAX($C$1:C12322)+1,0)</f>
        <v>0</v>
      </c>
      <c r="D12323" s="41" t="s">
        <v>30323</v>
      </c>
      <c r="E12323" s="41" t="s">
        <v>30324</v>
      </c>
      <c r="F12323" s="41" t="s">
        <v>30325</v>
      </c>
    </row>
    <row r="12324" s="40" customFormat="true" ht="11" hidden="false" customHeight="false" outlineLevel="0" collapsed="false">
      <c r="C12324" s="40" t="n">
        <f aca="false">IF(ISNUMBER(SEARCH($A$2,D12324)),MAX($C$1:C12323)+1,0)</f>
        <v>0</v>
      </c>
      <c r="D12324" s="41" t="s">
        <v>30326</v>
      </c>
      <c r="E12324" s="41" t="s">
        <v>30327</v>
      </c>
      <c r="F12324" s="41"/>
    </row>
    <row r="12325" s="40" customFormat="true" ht="11" hidden="false" customHeight="false" outlineLevel="0" collapsed="false">
      <c r="C12325" s="40" t="n">
        <f aca="false">IF(ISNUMBER(SEARCH($A$2,D12325)),MAX($C$1:C12324)+1,0)</f>
        <v>0</v>
      </c>
      <c r="D12325" s="41" t="s">
        <v>30328</v>
      </c>
      <c r="E12325" s="41" t="s">
        <v>30329</v>
      </c>
      <c r="F12325" s="41"/>
    </row>
    <row r="12326" s="40" customFormat="true" ht="11" hidden="false" customHeight="false" outlineLevel="0" collapsed="false">
      <c r="C12326" s="40" t="n">
        <f aca="false">IF(ISNUMBER(SEARCH($A$2,D12326)),MAX($C$1:C12325)+1,0)</f>
        <v>0</v>
      </c>
      <c r="D12326" s="41" t="s">
        <v>30330</v>
      </c>
      <c r="E12326" s="41" t="s">
        <v>30331</v>
      </c>
      <c r="F12326" s="41"/>
    </row>
    <row r="12327" s="40" customFormat="true" ht="11" hidden="false" customHeight="false" outlineLevel="0" collapsed="false">
      <c r="C12327" s="40" t="n">
        <f aca="false">IF(ISNUMBER(SEARCH($A$2,D12327)),MAX($C$1:C12326)+1,0)</f>
        <v>0</v>
      </c>
      <c r="D12327" s="41" t="s">
        <v>30332</v>
      </c>
      <c r="E12327" s="41" t="s">
        <v>30333</v>
      </c>
      <c r="F12327" s="41"/>
    </row>
    <row r="12328" s="40" customFormat="true" ht="11" hidden="false" customHeight="false" outlineLevel="0" collapsed="false">
      <c r="C12328" s="40" t="n">
        <f aca="false">IF(ISNUMBER(SEARCH($A$2,D12328)),MAX($C$1:C12327)+1,0)</f>
        <v>0</v>
      </c>
      <c r="D12328" s="41" t="s">
        <v>324</v>
      </c>
      <c r="E12328" s="41" t="s">
        <v>30334</v>
      </c>
      <c r="F12328" s="41" t="s">
        <v>30335</v>
      </c>
    </row>
    <row r="12329" s="40" customFormat="true" ht="11" hidden="false" customHeight="false" outlineLevel="0" collapsed="false">
      <c r="C12329" s="40" t="n">
        <f aca="false">IF(ISNUMBER(SEARCH($A$2,D12329)),MAX($C$1:C12328)+1,0)</f>
        <v>0</v>
      </c>
      <c r="D12329" s="41" t="s">
        <v>30336</v>
      </c>
      <c r="E12329" s="41" t="s">
        <v>30337</v>
      </c>
      <c r="F12329" s="41"/>
    </row>
    <row r="12330" s="40" customFormat="true" ht="11" hidden="false" customHeight="false" outlineLevel="0" collapsed="false">
      <c r="C12330" s="40" t="n">
        <f aca="false">IF(ISNUMBER(SEARCH($A$2,D12330)),MAX($C$1:C12329)+1,0)</f>
        <v>0</v>
      </c>
      <c r="D12330" s="41" t="s">
        <v>30338</v>
      </c>
      <c r="E12330" s="41" t="s">
        <v>30339</v>
      </c>
      <c r="F12330" s="41" t="s">
        <v>11101</v>
      </c>
    </row>
    <row r="12331" s="40" customFormat="true" ht="11" hidden="false" customHeight="false" outlineLevel="0" collapsed="false">
      <c r="C12331" s="40" t="n">
        <f aca="false">IF(ISNUMBER(SEARCH($A$2,D12331)),MAX($C$1:C12330)+1,0)</f>
        <v>0</v>
      </c>
      <c r="D12331" s="41" t="s">
        <v>30340</v>
      </c>
      <c r="E12331" s="41" t="s">
        <v>30341</v>
      </c>
      <c r="F12331" s="41"/>
    </row>
    <row r="12332" s="40" customFormat="true" ht="11" hidden="false" customHeight="false" outlineLevel="0" collapsed="false">
      <c r="C12332" s="40" t="n">
        <f aca="false">IF(ISNUMBER(SEARCH($A$2,D12332)),MAX($C$1:C12331)+1,0)</f>
        <v>0</v>
      </c>
      <c r="D12332" s="41" t="s">
        <v>30342</v>
      </c>
      <c r="E12332" s="41" t="s">
        <v>30343</v>
      </c>
      <c r="F12332" s="41" t="s">
        <v>30344</v>
      </c>
    </row>
    <row r="12333" s="40" customFormat="true" ht="11" hidden="false" customHeight="false" outlineLevel="0" collapsed="false">
      <c r="C12333" s="40" t="n">
        <f aca="false">IF(ISNUMBER(SEARCH($A$2,D12333)),MAX($C$1:C12332)+1,0)</f>
        <v>0</v>
      </c>
      <c r="D12333" s="41" t="s">
        <v>30345</v>
      </c>
      <c r="E12333" s="41" t="s">
        <v>30346</v>
      </c>
      <c r="F12333" s="41" t="s">
        <v>30344</v>
      </c>
    </row>
    <row r="12334" s="40" customFormat="true" ht="11" hidden="false" customHeight="false" outlineLevel="0" collapsed="false">
      <c r="C12334" s="40" t="n">
        <f aca="false">IF(ISNUMBER(SEARCH($A$2,D12334)),MAX($C$1:C12333)+1,0)</f>
        <v>0</v>
      </c>
      <c r="D12334" s="41" t="s">
        <v>30347</v>
      </c>
      <c r="E12334" s="41" t="s">
        <v>30348</v>
      </c>
      <c r="F12334" s="41"/>
    </row>
    <row r="12335" s="40" customFormat="true" ht="11" hidden="false" customHeight="false" outlineLevel="0" collapsed="false">
      <c r="C12335" s="40" t="n">
        <f aca="false">IF(ISNUMBER(SEARCH($A$2,D12335)),MAX($C$1:C12334)+1,0)</f>
        <v>0</v>
      </c>
      <c r="D12335" s="41" t="s">
        <v>30349</v>
      </c>
      <c r="E12335" s="41" t="s">
        <v>30350</v>
      </c>
      <c r="F12335" s="41"/>
    </row>
    <row r="12336" s="40" customFormat="true" ht="11" hidden="false" customHeight="false" outlineLevel="0" collapsed="false">
      <c r="C12336" s="40" t="n">
        <f aca="false">IF(ISNUMBER(SEARCH($A$2,D12336)),MAX($C$1:C12335)+1,0)</f>
        <v>0</v>
      </c>
      <c r="D12336" s="41" t="s">
        <v>30351</v>
      </c>
      <c r="E12336" s="41" t="s">
        <v>30352</v>
      </c>
      <c r="F12336" s="41" t="s">
        <v>30353</v>
      </c>
    </row>
    <row r="12337" s="40" customFormat="true" ht="11" hidden="false" customHeight="false" outlineLevel="0" collapsed="false">
      <c r="C12337" s="40" t="n">
        <f aca="false">IF(ISNUMBER(SEARCH($A$2,D12337)),MAX($C$1:C12336)+1,0)</f>
        <v>0</v>
      </c>
      <c r="D12337" s="41" t="s">
        <v>30354</v>
      </c>
      <c r="E12337" s="41" t="s">
        <v>30355</v>
      </c>
      <c r="F12337" s="41" t="s">
        <v>30356</v>
      </c>
    </row>
    <row r="12338" s="40" customFormat="true" ht="11" hidden="false" customHeight="false" outlineLevel="0" collapsed="false">
      <c r="C12338" s="40" t="n">
        <f aca="false">IF(ISNUMBER(SEARCH($A$2,D12338)),MAX($C$1:C12337)+1,0)</f>
        <v>0</v>
      </c>
      <c r="D12338" s="41" t="s">
        <v>30357</v>
      </c>
      <c r="E12338" s="41" t="s">
        <v>30358</v>
      </c>
      <c r="F12338" s="41"/>
    </row>
    <row r="12339" s="40" customFormat="true" ht="11" hidden="false" customHeight="false" outlineLevel="0" collapsed="false">
      <c r="C12339" s="40" t="n">
        <f aca="false">IF(ISNUMBER(SEARCH($A$2,D12339)),MAX($C$1:C12338)+1,0)</f>
        <v>0</v>
      </c>
      <c r="D12339" s="41" t="s">
        <v>30359</v>
      </c>
      <c r="E12339" s="41" t="s">
        <v>30360</v>
      </c>
      <c r="F12339" s="41"/>
    </row>
    <row r="12340" s="40" customFormat="true" ht="11" hidden="false" customHeight="false" outlineLevel="0" collapsed="false">
      <c r="C12340" s="40" t="n">
        <f aca="false">IF(ISNUMBER(SEARCH($A$2,D12340)),MAX($C$1:C12339)+1,0)</f>
        <v>0</v>
      </c>
      <c r="D12340" s="41" t="s">
        <v>30361</v>
      </c>
      <c r="E12340" s="41" t="s">
        <v>30362</v>
      </c>
      <c r="F12340" s="41" t="s">
        <v>30363</v>
      </c>
    </row>
    <row r="12341" s="40" customFormat="true" ht="11" hidden="false" customHeight="false" outlineLevel="0" collapsed="false">
      <c r="C12341" s="40" t="n">
        <f aca="false">IF(ISNUMBER(SEARCH($A$2,D12341)),MAX($C$1:C12340)+1,0)</f>
        <v>0</v>
      </c>
      <c r="D12341" s="41" t="s">
        <v>30364</v>
      </c>
      <c r="E12341" s="41" t="s">
        <v>30365</v>
      </c>
      <c r="F12341" s="41" t="s">
        <v>30366</v>
      </c>
    </row>
    <row r="12342" s="40" customFormat="true" ht="11" hidden="false" customHeight="false" outlineLevel="0" collapsed="false">
      <c r="C12342" s="40" t="n">
        <f aca="false">IF(ISNUMBER(SEARCH($A$2,D12342)),MAX($C$1:C12341)+1,0)</f>
        <v>0</v>
      </c>
      <c r="D12342" s="41" t="s">
        <v>30367</v>
      </c>
      <c r="E12342" s="41" t="s">
        <v>30368</v>
      </c>
      <c r="F12342" s="41" t="s">
        <v>30369</v>
      </c>
    </row>
    <row r="12343" s="40" customFormat="true" ht="11" hidden="false" customHeight="false" outlineLevel="0" collapsed="false">
      <c r="C12343" s="40" t="n">
        <f aca="false">IF(ISNUMBER(SEARCH($A$2,D12343)),MAX($C$1:C12342)+1,0)</f>
        <v>0</v>
      </c>
      <c r="D12343" s="41" t="s">
        <v>30370</v>
      </c>
      <c r="E12343" s="41" t="s">
        <v>30371</v>
      </c>
      <c r="F12343" s="41"/>
    </row>
    <row r="12344" s="40" customFormat="true" ht="11" hidden="false" customHeight="false" outlineLevel="0" collapsed="false">
      <c r="C12344" s="40" t="n">
        <f aca="false">IF(ISNUMBER(SEARCH($A$2,D12344)),MAX($C$1:C12343)+1,0)</f>
        <v>0</v>
      </c>
      <c r="D12344" s="41" t="s">
        <v>30372</v>
      </c>
      <c r="E12344" s="41" t="s">
        <v>30373</v>
      </c>
      <c r="F12344" s="41"/>
    </row>
    <row r="12345" s="40" customFormat="true" ht="11" hidden="false" customHeight="false" outlineLevel="0" collapsed="false">
      <c r="C12345" s="40" t="n">
        <f aca="false">IF(ISNUMBER(SEARCH($A$2,D12345)),MAX($C$1:C12344)+1,0)</f>
        <v>0</v>
      </c>
      <c r="D12345" s="41" t="s">
        <v>30374</v>
      </c>
      <c r="E12345" s="41" t="s">
        <v>30375</v>
      </c>
      <c r="F12345" s="41" t="s">
        <v>30376</v>
      </c>
    </row>
    <row r="12346" s="40" customFormat="true" ht="11" hidden="false" customHeight="false" outlineLevel="0" collapsed="false">
      <c r="C12346" s="40" t="n">
        <f aca="false">IF(ISNUMBER(SEARCH($A$2,D12346)),MAX($C$1:C12345)+1,0)</f>
        <v>0</v>
      </c>
      <c r="D12346" s="41" t="s">
        <v>30377</v>
      </c>
      <c r="E12346" s="41" t="s">
        <v>30378</v>
      </c>
      <c r="F12346" s="41" t="s">
        <v>30379</v>
      </c>
    </row>
    <row r="12347" s="40" customFormat="true" ht="11" hidden="false" customHeight="false" outlineLevel="0" collapsed="false">
      <c r="C12347" s="40" t="n">
        <f aca="false">IF(ISNUMBER(SEARCH($A$2,D12347)),MAX($C$1:C12346)+1,0)</f>
        <v>0</v>
      </c>
      <c r="D12347" s="41" t="s">
        <v>30380</v>
      </c>
      <c r="E12347" s="41" t="s">
        <v>30381</v>
      </c>
      <c r="F12347" s="41"/>
    </row>
    <row r="12348" s="40" customFormat="true" ht="11" hidden="false" customHeight="false" outlineLevel="0" collapsed="false">
      <c r="C12348" s="40" t="n">
        <f aca="false">IF(ISNUMBER(SEARCH($A$2,D12348)),MAX($C$1:C12347)+1,0)</f>
        <v>0</v>
      </c>
      <c r="D12348" s="41" t="s">
        <v>30382</v>
      </c>
      <c r="E12348" s="41" t="s">
        <v>30383</v>
      </c>
      <c r="F12348" s="41" t="s">
        <v>30384</v>
      </c>
    </row>
    <row r="12349" s="40" customFormat="true" ht="11" hidden="false" customHeight="false" outlineLevel="0" collapsed="false">
      <c r="C12349" s="40" t="n">
        <f aca="false">IF(ISNUMBER(SEARCH($A$2,D12349)),MAX($C$1:C12348)+1,0)</f>
        <v>0</v>
      </c>
      <c r="D12349" s="41" t="s">
        <v>30385</v>
      </c>
      <c r="E12349" s="41" t="s">
        <v>30386</v>
      </c>
      <c r="F12349" s="41" t="s">
        <v>30384</v>
      </c>
    </row>
    <row r="12350" s="40" customFormat="true" ht="11" hidden="false" customHeight="false" outlineLevel="0" collapsed="false">
      <c r="C12350" s="40" t="n">
        <f aca="false">IF(ISNUMBER(SEARCH($A$2,D12350)),MAX($C$1:C12349)+1,0)</f>
        <v>0</v>
      </c>
      <c r="D12350" s="41" t="s">
        <v>30387</v>
      </c>
      <c r="E12350" s="41" t="s">
        <v>30388</v>
      </c>
      <c r="F12350" s="41"/>
    </row>
    <row r="12351" s="40" customFormat="true" ht="11" hidden="false" customHeight="false" outlineLevel="0" collapsed="false">
      <c r="C12351" s="40" t="n">
        <f aca="false">IF(ISNUMBER(SEARCH($A$2,D12351)),MAX($C$1:C12350)+1,0)</f>
        <v>0</v>
      </c>
      <c r="D12351" s="41" t="s">
        <v>30389</v>
      </c>
      <c r="E12351" s="41" t="s">
        <v>30390</v>
      </c>
      <c r="F12351" s="41"/>
    </row>
    <row r="12352" s="40" customFormat="true" ht="11" hidden="false" customHeight="false" outlineLevel="0" collapsed="false">
      <c r="C12352" s="40" t="n">
        <f aca="false">IF(ISNUMBER(SEARCH($A$2,D12352)),MAX($C$1:C12351)+1,0)</f>
        <v>0</v>
      </c>
      <c r="D12352" s="41" t="s">
        <v>30391</v>
      </c>
      <c r="E12352" s="41" t="s">
        <v>30392</v>
      </c>
      <c r="F12352" s="41" t="s">
        <v>30393</v>
      </c>
    </row>
    <row r="12353" s="40" customFormat="true" ht="11" hidden="false" customHeight="false" outlineLevel="0" collapsed="false">
      <c r="C12353" s="40" t="n">
        <f aca="false">IF(ISNUMBER(SEARCH($A$2,D12353)),MAX($C$1:C12352)+1,0)</f>
        <v>0</v>
      </c>
      <c r="D12353" s="41" t="s">
        <v>30394</v>
      </c>
      <c r="E12353" s="41" t="s">
        <v>30395</v>
      </c>
      <c r="F12353" s="41" t="s">
        <v>30396</v>
      </c>
    </row>
    <row r="12354" s="40" customFormat="true" ht="11" hidden="false" customHeight="false" outlineLevel="0" collapsed="false">
      <c r="C12354" s="40" t="n">
        <f aca="false">IF(ISNUMBER(SEARCH($A$2,D12354)),MAX($C$1:C12353)+1,0)</f>
        <v>0</v>
      </c>
      <c r="D12354" s="41" t="s">
        <v>30397</v>
      </c>
      <c r="E12354" s="41" t="s">
        <v>30398</v>
      </c>
      <c r="F12354" s="41"/>
    </row>
    <row r="12355" s="40" customFormat="true" ht="11" hidden="false" customHeight="false" outlineLevel="0" collapsed="false">
      <c r="C12355" s="40" t="n">
        <f aca="false">IF(ISNUMBER(SEARCH($A$2,D12355)),MAX($C$1:C12354)+1,0)</f>
        <v>0</v>
      </c>
      <c r="D12355" s="41" t="s">
        <v>30399</v>
      </c>
      <c r="E12355" s="41" t="s">
        <v>30400</v>
      </c>
      <c r="F12355" s="41"/>
    </row>
    <row r="12356" s="40" customFormat="true" ht="11" hidden="false" customHeight="false" outlineLevel="0" collapsed="false">
      <c r="C12356" s="40" t="n">
        <f aca="false">IF(ISNUMBER(SEARCH($A$2,D12356)),MAX($C$1:C12355)+1,0)</f>
        <v>0</v>
      </c>
      <c r="D12356" s="41" t="s">
        <v>30401</v>
      </c>
      <c r="E12356" s="41" t="s">
        <v>30402</v>
      </c>
      <c r="F12356" s="41" t="s">
        <v>30403</v>
      </c>
    </row>
    <row r="12357" s="40" customFormat="true" ht="11" hidden="false" customHeight="false" outlineLevel="0" collapsed="false">
      <c r="C12357" s="40" t="n">
        <f aca="false">IF(ISNUMBER(SEARCH($A$2,D12357)),MAX($C$1:C12356)+1,0)</f>
        <v>0</v>
      </c>
      <c r="D12357" s="41" t="s">
        <v>30404</v>
      </c>
      <c r="E12357" s="41" t="s">
        <v>30405</v>
      </c>
      <c r="F12357" s="41" t="s">
        <v>30406</v>
      </c>
    </row>
    <row r="12358" s="40" customFormat="true" ht="11" hidden="false" customHeight="false" outlineLevel="0" collapsed="false">
      <c r="C12358" s="40" t="n">
        <f aca="false">IF(ISNUMBER(SEARCH($A$2,D12358)),MAX($C$1:C12357)+1,0)</f>
        <v>0</v>
      </c>
      <c r="D12358" s="41" t="s">
        <v>30407</v>
      </c>
      <c r="E12358" s="41" t="s">
        <v>30408</v>
      </c>
      <c r="F12358" s="41" t="s">
        <v>11794</v>
      </c>
    </row>
    <row r="12359" s="40" customFormat="true" ht="11" hidden="false" customHeight="false" outlineLevel="0" collapsed="false">
      <c r="C12359" s="40" t="n">
        <f aca="false">IF(ISNUMBER(SEARCH($A$2,D12359)),MAX($C$1:C12358)+1,0)</f>
        <v>0</v>
      </c>
      <c r="D12359" s="41" t="s">
        <v>30409</v>
      </c>
      <c r="E12359" s="41" t="s">
        <v>30410</v>
      </c>
      <c r="F12359" s="41" t="s">
        <v>11797</v>
      </c>
    </row>
    <row r="12360" s="40" customFormat="true" ht="11" hidden="false" customHeight="false" outlineLevel="0" collapsed="false">
      <c r="C12360" s="40" t="n">
        <f aca="false">IF(ISNUMBER(SEARCH($A$2,D12360)),MAX($C$1:C12359)+1,0)</f>
        <v>0</v>
      </c>
      <c r="D12360" s="41" t="s">
        <v>30411</v>
      </c>
      <c r="E12360" s="41" t="s">
        <v>30412</v>
      </c>
      <c r="F12360" s="41"/>
    </row>
    <row r="12361" s="40" customFormat="true" ht="11" hidden="false" customHeight="false" outlineLevel="0" collapsed="false">
      <c r="C12361" s="40" t="n">
        <f aca="false">IF(ISNUMBER(SEARCH($A$2,D12361)),MAX($C$1:C12360)+1,0)</f>
        <v>0</v>
      </c>
      <c r="D12361" s="41" t="s">
        <v>30413</v>
      </c>
      <c r="E12361" s="41" t="s">
        <v>30414</v>
      </c>
      <c r="F12361" s="41" t="s">
        <v>11803</v>
      </c>
    </row>
    <row r="12362" s="40" customFormat="true" ht="11" hidden="false" customHeight="false" outlineLevel="0" collapsed="false">
      <c r="C12362" s="40" t="n">
        <f aca="false">IF(ISNUMBER(SEARCH($A$2,D12362)),MAX($C$1:C12361)+1,0)</f>
        <v>0</v>
      </c>
      <c r="D12362" s="41" t="s">
        <v>30415</v>
      </c>
      <c r="E12362" s="41" t="s">
        <v>30416</v>
      </c>
      <c r="F12362" s="41" t="s">
        <v>30417</v>
      </c>
    </row>
    <row r="12363" s="40" customFormat="true" ht="11" hidden="false" customHeight="false" outlineLevel="0" collapsed="false">
      <c r="C12363" s="40" t="n">
        <f aca="false">IF(ISNUMBER(SEARCH($A$2,D12363)),MAX($C$1:C12362)+1,0)</f>
        <v>0</v>
      </c>
      <c r="D12363" s="41" t="s">
        <v>30418</v>
      </c>
      <c r="E12363" s="41" t="s">
        <v>30419</v>
      </c>
      <c r="F12363" s="41"/>
    </row>
    <row r="12364" s="40" customFormat="true" ht="11" hidden="false" customHeight="false" outlineLevel="0" collapsed="false">
      <c r="C12364" s="40" t="n">
        <f aca="false">IF(ISNUMBER(SEARCH($A$2,D12364)),MAX($C$1:C12363)+1,0)</f>
        <v>0</v>
      </c>
      <c r="D12364" s="41" t="s">
        <v>30420</v>
      </c>
      <c r="E12364" s="41" t="s">
        <v>30421</v>
      </c>
      <c r="F12364" s="41" t="s">
        <v>11794</v>
      </c>
    </row>
    <row r="12365" s="40" customFormat="true" ht="11" hidden="false" customHeight="false" outlineLevel="0" collapsed="false">
      <c r="C12365" s="40" t="n">
        <f aca="false">IF(ISNUMBER(SEARCH($A$2,D12365)),MAX($C$1:C12364)+1,0)</f>
        <v>0</v>
      </c>
      <c r="D12365" s="41" t="s">
        <v>30422</v>
      </c>
      <c r="E12365" s="41" t="s">
        <v>30423</v>
      </c>
      <c r="F12365" s="41" t="s">
        <v>30424</v>
      </c>
    </row>
    <row r="12366" s="40" customFormat="true" ht="11" hidden="false" customHeight="false" outlineLevel="0" collapsed="false">
      <c r="C12366" s="40" t="n">
        <f aca="false">IF(ISNUMBER(SEARCH($A$2,D12366)),MAX($C$1:C12365)+1,0)</f>
        <v>0</v>
      </c>
      <c r="D12366" s="41" t="s">
        <v>30425</v>
      </c>
      <c r="E12366" s="41" t="s">
        <v>30426</v>
      </c>
      <c r="F12366" s="41"/>
    </row>
    <row r="12367" s="40" customFormat="true" ht="11" hidden="false" customHeight="false" outlineLevel="0" collapsed="false">
      <c r="C12367" s="40" t="n">
        <f aca="false">IF(ISNUMBER(SEARCH($A$2,D12367)),MAX($C$1:C12366)+1,0)</f>
        <v>0</v>
      </c>
      <c r="D12367" s="41" t="s">
        <v>30427</v>
      </c>
      <c r="E12367" s="41" t="s">
        <v>30428</v>
      </c>
      <c r="F12367" s="41" t="s">
        <v>11820</v>
      </c>
    </row>
    <row r="12368" s="40" customFormat="true" ht="11" hidden="false" customHeight="false" outlineLevel="0" collapsed="false">
      <c r="C12368" s="40" t="n">
        <f aca="false">IF(ISNUMBER(SEARCH($A$2,D12368)),MAX($C$1:C12367)+1,0)</f>
        <v>0</v>
      </c>
      <c r="D12368" s="41" t="s">
        <v>30429</v>
      </c>
      <c r="E12368" s="41" t="s">
        <v>30430</v>
      </c>
      <c r="F12368" s="41" t="s">
        <v>30431</v>
      </c>
    </row>
    <row r="12369" s="40" customFormat="true" ht="11" hidden="false" customHeight="false" outlineLevel="0" collapsed="false">
      <c r="C12369" s="40" t="n">
        <f aca="false">IF(ISNUMBER(SEARCH($A$2,D12369)),MAX($C$1:C12368)+1,0)</f>
        <v>0</v>
      </c>
      <c r="D12369" s="41" t="s">
        <v>30432</v>
      </c>
      <c r="E12369" s="41" t="s">
        <v>30433</v>
      </c>
      <c r="F12369" s="41" t="s">
        <v>30434</v>
      </c>
    </row>
    <row r="12370" s="40" customFormat="true" ht="11" hidden="false" customHeight="false" outlineLevel="0" collapsed="false">
      <c r="C12370" s="40" t="n">
        <f aca="false">IF(ISNUMBER(SEARCH($A$2,D12370)),MAX($C$1:C12369)+1,0)</f>
        <v>0</v>
      </c>
      <c r="D12370" s="41" t="s">
        <v>30435</v>
      </c>
      <c r="E12370" s="41" t="s">
        <v>30436</v>
      </c>
      <c r="F12370" s="41"/>
    </row>
    <row r="12371" s="40" customFormat="true" ht="11" hidden="false" customHeight="false" outlineLevel="0" collapsed="false">
      <c r="C12371" s="40" t="n">
        <f aca="false">IF(ISNUMBER(SEARCH($A$2,D12371)),MAX($C$1:C12370)+1,0)</f>
        <v>0</v>
      </c>
      <c r="D12371" s="41" t="s">
        <v>30437</v>
      </c>
      <c r="E12371" s="41" t="s">
        <v>30438</v>
      </c>
      <c r="F12371" s="41"/>
    </row>
    <row r="12372" s="40" customFormat="true" ht="11" hidden="false" customHeight="false" outlineLevel="0" collapsed="false">
      <c r="C12372" s="40" t="n">
        <f aca="false">IF(ISNUMBER(SEARCH($A$2,D12372)),MAX($C$1:C12371)+1,0)</f>
        <v>0</v>
      </c>
      <c r="D12372" s="41" t="s">
        <v>30439</v>
      </c>
      <c r="E12372" s="41" t="s">
        <v>30440</v>
      </c>
      <c r="F12372" s="41"/>
    </row>
    <row r="12373" s="40" customFormat="true" ht="11" hidden="false" customHeight="false" outlineLevel="0" collapsed="false">
      <c r="C12373" s="40" t="n">
        <f aca="false">IF(ISNUMBER(SEARCH($A$2,D12373)),MAX($C$1:C12372)+1,0)</f>
        <v>0</v>
      </c>
      <c r="D12373" s="41" t="s">
        <v>30441</v>
      </c>
      <c r="E12373" s="41" t="s">
        <v>30442</v>
      </c>
      <c r="F12373" s="41" t="s">
        <v>30443</v>
      </c>
    </row>
    <row r="12374" s="40" customFormat="true" ht="11" hidden="false" customHeight="false" outlineLevel="0" collapsed="false">
      <c r="C12374" s="40" t="n">
        <f aca="false">IF(ISNUMBER(SEARCH($A$2,D12374)),MAX($C$1:C12373)+1,0)</f>
        <v>0</v>
      </c>
      <c r="D12374" s="41" t="s">
        <v>30444</v>
      </c>
      <c r="E12374" s="41" t="s">
        <v>30445</v>
      </c>
      <c r="F12374" s="41" t="s">
        <v>30446</v>
      </c>
    </row>
    <row r="12375" s="40" customFormat="true" ht="11" hidden="false" customHeight="false" outlineLevel="0" collapsed="false">
      <c r="C12375" s="40" t="n">
        <f aca="false">IF(ISNUMBER(SEARCH($A$2,D12375)),MAX($C$1:C12374)+1,0)</f>
        <v>0</v>
      </c>
      <c r="D12375" s="41" t="s">
        <v>30447</v>
      </c>
      <c r="E12375" s="41" t="s">
        <v>30448</v>
      </c>
      <c r="F12375" s="41"/>
    </row>
    <row r="12376" s="40" customFormat="true" ht="11" hidden="false" customHeight="false" outlineLevel="0" collapsed="false">
      <c r="C12376" s="40" t="n">
        <f aca="false">IF(ISNUMBER(SEARCH($A$2,D12376)),MAX($C$1:C12375)+1,0)</f>
        <v>0</v>
      </c>
      <c r="D12376" s="41" t="s">
        <v>30449</v>
      </c>
      <c r="E12376" s="41" t="s">
        <v>30450</v>
      </c>
      <c r="F12376" s="41"/>
    </row>
    <row r="12377" s="40" customFormat="true" ht="11" hidden="false" customHeight="false" outlineLevel="0" collapsed="false">
      <c r="C12377" s="40" t="n">
        <f aca="false">IF(ISNUMBER(SEARCH($A$2,D12377)),MAX($C$1:C12376)+1,0)</f>
        <v>0</v>
      </c>
      <c r="D12377" s="41" t="s">
        <v>30451</v>
      </c>
      <c r="E12377" s="41" t="s">
        <v>30452</v>
      </c>
      <c r="F12377" s="41"/>
    </row>
    <row r="12378" s="40" customFormat="true" ht="11" hidden="false" customHeight="false" outlineLevel="0" collapsed="false">
      <c r="C12378" s="40" t="n">
        <f aca="false">IF(ISNUMBER(SEARCH($A$2,D12378)),MAX($C$1:C12377)+1,0)</f>
        <v>0</v>
      </c>
      <c r="D12378" s="41" t="s">
        <v>30453</v>
      </c>
      <c r="E12378" s="41" t="s">
        <v>30454</v>
      </c>
      <c r="F12378" s="41" t="s">
        <v>30455</v>
      </c>
    </row>
    <row r="12379" s="40" customFormat="true" ht="11" hidden="false" customHeight="false" outlineLevel="0" collapsed="false">
      <c r="C12379" s="40" t="n">
        <f aca="false">IF(ISNUMBER(SEARCH($A$2,D12379)),MAX($C$1:C12378)+1,0)</f>
        <v>0</v>
      </c>
      <c r="D12379" s="41" t="s">
        <v>30456</v>
      </c>
      <c r="E12379" s="41" t="s">
        <v>30457</v>
      </c>
      <c r="F12379" s="41"/>
    </row>
    <row r="12380" s="40" customFormat="true" ht="11" hidden="false" customHeight="false" outlineLevel="0" collapsed="false">
      <c r="C12380" s="40" t="n">
        <f aca="false">IF(ISNUMBER(SEARCH($A$2,D12380)),MAX($C$1:C12379)+1,0)</f>
        <v>0</v>
      </c>
      <c r="D12380" s="41" t="s">
        <v>30458</v>
      </c>
      <c r="E12380" s="41" t="s">
        <v>30459</v>
      </c>
      <c r="F12380" s="41"/>
    </row>
    <row r="12381" s="40" customFormat="true" ht="11" hidden="false" customHeight="false" outlineLevel="0" collapsed="false">
      <c r="C12381" s="40" t="n">
        <f aca="false">IF(ISNUMBER(SEARCH($A$2,D12381)),MAX($C$1:C12380)+1,0)</f>
        <v>0</v>
      </c>
      <c r="D12381" s="41" t="s">
        <v>30460</v>
      </c>
      <c r="E12381" s="41" t="s">
        <v>30461</v>
      </c>
      <c r="F12381" s="41"/>
    </row>
    <row r="12382" s="40" customFormat="true" ht="11" hidden="false" customHeight="false" outlineLevel="0" collapsed="false">
      <c r="C12382" s="40" t="n">
        <f aca="false">IF(ISNUMBER(SEARCH($A$2,D12382)),MAX($C$1:C12381)+1,0)</f>
        <v>0</v>
      </c>
      <c r="D12382" s="41" t="s">
        <v>30462</v>
      </c>
      <c r="E12382" s="41" t="s">
        <v>30463</v>
      </c>
      <c r="F12382" s="41" t="s">
        <v>8741</v>
      </c>
    </row>
    <row r="12383" s="40" customFormat="true" ht="11" hidden="false" customHeight="false" outlineLevel="0" collapsed="false">
      <c r="C12383" s="40" t="n">
        <f aca="false">IF(ISNUMBER(SEARCH($A$2,D12383)),MAX($C$1:C12382)+1,0)</f>
        <v>0</v>
      </c>
      <c r="D12383" s="41" t="s">
        <v>30464</v>
      </c>
      <c r="E12383" s="41" t="s">
        <v>30465</v>
      </c>
      <c r="F12383" s="41"/>
    </row>
    <row r="12384" s="40" customFormat="true" ht="11" hidden="false" customHeight="false" outlineLevel="0" collapsed="false">
      <c r="C12384" s="40" t="n">
        <f aca="false">IF(ISNUMBER(SEARCH($A$2,D12384)),MAX($C$1:C12383)+1,0)</f>
        <v>0</v>
      </c>
      <c r="D12384" s="41" t="s">
        <v>30466</v>
      </c>
      <c r="E12384" s="41" t="s">
        <v>30467</v>
      </c>
      <c r="F12384" s="41"/>
    </row>
    <row r="12385" s="40" customFormat="true" ht="11" hidden="false" customHeight="false" outlineLevel="0" collapsed="false">
      <c r="C12385" s="40" t="n">
        <f aca="false">IF(ISNUMBER(SEARCH($A$2,D12385)),MAX($C$1:C12384)+1,0)</f>
        <v>0</v>
      </c>
      <c r="D12385" s="41" t="s">
        <v>30468</v>
      </c>
      <c r="E12385" s="41" t="s">
        <v>30469</v>
      </c>
      <c r="F12385" s="41"/>
    </row>
    <row r="12386" s="40" customFormat="true" ht="11" hidden="false" customHeight="false" outlineLevel="0" collapsed="false">
      <c r="C12386" s="40" t="n">
        <f aca="false">IF(ISNUMBER(SEARCH($A$2,D12386)),MAX($C$1:C12385)+1,0)</f>
        <v>0</v>
      </c>
      <c r="D12386" s="41" t="s">
        <v>30468</v>
      </c>
      <c r="E12386" s="41" t="s">
        <v>30470</v>
      </c>
      <c r="F12386" s="41"/>
    </row>
    <row r="12387" s="40" customFormat="true" ht="11" hidden="false" customHeight="false" outlineLevel="0" collapsed="false">
      <c r="C12387" s="40" t="n">
        <f aca="false">IF(ISNUMBER(SEARCH($A$2,D12387)),MAX($C$1:C12386)+1,0)</f>
        <v>0</v>
      </c>
      <c r="D12387" s="41" t="s">
        <v>30471</v>
      </c>
      <c r="E12387" s="41" t="s">
        <v>30472</v>
      </c>
      <c r="F12387" s="41"/>
    </row>
    <row r="12388" s="40" customFormat="true" ht="11" hidden="false" customHeight="false" outlineLevel="0" collapsed="false">
      <c r="C12388" s="40" t="n">
        <f aca="false">IF(ISNUMBER(SEARCH($A$2,D12388)),MAX($C$1:C12387)+1,0)</f>
        <v>0</v>
      </c>
      <c r="D12388" s="41" t="s">
        <v>30473</v>
      </c>
      <c r="E12388" s="41" t="s">
        <v>30474</v>
      </c>
      <c r="F12388" s="41"/>
    </row>
    <row r="12389" s="40" customFormat="true" ht="11" hidden="false" customHeight="false" outlineLevel="0" collapsed="false">
      <c r="C12389" s="40" t="n">
        <f aca="false">IF(ISNUMBER(SEARCH($A$2,D12389)),MAX($C$1:C12388)+1,0)</f>
        <v>0</v>
      </c>
      <c r="D12389" s="41" t="s">
        <v>30475</v>
      </c>
      <c r="E12389" s="41" t="s">
        <v>30476</v>
      </c>
      <c r="F12389" s="41"/>
    </row>
    <row r="12390" s="40" customFormat="true" ht="11" hidden="false" customHeight="false" outlineLevel="0" collapsed="false">
      <c r="C12390" s="40" t="n">
        <f aca="false">IF(ISNUMBER(SEARCH($A$2,D12390)),MAX($C$1:C12389)+1,0)</f>
        <v>0</v>
      </c>
      <c r="D12390" s="41" t="s">
        <v>30477</v>
      </c>
      <c r="E12390" s="41" t="s">
        <v>30478</v>
      </c>
      <c r="F12390" s="41"/>
    </row>
    <row r="12391" s="40" customFormat="true" ht="11" hidden="false" customHeight="false" outlineLevel="0" collapsed="false">
      <c r="C12391" s="40" t="n">
        <f aca="false">IF(ISNUMBER(SEARCH($A$2,D12391)),MAX($C$1:C12390)+1,0)</f>
        <v>0</v>
      </c>
      <c r="D12391" s="41" t="s">
        <v>30479</v>
      </c>
      <c r="E12391" s="41" t="s">
        <v>30480</v>
      </c>
      <c r="F12391" s="41"/>
    </row>
    <row r="12392" s="40" customFormat="true" ht="11" hidden="false" customHeight="false" outlineLevel="0" collapsed="false">
      <c r="C12392" s="40" t="n">
        <f aca="false">IF(ISNUMBER(SEARCH($A$2,D12392)),MAX($C$1:C12391)+1,0)</f>
        <v>0</v>
      </c>
      <c r="D12392" s="41" t="s">
        <v>30481</v>
      </c>
      <c r="E12392" s="41" t="s">
        <v>30482</v>
      </c>
      <c r="F12392" s="41"/>
    </row>
    <row r="12393" s="40" customFormat="true" ht="11" hidden="false" customHeight="false" outlineLevel="0" collapsed="false">
      <c r="C12393" s="40" t="n">
        <f aca="false">IF(ISNUMBER(SEARCH($A$2,D12393)),MAX($C$1:C12392)+1,0)</f>
        <v>0</v>
      </c>
      <c r="D12393" s="41" t="s">
        <v>30483</v>
      </c>
      <c r="E12393" s="41" t="s">
        <v>30484</v>
      </c>
      <c r="F12393" s="41"/>
    </row>
    <row r="12394" s="40" customFormat="true" ht="11" hidden="false" customHeight="false" outlineLevel="0" collapsed="false">
      <c r="C12394" s="40" t="n">
        <f aca="false">IF(ISNUMBER(SEARCH($A$2,D12394)),MAX($C$1:C12393)+1,0)</f>
        <v>0</v>
      </c>
      <c r="D12394" s="41" t="s">
        <v>30485</v>
      </c>
      <c r="E12394" s="41" t="s">
        <v>30486</v>
      </c>
      <c r="F12394" s="41" t="s">
        <v>30487</v>
      </c>
    </row>
    <row r="12395" s="40" customFormat="true" ht="11" hidden="false" customHeight="false" outlineLevel="0" collapsed="false">
      <c r="C12395" s="40" t="n">
        <f aca="false">IF(ISNUMBER(SEARCH($A$2,D12395)),MAX($C$1:C12394)+1,0)</f>
        <v>0</v>
      </c>
      <c r="D12395" s="41" t="s">
        <v>30488</v>
      </c>
      <c r="E12395" s="41" t="s">
        <v>30489</v>
      </c>
      <c r="F12395" s="41"/>
    </row>
    <row r="12396" s="40" customFormat="true" ht="11" hidden="false" customHeight="false" outlineLevel="0" collapsed="false">
      <c r="C12396" s="40" t="n">
        <f aca="false">IF(ISNUMBER(SEARCH($A$2,D12396)),MAX($C$1:C12395)+1,0)</f>
        <v>0</v>
      </c>
      <c r="D12396" s="41" t="s">
        <v>30490</v>
      </c>
      <c r="E12396" s="41" t="s">
        <v>30491</v>
      </c>
      <c r="F12396" s="41" t="s">
        <v>30492</v>
      </c>
    </row>
    <row r="12397" s="40" customFormat="true" ht="11" hidden="false" customHeight="false" outlineLevel="0" collapsed="false">
      <c r="C12397" s="40" t="n">
        <f aca="false">IF(ISNUMBER(SEARCH($A$2,D12397)),MAX($C$1:C12396)+1,0)</f>
        <v>0</v>
      </c>
      <c r="D12397" s="41" t="s">
        <v>30493</v>
      </c>
      <c r="E12397" s="41" t="s">
        <v>30494</v>
      </c>
      <c r="F12397" s="41" t="s">
        <v>30495</v>
      </c>
    </row>
    <row r="12398" s="40" customFormat="true" ht="11" hidden="false" customHeight="false" outlineLevel="0" collapsed="false">
      <c r="C12398" s="40" t="n">
        <f aca="false">IF(ISNUMBER(SEARCH($A$2,D12398)),MAX($C$1:C12397)+1,0)</f>
        <v>0</v>
      </c>
      <c r="D12398" s="41" t="s">
        <v>30496</v>
      </c>
      <c r="E12398" s="41" t="s">
        <v>30497</v>
      </c>
      <c r="F12398" s="41"/>
    </row>
    <row r="12399" s="40" customFormat="true" ht="11" hidden="false" customHeight="false" outlineLevel="0" collapsed="false">
      <c r="C12399" s="40" t="n">
        <f aca="false">IF(ISNUMBER(SEARCH($A$2,D12399)),MAX($C$1:C12398)+1,0)</f>
        <v>0</v>
      </c>
      <c r="D12399" s="41" t="s">
        <v>30498</v>
      </c>
      <c r="E12399" s="41" t="s">
        <v>30499</v>
      </c>
      <c r="F12399" s="41"/>
    </row>
    <row r="12400" s="40" customFormat="true" ht="11" hidden="false" customHeight="false" outlineLevel="0" collapsed="false">
      <c r="C12400" s="40" t="n">
        <f aca="false">IF(ISNUMBER(SEARCH($A$2,D12400)),MAX($C$1:C12399)+1,0)</f>
        <v>0</v>
      </c>
      <c r="D12400" s="41" t="s">
        <v>30500</v>
      </c>
      <c r="E12400" s="41" t="s">
        <v>30501</v>
      </c>
      <c r="F12400" s="41"/>
    </row>
    <row r="12401" s="40" customFormat="true" ht="11" hidden="false" customHeight="false" outlineLevel="0" collapsed="false">
      <c r="C12401" s="40" t="n">
        <f aca="false">IF(ISNUMBER(SEARCH($A$2,D12401)),MAX($C$1:C12400)+1,0)</f>
        <v>0</v>
      </c>
      <c r="D12401" s="41" t="s">
        <v>30502</v>
      </c>
      <c r="E12401" s="41" t="s">
        <v>30503</v>
      </c>
      <c r="F12401" s="41"/>
    </row>
    <row r="12402" s="40" customFormat="true" ht="11" hidden="false" customHeight="false" outlineLevel="0" collapsed="false">
      <c r="C12402" s="40" t="n">
        <f aca="false">IF(ISNUMBER(SEARCH($A$2,D12402)),MAX($C$1:C12401)+1,0)</f>
        <v>0</v>
      </c>
      <c r="D12402" s="41" t="s">
        <v>392</v>
      </c>
      <c r="E12402" s="41" t="s">
        <v>30504</v>
      </c>
      <c r="F12402" s="41" t="s">
        <v>30505</v>
      </c>
    </row>
    <row r="12403" s="40" customFormat="true" ht="11" hidden="false" customHeight="false" outlineLevel="0" collapsed="false">
      <c r="C12403" s="40" t="n">
        <f aca="false">IF(ISNUMBER(SEARCH($A$2,D12403)),MAX($C$1:C12402)+1,0)</f>
        <v>0</v>
      </c>
      <c r="D12403" s="41" t="s">
        <v>30506</v>
      </c>
      <c r="E12403" s="41" t="s">
        <v>30507</v>
      </c>
      <c r="F12403" s="41" t="s">
        <v>30508</v>
      </c>
    </row>
    <row r="12404" s="40" customFormat="true" ht="11" hidden="false" customHeight="false" outlineLevel="0" collapsed="false">
      <c r="C12404" s="40" t="n">
        <f aca="false">IF(ISNUMBER(SEARCH($A$2,D12404)),MAX($C$1:C12403)+1,0)</f>
        <v>0</v>
      </c>
      <c r="D12404" s="41" t="s">
        <v>30509</v>
      </c>
      <c r="E12404" s="41" t="s">
        <v>30510</v>
      </c>
      <c r="F12404" s="41" t="s">
        <v>30511</v>
      </c>
    </row>
    <row r="12405" s="40" customFormat="true" ht="11" hidden="false" customHeight="false" outlineLevel="0" collapsed="false">
      <c r="C12405" s="40" t="n">
        <f aca="false">IF(ISNUMBER(SEARCH($A$2,D12405)),MAX($C$1:C12404)+1,0)</f>
        <v>0</v>
      </c>
      <c r="D12405" s="41" t="s">
        <v>30512</v>
      </c>
      <c r="E12405" s="41" t="s">
        <v>30513</v>
      </c>
      <c r="F12405" s="41"/>
    </row>
    <row r="12406" s="40" customFormat="true" ht="11" hidden="false" customHeight="false" outlineLevel="0" collapsed="false">
      <c r="C12406" s="40" t="n">
        <f aca="false">IF(ISNUMBER(SEARCH($A$2,D12406)),MAX($C$1:C12405)+1,0)</f>
        <v>0</v>
      </c>
      <c r="D12406" s="41" t="s">
        <v>30514</v>
      </c>
      <c r="E12406" s="41" t="s">
        <v>30515</v>
      </c>
      <c r="F12406" s="41"/>
    </row>
    <row r="12407" s="40" customFormat="true" ht="11" hidden="false" customHeight="false" outlineLevel="0" collapsed="false">
      <c r="C12407" s="40" t="n">
        <f aca="false">IF(ISNUMBER(SEARCH($A$2,D12407)),MAX($C$1:C12406)+1,0)</f>
        <v>0</v>
      </c>
      <c r="D12407" s="41" t="s">
        <v>30516</v>
      </c>
      <c r="E12407" s="41" t="s">
        <v>30517</v>
      </c>
      <c r="F12407" s="41" t="s">
        <v>30518</v>
      </c>
    </row>
    <row r="12408" s="40" customFormat="true" ht="11" hidden="false" customHeight="false" outlineLevel="0" collapsed="false">
      <c r="C12408" s="40" t="n">
        <f aca="false">IF(ISNUMBER(SEARCH($A$2,D12408)),MAX($C$1:C12407)+1,0)</f>
        <v>0</v>
      </c>
      <c r="D12408" s="41" t="s">
        <v>30519</v>
      </c>
      <c r="E12408" s="41" t="s">
        <v>30520</v>
      </c>
      <c r="F12408" s="41"/>
    </row>
    <row r="12409" s="40" customFormat="true" ht="11" hidden="false" customHeight="false" outlineLevel="0" collapsed="false">
      <c r="C12409" s="40" t="n">
        <f aca="false">IF(ISNUMBER(SEARCH($A$2,D12409)),MAX($C$1:C12408)+1,0)</f>
        <v>0</v>
      </c>
      <c r="D12409" s="41" t="s">
        <v>30521</v>
      </c>
      <c r="E12409" s="41" t="s">
        <v>30522</v>
      </c>
      <c r="F12409" s="41"/>
    </row>
    <row r="12410" s="40" customFormat="true" ht="11" hidden="false" customHeight="false" outlineLevel="0" collapsed="false">
      <c r="C12410" s="40" t="n">
        <f aca="false">IF(ISNUMBER(SEARCH($A$2,D12410)),MAX($C$1:C12409)+1,0)</f>
        <v>0</v>
      </c>
      <c r="D12410" s="41" t="s">
        <v>30523</v>
      </c>
      <c r="E12410" s="41" t="s">
        <v>30524</v>
      </c>
      <c r="F12410" s="41" t="s">
        <v>30525</v>
      </c>
    </row>
    <row r="12411" s="40" customFormat="true" ht="11" hidden="false" customHeight="false" outlineLevel="0" collapsed="false">
      <c r="C12411" s="40" t="n">
        <f aca="false">IF(ISNUMBER(SEARCH($A$2,D12411)),MAX($C$1:C12410)+1,0)</f>
        <v>0</v>
      </c>
      <c r="D12411" s="41" t="s">
        <v>30526</v>
      </c>
      <c r="E12411" s="41" t="s">
        <v>30527</v>
      </c>
      <c r="F12411" s="41" t="s">
        <v>30528</v>
      </c>
    </row>
    <row r="12412" s="40" customFormat="true" ht="11" hidden="false" customHeight="false" outlineLevel="0" collapsed="false">
      <c r="C12412" s="40" t="n">
        <f aca="false">IF(ISNUMBER(SEARCH($A$2,D12412)),MAX($C$1:C12411)+1,0)</f>
        <v>0</v>
      </c>
      <c r="D12412" s="41" t="s">
        <v>30529</v>
      </c>
      <c r="E12412" s="41" t="s">
        <v>30530</v>
      </c>
      <c r="F12412" s="41" t="s">
        <v>30531</v>
      </c>
    </row>
    <row r="12413" s="40" customFormat="true" ht="11" hidden="false" customHeight="false" outlineLevel="0" collapsed="false">
      <c r="C12413" s="40" t="n">
        <f aca="false">IF(ISNUMBER(SEARCH($A$2,D12413)),MAX($C$1:C12412)+1,0)</f>
        <v>0</v>
      </c>
      <c r="D12413" s="41" t="s">
        <v>30532</v>
      </c>
      <c r="E12413" s="41" t="s">
        <v>30533</v>
      </c>
      <c r="F12413" s="41"/>
    </row>
    <row r="12414" s="40" customFormat="true" ht="11" hidden="false" customHeight="false" outlineLevel="0" collapsed="false">
      <c r="C12414" s="40" t="n">
        <f aca="false">IF(ISNUMBER(SEARCH($A$2,D12414)),MAX($C$1:C12413)+1,0)</f>
        <v>0</v>
      </c>
      <c r="D12414" s="41" t="s">
        <v>30534</v>
      </c>
      <c r="E12414" s="41" t="s">
        <v>30535</v>
      </c>
      <c r="F12414" s="41"/>
    </row>
    <row r="12415" s="40" customFormat="true" ht="11" hidden="false" customHeight="false" outlineLevel="0" collapsed="false">
      <c r="C12415" s="40" t="n">
        <f aca="false">IF(ISNUMBER(SEARCH($A$2,D12415)),MAX($C$1:C12414)+1,0)</f>
        <v>0</v>
      </c>
      <c r="D12415" s="41" t="s">
        <v>30536</v>
      </c>
      <c r="E12415" s="41" t="s">
        <v>30537</v>
      </c>
      <c r="F12415" s="41" t="s">
        <v>30538</v>
      </c>
    </row>
    <row r="12416" s="40" customFormat="true" ht="11" hidden="false" customHeight="false" outlineLevel="0" collapsed="false">
      <c r="C12416" s="40" t="n">
        <f aca="false">IF(ISNUMBER(SEARCH($A$2,D12416)),MAX($C$1:C12415)+1,0)</f>
        <v>0</v>
      </c>
      <c r="D12416" s="41" t="s">
        <v>30539</v>
      </c>
      <c r="E12416" s="41" t="s">
        <v>30540</v>
      </c>
      <c r="F12416" s="41"/>
    </row>
    <row r="12417" s="40" customFormat="true" ht="11" hidden="false" customHeight="false" outlineLevel="0" collapsed="false">
      <c r="C12417" s="40" t="n">
        <f aca="false">IF(ISNUMBER(SEARCH($A$2,D12417)),MAX($C$1:C12416)+1,0)</f>
        <v>0</v>
      </c>
      <c r="D12417" s="41" t="s">
        <v>30541</v>
      </c>
      <c r="E12417" s="41" t="s">
        <v>30542</v>
      </c>
      <c r="F12417" s="41" t="s">
        <v>30543</v>
      </c>
    </row>
    <row r="12418" s="40" customFormat="true" ht="11" hidden="false" customHeight="false" outlineLevel="0" collapsed="false">
      <c r="C12418" s="40" t="n">
        <f aca="false">IF(ISNUMBER(SEARCH($A$2,D12418)),MAX($C$1:C12417)+1,0)</f>
        <v>0</v>
      </c>
      <c r="D12418" s="41" t="s">
        <v>30544</v>
      </c>
      <c r="E12418" s="41" t="s">
        <v>30545</v>
      </c>
      <c r="F12418" s="41" t="s">
        <v>30546</v>
      </c>
    </row>
    <row r="12419" s="40" customFormat="true" ht="11" hidden="false" customHeight="false" outlineLevel="0" collapsed="false">
      <c r="C12419" s="40" t="n">
        <f aca="false">IF(ISNUMBER(SEARCH($A$2,D12419)),MAX($C$1:C12418)+1,0)</f>
        <v>0</v>
      </c>
      <c r="D12419" s="41" t="s">
        <v>30547</v>
      </c>
      <c r="E12419" s="41" t="s">
        <v>30548</v>
      </c>
      <c r="F12419" s="41"/>
    </row>
    <row r="12420" s="40" customFormat="true" ht="11" hidden="false" customHeight="false" outlineLevel="0" collapsed="false">
      <c r="C12420" s="40" t="n">
        <f aca="false">IF(ISNUMBER(SEARCH($A$2,D12420)),MAX($C$1:C12419)+1,0)</f>
        <v>0</v>
      </c>
      <c r="D12420" s="41" t="s">
        <v>30549</v>
      </c>
      <c r="E12420" s="41" t="s">
        <v>30550</v>
      </c>
      <c r="F12420" s="41"/>
    </row>
    <row r="12421" s="40" customFormat="true" ht="11" hidden="false" customHeight="false" outlineLevel="0" collapsed="false">
      <c r="C12421" s="40" t="n">
        <f aca="false">IF(ISNUMBER(SEARCH($A$2,D12421)),MAX($C$1:C12420)+1,0)</f>
        <v>0</v>
      </c>
      <c r="D12421" s="41" t="s">
        <v>30551</v>
      </c>
      <c r="E12421" s="41" t="s">
        <v>30552</v>
      </c>
      <c r="F12421" s="41" t="s">
        <v>30553</v>
      </c>
    </row>
    <row r="12422" s="40" customFormat="true" ht="11" hidden="false" customHeight="false" outlineLevel="0" collapsed="false">
      <c r="C12422" s="40" t="n">
        <f aca="false">IF(ISNUMBER(SEARCH($A$2,D12422)),MAX($C$1:C12421)+1,0)</f>
        <v>0</v>
      </c>
      <c r="D12422" s="41" t="s">
        <v>30554</v>
      </c>
      <c r="E12422" s="41" t="s">
        <v>30555</v>
      </c>
      <c r="F12422" s="41" t="s">
        <v>30556</v>
      </c>
    </row>
    <row r="12423" s="40" customFormat="true" ht="11" hidden="false" customHeight="false" outlineLevel="0" collapsed="false">
      <c r="C12423" s="40" t="n">
        <f aca="false">IF(ISNUMBER(SEARCH($A$2,D12423)),MAX($C$1:C12422)+1,0)</f>
        <v>0</v>
      </c>
      <c r="D12423" s="41" t="s">
        <v>30557</v>
      </c>
      <c r="E12423" s="41" t="s">
        <v>30558</v>
      </c>
      <c r="F12423" s="41" t="s">
        <v>30559</v>
      </c>
    </row>
    <row r="12424" s="40" customFormat="true" ht="11" hidden="false" customHeight="false" outlineLevel="0" collapsed="false">
      <c r="C12424" s="40" t="n">
        <f aca="false">IF(ISNUMBER(SEARCH($A$2,D12424)),MAX($C$1:C12423)+1,0)</f>
        <v>0</v>
      </c>
      <c r="D12424" s="41" t="s">
        <v>30560</v>
      </c>
      <c r="E12424" s="41" t="s">
        <v>30561</v>
      </c>
      <c r="F12424" s="41"/>
    </row>
    <row r="12425" s="40" customFormat="true" ht="11" hidden="false" customHeight="false" outlineLevel="0" collapsed="false">
      <c r="C12425" s="40" t="n">
        <f aca="false">IF(ISNUMBER(SEARCH($A$2,D12425)),MAX($C$1:C12424)+1,0)</f>
        <v>0</v>
      </c>
      <c r="D12425" s="41" t="s">
        <v>30562</v>
      </c>
      <c r="E12425" s="41" t="s">
        <v>30563</v>
      </c>
      <c r="F12425" s="41"/>
    </row>
    <row r="12426" s="40" customFormat="true" ht="11" hidden="false" customHeight="false" outlineLevel="0" collapsed="false">
      <c r="C12426" s="40" t="n">
        <f aca="false">IF(ISNUMBER(SEARCH($A$2,D12426)),MAX($C$1:C12425)+1,0)</f>
        <v>0</v>
      </c>
      <c r="D12426" s="41" t="s">
        <v>30564</v>
      </c>
      <c r="E12426" s="41" t="s">
        <v>30565</v>
      </c>
      <c r="F12426" s="41"/>
    </row>
    <row r="12427" s="40" customFormat="true" ht="11" hidden="false" customHeight="false" outlineLevel="0" collapsed="false">
      <c r="C12427" s="40" t="n">
        <f aca="false">IF(ISNUMBER(SEARCH($A$2,D12427)),MAX($C$1:C12426)+1,0)</f>
        <v>0</v>
      </c>
      <c r="D12427" s="41" t="s">
        <v>30566</v>
      </c>
      <c r="E12427" s="41" t="s">
        <v>30567</v>
      </c>
      <c r="F12427" s="41"/>
    </row>
    <row r="12428" s="40" customFormat="true" ht="11" hidden="false" customHeight="false" outlineLevel="0" collapsed="false">
      <c r="C12428" s="40" t="n">
        <f aca="false">IF(ISNUMBER(SEARCH($A$2,D12428)),MAX($C$1:C12427)+1,0)</f>
        <v>0</v>
      </c>
      <c r="D12428" s="41" t="s">
        <v>30568</v>
      </c>
      <c r="E12428" s="41" t="s">
        <v>30569</v>
      </c>
      <c r="F12428" s="41"/>
    </row>
    <row r="12429" s="40" customFormat="true" ht="11" hidden="false" customHeight="false" outlineLevel="0" collapsed="false">
      <c r="C12429" s="40" t="n">
        <f aca="false">IF(ISNUMBER(SEARCH($A$2,D12429)),MAX($C$1:C12428)+1,0)</f>
        <v>0</v>
      </c>
      <c r="D12429" s="41" t="s">
        <v>30570</v>
      </c>
      <c r="E12429" s="41" t="s">
        <v>30571</v>
      </c>
      <c r="F12429" s="41"/>
    </row>
    <row r="12430" s="40" customFormat="true" ht="11" hidden="false" customHeight="false" outlineLevel="0" collapsed="false">
      <c r="C12430" s="40" t="n">
        <f aca="false">IF(ISNUMBER(SEARCH($A$2,D12430)),MAX($C$1:C12429)+1,0)</f>
        <v>0</v>
      </c>
      <c r="D12430" s="41" t="s">
        <v>30572</v>
      </c>
      <c r="E12430" s="41" t="s">
        <v>30573</v>
      </c>
      <c r="F12430" s="41"/>
    </row>
    <row r="12431" s="40" customFormat="true" ht="11" hidden="false" customHeight="false" outlineLevel="0" collapsed="false">
      <c r="C12431" s="40" t="n">
        <f aca="false">IF(ISNUMBER(SEARCH($A$2,D12431)),MAX($C$1:C12430)+1,0)</f>
        <v>0</v>
      </c>
      <c r="D12431" s="41" t="s">
        <v>30574</v>
      </c>
      <c r="E12431" s="41" t="s">
        <v>30575</v>
      </c>
      <c r="F12431" s="41"/>
    </row>
    <row r="12432" s="40" customFormat="true" ht="11" hidden="false" customHeight="false" outlineLevel="0" collapsed="false">
      <c r="C12432" s="40" t="n">
        <f aca="false">IF(ISNUMBER(SEARCH($A$2,D12432)),MAX($C$1:C12431)+1,0)</f>
        <v>0</v>
      </c>
      <c r="D12432" s="41" t="s">
        <v>30576</v>
      </c>
      <c r="E12432" s="41" t="s">
        <v>30577</v>
      </c>
      <c r="F12432" s="41" t="s">
        <v>30578</v>
      </c>
    </row>
    <row r="12433" s="40" customFormat="true" ht="11" hidden="false" customHeight="false" outlineLevel="0" collapsed="false">
      <c r="C12433" s="40" t="n">
        <f aca="false">IF(ISNUMBER(SEARCH($A$2,D12433)),MAX($C$1:C12432)+1,0)</f>
        <v>0</v>
      </c>
      <c r="D12433" s="41" t="s">
        <v>30579</v>
      </c>
      <c r="E12433" s="41" t="s">
        <v>30580</v>
      </c>
      <c r="F12433" s="41"/>
    </row>
    <row r="12434" s="40" customFormat="true" ht="11" hidden="false" customHeight="false" outlineLevel="0" collapsed="false">
      <c r="C12434" s="40" t="n">
        <f aca="false">IF(ISNUMBER(SEARCH($A$2,D12434)),MAX($C$1:C12433)+1,0)</f>
        <v>0</v>
      </c>
      <c r="D12434" s="41" t="s">
        <v>30581</v>
      </c>
      <c r="E12434" s="41" t="s">
        <v>30582</v>
      </c>
      <c r="F12434" s="41"/>
    </row>
    <row r="12435" s="40" customFormat="true" ht="11" hidden="false" customHeight="false" outlineLevel="0" collapsed="false">
      <c r="C12435" s="40" t="n">
        <f aca="false">IF(ISNUMBER(SEARCH($A$2,D12435)),MAX($C$1:C12434)+1,0)</f>
        <v>0</v>
      </c>
      <c r="D12435" s="41" t="s">
        <v>30583</v>
      </c>
      <c r="E12435" s="41" t="s">
        <v>30584</v>
      </c>
      <c r="F12435" s="41"/>
    </row>
    <row r="12436" s="40" customFormat="true" ht="11" hidden="false" customHeight="false" outlineLevel="0" collapsed="false">
      <c r="C12436" s="40" t="n">
        <f aca="false">IF(ISNUMBER(SEARCH($A$2,D12436)),MAX($C$1:C12435)+1,0)</f>
        <v>0</v>
      </c>
      <c r="D12436" s="41" t="s">
        <v>30585</v>
      </c>
      <c r="E12436" s="41" t="s">
        <v>30586</v>
      </c>
      <c r="F12436" s="41" t="s">
        <v>30587</v>
      </c>
    </row>
    <row r="12437" s="40" customFormat="true" ht="11" hidden="false" customHeight="false" outlineLevel="0" collapsed="false">
      <c r="C12437" s="40" t="n">
        <f aca="false">IF(ISNUMBER(SEARCH($A$2,D12437)),MAX($C$1:C12436)+1,0)</f>
        <v>0</v>
      </c>
      <c r="D12437" s="41" t="s">
        <v>30588</v>
      </c>
      <c r="E12437" s="41" t="s">
        <v>30589</v>
      </c>
      <c r="F12437" s="41"/>
    </row>
    <row r="12438" s="40" customFormat="true" ht="11" hidden="false" customHeight="false" outlineLevel="0" collapsed="false">
      <c r="C12438" s="40" t="n">
        <f aca="false">IF(ISNUMBER(SEARCH($A$2,D12438)),MAX($C$1:C12437)+1,0)</f>
        <v>0</v>
      </c>
      <c r="D12438" s="41" t="s">
        <v>30590</v>
      </c>
      <c r="E12438" s="41" t="s">
        <v>30591</v>
      </c>
      <c r="F12438" s="41"/>
    </row>
    <row r="12439" s="40" customFormat="true" ht="11" hidden="false" customHeight="false" outlineLevel="0" collapsed="false">
      <c r="C12439" s="40" t="n">
        <f aca="false">IF(ISNUMBER(SEARCH($A$2,D12439)),MAX($C$1:C12438)+1,0)</f>
        <v>0</v>
      </c>
      <c r="D12439" s="41" t="s">
        <v>30592</v>
      </c>
      <c r="E12439" s="41" t="s">
        <v>30593</v>
      </c>
      <c r="F12439" s="41"/>
    </row>
    <row r="12440" s="40" customFormat="true" ht="11" hidden="false" customHeight="false" outlineLevel="0" collapsed="false">
      <c r="C12440" s="40" t="n">
        <f aca="false">IF(ISNUMBER(SEARCH($A$2,D12440)),MAX($C$1:C12439)+1,0)</f>
        <v>0</v>
      </c>
      <c r="D12440" s="41" t="s">
        <v>30594</v>
      </c>
      <c r="E12440" s="41" t="s">
        <v>30595</v>
      </c>
      <c r="F12440" s="41" t="s">
        <v>30596</v>
      </c>
    </row>
    <row r="12441" s="40" customFormat="true" ht="11" hidden="false" customHeight="false" outlineLevel="0" collapsed="false">
      <c r="C12441" s="40" t="n">
        <f aca="false">IF(ISNUMBER(SEARCH($A$2,D12441)),MAX($C$1:C12440)+1,0)</f>
        <v>0</v>
      </c>
      <c r="D12441" s="41" t="s">
        <v>30597</v>
      </c>
      <c r="E12441" s="41" t="s">
        <v>30598</v>
      </c>
      <c r="F12441" s="41" t="s">
        <v>30599</v>
      </c>
    </row>
    <row r="12442" s="40" customFormat="true" ht="11" hidden="false" customHeight="false" outlineLevel="0" collapsed="false">
      <c r="C12442" s="40" t="n">
        <f aca="false">IF(ISNUMBER(SEARCH($A$2,D12442)),MAX($C$1:C12441)+1,0)</f>
        <v>0</v>
      </c>
      <c r="D12442" s="41" t="s">
        <v>30600</v>
      </c>
      <c r="E12442" s="41" t="s">
        <v>30601</v>
      </c>
      <c r="F12442" s="41" t="s">
        <v>30602</v>
      </c>
    </row>
    <row r="12443" s="40" customFormat="true" ht="11" hidden="false" customHeight="false" outlineLevel="0" collapsed="false">
      <c r="C12443" s="40" t="n">
        <f aca="false">IF(ISNUMBER(SEARCH($A$2,D12443)),MAX($C$1:C12442)+1,0)</f>
        <v>0</v>
      </c>
      <c r="D12443" s="41" t="s">
        <v>30603</v>
      </c>
      <c r="E12443" s="41" t="s">
        <v>30604</v>
      </c>
      <c r="F12443" s="41"/>
    </row>
    <row r="12444" s="40" customFormat="true" ht="11" hidden="false" customHeight="false" outlineLevel="0" collapsed="false">
      <c r="C12444" s="40" t="n">
        <f aca="false">IF(ISNUMBER(SEARCH($A$2,D12444)),MAX($C$1:C12443)+1,0)</f>
        <v>0</v>
      </c>
      <c r="D12444" s="41" t="s">
        <v>30605</v>
      </c>
      <c r="E12444" s="41" t="s">
        <v>30606</v>
      </c>
      <c r="F12444" s="41" t="s">
        <v>30607</v>
      </c>
    </row>
    <row r="12445" s="40" customFormat="true" ht="11" hidden="false" customHeight="false" outlineLevel="0" collapsed="false">
      <c r="C12445" s="40" t="n">
        <f aca="false">IF(ISNUMBER(SEARCH($A$2,D12445)),MAX($C$1:C12444)+1,0)</f>
        <v>0</v>
      </c>
      <c r="D12445" s="41" t="s">
        <v>30608</v>
      </c>
      <c r="E12445" s="41" t="s">
        <v>30609</v>
      </c>
      <c r="F12445" s="41"/>
    </row>
    <row r="12446" s="40" customFormat="true" ht="11" hidden="false" customHeight="false" outlineLevel="0" collapsed="false">
      <c r="C12446" s="40" t="n">
        <f aca="false">IF(ISNUMBER(SEARCH($A$2,D12446)),MAX($C$1:C12445)+1,0)</f>
        <v>0</v>
      </c>
      <c r="D12446" s="41" t="s">
        <v>30610</v>
      </c>
      <c r="E12446" s="41" t="s">
        <v>30611</v>
      </c>
      <c r="F12446" s="41" t="s">
        <v>30612</v>
      </c>
    </row>
    <row r="12447" s="40" customFormat="true" ht="11" hidden="false" customHeight="false" outlineLevel="0" collapsed="false">
      <c r="C12447" s="40" t="n">
        <f aca="false">IF(ISNUMBER(SEARCH($A$2,D12447)),MAX($C$1:C12446)+1,0)</f>
        <v>0</v>
      </c>
      <c r="D12447" s="41" t="s">
        <v>30613</v>
      </c>
      <c r="E12447" s="41" t="s">
        <v>30614</v>
      </c>
      <c r="F12447" s="41" t="s">
        <v>30615</v>
      </c>
    </row>
    <row r="12448" s="40" customFormat="true" ht="11" hidden="false" customHeight="false" outlineLevel="0" collapsed="false">
      <c r="C12448" s="40" t="n">
        <f aca="false">IF(ISNUMBER(SEARCH($A$2,D12448)),MAX($C$1:C12447)+1,0)</f>
        <v>0</v>
      </c>
      <c r="D12448" s="41" t="s">
        <v>30616</v>
      </c>
      <c r="E12448" s="41" t="s">
        <v>30617</v>
      </c>
      <c r="F12448" s="41" t="s">
        <v>30618</v>
      </c>
    </row>
    <row r="12449" s="40" customFormat="true" ht="11" hidden="false" customHeight="false" outlineLevel="0" collapsed="false">
      <c r="C12449" s="40" t="n">
        <f aca="false">IF(ISNUMBER(SEARCH($A$2,D12449)),MAX($C$1:C12448)+1,0)</f>
        <v>0</v>
      </c>
      <c r="D12449" s="41" t="s">
        <v>30619</v>
      </c>
      <c r="E12449" s="41" t="s">
        <v>30620</v>
      </c>
      <c r="F12449" s="41"/>
    </row>
    <row r="12450" s="40" customFormat="true" ht="11" hidden="false" customHeight="false" outlineLevel="0" collapsed="false">
      <c r="C12450" s="40" t="n">
        <f aca="false">IF(ISNUMBER(SEARCH($A$2,D12450)),MAX($C$1:C12449)+1,0)</f>
        <v>0</v>
      </c>
      <c r="D12450" s="41" t="s">
        <v>30621</v>
      </c>
      <c r="E12450" s="41" t="s">
        <v>30622</v>
      </c>
      <c r="F12450" s="41" t="s">
        <v>30623</v>
      </c>
    </row>
    <row r="12451" s="40" customFormat="true" ht="11" hidden="false" customHeight="false" outlineLevel="0" collapsed="false">
      <c r="C12451" s="40" t="n">
        <f aca="false">IF(ISNUMBER(SEARCH($A$2,D12451)),MAX($C$1:C12450)+1,0)</f>
        <v>0</v>
      </c>
      <c r="D12451" s="41" t="s">
        <v>30624</v>
      </c>
      <c r="E12451" s="41" t="s">
        <v>30625</v>
      </c>
      <c r="F12451" s="41" t="s">
        <v>30626</v>
      </c>
    </row>
    <row r="12452" s="40" customFormat="true" ht="11" hidden="false" customHeight="false" outlineLevel="0" collapsed="false">
      <c r="C12452" s="40" t="n">
        <f aca="false">IF(ISNUMBER(SEARCH($A$2,D12452)),MAX($C$1:C12451)+1,0)</f>
        <v>0</v>
      </c>
      <c r="D12452" s="41" t="s">
        <v>30627</v>
      </c>
      <c r="E12452" s="41" t="s">
        <v>30628</v>
      </c>
      <c r="F12452" s="41" t="s">
        <v>30629</v>
      </c>
    </row>
    <row r="12453" s="40" customFormat="true" ht="11" hidden="false" customHeight="false" outlineLevel="0" collapsed="false">
      <c r="C12453" s="40" t="n">
        <f aca="false">IF(ISNUMBER(SEARCH($A$2,D12453)),MAX($C$1:C12452)+1,0)</f>
        <v>0</v>
      </c>
      <c r="D12453" s="41" t="s">
        <v>30630</v>
      </c>
      <c r="E12453" s="41" t="s">
        <v>30631</v>
      </c>
      <c r="F12453" s="41"/>
    </row>
    <row r="12454" s="40" customFormat="true" ht="11" hidden="false" customHeight="false" outlineLevel="0" collapsed="false">
      <c r="C12454" s="40" t="n">
        <f aca="false">IF(ISNUMBER(SEARCH($A$2,D12454)),MAX($C$1:C12453)+1,0)</f>
        <v>0</v>
      </c>
      <c r="D12454" s="41" t="s">
        <v>30632</v>
      </c>
      <c r="E12454" s="41" t="s">
        <v>30633</v>
      </c>
      <c r="F12454" s="41" t="s">
        <v>30634</v>
      </c>
    </row>
    <row r="12455" s="40" customFormat="true" ht="11" hidden="false" customHeight="false" outlineLevel="0" collapsed="false">
      <c r="C12455" s="40" t="n">
        <f aca="false">IF(ISNUMBER(SEARCH($A$2,D12455)),MAX($C$1:C12454)+1,0)</f>
        <v>0</v>
      </c>
      <c r="D12455" s="41" t="s">
        <v>30635</v>
      </c>
      <c r="E12455" s="41" t="s">
        <v>30636</v>
      </c>
      <c r="F12455" s="41"/>
    </row>
    <row r="12456" s="40" customFormat="true" ht="11" hidden="false" customHeight="false" outlineLevel="0" collapsed="false">
      <c r="C12456" s="40" t="n">
        <f aca="false">IF(ISNUMBER(SEARCH($A$2,D12456)),MAX($C$1:C12455)+1,0)</f>
        <v>0</v>
      </c>
      <c r="D12456" s="41" t="s">
        <v>30637</v>
      </c>
      <c r="E12456" s="41" t="s">
        <v>30638</v>
      </c>
      <c r="F12456" s="41"/>
    </row>
    <row r="12457" s="40" customFormat="true" ht="11" hidden="false" customHeight="false" outlineLevel="0" collapsed="false">
      <c r="C12457" s="40" t="n">
        <f aca="false">IF(ISNUMBER(SEARCH($A$2,D12457)),MAX($C$1:C12456)+1,0)</f>
        <v>0</v>
      </c>
      <c r="D12457" s="41" t="s">
        <v>30639</v>
      </c>
      <c r="E12457" s="41" t="s">
        <v>30640</v>
      </c>
      <c r="F12457" s="41" t="s">
        <v>30641</v>
      </c>
    </row>
    <row r="12458" s="40" customFormat="true" ht="11" hidden="false" customHeight="false" outlineLevel="0" collapsed="false">
      <c r="C12458" s="40" t="n">
        <f aca="false">IF(ISNUMBER(SEARCH($A$2,D12458)),MAX($C$1:C12457)+1,0)</f>
        <v>0</v>
      </c>
      <c r="D12458" s="41" t="s">
        <v>30642</v>
      </c>
      <c r="E12458" s="41" t="s">
        <v>30643</v>
      </c>
      <c r="F12458" s="41" t="s">
        <v>30644</v>
      </c>
    </row>
    <row r="12459" s="40" customFormat="true" ht="11" hidden="false" customHeight="false" outlineLevel="0" collapsed="false">
      <c r="C12459" s="40" t="n">
        <f aca="false">IF(ISNUMBER(SEARCH($A$2,D12459)),MAX($C$1:C12458)+1,0)</f>
        <v>0</v>
      </c>
      <c r="D12459" s="41" t="s">
        <v>30645</v>
      </c>
      <c r="E12459" s="41" t="s">
        <v>30646</v>
      </c>
      <c r="F12459" s="41" t="s">
        <v>30647</v>
      </c>
    </row>
    <row r="12460" s="40" customFormat="true" ht="11" hidden="false" customHeight="false" outlineLevel="0" collapsed="false">
      <c r="C12460" s="40" t="n">
        <f aca="false">IF(ISNUMBER(SEARCH($A$2,D12460)),MAX($C$1:C12459)+1,0)</f>
        <v>0</v>
      </c>
      <c r="D12460" s="41" t="s">
        <v>30648</v>
      </c>
      <c r="E12460" s="41" t="s">
        <v>30649</v>
      </c>
      <c r="F12460" s="41" t="s">
        <v>30650</v>
      </c>
    </row>
    <row r="12461" s="40" customFormat="true" ht="11" hidden="false" customHeight="false" outlineLevel="0" collapsed="false">
      <c r="C12461" s="40" t="n">
        <f aca="false">IF(ISNUMBER(SEARCH($A$2,D12461)),MAX($C$1:C12460)+1,0)</f>
        <v>0</v>
      </c>
      <c r="D12461" s="41" t="s">
        <v>30651</v>
      </c>
      <c r="E12461" s="41" t="s">
        <v>30652</v>
      </c>
      <c r="F12461" s="41" t="s">
        <v>30653</v>
      </c>
    </row>
    <row r="12462" s="40" customFormat="true" ht="11" hidden="false" customHeight="false" outlineLevel="0" collapsed="false">
      <c r="C12462" s="40" t="n">
        <f aca="false">IF(ISNUMBER(SEARCH($A$2,D12462)),MAX($C$1:C12461)+1,0)</f>
        <v>0</v>
      </c>
      <c r="D12462" s="41" t="s">
        <v>30654</v>
      </c>
      <c r="E12462" s="41" t="s">
        <v>30655</v>
      </c>
      <c r="F12462" s="41"/>
    </row>
    <row r="12463" s="40" customFormat="true" ht="11" hidden="false" customHeight="false" outlineLevel="0" collapsed="false">
      <c r="C12463" s="40" t="n">
        <f aca="false">IF(ISNUMBER(SEARCH($A$2,D12463)),MAX($C$1:C12462)+1,0)</f>
        <v>0</v>
      </c>
      <c r="D12463" s="41" t="s">
        <v>30656</v>
      </c>
      <c r="E12463" s="41" t="s">
        <v>30657</v>
      </c>
      <c r="F12463" s="41"/>
    </row>
    <row r="12464" s="40" customFormat="true" ht="11" hidden="false" customHeight="false" outlineLevel="0" collapsed="false">
      <c r="C12464" s="40" t="n">
        <f aca="false">IF(ISNUMBER(SEARCH($A$2,D12464)),MAX($C$1:C12463)+1,0)</f>
        <v>0</v>
      </c>
      <c r="D12464" s="41" t="s">
        <v>30658</v>
      </c>
      <c r="E12464" s="41" t="s">
        <v>30659</v>
      </c>
      <c r="F12464" s="41"/>
    </row>
    <row r="12465" s="40" customFormat="true" ht="11" hidden="false" customHeight="false" outlineLevel="0" collapsed="false">
      <c r="C12465" s="40" t="n">
        <f aca="false">IF(ISNUMBER(SEARCH($A$2,D12465)),MAX($C$1:C12464)+1,0)</f>
        <v>0</v>
      </c>
      <c r="D12465" s="41" t="s">
        <v>30660</v>
      </c>
      <c r="E12465" s="41" t="s">
        <v>30661</v>
      </c>
      <c r="F12465" s="41" t="s">
        <v>30662</v>
      </c>
    </row>
    <row r="12466" s="40" customFormat="true" ht="11" hidden="false" customHeight="false" outlineLevel="0" collapsed="false">
      <c r="C12466" s="40" t="n">
        <f aca="false">IF(ISNUMBER(SEARCH($A$2,D12466)),MAX($C$1:C12465)+1,0)</f>
        <v>0</v>
      </c>
      <c r="D12466" s="41" t="s">
        <v>30663</v>
      </c>
      <c r="E12466" s="41" t="s">
        <v>30664</v>
      </c>
      <c r="F12466" s="41"/>
    </row>
    <row r="12467" s="40" customFormat="true" ht="11" hidden="false" customHeight="false" outlineLevel="0" collapsed="false">
      <c r="C12467" s="40" t="n">
        <f aca="false">IF(ISNUMBER(SEARCH($A$2,D12467)),MAX($C$1:C12466)+1,0)</f>
        <v>0</v>
      </c>
      <c r="D12467" s="41" t="s">
        <v>30665</v>
      </c>
      <c r="E12467" s="41" t="s">
        <v>30666</v>
      </c>
      <c r="F12467" s="41" t="s">
        <v>30667</v>
      </c>
    </row>
    <row r="12468" s="40" customFormat="true" ht="11" hidden="false" customHeight="false" outlineLevel="0" collapsed="false">
      <c r="C12468" s="40" t="n">
        <f aca="false">IF(ISNUMBER(SEARCH($A$2,D12468)),MAX($C$1:C12467)+1,0)</f>
        <v>0</v>
      </c>
      <c r="D12468" s="41" t="s">
        <v>30668</v>
      </c>
      <c r="E12468" s="41" t="s">
        <v>30669</v>
      </c>
      <c r="F12468" s="41"/>
    </row>
    <row r="12469" s="40" customFormat="true" ht="11" hidden="false" customHeight="false" outlineLevel="0" collapsed="false">
      <c r="C12469" s="40" t="n">
        <f aca="false">IF(ISNUMBER(SEARCH($A$2,D12469)),MAX($C$1:C12468)+1,0)</f>
        <v>0</v>
      </c>
      <c r="D12469" s="41" t="s">
        <v>30670</v>
      </c>
      <c r="E12469" s="41" t="s">
        <v>30671</v>
      </c>
      <c r="F12469" s="41" t="s">
        <v>30672</v>
      </c>
    </row>
    <row r="12470" s="40" customFormat="true" ht="11" hidden="false" customHeight="false" outlineLevel="0" collapsed="false">
      <c r="C12470" s="40" t="n">
        <f aca="false">IF(ISNUMBER(SEARCH($A$2,D12470)),MAX($C$1:C12469)+1,0)</f>
        <v>0</v>
      </c>
      <c r="D12470" s="41" t="s">
        <v>30673</v>
      </c>
      <c r="E12470" s="41" t="s">
        <v>30674</v>
      </c>
      <c r="F12470" s="41" t="s">
        <v>30675</v>
      </c>
    </row>
    <row r="12471" s="40" customFormat="true" ht="11" hidden="false" customHeight="false" outlineLevel="0" collapsed="false">
      <c r="C12471" s="40" t="n">
        <f aca="false">IF(ISNUMBER(SEARCH($A$2,D12471)),MAX($C$1:C12470)+1,0)</f>
        <v>0</v>
      </c>
      <c r="D12471" s="41" t="s">
        <v>30676</v>
      </c>
      <c r="E12471" s="41" t="s">
        <v>30677</v>
      </c>
      <c r="F12471" s="41"/>
    </row>
    <row r="12472" s="40" customFormat="true" ht="11" hidden="false" customHeight="false" outlineLevel="0" collapsed="false">
      <c r="C12472" s="40" t="n">
        <f aca="false">IF(ISNUMBER(SEARCH($A$2,D12472)),MAX($C$1:C12471)+1,0)</f>
        <v>0</v>
      </c>
      <c r="D12472" s="41" t="s">
        <v>30678</v>
      </c>
      <c r="E12472" s="41" t="s">
        <v>30679</v>
      </c>
      <c r="F12472" s="41"/>
    </row>
    <row r="12473" s="40" customFormat="true" ht="11" hidden="false" customHeight="false" outlineLevel="0" collapsed="false">
      <c r="C12473" s="40" t="n">
        <f aca="false">IF(ISNUMBER(SEARCH($A$2,D12473)),MAX($C$1:C12472)+1,0)</f>
        <v>0</v>
      </c>
      <c r="D12473" s="41" t="s">
        <v>30680</v>
      </c>
      <c r="E12473" s="41" t="s">
        <v>30681</v>
      </c>
      <c r="F12473" s="41"/>
    </row>
    <row r="12474" s="40" customFormat="true" ht="11" hidden="false" customHeight="false" outlineLevel="0" collapsed="false">
      <c r="C12474" s="40" t="n">
        <f aca="false">IF(ISNUMBER(SEARCH($A$2,D12474)),MAX($C$1:C12473)+1,0)</f>
        <v>0</v>
      </c>
      <c r="D12474" s="41" t="s">
        <v>30682</v>
      </c>
      <c r="E12474" s="41" t="s">
        <v>30683</v>
      </c>
      <c r="F12474" s="41" t="s">
        <v>30684</v>
      </c>
    </row>
    <row r="12475" s="40" customFormat="true" ht="11" hidden="false" customHeight="false" outlineLevel="0" collapsed="false">
      <c r="C12475" s="40" t="n">
        <f aca="false">IF(ISNUMBER(SEARCH($A$2,D12475)),MAX($C$1:C12474)+1,0)</f>
        <v>0</v>
      </c>
      <c r="D12475" s="41" t="s">
        <v>30685</v>
      </c>
      <c r="E12475" s="41" t="s">
        <v>30686</v>
      </c>
      <c r="F12475" s="41" t="s">
        <v>30687</v>
      </c>
    </row>
    <row r="12476" s="40" customFormat="true" ht="11" hidden="false" customHeight="false" outlineLevel="0" collapsed="false">
      <c r="C12476" s="40" t="n">
        <f aca="false">IF(ISNUMBER(SEARCH($A$2,D12476)),MAX($C$1:C12475)+1,0)</f>
        <v>0</v>
      </c>
      <c r="D12476" s="41" t="s">
        <v>30688</v>
      </c>
      <c r="E12476" s="41" t="s">
        <v>30689</v>
      </c>
      <c r="F12476" s="41" t="s">
        <v>30690</v>
      </c>
    </row>
    <row r="12477" s="40" customFormat="true" ht="11" hidden="false" customHeight="false" outlineLevel="0" collapsed="false">
      <c r="C12477" s="40" t="n">
        <f aca="false">IF(ISNUMBER(SEARCH($A$2,D12477)),MAX($C$1:C12476)+1,0)</f>
        <v>0</v>
      </c>
      <c r="D12477" s="41" t="s">
        <v>30691</v>
      </c>
      <c r="E12477" s="41" t="s">
        <v>30692</v>
      </c>
      <c r="F12477" s="41" t="s">
        <v>30693</v>
      </c>
    </row>
    <row r="12478" s="40" customFormat="true" ht="11" hidden="false" customHeight="false" outlineLevel="0" collapsed="false">
      <c r="C12478" s="40" t="n">
        <f aca="false">IF(ISNUMBER(SEARCH($A$2,D12478)),MAX($C$1:C12477)+1,0)</f>
        <v>0</v>
      </c>
      <c r="D12478" s="41" t="s">
        <v>30694</v>
      </c>
      <c r="E12478" s="41" t="s">
        <v>30695</v>
      </c>
      <c r="F12478" s="41" t="s">
        <v>30696</v>
      </c>
    </row>
    <row r="12479" s="40" customFormat="true" ht="11" hidden="false" customHeight="false" outlineLevel="0" collapsed="false">
      <c r="C12479" s="40" t="n">
        <f aca="false">IF(ISNUMBER(SEARCH($A$2,D12479)),MAX($C$1:C12478)+1,0)</f>
        <v>0</v>
      </c>
      <c r="D12479" s="41" t="s">
        <v>30697</v>
      </c>
      <c r="E12479" s="41" t="s">
        <v>30698</v>
      </c>
      <c r="F12479" s="41"/>
    </row>
    <row r="12480" s="40" customFormat="true" ht="11" hidden="false" customHeight="false" outlineLevel="0" collapsed="false">
      <c r="C12480" s="40" t="n">
        <f aca="false">IF(ISNUMBER(SEARCH($A$2,D12480)),MAX($C$1:C12479)+1,0)</f>
        <v>0</v>
      </c>
      <c r="D12480" s="41" t="s">
        <v>30699</v>
      </c>
      <c r="E12480" s="41" t="s">
        <v>30700</v>
      </c>
      <c r="F12480" s="41" t="s">
        <v>30701</v>
      </c>
    </row>
    <row r="12481" s="40" customFormat="true" ht="11" hidden="false" customHeight="false" outlineLevel="0" collapsed="false">
      <c r="C12481" s="40" t="n">
        <f aca="false">IF(ISNUMBER(SEARCH($A$2,D12481)),MAX($C$1:C12480)+1,0)</f>
        <v>0</v>
      </c>
      <c r="D12481" s="41" t="s">
        <v>30702</v>
      </c>
      <c r="E12481" s="41" t="s">
        <v>30703</v>
      </c>
      <c r="F12481" s="41" t="s">
        <v>30704</v>
      </c>
    </row>
    <row r="12482" s="40" customFormat="true" ht="11" hidden="false" customHeight="false" outlineLevel="0" collapsed="false">
      <c r="C12482" s="40" t="n">
        <f aca="false">IF(ISNUMBER(SEARCH($A$2,D12482)),MAX($C$1:C12481)+1,0)</f>
        <v>0</v>
      </c>
      <c r="D12482" s="41" t="s">
        <v>30705</v>
      </c>
      <c r="E12482" s="41" t="s">
        <v>30706</v>
      </c>
      <c r="F12482" s="41" t="s">
        <v>30707</v>
      </c>
    </row>
    <row r="12483" s="40" customFormat="true" ht="11" hidden="false" customHeight="false" outlineLevel="0" collapsed="false">
      <c r="C12483" s="40" t="n">
        <f aca="false">IF(ISNUMBER(SEARCH($A$2,D12483)),MAX($C$1:C12482)+1,0)</f>
        <v>0</v>
      </c>
      <c r="D12483" s="41" t="s">
        <v>30708</v>
      </c>
      <c r="E12483" s="41" t="s">
        <v>30709</v>
      </c>
      <c r="F12483" s="41" t="s">
        <v>30710</v>
      </c>
    </row>
    <row r="12484" s="40" customFormat="true" ht="11" hidden="false" customHeight="false" outlineLevel="0" collapsed="false">
      <c r="C12484" s="40" t="n">
        <f aca="false">IF(ISNUMBER(SEARCH($A$2,D12484)),MAX($C$1:C12483)+1,0)</f>
        <v>0</v>
      </c>
      <c r="D12484" s="41" t="s">
        <v>30711</v>
      </c>
      <c r="E12484" s="41" t="s">
        <v>30712</v>
      </c>
      <c r="F12484" s="41"/>
    </row>
    <row r="12485" s="40" customFormat="true" ht="11" hidden="false" customHeight="false" outlineLevel="0" collapsed="false">
      <c r="C12485" s="40" t="n">
        <f aca="false">IF(ISNUMBER(SEARCH($A$2,D12485)),MAX($C$1:C12484)+1,0)</f>
        <v>0</v>
      </c>
      <c r="D12485" s="41" t="s">
        <v>30713</v>
      </c>
      <c r="E12485" s="41" t="s">
        <v>30714</v>
      </c>
      <c r="F12485" s="41"/>
    </row>
    <row r="12486" s="40" customFormat="true" ht="11" hidden="false" customHeight="false" outlineLevel="0" collapsed="false">
      <c r="C12486" s="40" t="n">
        <f aca="false">IF(ISNUMBER(SEARCH($A$2,D12486)),MAX($C$1:C12485)+1,0)</f>
        <v>0</v>
      </c>
      <c r="D12486" s="41" t="s">
        <v>30715</v>
      </c>
      <c r="E12486" s="41" t="s">
        <v>30716</v>
      </c>
      <c r="F12486" s="41"/>
    </row>
    <row r="12487" s="40" customFormat="true" ht="11" hidden="false" customHeight="false" outlineLevel="0" collapsed="false">
      <c r="C12487" s="40" t="n">
        <f aca="false">IF(ISNUMBER(SEARCH($A$2,D12487)),MAX($C$1:C12486)+1,0)</f>
        <v>0</v>
      </c>
      <c r="D12487" s="41" t="s">
        <v>30717</v>
      </c>
      <c r="E12487" s="41" t="s">
        <v>30718</v>
      </c>
      <c r="F12487" s="41" t="s">
        <v>30719</v>
      </c>
    </row>
    <row r="12488" s="40" customFormat="true" ht="11" hidden="false" customHeight="false" outlineLevel="0" collapsed="false">
      <c r="C12488" s="40" t="n">
        <f aca="false">IF(ISNUMBER(SEARCH($A$2,D12488)),MAX($C$1:C12487)+1,0)</f>
        <v>0</v>
      </c>
      <c r="D12488" s="41" t="s">
        <v>30720</v>
      </c>
      <c r="E12488" s="41" t="s">
        <v>30721</v>
      </c>
      <c r="F12488" s="41" t="s">
        <v>30722</v>
      </c>
    </row>
    <row r="12489" s="40" customFormat="true" ht="11" hidden="false" customHeight="false" outlineLevel="0" collapsed="false">
      <c r="C12489" s="40" t="n">
        <f aca="false">IF(ISNUMBER(SEARCH($A$2,D12489)),MAX($C$1:C12488)+1,0)</f>
        <v>0</v>
      </c>
      <c r="D12489" s="41" t="s">
        <v>30723</v>
      </c>
      <c r="E12489" s="41" t="s">
        <v>30724</v>
      </c>
      <c r="F12489" s="41" t="s">
        <v>30612</v>
      </c>
    </row>
    <row r="12490" s="40" customFormat="true" ht="11" hidden="false" customHeight="false" outlineLevel="0" collapsed="false">
      <c r="C12490" s="40" t="n">
        <f aca="false">IF(ISNUMBER(SEARCH($A$2,D12490)),MAX($C$1:C12489)+1,0)</f>
        <v>0</v>
      </c>
      <c r="D12490" s="41" t="s">
        <v>30725</v>
      </c>
      <c r="E12490" s="41" t="s">
        <v>30726</v>
      </c>
      <c r="F12490" s="41"/>
    </row>
    <row r="12491" s="40" customFormat="true" ht="11" hidden="false" customHeight="false" outlineLevel="0" collapsed="false">
      <c r="C12491" s="40" t="n">
        <f aca="false">IF(ISNUMBER(SEARCH($A$2,D12491)),MAX($C$1:C12490)+1,0)</f>
        <v>0</v>
      </c>
      <c r="D12491" s="41" t="s">
        <v>30727</v>
      </c>
      <c r="E12491" s="41" t="s">
        <v>30728</v>
      </c>
      <c r="F12491" s="41" t="s">
        <v>30729</v>
      </c>
    </row>
    <row r="12492" s="40" customFormat="true" ht="11" hidden="false" customHeight="false" outlineLevel="0" collapsed="false">
      <c r="C12492" s="40" t="n">
        <f aca="false">IF(ISNUMBER(SEARCH($A$2,D12492)),MAX($C$1:C12491)+1,0)</f>
        <v>0</v>
      </c>
      <c r="D12492" s="41" t="s">
        <v>30730</v>
      </c>
      <c r="E12492" s="41" t="s">
        <v>30731</v>
      </c>
      <c r="F12492" s="41"/>
    </row>
    <row r="12493" s="40" customFormat="true" ht="11" hidden="false" customHeight="false" outlineLevel="0" collapsed="false">
      <c r="C12493" s="40" t="n">
        <f aca="false">IF(ISNUMBER(SEARCH($A$2,D12493)),MAX($C$1:C12492)+1,0)</f>
        <v>0</v>
      </c>
      <c r="D12493" s="41" t="s">
        <v>30732</v>
      </c>
      <c r="E12493" s="41" t="s">
        <v>30733</v>
      </c>
      <c r="F12493" s="41" t="s">
        <v>30734</v>
      </c>
    </row>
    <row r="12494" s="40" customFormat="true" ht="11" hidden="false" customHeight="false" outlineLevel="0" collapsed="false">
      <c r="C12494" s="40" t="n">
        <f aca="false">IF(ISNUMBER(SEARCH($A$2,D12494)),MAX($C$1:C12493)+1,0)</f>
        <v>0</v>
      </c>
      <c r="D12494" s="41" t="s">
        <v>30735</v>
      </c>
      <c r="E12494" s="41" t="s">
        <v>30736</v>
      </c>
      <c r="F12494" s="41" t="s">
        <v>30737</v>
      </c>
    </row>
    <row r="12495" s="40" customFormat="true" ht="11" hidden="false" customHeight="false" outlineLevel="0" collapsed="false">
      <c r="C12495" s="40" t="n">
        <f aca="false">IF(ISNUMBER(SEARCH($A$2,D12495)),MAX($C$1:C12494)+1,0)</f>
        <v>0</v>
      </c>
      <c r="D12495" s="41" t="s">
        <v>30738</v>
      </c>
      <c r="E12495" s="41" t="s">
        <v>30739</v>
      </c>
      <c r="F12495" s="41"/>
    </row>
    <row r="12496" s="40" customFormat="true" ht="11" hidden="false" customHeight="false" outlineLevel="0" collapsed="false">
      <c r="C12496" s="40" t="n">
        <f aca="false">IF(ISNUMBER(SEARCH($A$2,D12496)),MAX($C$1:C12495)+1,0)</f>
        <v>0</v>
      </c>
      <c r="D12496" s="41" t="s">
        <v>30740</v>
      </c>
      <c r="E12496" s="41" t="s">
        <v>30741</v>
      </c>
      <c r="F12496" s="41" t="s">
        <v>30742</v>
      </c>
    </row>
    <row r="12497" s="40" customFormat="true" ht="11" hidden="false" customHeight="false" outlineLevel="0" collapsed="false">
      <c r="C12497" s="40" t="n">
        <f aca="false">IF(ISNUMBER(SEARCH($A$2,D12497)),MAX($C$1:C12496)+1,0)</f>
        <v>0</v>
      </c>
      <c r="D12497" s="41" t="s">
        <v>30743</v>
      </c>
      <c r="E12497" s="41" t="s">
        <v>30744</v>
      </c>
      <c r="F12497" s="41"/>
    </row>
    <row r="12498" s="40" customFormat="true" ht="11" hidden="false" customHeight="false" outlineLevel="0" collapsed="false">
      <c r="C12498" s="40" t="n">
        <f aca="false">IF(ISNUMBER(SEARCH($A$2,D12498)),MAX($C$1:C12497)+1,0)</f>
        <v>0</v>
      </c>
      <c r="D12498" s="41" t="s">
        <v>30745</v>
      </c>
      <c r="E12498" s="41" t="s">
        <v>30746</v>
      </c>
      <c r="F12498" s="41"/>
    </row>
    <row r="12499" s="40" customFormat="true" ht="11" hidden="false" customHeight="false" outlineLevel="0" collapsed="false">
      <c r="C12499" s="40" t="n">
        <f aca="false">IF(ISNUMBER(SEARCH($A$2,D12499)),MAX($C$1:C12498)+1,0)</f>
        <v>0</v>
      </c>
      <c r="D12499" s="41" t="s">
        <v>30747</v>
      </c>
      <c r="E12499" s="41" t="s">
        <v>30748</v>
      </c>
      <c r="F12499" s="41" t="s">
        <v>30749</v>
      </c>
    </row>
    <row r="12500" s="40" customFormat="true" ht="11" hidden="false" customHeight="false" outlineLevel="0" collapsed="false">
      <c r="C12500" s="40" t="n">
        <f aca="false">IF(ISNUMBER(SEARCH($A$2,D12500)),MAX($C$1:C12499)+1,0)</f>
        <v>0</v>
      </c>
      <c r="D12500" s="41" t="s">
        <v>30750</v>
      </c>
      <c r="E12500" s="41" t="s">
        <v>30751</v>
      </c>
      <c r="F12500" s="41" t="s">
        <v>30752</v>
      </c>
    </row>
    <row r="12501" s="40" customFormat="true" ht="11" hidden="false" customHeight="false" outlineLevel="0" collapsed="false">
      <c r="C12501" s="40" t="n">
        <f aca="false">IF(ISNUMBER(SEARCH($A$2,D12501)),MAX($C$1:C12500)+1,0)</f>
        <v>0</v>
      </c>
      <c r="D12501" s="41" t="s">
        <v>30753</v>
      </c>
      <c r="E12501" s="41" t="s">
        <v>30754</v>
      </c>
      <c r="F12501" s="41" t="s">
        <v>30755</v>
      </c>
    </row>
    <row r="12502" s="40" customFormat="true" ht="11" hidden="false" customHeight="false" outlineLevel="0" collapsed="false">
      <c r="C12502" s="40" t="n">
        <f aca="false">IF(ISNUMBER(SEARCH($A$2,D12502)),MAX($C$1:C12501)+1,0)</f>
        <v>0</v>
      </c>
      <c r="D12502" s="41" t="s">
        <v>30756</v>
      </c>
      <c r="E12502" s="41" t="s">
        <v>30757</v>
      </c>
      <c r="F12502" s="41" t="s">
        <v>30758</v>
      </c>
    </row>
    <row r="12503" s="40" customFormat="true" ht="11" hidden="false" customHeight="false" outlineLevel="0" collapsed="false">
      <c r="C12503" s="40" t="n">
        <f aca="false">IF(ISNUMBER(SEARCH($A$2,D12503)),MAX($C$1:C12502)+1,0)</f>
        <v>0</v>
      </c>
      <c r="D12503" s="41" t="s">
        <v>30759</v>
      </c>
      <c r="E12503" s="41" t="s">
        <v>30760</v>
      </c>
      <c r="F12503" s="41"/>
    </row>
    <row r="12504" s="40" customFormat="true" ht="11" hidden="false" customHeight="false" outlineLevel="0" collapsed="false">
      <c r="C12504" s="40" t="n">
        <f aca="false">IF(ISNUMBER(SEARCH($A$2,D12504)),MAX($C$1:C12503)+1,0)</f>
        <v>0</v>
      </c>
      <c r="D12504" s="41" t="s">
        <v>30761</v>
      </c>
      <c r="E12504" s="41" t="s">
        <v>30762</v>
      </c>
      <c r="F12504" s="41"/>
    </row>
    <row r="12505" s="40" customFormat="true" ht="11" hidden="false" customHeight="false" outlineLevel="0" collapsed="false">
      <c r="C12505" s="40" t="n">
        <f aca="false">IF(ISNUMBER(SEARCH($A$2,D12505)),MAX($C$1:C12504)+1,0)</f>
        <v>0</v>
      </c>
      <c r="D12505" s="41" t="s">
        <v>30763</v>
      </c>
      <c r="E12505" s="41" t="s">
        <v>30764</v>
      </c>
      <c r="F12505" s="41"/>
    </row>
    <row r="12506" s="40" customFormat="true" ht="11" hidden="false" customHeight="false" outlineLevel="0" collapsed="false">
      <c r="C12506" s="40" t="n">
        <f aca="false">IF(ISNUMBER(SEARCH($A$2,D12506)),MAX($C$1:C12505)+1,0)</f>
        <v>0</v>
      </c>
      <c r="D12506" s="41" t="s">
        <v>30765</v>
      </c>
      <c r="E12506" s="41" t="s">
        <v>30766</v>
      </c>
      <c r="F12506" s="41"/>
    </row>
    <row r="12507" s="40" customFormat="true" ht="11" hidden="false" customHeight="false" outlineLevel="0" collapsed="false">
      <c r="C12507" s="40" t="n">
        <f aca="false">IF(ISNUMBER(SEARCH($A$2,D12507)),MAX($C$1:C12506)+1,0)</f>
        <v>0</v>
      </c>
      <c r="D12507" s="41" t="s">
        <v>30767</v>
      </c>
      <c r="E12507" s="41" t="s">
        <v>30768</v>
      </c>
      <c r="F12507" s="41" t="s">
        <v>30769</v>
      </c>
    </row>
    <row r="12508" s="40" customFormat="true" ht="11" hidden="false" customHeight="false" outlineLevel="0" collapsed="false">
      <c r="C12508" s="40" t="n">
        <f aca="false">IF(ISNUMBER(SEARCH($A$2,D12508)),MAX($C$1:C12507)+1,0)</f>
        <v>0</v>
      </c>
      <c r="D12508" s="41" t="s">
        <v>30770</v>
      </c>
      <c r="E12508" s="41" t="s">
        <v>30771</v>
      </c>
      <c r="F12508" s="41"/>
    </row>
    <row r="12509" s="40" customFormat="true" ht="11" hidden="false" customHeight="false" outlineLevel="0" collapsed="false">
      <c r="C12509" s="40" t="n">
        <f aca="false">IF(ISNUMBER(SEARCH($A$2,D12509)),MAX($C$1:C12508)+1,0)</f>
        <v>0</v>
      </c>
      <c r="D12509" s="41" t="s">
        <v>30772</v>
      </c>
      <c r="E12509" s="41" t="s">
        <v>30773</v>
      </c>
      <c r="F12509" s="41"/>
    </row>
    <row r="12510" s="40" customFormat="true" ht="11" hidden="false" customHeight="false" outlineLevel="0" collapsed="false">
      <c r="C12510" s="40" t="n">
        <f aca="false">IF(ISNUMBER(SEARCH($A$2,D12510)),MAX($C$1:C12509)+1,0)</f>
        <v>0</v>
      </c>
      <c r="D12510" s="41" t="s">
        <v>30774</v>
      </c>
      <c r="E12510" s="41" t="s">
        <v>30775</v>
      </c>
      <c r="F12510" s="41"/>
    </row>
    <row r="12511" s="40" customFormat="true" ht="11" hidden="false" customHeight="false" outlineLevel="0" collapsed="false">
      <c r="C12511" s="40" t="n">
        <f aca="false">IF(ISNUMBER(SEARCH($A$2,D12511)),MAX($C$1:C12510)+1,0)</f>
        <v>0</v>
      </c>
      <c r="D12511" s="41" t="s">
        <v>30776</v>
      </c>
      <c r="E12511" s="41" t="s">
        <v>30777</v>
      </c>
      <c r="F12511" s="41" t="s">
        <v>30778</v>
      </c>
    </row>
    <row r="12512" s="40" customFormat="true" ht="11" hidden="false" customHeight="false" outlineLevel="0" collapsed="false">
      <c r="C12512" s="40" t="n">
        <f aca="false">IF(ISNUMBER(SEARCH($A$2,D12512)),MAX($C$1:C12511)+1,0)</f>
        <v>0</v>
      </c>
      <c r="D12512" s="41" t="s">
        <v>30779</v>
      </c>
      <c r="E12512" s="41" t="s">
        <v>30780</v>
      </c>
      <c r="F12512" s="41"/>
    </row>
    <row r="12513" s="40" customFormat="true" ht="11" hidden="false" customHeight="false" outlineLevel="0" collapsed="false">
      <c r="C12513" s="40" t="n">
        <f aca="false">IF(ISNUMBER(SEARCH($A$2,D12513)),MAX($C$1:C12512)+1,0)</f>
        <v>0</v>
      </c>
      <c r="D12513" s="41" t="s">
        <v>30781</v>
      </c>
      <c r="E12513" s="41" t="s">
        <v>30782</v>
      </c>
      <c r="F12513" s="41"/>
    </row>
    <row r="12514" s="40" customFormat="true" ht="11" hidden="false" customHeight="false" outlineLevel="0" collapsed="false">
      <c r="C12514" s="40" t="n">
        <f aca="false">IF(ISNUMBER(SEARCH($A$2,D12514)),MAX($C$1:C12513)+1,0)</f>
        <v>0</v>
      </c>
      <c r="D12514" s="41" t="s">
        <v>30783</v>
      </c>
      <c r="E12514" s="41" t="s">
        <v>30784</v>
      </c>
      <c r="F12514" s="41"/>
    </row>
    <row r="12515" s="40" customFormat="true" ht="11" hidden="false" customHeight="false" outlineLevel="0" collapsed="false">
      <c r="C12515" s="40" t="n">
        <f aca="false">IF(ISNUMBER(SEARCH($A$2,D12515)),MAX($C$1:C12514)+1,0)</f>
        <v>0</v>
      </c>
      <c r="D12515" s="41" t="s">
        <v>30785</v>
      </c>
      <c r="E12515" s="41" t="s">
        <v>30786</v>
      </c>
      <c r="F12515" s="41" t="s">
        <v>30787</v>
      </c>
    </row>
    <row r="12516" s="40" customFormat="true" ht="11" hidden="false" customHeight="false" outlineLevel="0" collapsed="false">
      <c r="C12516" s="40" t="n">
        <f aca="false">IF(ISNUMBER(SEARCH($A$2,D12516)),MAX($C$1:C12515)+1,0)</f>
        <v>0</v>
      </c>
      <c r="D12516" s="41" t="s">
        <v>30788</v>
      </c>
      <c r="E12516" s="41" t="s">
        <v>30789</v>
      </c>
      <c r="F12516" s="41"/>
    </row>
    <row r="12517" s="40" customFormat="true" ht="11" hidden="false" customHeight="false" outlineLevel="0" collapsed="false">
      <c r="C12517" s="40" t="n">
        <f aca="false">IF(ISNUMBER(SEARCH($A$2,D12517)),MAX($C$1:C12516)+1,0)</f>
        <v>0</v>
      </c>
      <c r="D12517" s="41" t="s">
        <v>30790</v>
      </c>
      <c r="E12517" s="41" t="s">
        <v>30791</v>
      </c>
      <c r="F12517" s="41"/>
    </row>
    <row r="12518" s="40" customFormat="true" ht="11" hidden="false" customHeight="false" outlineLevel="0" collapsed="false">
      <c r="C12518" s="40" t="n">
        <f aca="false">IF(ISNUMBER(SEARCH($A$2,D12518)),MAX($C$1:C12517)+1,0)</f>
        <v>0</v>
      </c>
      <c r="D12518" s="41" t="s">
        <v>30792</v>
      </c>
      <c r="E12518" s="41" t="s">
        <v>30793</v>
      </c>
      <c r="F12518" s="41"/>
    </row>
    <row r="12519" s="40" customFormat="true" ht="11" hidden="false" customHeight="false" outlineLevel="0" collapsed="false">
      <c r="C12519" s="40" t="n">
        <f aca="false">IF(ISNUMBER(SEARCH($A$2,D12519)),MAX($C$1:C12518)+1,0)</f>
        <v>0</v>
      </c>
      <c r="D12519" s="41" t="s">
        <v>30794</v>
      </c>
      <c r="E12519" s="41" t="s">
        <v>30795</v>
      </c>
      <c r="F12519" s="41"/>
    </row>
    <row r="12520" s="40" customFormat="true" ht="11" hidden="false" customHeight="false" outlineLevel="0" collapsed="false">
      <c r="C12520" s="40" t="n">
        <f aca="false">IF(ISNUMBER(SEARCH($A$2,D12520)),MAX($C$1:C12519)+1,0)</f>
        <v>0</v>
      </c>
      <c r="D12520" s="41" t="s">
        <v>30796</v>
      </c>
      <c r="E12520" s="41" t="s">
        <v>30797</v>
      </c>
      <c r="F12520" s="41"/>
    </row>
    <row r="12521" s="40" customFormat="true" ht="11" hidden="false" customHeight="false" outlineLevel="0" collapsed="false">
      <c r="C12521" s="40" t="n">
        <f aca="false">IF(ISNUMBER(SEARCH($A$2,D12521)),MAX($C$1:C12520)+1,0)</f>
        <v>0</v>
      </c>
      <c r="D12521" s="41" t="s">
        <v>30798</v>
      </c>
      <c r="E12521" s="41" t="s">
        <v>30799</v>
      </c>
      <c r="F12521" s="41"/>
    </row>
    <row r="12522" s="40" customFormat="true" ht="11" hidden="false" customHeight="false" outlineLevel="0" collapsed="false">
      <c r="C12522" s="40" t="n">
        <f aca="false">IF(ISNUMBER(SEARCH($A$2,D12522)),MAX($C$1:C12521)+1,0)</f>
        <v>0</v>
      </c>
      <c r="D12522" s="41" t="s">
        <v>30800</v>
      </c>
      <c r="E12522" s="41" t="s">
        <v>30801</v>
      </c>
      <c r="F12522" s="41"/>
    </row>
    <row r="12523" s="40" customFormat="true" ht="11" hidden="false" customHeight="false" outlineLevel="0" collapsed="false">
      <c r="C12523" s="40" t="n">
        <f aca="false">IF(ISNUMBER(SEARCH($A$2,D12523)),MAX($C$1:C12522)+1,0)</f>
        <v>0</v>
      </c>
      <c r="D12523" s="41" t="s">
        <v>30802</v>
      </c>
      <c r="E12523" s="41" t="s">
        <v>30803</v>
      </c>
      <c r="F12523" s="41"/>
    </row>
    <row r="12524" s="40" customFormat="true" ht="11" hidden="false" customHeight="false" outlineLevel="0" collapsed="false">
      <c r="C12524" s="40" t="n">
        <f aca="false">IF(ISNUMBER(SEARCH($A$2,D12524)),MAX($C$1:C12523)+1,0)</f>
        <v>0</v>
      </c>
      <c r="D12524" s="41" t="s">
        <v>30804</v>
      </c>
      <c r="E12524" s="41" t="s">
        <v>30805</v>
      </c>
      <c r="F12524" s="41"/>
    </row>
    <row r="12525" s="40" customFormat="true" ht="11" hidden="false" customHeight="false" outlineLevel="0" collapsed="false">
      <c r="C12525" s="40" t="n">
        <f aca="false">IF(ISNUMBER(SEARCH($A$2,D12525)),MAX($C$1:C12524)+1,0)</f>
        <v>0</v>
      </c>
      <c r="D12525" s="41" t="s">
        <v>30806</v>
      </c>
      <c r="E12525" s="41" t="s">
        <v>30807</v>
      </c>
      <c r="F12525" s="41"/>
    </row>
    <row r="12526" s="40" customFormat="true" ht="11" hidden="false" customHeight="false" outlineLevel="0" collapsed="false">
      <c r="C12526" s="40" t="n">
        <f aca="false">IF(ISNUMBER(SEARCH($A$2,D12526)),MAX($C$1:C12525)+1,0)</f>
        <v>0</v>
      </c>
      <c r="D12526" s="41" t="s">
        <v>30808</v>
      </c>
      <c r="E12526" s="41" t="s">
        <v>30809</v>
      </c>
      <c r="F12526" s="41"/>
    </row>
    <row r="12527" s="40" customFormat="true" ht="11" hidden="false" customHeight="false" outlineLevel="0" collapsed="false">
      <c r="C12527" s="40" t="n">
        <f aca="false">IF(ISNUMBER(SEARCH($A$2,D12527)),MAX($C$1:C12526)+1,0)</f>
        <v>0</v>
      </c>
      <c r="D12527" s="41" t="s">
        <v>30810</v>
      </c>
      <c r="E12527" s="41" t="s">
        <v>30811</v>
      </c>
      <c r="F12527" s="41"/>
    </row>
    <row r="12528" s="40" customFormat="true" ht="11" hidden="false" customHeight="false" outlineLevel="0" collapsed="false">
      <c r="C12528" s="40" t="n">
        <f aca="false">IF(ISNUMBER(SEARCH($A$2,D12528)),MAX($C$1:C12527)+1,0)</f>
        <v>0</v>
      </c>
      <c r="D12528" s="41" t="s">
        <v>30812</v>
      </c>
      <c r="E12528" s="41" t="s">
        <v>30813</v>
      </c>
      <c r="F12528" s="41"/>
    </row>
    <row r="12529" s="40" customFormat="true" ht="11" hidden="false" customHeight="false" outlineLevel="0" collapsed="false">
      <c r="C12529" s="40" t="n">
        <f aca="false">IF(ISNUMBER(SEARCH($A$2,D12529)),MAX($C$1:C12528)+1,0)</f>
        <v>0</v>
      </c>
      <c r="D12529" s="41" t="s">
        <v>30814</v>
      </c>
      <c r="E12529" s="41" t="s">
        <v>30815</v>
      </c>
      <c r="F12529" s="41"/>
    </row>
    <row r="12530" s="40" customFormat="true" ht="11" hidden="false" customHeight="false" outlineLevel="0" collapsed="false">
      <c r="C12530" s="40" t="n">
        <f aca="false">IF(ISNUMBER(SEARCH($A$2,D12530)),MAX($C$1:C12529)+1,0)</f>
        <v>0</v>
      </c>
      <c r="D12530" s="41" t="s">
        <v>30816</v>
      </c>
      <c r="E12530" s="41" t="s">
        <v>30817</v>
      </c>
      <c r="F12530" s="41"/>
    </row>
    <row r="12531" s="40" customFormat="true" ht="11" hidden="false" customHeight="false" outlineLevel="0" collapsed="false">
      <c r="C12531" s="40" t="n">
        <f aca="false">IF(ISNUMBER(SEARCH($A$2,D12531)),MAX($C$1:C12530)+1,0)</f>
        <v>0</v>
      </c>
      <c r="D12531" s="41" t="s">
        <v>30818</v>
      </c>
      <c r="E12531" s="41" t="s">
        <v>30819</v>
      </c>
      <c r="F12531" s="41"/>
    </row>
    <row r="12532" s="40" customFormat="true" ht="11" hidden="false" customHeight="false" outlineLevel="0" collapsed="false">
      <c r="C12532" s="40" t="n">
        <f aca="false">IF(ISNUMBER(SEARCH($A$2,D12532)),MAX($C$1:C12531)+1,0)</f>
        <v>0</v>
      </c>
      <c r="D12532" s="41" t="s">
        <v>30820</v>
      </c>
      <c r="E12532" s="41" t="s">
        <v>30821</v>
      </c>
      <c r="F12532" s="41"/>
    </row>
    <row r="12533" s="40" customFormat="true" ht="11" hidden="false" customHeight="false" outlineLevel="0" collapsed="false">
      <c r="C12533" s="40" t="n">
        <f aca="false">IF(ISNUMBER(SEARCH($A$2,D12533)),MAX($C$1:C12532)+1,0)</f>
        <v>0</v>
      </c>
      <c r="D12533" s="41" t="s">
        <v>30822</v>
      </c>
      <c r="E12533" s="41" t="s">
        <v>30823</v>
      </c>
      <c r="F12533" s="41"/>
    </row>
    <row r="12534" s="40" customFormat="true" ht="11" hidden="false" customHeight="false" outlineLevel="0" collapsed="false">
      <c r="C12534" s="40" t="n">
        <f aca="false">IF(ISNUMBER(SEARCH($A$2,D12534)),MAX($C$1:C12533)+1,0)</f>
        <v>0</v>
      </c>
      <c r="D12534" s="41" t="s">
        <v>30824</v>
      </c>
      <c r="E12534" s="41" t="s">
        <v>30825</v>
      </c>
      <c r="F12534" s="41"/>
    </row>
    <row r="12535" s="40" customFormat="true" ht="11" hidden="false" customHeight="false" outlineLevel="0" collapsed="false">
      <c r="C12535" s="40" t="n">
        <f aca="false">IF(ISNUMBER(SEARCH($A$2,D12535)),MAX($C$1:C12534)+1,0)</f>
        <v>0</v>
      </c>
      <c r="D12535" s="41" t="s">
        <v>30826</v>
      </c>
      <c r="E12535" s="41" t="s">
        <v>30827</v>
      </c>
      <c r="F12535" s="41"/>
    </row>
    <row r="12536" s="40" customFormat="true" ht="11" hidden="false" customHeight="false" outlineLevel="0" collapsed="false">
      <c r="C12536" s="40" t="n">
        <f aca="false">IF(ISNUMBER(SEARCH($A$2,D12536)),MAX($C$1:C12535)+1,0)</f>
        <v>0</v>
      </c>
      <c r="D12536" s="41" t="s">
        <v>30828</v>
      </c>
      <c r="E12536" s="41" t="s">
        <v>30829</v>
      </c>
      <c r="F12536" s="41"/>
    </row>
    <row r="12537" s="40" customFormat="true" ht="11" hidden="false" customHeight="false" outlineLevel="0" collapsed="false">
      <c r="C12537" s="40" t="n">
        <f aca="false">IF(ISNUMBER(SEARCH($A$2,D12537)),MAX($C$1:C12536)+1,0)</f>
        <v>0</v>
      </c>
      <c r="D12537" s="41" t="s">
        <v>30830</v>
      </c>
      <c r="E12537" s="41" t="s">
        <v>30831</v>
      </c>
      <c r="F12537" s="41" t="s">
        <v>30832</v>
      </c>
    </row>
    <row r="12538" s="40" customFormat="true" ht="11" hidden="false" customHeight="false" outlineLevel="0" collapsed="false">
      <c r="C12538" s="40" t="n">
        <f aca="false">IF(ISNUMBER(SEARCH($A$2,D12538)),MAX($C$1:C12537)+1,0)</f>
        <v>0</v>
      </c>
      <c r="D12538" s="41" t="s">
        <v>30833</v>
      </c>
      <c r="E12538" s="41" t="s">
        <v>30834</v>
      </c>
      <c r="F12538" s="41"/>
    </row>
    <row r="12539" s="40" customFormat="true" ht="11" hidden="false" customHeight="false" outlineLevel="0" collapsed="false">
      <c r="C12539" s="40" t="n">
        <f aca="false">IF(ISNUMBER(SEARCH($A$2,D12539)),MAX($C$1:C12538)+1,0)</f>
        <v>0</v>
      </c>
      <c r="D12539" s="41" t="s">
        <v>30835</v>
      </c>
      <c r="E12539" s="41" t="s">
        <v>30836</v>
      </c>
      <c r="F12539" s="41"/>
    </row>
    <row r="12540" s="40" customFormat="true" ht="11" hidden="false" customHeight="false" outlineLevel="0" collapsed="false">
      <c r="C12540" s="40" t="n">
        <f aca="false">IF(ISNUMBER(SEARCH($A$2,D12540)),MAX($C$1:C12539)+1,0)</f>
        <v>0</v>
      </c>
      <c r="D12540" s="41" t="s">
        <v>30837</v>
      </c>
      <c r="E12540" s="41" t="s">
        <v>30838</v>
      </c>
      <c r="F12540" s="41"/>
    </row>
    <row r="12541" s="40" customFormat="true" ht="11" hidden="false" customHeight="false" outlineLevel="0" collapsed="false">
      <c r="C12541" s="40" t="n">
        <f aca="false">IF(ISNUMBER(SEARCH($A$2,D12541)),MAX($C$1:C12540)+1,0)</f>
        <v>0</v>
      </c>
      <c r="D12541" s="41" t="s">
        <v>30839</v>
      </c>
      <c r="E12541" s="41" t="s">
        <v>30840</v>
      </c>
      <c r="F12541" s="41"/>
    </row>
    <row r="12542" s="40" customFormat="true" ht="11" hidden="false" customHeight="false" outlineLevel="0" collapsed="false">
      <c r="C12542" s="40" t="n">
        <f aca="false">IF(ISNUMBER(SEARCH($A$2,D12542)),MAX($C$1:C12541)+1,0)</f>
        <v>0</v>
      </c>
      <c r="D12542" s="41" t="s">
        <v>30841</v>
      </c>
      <c r="E12542" s="41" t="s">
        <v>30842</v>
      </c>
      <c r="F12542" s="41" t="s">
        <v>30843</v>
      </c>
    </row>
    <row r="12543" s="40" customFormat="true" ht="11" hidden="false" customHeight="false" outlineLevel="0" collapsed="false">
      <c r="C12543" s="40" t="n">
        <f aca="false">IF(ISNUMBER(SEARCH($A$2,D12543)),MAX($C$1:C12542)+1,0)</f>
        <v>163</v>
      </c>
      <c r="D12543" s="41" t="s">
        <v>30844</v>
      </c>
      <c r="E12543" s="41" t="s">
        <v>30845</v>
      </c>
      <c r="F12543" s="41" t="s">
        <v>30846</v>
      </c>
    </row>
    <row r="12544" s="40" customFormat="true" ht="11" hidden="false" customHeight="false" outlineLevel="0" collapsed="false">
      <c r="C12544" s="40" t="n">
        <f aca="false">IF(ISNUMBER(SEARCH($A$2,D12544)),MAX($C$1:C12543)+1,0)</f>
        <v>0</v>
      </c>
      <c r="D12544" s="41" t="s">
        <v>30847</v>
      </c>
      <c r="E12544" s="41" t="s">
        <v>30848</v>
      </c>
      <c r="F12544" s="41"/>
    </row>
    <row r="12545" s="40" customFormat="true" ht="11" hidden="false" customHeight="false" outlineLevel="0" collapsed="false">
      <c r="C12545" s="40" t="n">
        <f aca="false">IF(ISNUMBER(SEARCH($A$2,D12545)),MAX($C$1:C12544)+1,0)</f>
        <v>0</v>
      </c>
      <c r="D12545" s="41" t="s">
        <v>30849</v>
      </c>
      <c r="E12545" s="41" t="s">
        <v>30850</v>
      </c>
      <c r="F12545" s="41" t="s">
        <v>30851</v>
      </c>
    </row>
    <row r="12546" s="40" customFormat="true" ht="11" hidden="false" customHeight="false" outlineLevel="0" collapsed="false">
      <c r="C12546" s="40" t="n">
        <f aca="false">IF(ISNUMBER(SEARCH($A$2,D12546)),MAX($C$1:C12545)+1,0)</f>
        <v>0</v>
      </c>
      <c r="D12546" s="41" t="s">
        <v>30852</v>
      </c>
      <c r="E12546" s="41" t="s">
        <v>30853</v>
      </c>
      <c r="F12546" s="41"/>
    </row>
    <row r="12547" s="40" customFormat="true" ht="11" hidden="false" customHeight="false" outlineLevel="0" collapsed="false">
      <c r="C12547" s="40" t="n">
        <f aca="false">IF(ISNUMBER(SEARCH($A$2,D12547)),MAX($C$1:C12546)+1,0)</f>
        <v>0</v>
      </c>
      <c r="D12547" s="41" t="s">
        <v>30854</v>
      </c>
      <c r="E12547" s="41" t="s">
        <v>30855</v>
      </c>
      <c r="F12547" s="41" t="s">
        <v>30856</v>
      </c>
    </row>
    <row r="12548" s="40" customFormat="true" ht="11" hidden="false" customHeight="false" outlineLevel="0" collapsed="false">
      <c r="C12548" s="40" t="n">
        <f aca="false">IF(ISNUMBER(SEARCH($A$2,D12548)),MAX($C$1:C12547)+1,0)</f>
        <v>0</v>
      </c>
      <c r="D12548" s="41" t="s">
        <v>30857</v>
      </c>
      <c r="E12548" s="41" t="s">
        <v>30858</v>
      </c>
      <c r="F12548" s="41"/>
    </row>
    <row r="12549" s="40" customFormat="true" ht="11" hidden="false" customHeight="false" outlineLevel="0" collapsed="false">
      <c r="C12549" s="40" t="n">
        <f aca="false">IF(ISNUMBER(SEARCH($A$2,D12549)),MAX($C$1:C12548)+1,0)</f>
        <v>164</v>
      </c>
      <c r="D12549" s="41" t="s">
        <v>30859</v>
      </c>
      <c r="E12549" s="41" t="s">
        <v>30860</v>
      </c>
      <c r="F12549" s="41" t="s">
        <v>30861</v>
      </c>
    </row>
    <row r="12550" s="40" customFormat="true" ht="11" hidden="false" customHeight="false" outlineLevel="0" collapsed="false">
      <c r="C12550" s="40" t="n">
        <f aca="false">IF(ISNUMBER(SEARCH($A$2,D12550)),MAX($C$1:C12549)+1,0)</f>
        <v>0</v>
      </c>
      <c r="D12550" s="41" t="s">
        <v>30862</v>
      </c>
      <c r="E12550" s="41" t="s">
        <v>30863</v>
      </c>
      <c r="F12550" s="41" t="s">
        <v>30864</v>
      </c>
    </row>
    <row r="12551" s="40" customFormat="true" ht="11" hidden="false" customHeight="false" outlineLevel="0" collapsed="false">
      <c r="C12551" s="40" t="n">
        <f aca="false">IF(ISNUMBER(SEARCH($A$2,D12551)),MAX($C$1:C12550)+1,0)</f>
        <v>0</v>
      </c>
      <c r="D12551" s="41" t="s">
        <v>30865</v>
      </c>
      <c r="E12551" s="41" t="s">
        <v>30866</v>
      </c>
      <c r="F12551" s="41" t="s">
        <v>30867</v>
      </c>
    </row>
    <row r="12552" s="40" customFormat="true" ht="11" hidden="false" customHeight="false" outlineLevel="0" collapsed="false">
      <c r="C12552" s="40" t="n">
        <f aca="false">IF(ISNUMBER(SEARCH($A$2,D12552)),MAX($C$1:C12551)+1,0)</f>
        <v>0</v>
      </c>
      <c r="D12552" s="41" t="s">
        <v>30868</v>
      </c>
      <c r="E12552" s="41" t="s">
        <v>30869</v>
      </c>
      <c r="F12552" s="41" t="s">
        <v>30870</v>
      </c>
    </row>
    <row r="12553" s="40" customFormat="true" ht="11" hidden="false" customHeight="false" outlineLevel="0" collapsed="false">
      <c r="C12553" s="40" t="n">
        <f aca="false">IF(ISNUMBER(SEARCH($A$2,D12553)),MAX($C$1:C12552)+1,0)</f>
        <v>0</v>
      </c>
      <c r="D12553" s="41" t="s">
        <v>30871</v>
      </c>
      <c r="E12553" s="41" t="s">
        <v>30872</v>
      </c>
      <c r="F12553" s="41"/>
    </row>
    <row r="12554" s="40" customFormat="true" ht="11" hidden="false" customHeight="false" outlineLevel="0" collapsed="false">
      <c r="C12554" s="40" t="n">
        <f aca="false">IF(ISNUMBER(SEARCH($A$2,D12554)),MAX($C$1:C12553)+1,0)</f>
        <v>0</v>
      </c>
      <c r="D12554" s="41" t="s">
        <v>30873</v>
      </c>
      <c r="E12554" s="41" t="s">
        <v>30874</v>
      </c>
      <c r="F12554" s="41"/>
    </row>
    <row r="12555" s="40" customFormat="true" ht="11" hidden="false" customHeight="false" outlineLevel="0" collapsed="false">
      <c r="C12555" s="40" t="n">
        <f aca="false">IF(ISNUMBER(SEARCH($A$2,D12555)),MAX($C$1:C12554)+1,0)</f>
        <v>0</v>
      </c>
      <c r="D12555" s="41" t="s">
        <v>30875</v>
      </c>
      <c r="E12555" s="41" t="s">
        <v>30876</v>
      </c>
      <c r="F12555" s="41"/>
    </row>
    <row r="12556" s="40" customFormat="true" ht="11" hidden="false" customHeight="false" outlineLevel="0" collapsed="false">
      <c r="C12556" s="40" t="n">
        <f aca="false">IF(ISNUMBER(SEARCH($A$2,D12556)),MAX($C$1:C12555)+1,0)</f>
        <v>0</v>
      </c>
      <c r="D12556" s="41" t="s">
        <v>30877</v>
      </c>
      <c r="E12556" s="41" t="s">
        <v>30878</v>
      </c>
      <c r="F12556" s="41" t="s">
        <v>30879</v>
      </c>
    </row>
    <row r="12557" s="40" customFormat="true" ht="11" hidden="false" customHeight="false" outlineLevel="0" collapsed="false">
      <c r="C12557" s="40" t="n">
        <f aca="false">IF(ISNUMBER(SEARCH($A$2,D12557)),MAX($C$1:C12556)+1,0)</f>
        <v>0</v>
      </c>
      <c r="D12557" s="41" t="s">
        <v>30880</v>
      </c>
      <c r="E12557" s="41" t="s">
        <v>30881</v>
      </c>
      <c r="F12557" s="41"/>
    </row>
    <row r="12558" s="40" customFormat="true" ht="11" hidden="false" customHeight="false" outlineLevel="0" collapsed="false">
      <c r="C12558" s="40" t="n">
        <f aca="false">IF(ISNUMBER(SEARCH($A$2,D12558)),MAX($C$1:C12557)+1,0)</f>
        <v>0</v>
      </c>
      <c r="D12558" s="41" t="s">
        <v>30882</v>
      </c>
      <c r="E12558" s="41" t="s">
        <v>30883</v>
      </c>
      <c r="F12558" s="41"/>
    </row>
    <row r="12559" s="40" customFormat="true" ht="11" hidden="false" customHeight="false" outlineLevel="0" collapsed="false">
      <c r="C12559" s="40" t="n">
        <f aca="false">IF(ISNUMBER(SEARCH($A$2,D12559)),MAX($C$1:C12558)+1,0)</f>
        <v>0</v>
      </c>
      <c r="D12559" s="41" t="s">
        <v>30884</v>
      </c>
      <c r="E12559" s="41" t="s">
        <v>30885</v>
      </c>
      <c r="F12559" s="41"/>
    </row>
    <row r="12560" s="40" customFormat="true" ht="11" hidden="false" customHeight="false" outlineLevel="0" collapsed="false">
      <c r="C12560" s="40" t="n">
        <f aca="false">IF(ISNUMBER(SEARCH($A$2,D12560)),MAX($C$1:C12559)+1,0)</f>
        <v>0</v>
      </c>
      <c r="D12560" s="41" t="s">
        <v>30886</v>
      </c>
      <c r="E12560" s="41" t="s">
        <v>30887</v>
      </c>
      <c r="F12560" s="41"/>
    </row>
    <row r="12561" s="40" customFormat="true" ht="11" hidden="false" customHeight="false" outlineLevel="0" collapsed="false">
      <c r="C12561" s="40" t="n">
        <f aca="false">IF(ISNUMBER(SEARCH($A$2,D12561)),MAX($C$1:C12560)+1,0)</f>
        <v>0</v>
      </c>
      <c r="D12561" s="41" t="s">
        <v>30888</v>
      </c>
      <c r="E12561" s="41" t="s">
        <v>30889</v>
      </c>
      <c r="F12561" s="41"/>
    </row>
    <row r="12562" s="40" customFormat="true" ht="11" hidden="false" customHeight="false" outlineLevel="0" collapsed="false">
      <c r="C12562" s="40" t="n">
        <f aca="false">IF(ISNUMBER(SEARCH($A$2,D12562)),MAX($C$1:C12561)+1,0)</f>
        <v>0</v>
      </c>
      <c r="D12562" s="41" t="s">
        <v>30890</v>
      </c>
      <c r="E12562" s="41" t="s">
        <v>30891</v>
      </c>
      <c r="F12562" s="41"/>
    </row>
    <row r="12563" s="40" customFormat="true" ht="11" hidden="false" customHeight="false" outlineLevel="0" collapsed="false">
      <c r="C12563" s="40" t="n">
        <f aca="false">IF(ISNUMBER(SEARCH($A$2,D12563)),MAX($C$1:C12562)+1,0)</f>
        <v>0</v>
      </c>
      <c r="D12563" s="41" t="s">
        <v>30892</v>
      </c>
      <c r="E12563" s="41" t="s">
        <v>30893</v>
      </c>
      <c r="F12563" s="41"/>
    </row>
    <row r="12564" s="40" customFormat="true" ht="11" hidden="false" customHeight="false" outlineLevel="0" collapsed="false">
      <c r="C12564" s="40" t="n">
        <f aca="false">IF(ISNUMBER(SEARCH($A$2,D12564)),MAX($C$1:C12563)+1,0)</f>
        <v>0</v>
      </c>
      <c r="D12564" s="41" t="s">
        <v>30894</v>
      </c>
      <c r="E12564" s="41" t="s">
        <v>30895</v>
      </c>
      <c r="F12564" s="41"/>
    </row>
    <row r="12565" s="40" customFormat="true" ht="11" hidden="false" customHeight="false" outlineLevel="0" collapsed="false">
      <c r="C12565" s="40" t="n">
        <f aca="false">IF(ISNUMBER(SEARCH($A$2,D12565)),MAX($C$1:C12564)+1,0)</f>
        <v>0</v>
      </c>
      <c r="D12565" s="41" t="s">
        <v>30896</v>
      </c>
      <c r="E12565" s="41" t="s">
        <v>30897</v>
      </c>
      <c r="F12565" s="41"/>
    </row>
    <row r="12566" s="40" customFormat="true" ht="11" hidden="false" customHeight="false" outlineLevel="0" collapsed="false">
      <c r="C12566" s="40" t="n">
        <f aca="false">IF(ISNUMBER(SEARCH($A$2,D12566)),MAX($C$1:C12565)+1,0)</f>
        <v>0</v>
      </c>
      <c r="D12566" s="41" t="s">
        <v>30898</v>
      </c>
      <c r="E12566" s="41" t="s">
        <v>30899</v>
      </c>
      <c r="F12566" s="41"/>
    </row>
    <row r="12567" s="40" customFormat="true" ht="11" hidden="false" customHeight="false" outlineLevel="0" collapsed="false">
      <c r="C12567" s="40" t="n">
        <f aca="false">IF(ISNUMBER(SEARCH($A$2,D12567)),MAX($C$1:C12566)+1,0)</f>
        <v>0</v>
      </c>
      <c r="D12567" s="41" t="s">
        <v>30900</v>
      </c>
      <c r="E12567" s="41" t="s">
        <v>30901</v>
      </c>
      <c r="F12567" s="41" t="s">
        <v>30902</v>
      </c>
    </row>
    <row r="12568" s="40" customFormat="true" ht="11" hidden="false" customHeight="false" outlineLevel="0" collapsed="false">
      <c r="C12568" s="40" t="n">
        <f aca="false">IF(ISNUMBER(SEARCH($A$2,D12568)),MAX($C$1:C12567)+1,0)</f>
        <v>0</v>
      </c>
      <c r="D12568" s="41" t="s">
        <v>30903</v>
      </c>
      <c r="E12568" s="41" t="s">
        <v>30904</v>
      </c>
      <c r="F12568" s="41"/>
    </row>
    <row r="12569" s="40" customFormat="true" ht="11" hidden="false" customHeight="false" outlineLevel="0" collapsed="false">
      <c r="C12569" s="40" t="n">
        <f aca="false">IF(ISNUMBER(SEARCH($A$2,D12569)),MAX($C$1:C12568)+1,0)</f>
        <v>0</v>
      </c>
      <c r="D12569" s="41" t="s">
        <v>30905</v>
      </c>
      <c r="E12569" s="41" t="s">
        <v>30906</v>
      </c>
      <c r="F12569" s="41"/>
    </row>
    <row r="12570" s="40" customFormat="true" ht="11" hidden="false" customHeight="false" outlineLevel="0" collapsed="false">
      <c r="C12570" s="40" t="n">
        <f aca="false">IF(ISNUMBER(SEARCH($A$2,D12570)),MAX($C$1:C12569)+1,0)</f>
        <v>0</v>
      </c>
      <c r="D12570" s="41" t="s">
        <v>30907</v>
      </c>
      <c r="E12570" s="41" t="s">
        <v>30908</v>
      </c>
      <c r="F12570" s="41"/>
    </row>
    <row r="12571" s="40" customFormat="true" ht="11" hidden="false" customHeight="false" outlineLevel="0" collapsed="false">
      <c r="C12571" s="40" t="n">
        <f aca="false">IF(ISNUMBER(SEARCH($A$2,D12571)),MAX($C$1:C12570)+1,0)</f>
        <v>0</v>
      </c>
      <c r="D12571" s="41" t="s">
        <v>30909</v>
      </c>
      <c r="E12571" s="41" t="s">
        <v>30910</v>
      </c>
      <c r="F12571" s="41"/>
    </row>
    <row r="12572" s="40" customFormat="true" ht="11" hidden="false" customHeight="false" outlineLevel="0" collapsed="false">
      <c r="C12572" s="40" t="n">
        <f aca="false">IF(ISNUMBER(SEARCH($A$2,D12572)),MAX($C$1:C12571)+1,0)</f>
        <v>0</v>
      </c>
      <c r="D12572" s="41" t="s">
        <v>30911</v>
      </c>
      <c r="E12572" s="41" t="s">
        <v>30912</v>
      </c>
      <c r="F12572" s="41"/>
    </row>
    <row r="12573" s="40" customFormat="true" ht="11" hidden="false" customHeight="false" outlineLevel="0" collapsed="false">
      <c r="C12573" s="40" t="n">
        <f aca="false">IF(ISNUMBER(SEARCH($A$2,D12573)),MAX($C$1:C12572)+1,0)</f>
        <v>0</v>
      </c>
      <c r="D12573" s="41" t="s">
        <v>30913</v>
      </c>
      <c r="E12573" s="41" t="s">
        <v>30914</v>
      </c>
      <c r="F12573" s="41"/>
    </row>
    <row r="12574" s="40" customFormat="true" ht="11" hidden="false" customHeight="false" outlineLevel="0" collapsed="false">
      <c r="C12574" s="40" t="n">
        <f aca="false">IF(ISNUMBER(SEARCH($A$2,D12574)),MAX($C$1:C12573)+1,0)</f>
        <v>0</v>
      </c>
      <c r="D12574" s="41" t="s">
        <v>30915</v>
      </c>
      <c r="E12574" s="41" t="s">
        <v>30916</v>
      </c>
      <c r="F12574" s="41"/>
    </row>
    <row r="12575" s="40" customFormat="true" ht="11" hidden="false" customHeight="false" outlineLevel="0" collapsed="false">
      <c r="C12575" s="40" t="n">
        <f aca="false">IF(ISNUMBER(SEARCH($A$2,D12575)),MAX($C$1:C12574)+1,0)</f>
        <v>0</v>
      </c>
      <c r="D12575" s="41" t="s">
        <v>30917</v>
      </c>
      <c r="E12575" s="41" t="s">
        <v>30918</v>
      </c>
      <c r="F12575" s="41"/>
    </row>
    <row r="12576" s="40" customFormat="true" ht="11" hidden="false" customHeight="false" outlineLevel="0" collapsed="false">
      <c r="C12576" s="40" t="n">
        <f aca="false">IF(ISNUMBER(SEARCH($A$2,D12576)),MAX($C$1:C12575)+1,0)</f>
        <v>0</v>
      </c>
      <c r="D12576" s="41" t="s">
        <v>30919</v>
      </c>
      <c r="E12576" s="41" t="s">
        <v>30920</v>
      </c>
      <c r="F12576" s="41" t="s">
        <v>30921</v>
      </c>
    </row>
    <row r="12577" s="40" customFormat="true" ht="11" hidden="false" customHeight="false" outlineLevel="0" collapsed="false">
      <c r="C12577" s="40" t="n">
        <f aca="false">IF(ISNUMBER(SEARCH($A$2,D12577)),MAX($C$1:C12576)+1,0)</f>
        <v>0</v>
      </c>
      <c r="D12577" s="41" t="s">
        <v>30922</v>
      </c>
      <c r="E12577" s="41" t="s">
        <v>30923</v>
      </c>
      <c r="F12577" s="41" t="s">
        <v>30924</v>
      </c>
    </row>
    <row r="12578" s="40" customFormat="true" ht="11" hidden="false" customHeight="false" outlineLevel="0" collapsed="false">
      <c r="C12578" s="40" t="n">
        <f aca="false">IF(ISNUMBER(SEARCH($A$2,D12578)),MAX($C$1:C12577)+1,0)</f>
        <v>0</v>
      </c>
      <c r="D12578" s="41" t="s">
        <v>30925</v>
      </c>
      <c r="E12578" s="41" t="s">
        <v>30926</v>
      </c>
      <c r="F12578" s="41" t="s">
        <v>30927</v>
      </c>
    </row>
    <row r="12579" s="40" customFormat="true" ht="11" hidden="false" customHeight="false" outlineLevel="0" collapsed="false">
      <c r="C12579" s="40" t="n">
        <f aca="false">IF(ISNUMBER(SEARCH($A$2,D12579)),MAX($C$1:C12578)+1,0)</f>
        <v>0</v>
      </c>
      <c r="D12579" s="41" t="s">
        <v>30928</v>
      </c>
      <c r="E12579" s="41" t="s">
        <v>30929</v>
      </c>
      <c r="F12579" s="41"/>
    </row>
    <row r="12580" s="40" customFormat="true" ht="11" hidden="false" customHeight="false" outlineLevel="0" collapsed="false">
      <c r="C12580" s="40" t="n">
        <f aca="false">IF(ISNUMBER(SEARCH($A$2,D12580)),MAX($C$1:C12579)+1,0)</f>
        <v>0</v>
      </c>
      <c r="D12580" s="41" t="s">
        <v>30930</v>
      </c>
      <c r="E12580" s="41" t="s">
        <v>30931</v>
      </c>
      <c r="F12580" s="41" t="s">
        <v>30932</v>
      </c>
    </row>
    <row r="12581" s="40" customFormat="true" ht="11" hidden="false" customHeight="false" outlineLevel="0" collapsed="false">
      <c r="C12581" s="40" t="n">
        <f aca="false">IF(ISNUMBER(SEARCH($A$2,D12581)),MAX($C$1:C12580)+1,0)</f>
        <v>0</v>
      </c>
      <c r="D12581" s="41" t="s">
        <v>30933</v>
      </c>
      <c r="E12581" s="41" t="s">
        <v>30934</v>
      </c>
      <c r="F12581" s="41" t="s">
        <v>30935</v>
      </c>
    </row>
    <row r="12582" s="40" customFormat="true" ht="11" hidden="false" customHeight="false" outlineLevel="0" collapsed="false">
      <c r="C12582" s="40" t="n">
        <f aca="false">IF(ISNUMBER(SEARCH($A$2,D12582)),MAX($C$1:C12581)+1,0)</f>
        <v>0</v>
      </c>
      <c r="D12582" s="41" t="s">
        <v>30936</v>
      </c>
      <c r="E12582" s="41" t="s">
        <v>30937</v>
      </c>
      <c r="F12582" s="41"/>
    </row>
    <row r="12583" s="40" customFormat="true" ht="11" hidden="false" customHeight="false" outlineLevel="0" collapsed="false">
      <c r="C12583" s="40" t="n">
        <f aca="false">IF(ISNUMBER(SEARCH($A$2,D12583)),MAX($C$1:C12582)+1,0)</f>
        <v>0</v>
      </c>
      <c r="D12583" s="41" t="s">
        <v>30938</v>
      </c>
      <c r="E12583" s="41" t="s">
        <v>30939</v>
      </c>
      <c r="F12583" s="41"/>
    </row>
    <row r="12584" s="40" customFormat="true" ht="11" hidden="false" customHeight="false" outlineLevel="0" collapsed="false">
      <c r="C12584" s="40" t="n">
        <f aca="false">IF(ISNUMBER(SEARCH($A$2,D12584)),MAX($C$1:C12583)+1,0)</f>
        <v>0</v>
      </c>
      <c r="D12584" s="41" t="s">
        <v>30940</v>
      </c>
      <c r="E12584" s="41" t="s">
        <v>30941</v>
      </c>
      <c r="F12584" s="41"/>
    </row>
    <row r="12585" s="40" customFormat="true" ht="11" hidden="false" customHeight="false" outlineLevel="0" collapsed="false">
      <c r="C12585" s="40" t="n">
        <f aca="false">IF(ISNUMBER(SEARCH($A$2,D12585)),MAX($C$1:C12584)+1,0)</f>
        <v>0</v>
      </c>
      <c r="D12585" s="41" t="s">
        <v>30942</v>
      </c>
      <c r="E12585" s="41" t="s">
        <v>30943</v>
      </c>
      <c r="F12585" s="41"/>
    </row>
    <row r="12586" s="40" customFormat="true" ht="11" hidden="false" customHeight="false" outlineLevel="0" collapsed="false">
      <c r="C12586" s="40" t="n">
        <f aca="false">IF(ISNUMBER(SEARCH($A$2,D12586)),MAX($C$1:C12585)+1,0)</f>
        <v>0</v>
      </c>
      <c r="D12586" s="41" t="s">
        <v>30944</v>
      </c>
      <c r="E12586" s="41" t="s">
        <v>30945</v>
      </c>
      <c r="F12586" s="41"/>
    </row>
    <row r="12587" s="40" customFormat="true" ht="11" hidden="false" customHeight="false" outlineLevel="0" collapsed="false">
      <c r="C12587" s="40" t="n">
        <f aca="false">IF(ISNUMBER(SEARCH($A$2,D12587)),MAX($C$1:C12586)+1,0)</f>
        <v>0</v>
      </c>
      <c r="D12587" s="41" t="s">
        <v>30946</v>
      </c>
      <c r="E12587" s="41" t="s">
        <v>30947</v>
      </c>
      <c r="F12587" s="41" t="s">
        <v>30948</v>
      </c>
    </row>
    <row r="12588" s="40" customFormat="true" ht="11" hidden="false" customHeight="false" outlineLevel="0" collapsed="false">
      <c r="C12588" s="40" t="n">
        <f aca="false">IF(ISNUMBER(SEARCH($A$2,D12588)),MAX($C$1:C12587)+1,0)</f>
        <v>0</v>
      </c>
      <c r="D12588" s="41" t="s">
        <v>30949</v>
      </c>
      <c r="E12588" s="41" t="s">
        <v>30950</v>
      </c>
      <c r="F12588" s="41"/>
    </row>
    <row r="12589" s="40" customFormat="true" ht="11" hidden="false" customHeight="false" outlineLevel="0" collapsed="false">
      <c r="C12589" s="40" t="n">
        <f aca="false">IF(ISNUMBER(SEARCH($A$2,D12589)),MAX($C$1:C12588)+1,0)</f>
        <v>0</v>
      </c>
      <c r="D12589" s="41" t="s">
        <v>30951</v>
      </c>
      <c r="E12589" s="41" t="s">
        <v>30952</v>
      </c>
      <c r="F12589" s="41" t="s">
        <v>30953</v>
      </c>
    </row>
    <row r="12590" s="40" customFormat="true" ht="11" hidden="false" customHeight="false" outlineLevel="0" collapsed="false">
      <c r="C12590" s="40" t="n">
        <f aca="false">IF(ISNUMBER(SEARCH($A$2,D12590)),MAX($C$1:C12589)+1,0)</f>
        <v>0</v>
      </c>
      <c r="D12590" s="41" t="s">
        <v>30954</v>
      </c>
      <c r="E12590" s="41" t="s">
        <v>30955</v>
      </c>
      <c r="F12590" s="41"/>
    </row>
    <row r="12591" s="40" customFormat="true" ht="11" hidden="false" customHeight="false" outlineLevel="0" collapsed="false">
      <c r="C12591" s="40" t="n">
        <f aca="false">IF(ISNUMBER(SEARCH($A$2,D12591)),MAX($C$1:C12590)+1,0)</f>
        <v>0</v>
      </c>
      <c r="D12591" s="41" t="s">
        <v>30956</v>
      </c>
      <c r="E12591" s="41" t="s">
        <v>30957</v>
      </c>
      <c r="F12591" s="41"/>
    </row>
    <row r="12592" s="40" customFormat="true" ht="11" hidden="false" customHeight="false" outlineLevel="0" collapsed="false">
      <c r="C12592" s="40" t="n">
        <f aca="false">IF(ISNUMBER(SEARCH($A$2,D12592)),MAX($C$1:C12591)+1,0)</f>
        <v>0</v>
      </c>
      <c r="D12592" s="41" t="s">
        <v>30958</v>
      </c>
      <c r="E12592" s="41" t="s">
        <v>30959</v>
      </c>
      <c r="F12592" s="41"/>
    </row>
    <row r="12593" s="40" customFormat="true" ht="11" hidden="false" customHeight="false" outlineLevel="0" collapsed="false">
      <c r="C12593" s="40" t="n">
        <f aca="false">IF(ISNUMBER(SEARCH($A$2,D12593)),MAX($C$1:C12592)+1,0)</f>
        <v>0</v>
      </c>
      <c r="D12593" s="41" t="s">
        <v>30960</v>
      </c>
      <c r="E12593" s="41" t="s">
        <v>30961</v>
      </c>
      <c r="F12593" s="41"/>
    </row>
    <row r="12594" s="40" customFormat="true" ht="11" hidden="false" customHeight="false" outlineLevel="0" collapsed="false">
      <c r="C12594" s="40" t="n">
        <f aca="false">IF(ISNUMBER(SEARCH($A$2,D12594)),MAX($C$1:C12593)+1,0)</f>
        <v>0</v>
      </c>
      <c r="D12594" s="41" t="s">
        <v>30962</v>
      </c>
      <c r="E12594" s="41" t="s">
        <v>30963</v>
      </c>
      <c r="F12594" s="41"/>
    </row>
    <row r="12595" s="40" customFormat="true" ht="11" hidden="false" customHeight="false" outlineLevel="0" collapsed="false">
      <c r="C12595" s="40" t="n">
        <f aca="false">IF(ISNUMBER(SEARCH($A$2,D12595)),MAX($C$1:C12594)+1,0)</f>
        <v>0</v>
      </c>
      <c r="D12595" s="41" t="s">
        <v>30964</v>
      </c>
      <c r="E12595" s="41" t="s">
        <v>30965</v>
      </c>
      <c r="F12595" s="41" t="s">
        <v>30966</v>
      </c>
    </row>
    <row r="12596" s="40" customFormat="true" ht="11" hidden="false" customHeight="false" outlineLevel="0" collapsed="false">
      <c r="C12596" s="40" t="n">
        <f aca="false">IF(ISNUMBER(SEARCH($A$2,D12596)),MAX($C$1:C12595)+1,0)</f>
        <v>0</v>
      </c>
      <c r="D12596" s="41" t="s">
        <v>30967</v>
      </c>
      <c r="E12596" s="41" t="s">
        <v>30968</v>
      </c>
      <c r="F12596" s="41"/>
    </row>
    <row r="12597" s="40" customFormat="true" ht="11" hidden="false" customHeight="false" outlineLevel="0" collapsed="false">
      <c r="C12597" s="40" t="n">
        <f aca="false">IF(ISNUMBER(SEARCH($A$2,D12597)),MAX($C$1:C12596)+1,0)</f>
        <v>0</v>
      </c>
      <c r="D12597" s="41" t="s">
        <v>30969</v>
      </c>
      <c r="E12597" s="41" t="s">
        <v>30970</v>
      </c>
      <c r="F12597" s="41"/>
    </row>
    <row r="12598" s="40" customFormat="true" ht="11" hidden="false" customHeight="false" outlineLevel="0" collapsed="false">
      <c r="C12598" s="40" t="n">
        <f aca="false">IF(ISNUMBER(SEARCH($A$2,D12598)),MAX($C$1:C12597)+1,0)</f>
        <v>0</v>
      </c>
      <c r="D12598" s="41" t="s">
        <v>30971</v>
      </c>
      <c r="E12598" s="41" t="s">
        <v>30972</v>
      </c>
      <c r="F12598" s="41"/>
    </row>
    <row r="12599" s="40" customFormat="true" ht="11" hidden="false" customHeight="false" outlineLevel="0" collapsed="false">
      <c r="C12599" s="40" t="n">
        <f aca="false">IF(ISNUMBER(SEARCH($A$2,D12599)),MAX($C$1:C12598)+1,0)</f>
        <v>165</v>
      </c>
      <c r="D12599" s="41" t="s">
        <v>30973</v>
      </c>
      <c r="E12599" s="41" t="s">
        <v>30974</v>
      </c>
      <c r="F12599" s="41"/>
    </row>
    <row r="12600" s="40" customFormat="true" ht="11" hidden="false" customHeight="false" outlineLevel="0" collapsed="false">
      <c r="C12600" s="40" t="n">
        <f aca="false">IF(ISNUMBER(SEARCH($A$2,D12600)),MAX($C$1:C12599)+1,0)</f>
        <v>0</v>
      </c>
      <c r="D12600" s="41" t="s">
        <v>30975</v>
      </c>
      <c r="E12600" s="41" t="s">
        <v>30976</v>
      </c>
      <c r="F12600" s="41"/>
    </row>
    <row r="12601" s="40" customFormat="true" ht="11" hidden="false" customHeight="false" outlineLevel="0" collapsed="false">
      <c r="C12601" s="40" t="n">
        <f aca="false">IF(ISNUMBER(SEARCH($A$2,D12601)),MAX($C$1:C12600)+1,0)</f>
        <v>0</v>
      </c>
      <c r="D12601" s="41" t="s">
        <v>30977</v>
      </c>
      <c r="E12601" s="41" t="s">
        <v>30978</v>
      </c>
      <c r="F12601" s="41"/>
    </row>
    <row r="12602" s="40" customFormat="true" ht="11" hidden="false" customHeight="false" outlineLevel="0" collapsed="false">
      <c r="C12602" s="40" t="n">
        <f aca="false">IF(ISNUMBER(SEARCH($A$2,D12602)),MAX($C$1:C12601)+1,0)</f>
        <v>0</v>
      </c>
      <c r="D12602" s="41" t="s">
        <v>30979</v>
      </c>
      <c r="E12602" s="41" t="s">
        <v>30980</v>
      </c>
      <c r="F12602" s="41"/>
    </row>
    <row r="12603" s="40" customFormat="true" ht="11" hidden="false" customHeight="false" outlineLevel="0" collapsed="false">
      <c r="C12603" s="40" t="n">
        <f aca="false">IF(ISNUMBER(SEARCH($A$2,D12603)),MAX($C$1:C12602)+1,0)</f>
        <v>0</v>
      </c>
      <c r="D12603" s="41" t="s">
        <v>30981</v>
      </c>
      <c r="E12603" s="41" t="s">
        <v>30982</v>
      </c>
      <c r="F12603" s="41"/>
    </row>
    <row r="12604" s="40" customFormat="true" ht="11" hidden="false" customHeight="false" outlineLevel="0" collapsed="false">
      <c r="C12604" s="40" t="n">
        <f aca="false">IF(ISNUMBER(SEARCH($A$2,D12604)),MAX($C$1:C12603)+1,0)</f>
        <v>0</v>
      </c>
      <c r="D12604" s="41" t="s">
        <v>30983</v>
      </c>
      <c r="E12604" s="41" t="s">
        <v>30984</v>
      </c>
      <c r="F12604" s="41"/>
    </row>
    <row r="12605" s="40" customFormat="true" ht="11" hidden="false" customHeight="false" outlineLevel="0" collapsed="false">
      <c r="C12605" s="40" t="n">
        <f aca="false">IF(ISNUMBER(SEARCH($A$2,D12605)),MAX($C$1:C12604)+1,0)</f>
        <v>0</v>
      </c>
      <c r="D12605" s="41" t="s">
        <v>30985</v>
      </c>
      <c r="E12605" s="41" t="s">
        <v>30986</v>
      </c>
      <c r="F12605" s="41" t="s">
        <v>30987</v>
      </c>
    </row>
    <row r="12606" s="40" customFormat="true" ht="11" hidden="false" customHeight="false" outlineLevel="0" collapsed="false">
      <c r="C12606" s="40" t="n">
        <f aca="false">IF(ISNUMBER(SEARCH($A$2,D12606)),MAX($C$1:C12605)+1,0)</f>
        <v>0</v>
      </c>
      <c r="D12606" s="41" t="s">
        <v>30988</v>
      </c>
      <c r="E12606" s="41" t="s">
        <v>30989</v>
      </c>
      <c r="F12606" s="41" t="s">
        <v>30990</v>
      </c>
    </row>
    <row r="12607" s="40" customFormat="true" ht="11" hidden="false" customHeight="false" outlineLevel="0" collapsed="false">
      <c r="C12607" s="40" t="n">
        <f aca="false">IF(ISNUMBER(SEARCH($A$2,D12607)),MAX($C$1:C12606)+1,0)</f>
        <v>0</v>
      </c>
      <c r="D12607" s="41" t="s">
        <v>30991</v>
      </c>
      <c r="E12607" s="41" t="s">
        <v>30992</v>
      </c>
      <c r="F12607" s="41"/>
    </row>
    <row r="12608" s="40" customFormat="true" ht="11" hidden="false" customHeight="false" outlineLevel="0" collapsed="false">
      <c r="C12608" s="40" t="n">
        <f aca="false">IF(ISNUMBER(SEARCH($A$2,D12608)),MAX($C$1:C12607)+1,0)</f>
        <v>0</v>
      </c>
      <c r="D12608" s="41" t="s">
        <v>30993</v>
      </c>
      <c r="E12608" s="41" t="s">
        <v>30994</v>
      </c>
      <c r="F12608" s="41"/>
    </row>
    <row r="12609" s="40" customFormat="true" ht="11" hidden="false" customHeight="false" outlineLevel="0" collapsed="false">
      <c r="C12609" s="40" t="n">
        <f aca="false">IF(ISNUMBER(SEARCH($A$2,D12609)),MAX($C$1:C12608)+1,0)</f>
        <v>0</v>
      </c>
      <c r="D12609" s="41" t="s">
        <v>30995</v>
      </c>
      <c r="E12609" s="41" t="s">
        <v>30996</v>
      </c>
      <c r="F12609" s="41"/>
    </row>
    <row r="12610" s="40" customFormat="true" ht="11" hidden="false" customHeight="false" outlineLevel="0" collapsed="false">
      <c r="C12610" s="40" t="n">
        <f aca="false">IF(ISNUMBER(SEARCH($A$2,D12610)),MAX($C$1:C12609)+1,0)</f>
        <v>0</v>
      </c>
      <c r="D12610" s="41" t="s">
        <v>30997</v>
      </c>
      <c r="E12610" s="41" t="s">
        <v>30998</v>
      </c>
      <c r="F12610" s="41"/>
    </row>
    <row r="12611" s="40" customFormat="true" ht="11" hidden="false" customHeight="false" outlineLevel="0" collapsed="false">
      <c r="C12611" s="40" t="n">
        <f aca="false">IF(ISNUMBER(SEARCH($A$2,D12611)),MAX($C$1:C12610)+1,0)</f>
        <v>0</v>
      </c>
      <c r="D12611" s="41" t="s">
        <v>30999</v>
      </c>
      <c r="E12611" s="41" t="s">
        <v>31000</v>
      </c>
      <c r="F12611" s="41" t="s">
        <v>31001</v>
      </c>
    </row>
    <row r="12612" s="40" customFormat="true" ht="11" hidden="false" customHeight="false" outlineLevel="0" collapsed="false">
      <c r="C12612" s="40" t="n">
        <f aca="false">IF(ISNUMBER(SEARCH($A$2,D12612)),MAX($C$1:C12611)+1,0)</f>
        <v>0</v>
      </c>
      <c r="D12612" s="41" t="s">
        <v>31002</v>
      </c>
      <c r="E12612" s="41" t="s">
        <v>31003</v>
      </c>
      <c r="F12612" s="41" t="s">
        <v>31004</v>
      </c>
    </row>
    <row r="12613" s="40" customFormat="true" ht="11" hidden="false" customHeight="false" outlineLevel="0" collapsed="false">
      <c r="C12613" s="40" t="n">
        <f aca="false">IF(ISNUMBER(SEARCH($A$2,D12613)),MAX($C$1:C12612)+1,0)</f>
        <v>0</v>
      </c>
      <c r="D12613" s="41" t="s">
        <v>31005</v>
      </c>
      <c r="E12613" s="41" t="s">
        <v>31006</v>
      </c>
      <c r="F12613" s="41"/>
    </row>
    <row r="12614" s="40" customFormat="true" ht="11" hidden="false" customHeight="false" outlineLevel="0" collapsed="false">
      <c r="C12614" s="40" t="n">
        <f aca="false">IF(ISNUMBER(SEARCH($A$2,D12614)),MAX($C$1:C12613)+1,0)</f>
        <v>0</v>
      </c>
      <c r="D12614" s="41" t="s">
        <v>31007</v>
      </c>
      <c r="E12614" s="41" t="s">
        <v>31008</v>
      </c>
      <c r="F12614" s="41"/>
    </row>
    <row r="12615" s="40" customFormat="true" ht="11" hidden="false" customHeight="false" outlineLevel="0" collapsed="false">
      <c r="C12615" s="40" t="n">
        <f aca="false">IF(ISNUMBER(SEARCH($A$2,D12615)),MAX($C$1:C12614)+1,0)</f>
        <v>0</v>
      </c>
      <c r="D12615" s="41" t="s">
        <v>31009</v>
      </c>
      <c r="E12615" s="41" t="s">
        <v>31010</v>
      </c>
      <c r="F12615" s="41"/>
    </row>
    <row r="12616" s="40" customFormat="true" ht="11" hidden="false" customHeight="false" outlineLevel="0" collapsed="false">
      <c r="C12616" s="40" t="n">
        <f aca="false">IF(ISNUMBER(SEARCH($A$2,D12616)),MAX($C$1:C12615)+1,0)</f>
        <v>0</v>
      </c>
      <c r="D12616" s="41" t="s">
        <v>31011</v>
      </c>
      <c r="E12616" s="41" t="s">
        <v>31012</v>
      </c>
      <c r="F12616" s="41"/>
    </row>
    <row r="12617" s="40" customFormat="true" ht="11" hidden="false" customHeight="false" outlineLevel="0" collapsed="false">
      <c r="C12617" s="40" t="n">
        <f aca="false">IF(ISNUMBER(SEARCH($A$2,D12617)),MAX($C$1:C12616)+1,0)</f>
        <v>0</v>
      </c>
      <c r="D12617" s="41" t="s">
        <v>31013</v>
      </c>
      <c r="E12617" s="41" t="s">
        <v>31014</v>
      </c>
      <c r="F12617" s="41"/>
    </row>
    <row r="12618" s="40" customFormat="true" ht="11" hidden="false" customHeight="false" outlineLevel="0" collapsed="false">
      <c r="C12618" s="40" t="n">
        <f aca="false">IF(ISNUMBER(SEARCH($A$2,D12618)),MAX($C$1:C12617)+1,0)</f>
        <v>0</v>
      </c>
      <c r="D12618" s="41" t="s">
        <v>31015</v>
      </c>
      <c r="E12618" s="41" t="s">
        <v>31016</v>
      </c>
      <c r="F12618" s="41"/>
    </row>
    <row r="12619" s="40" customFormat="true" ht="11" hidden="false" customHeight="false" outlineLevel="0" collapsed="false">
      <c r="C12619" s="40" t="n">
        <f aca="false">IF(ISNUMBER(SEARCH($A$2,D12619)),MAX($C$1:C12618)+1,0)</f>
        <v>0</v>
      </c>
      <c r="D12619" s="41" t="s">
        <v>31017</v>
      </c>
      <c r="E12619" s="41" t="s">
        <v>31018</v>
      </c>
      <c r="F12619" s="41"/>
    </row>
    <row r="12620" s="40" customFormat="true" ht="11" hidden="false" customHeight="false" outlineLevel="0" collapsed="false">
      <c r="C12620" s="40" t="n">
        <f aca="false">IF(ISNUMBER(SEARCH($A$2,D12620)),MAX($C$1:C12619)+1,0)</f>
        <v>0</v>
      </c>
      <c r="D12620" s="41" t="s">
        <v>31019</v>
      </c>
      <c r="E12620" s="41" t="s">
        <v>31020</v>
      </c>
      <c r="F12620" s="41"/>
    </row>
    <row r="12621" s="40" customFormat="true" ht="11" hidden="false" customHeight="false" outlineLevel="0" collapsed="false">
      <c r="C12621" s="40" t="n">
        <f aca="false">IF(ISNUMBER(SEARCH($A$2,D12621)),MAX($C$1:C12620)+1,0)</f>
        <v>0</v>
      </c>
      <c r="D12621" s="41" t="s">
        <v>31021</v>
      </c>
      <c r="E12621" s="41" t="s">
        <v>31022</v>
      </c>
      <c r="F12621" s="41"/>
    </row>
    <row r="12622" s="40" customFormat="true" ht="11" hidden="false" customHeight="false" outlineLevel="0" collapsed="false">
      <c r="C12622" s="40" t="n">
        <f aca="false">IF(ISNUMBER(SEARCH($A$2,D12622)),MAX($C$1:C12621)+1,0)</f>
        <v>0</v>
      </c>
      <c r="D12622" s="41" t="s">
        <v>31023</v>
      </c>
      <c r="E12622" s="41" t="s">
        <v>31024</v>
      </c>
      <c r="F12622" s="41"/>
    </row>
    <row r="12623" s="40" customFormat="true" ht="11" hidden="false" customHeight="false" outlineLevel="0" collapsed="false">
      <c r="C12623" s="40" t="n">
        <f aca="false">IF(ISNUMBER(SEARCH($A$2,D12623)),MAX($C$1:C12622)+1,0)</f>
        <v>0</v>
      </c>
      <c r="D12623" s="41" t="s">
        <v>31025</v>
      </c>
      <c r="E12623" s="41" t="s">
        <v>31026</v>
      </c>
      <c r="F12623" s="41"/>
    </row>
    <row r="12624" s="40" customFormat="true" ht="11" hidden="false" customHeight="false" outlineLevel="0" collapsed="false">
      <c r="C12624" s="40" t="n">
        <f aca="false">IF(ISNUMBER(SEARCH($A$2,D12624)),MAX($C$1:C12623)+1,0)</f>
        <v>0</v>
      </c>
      <c r="D12624" s="41" t="s">
        <v>31027</v>
      </c>
      <c r="E12624" s="41" t="s">
        <v>31028</v>
      </c>
      <c r="F12624" s="41"/>
    </row>
    <row r="12625" s="40" customFormat="true" ht="11" hidden="false" customHeight="false" outlineLevel="0" collapsed="false">
      <c r="C12625" s="40" t="n">
        <f aca="false">IF(ISNUMBER(SEARCH($A$2,D12625)),MAX($C$1:C12624)+1,0)</f>
        <v>0</v>
      </c>
      <c r="D12625" s="41" t="s">
        <v>31029</v>
      </c>
      <c r="E12625" s="41" t="s">
        <v>31030</v>
      </c>
      <c r="F12625" s="41" t="s">
        <v>31031</v>
      </c>
    </row>
    <row r="12626" s="40" customFormat="true" ht="11" hidden="false" customHeight="false" outlineLevel="0" collapsed="false">
      <c r="C12626" s="40" t="n">
        <f aca="false">IF(ISNUMBER(SEARCH($A$2,D12626)),MAX($C$1:C12625)+1,0)</f>
        <v>0</v>
      </c>
      <c r="D12626" s="41" t="s">
        <v>31032</v>
      </c>
      <c r="E12626" s="41" t="s">
        <v>31033</v>
      </c>
      <c r="F12626" s="41"/>
    </row>
    <row r="12627" s="40" customFormat="true" ht="11" hidden="false" customHeight="false" outlineLevel="0" collapsed="false">
      <c r="C12627" s="40" t="n">
        <f aca="false">IF(ISNUMBER(SEARCH($A$2,D12627)),MAX($C$1:C12626)+1,0)</f>
        <v>0</v>
      </c>
      <c r="D12627" s="41" t="s">
        <v>31034</v>
      </c>
      <c r="E12627" s="41" t="s">
        <v>31035</v>
      </c>
      <c r="F12627" s="41"/>
    </row>
    <row r="12628" s="40" customFormat="true" ht="11" hidden="false" customHeight="false" outlineLevel="0" collapsed="false">
      <c r="C12628" s="40" t="n">
        <f aca="false">IF(ISNUMBER(SEARCH($A$2,D12628)),MAX($C$1:C12627)+1,0)</f>
        <v>0</v>
      </c>
      <c r="D12628" s="41" t="s">
        <v>31036</v>
      </c>
      <c r="E12628" s="41" t="s">
        <v>31037</v>
      </c>
      <c r="F12628" s="41"/>
    </row>
    <row r="12629" s="40" customFormat="true" ht="11" hidden="false" customHeight="false" outlineLevel="0" collapsed="false">
      <c r="C12629" s="40" t="n">
        <f aca="false">IF(ISNUMBER(SEARCH($A$2,D12629)),MAX($C$1:C12628)+1,0)</f>
        <v>0</v>
      </c>
      <c r="D12629" s="41" t="s">
        <v>31038</v>
      </c>
      <c r="E12629" s="41" t="s">
        <v>31039</v>
      </c>
      <c r="F12629" s="41"/>
    </row>
    <row r="12630" s="40" customFormat="true" ht="11" hidden="false" customHeight="false" outlineLevel="0" collapsed="false">
      <c r="C12630" s="40" t="n">
        <f aca="false">IF(ISNUMBER(SEARCH($A$2,D12630)),MAX($C$1:C12629)+1,0)</f>
        <v>0</v>
      </c>
      <c r="D12630" s="41" t="s">
        <v>31040</v>
      </c>
      <c r="E12630" s="41" t="s">
        <v>31041</v>
      </c>
      <c r="F12630" s="41"/>
    </row>
    <row r="12631" s="40" customFormat="true" ht="11" hidden="false" customHeight="false" outlineLevel="0" collapsed="false">
      <c r="C12631" s="40" t="n">
        <f aca="false">IF(ISNUMBER(SEARCH($A$2,D12631)),MAX($C$1:C12630)+1,0)</f>
        <v>0</v>
      </c>
      <c r="D12631" s="41" t="s">
        <v>31042</v>
      </c>
      <c r="E12631" s="41" t="s">
        <v>31043</v>
      </c>
      <c r="F12631" s="41" t="s">
        <v>31044</v>
      </c>
    </row>
    <row r="12632" s="40" customFormat="true" ht="11" hidden="false" customHeight="false" outlineLevel="0" collapsed="false">
      <c r="C12632" s="40" t="n">
        <f aca="false">IF(ISNUMBER(SEARCH($A$2,D12632)),MAX($C$1:C12631)+1,0)</f>
        <v>0</v>
      </c>
      <c r="D12632" s="41" t="s">
        <v>31045</v>
      </c>
      <c r="E12632" s="41" t="s">
        <v>31046</v>
      </c>
      <c r="F12632" s="41"/>
    </row>
    <row r="12633" s="40" customFormat="true" ht="11" hidden="false" customHeight="false" outlineLevel="0" collapsed="false">
      <c r="C12633" s="40" t="n">
        <f aca="false">IF(ISNUMBER(SEARCH($A$2,D12633)),MAX($C$1:C12632)+1,0)</f>
        <v>0</v>
      </c>
      <c r="D12633" s="41" t="s">
        <v>31047</v>
      </c>
      <c r="E12633" s="41" t="s">
        <v>31048</v>
      </c>
      <c r="F12633" s="41"/>
    </row>
    <row r="12634" s="40" customFormat="true" ht="11" hidden="false" customHeight="false" outlineLevel="0" collapsed="false">
      <c r="C12634" s="40" t="n">
        <f aca="false">IF(ISNUMBER(SEARCH($A$2,D12634)),MAX($C$1:C12633)+1,0)</f>
        <v>0</v>
      </c>
      <c r="D12634" s="41" t="s">
        <v>31049</v>
      </c>
      <c r="E12634" s="41" t="s">
        <v>31050</v>
      </c>
      <c r="F12634" s="41"/>
    </row>
    <row r="12635" s="40" customFormat="true" ht="11" hidden="false" customHeight="false" outlineLevel="0" collapsed="false">
      <c r="C12635" s="40" t="n">
        <f aca="false">IF(ISNUMBER(SEARCH($A$2,D12635)),MAX($C$1:C12634)+1,0)</f>
        <v>0</v>
      </c>
      <c r="D12635" s="41" t="s">
        <v>31051</v>
      </c>
      <c r="E12635" s="41" t="s">
        <v>31052</v>
      </c>
      <c r="F12635" s="41"/>
    </row>
    <row r="12636" s="40" customFormat="true" ht="11" hidden="false" customHeight="false" outlineLevel="0" collapsed="false">
      <c r="C12636" s="40" t="n">
        <f aca="false">IF(ISNUMBER(SEARCH($A$2,D12636)),MAX($C$1:C12635)+1,0)</f>
        <v>0</v>
      </c>
      <c r="D12636" s="41" t="s">
        <v>31053</v>
      </c>
      <c r="E12636" s="41" t="s">
        <v>31054</v>
      </c>
      <c r="F12636" s="41"/>
    </row>
    <row r="12637" s="40" customFormat="true" ht="11" hidden="false" customHeight="false" outlineLevel="0" collapsed="false">
      <c r="C12637" s="40" t="n">
        <f aca="false">IF(ISNUMBER(SEARCH($A$2,D12637)),MAX($C$1:C12636)+1,0)</f>
        <v>0</v>
      </c>
      <c r="D12637" s="41" t="s">
        <v>31055</v>
      </c>
      <c r="E12637" s="41" t="s">
        <v>31056</v>
      </c>
      <c r="F12637" s="41"/>
    </row>
    <row r="12638" s="40" customFormat="true" ht="11" hidden="false" customHeight="false" outlineLevel="0" collapsed="false">
      <c r="C12638" s="40" t="n">
        <f aca="false">IF(ISNUMBER(SEARCH($A$2,D12638)),MAX($C$1:C12637)+1,0)</f>
        <v>0</v>
      </c>
      <c r="D12638" s="41" t="s">
        <v>31057</v>
      </c>
      <c r="E12638" s="41" t="s">
        <v>31058</v>
      </c>
      <c r="F12638" s="41" t="s">
        <v>31059</v>
      </c>
    </row>
    <row r="12639" s="40" customFormat="true" ht="11" hidden="false" customHeight="false" outlineLevel="0" collapsed="false">
      <c r="C12639" s="40" t="n">
        <f aca="false">IF(ISNUMBER(SEARCH($A$2,D12639)),MAX($C$1:C12638)+1,0)</f>
        <v>0</v>
      </c>
      <c r="D12639" s="41" t="s">
        <v>31060</v>
      </c>
      <c r="E12639" s="41" t="s">
        <v>31061</v>
      </c>
      <c r="F12639" s="41"/>
    </row>
    <row r="12640" s="40" customFormat="true" ht="11" hidden="false" customHeight="false" outlineLevel="0" collapsed="false">
      <c r="C12640" s="40" t="n">
        <f aca="false">IF(ISNUMBER(SEARCH($A$2,D12640)),MAX($C$1:C12639)+1,0)</f>
        <v>0</v>
      </c>
      <c r="D12640" s="41" t="s">
        <v>31062</v>
      </c>
      <c r="E12640" s="41" t="s">
        <v>31063</v>
      </c>
      <c r="F12640" s="41" t="s">
        <v>31064</v>
      </c>
    </row>
    <row r="12641" s="40" customFormat="true" ht="11" hidden="false" customHeight="false" outlineLevel="0" collapsed="false">
      <c r="C12641" s="40" t="n">
        <f aca="false">IF(ISNUMBER(SEARCH($A$2,D12641)),MAX($C$1:C12640)+1,0)</f>
        <v>0</v>
      </c>
      <c r="D12641" s="41" t="s">
        <v>31065</v>
      </c>
      <c r="E12641" s="41" t="s">
        <v>31066</v>
      </c>
      <c r="F12641" s="41"/>
    </row>
    <row r="12642" s="40" customFormat="true" ht="11" hidden="false" customHeight="false" outlineLevel="0" collapsed="false">
      <c r="C12642" s="40" t="n">
        <f aca="false">IF(ISNUMBER(SEARCH($A$2,D12642)),MAX($C$1:C12641)+1,0)</f>
        <v>0</v>
      </c>
      <c r="D12642" s="41" t="s">
        <v>31067</v>
      </c>
      <c r="E12642" s="41" t="s">
        <v>31068</v>
      </c>
      <c r="F12642" s="41"/>
    </row>
    <row r="12643" s="40" customFormat="true" ht="11" hidden="false" customHeight="false" outlineLevel="0" collapsed="false">
      <c r="C12643" s="40" t="n">
        <f aca="false">IF(ISNUMBER(SEARCH($A$2,D12643)),MAX($C$1:C12642)+1,0)</f>
        <v>0</v>
      </c>
      <c r="D12643" s="41" t="s">
        <v>31069</v>
      </c>
      <c r="E12643" s="41" t="s">
        <v>31070</v>
      </c>
      <c r="F12643" s="41"/>
    </row>
    <row r="12644" s="40" customFormat="true" ht="11" hidden="false" customHeight="false" outlineLevel="0" collapsed="false">
      <c r="C12644" s="40" t="n">
        <f aca="false">IF(ISNUMBER(SEARCH($A$2,D12644)),MAX($C$1:C12643)+1,0)</f>
        <v>0</v>
      </c>
      <c r="D12644" s="41" t="s">
        <v>31071</v>
      </c>
      <c r="E12644" s="41" t="s">
        <v>31072</v>
      </c>
      <c r="F12644" s="41"/>
    </row>
    <row r="12645" s="40" customFormat="true" ht="11" hidden="false" customHeight="false" outlineLevel="0" collapsed="false">
      <c r="C12645" s="40" t="n">
        <f aca="false">IF(ISNUMBER(SEARCH($A$2,D12645)),MAX($C$1:C12644)+1,0)</f>
        <v>0</v>
      </c>
      <c r="D12645" s="41" t="s">
        <v>31073</v>
      </c>
      <c r="E12645" s="41" t="s">
        <v>31074</v>
      </c>
      <c r="F12645" s="41"/>
    </row>
    <row r="12646" s="40" customFormat="true" ht="11" hidden="false" customHeight="false" outlineLevel="0" collapsed="false">
      <c r="C12646" s="40" t="n">
        <f aca="false">IF(ISNUMBER(SEARCH($A$2,D12646)),MAX($C$1:C12645)+1,0)</f>
        <v>0</v>
      </c>
      <c r="D12646" s="41" t="s">
        <v>31075</v>
      </c>
      <c r="E12646" s="41" t="s">
        <v>31076</v>
      </c>
      <c r="F12646" s="41"/>
    </row>
    <row r="12647" s="40" customFormat="true" ht="11" hidden="false" customHeight="false" outlineLevel="0" collapsed="false">
      <c r="C12647" s="40" t="n">
        <f aca="false">IF(ISNUMBER(SEARCH($A$2,D12647)),MAX($C$1:C12646)+1,0)</f>
        <v>0</v>
      </c>
      <c r="D12647" s="41" t="s">
        <v>31077</v>
      </c>
      <c r="E12647" s="41" t="s">
        <v>31078</v>
      </c>
      <c r="F12647" s="41" t="s">
        <v>31079</v>
      </c>
    </row>
    <row r="12648" s="40" customFormat="true" ht="11" hidden="false" customHeight="false" outlineLevel="0" collapsed="false">
      <c r="C12648" s="40" t="n">
        <f aca="false">IF(ISNUMBER(SEARCH($A$2,D12648)),MAX($C$1:C12647)+1,0)</f>
        <v>0</v>
      </c>
      <c r="D12648" s="41" t="s">
        <v>31080</v>
      </c>
      <c r="E12648" s="41" t="s">
        <v>31081</v>
      </c>
      <c r="F12648" s="41"/>
    </row>
    <row r="12649" s="40" customFormat="true" ht="11" hidden="false" customHeight="false" outlineLevel="0" collapsed="false">
      <c r="C12649" s="40" t="n">
        <f aca="false">IF(ISNUMBER(SEARCH($A$2,D12649)),MAX($C$1:C12648)+1,0)</f>
        <v>0</v>
      </c>
      <c r="D12649" s="41" t="s">
        <v>31082</v>
      </c>
      <c r="E12649" s="41" t="s">
        <v>31083</v>
      </c>
      <c r="F12649" s="41"/>
    </row>
    <row r="12650" s="40" customFormat="true" ht="11" hidden="false" customHeight="false" outlineLevel="0" collapsed="false">
      <c r="C12650" s="40" t="n">
        <f aca="false">IF(ISNUMBER(SEARCH($A$2,D12650)),MAX($C$1:C12649)+1,0)</f>
        <v>0</v>
      </c>
      <c r="D12650" s="41" t="s">
        <v>31084</v>
      </c>
      <c r="E12650" s="41" t="s">
        <v>31085</v>
      </c>
      <c r="F12650" s="41"/>
    </row>
    <row r="12651" s="40" customFormat="true" ht="11" hidden="false" customHeight="false" outlineLevel="0" collapsed="false">
      <c r="C12651" s="40" t="n">
        <f aca="false">IF(ISNUMBER(SEARCH($A$2,D12651)),MAX($C$1:C12650)+1,0)</f>
        <v>0</v>
      </c>
      <c r="D12651" s="41" t="s">
        <v>31086</v>
      </c>
      <c r="E12651" s="41" t="s">
        <v>31087</v>
      </c>
      <c r="F12651" s="41"/>
    </row>
    <row r="12652" s="40" customFormat="true" ht="11" hidden="false" customHeight="false" outlineLevel="0" collapsed="false">
      <c r="C12652" s="40" t="n">
        <f aca="false">IF(ISNUMBER(SEARCH($A$2,D12652)),MAX($C$1:C12651)+1,0)</f>
        <v>0</v>
      </c>
      <c r="D12652" s="41" t="s">
        <v>31088</v>
      </c>
      <c r="E12652" s="41" t="s">
        <v>31089</v>
      </c>
      <c r="F12652" s="41"/>
    </row>
    <row r="12653" s="40" customFormat="true" ht="11" hidden="false" customHeight="false" outlineLevel="0" collapsed="false">
      <c r="C12653" s="40" t="n">
        <f aca="false">IF(ISNUMBER(SEARCH($A$2,D12653)),MAX($C$1:C12652)+1,0)</f>
        <v>0</v>
      </c>
      <c r="D12653" s="41" t="s">
        <v>31090</v>
      </c>
      <c r="E12653" s="41" t="s">
        <v>31091</v>
      </c>
      <c r="F12653" s="41" t="s">
        <v>31059</v>
      </c>
    </row>
    <row r="12654" s="40" customFormat="true" ht="11" hidden="false" customHeight="false" outlineLevel="0" collapsed="false">
      <c r="C12654" s="40" t="n">
        <f aca="false">IF(ISNUMBER(SEARCH($A$2,D12654)),MAX($C$1:C12653)+1,0)</f>
        <v>0</v>
      </c>
      <c r="D12654" s="41" t="s">
        <v>31092</v>
      </c>
      <c r="E12654" s="41" t="s">
        <v>31093</v>
      </c>
      <c r="F12654" s="41"/>
    </row>
    <row r="12655" s="40" customFormat="true" ht="11" hidden="false" customHeight="false" outlineLevel="0" collapsed="false">
      <c r="C12655" s="40" t="n">
        <f aca="false">IF(ISNUMBER(SEARCH($A$2,D12655)),MAX($C$1:C12654)+1,0)</f>
        <v>0</v>
      </c>
      <c r="D12655" s="41" t="s">
        <v>31094</v>
      </c>
      <c r="E12655" s="41" t="s">
        <v>31095</v>
      </c>
      <c r="F12655" s="41" t="s">
        <v>31096</v>
      </c>
    </row>
    <row r="12656" s="40" customFormat="true" ht="11" hidden="false" customHeight="false" outlineLevel="0" collapsed="false">
      <c r="C12656" s="40" t="n">
        <f aca="false">IF(ISNUMBER(SEARCH($A$2,D12656)),MAX($C$1:C12655)+1,0)</f>
        <v>0</v>
      </c>
      <c r="D12656" s="41" t="s">
        <v>31097</v>
      </c>
      <c r="E12656" s="41" t="s">
        <v>31098</v>
      </c>
      <c r="F12656" s="41" t="s">
        <v>31059</v>
      </c>
    </row>
    <row r="12657" s="40" customFormat="true" ht="11" hidden="false" customHeight="false" outlineLevel="0" collapsed="false">
      <c r="C12657" s="40" t="n">
        <f aca="false">IF(ISNUMBER(SEARCH($A$2,D12657)),MAX($C$1:C12656)+1,0)</f>
        <v>0</v>
      </c>
      <c r="D12657" s="41" t="s">
        <v>31099</v>
      </c>
      <c r="E12657" s="41" t="s">
        <v>31100</v>
      </c>
      <c r="F12657" s="41"/>
    </row>
    <row r="12658" s="40" customFormat="true" ht="11" hidden="false" customHeight="false" outlineLevel="0" collapsed="false">
      <c r="C12658" s="40" t="n">
        <f aca="false">IF(ISNUMBER(SEARCH($A$2,D12658)),MAX($C$1:C12657)+1,0)</f>
        <v>0</v>
      </c>
      <c r="D12658" s="41" t="s">
        <v>31101</v>
      </c>
      <c r="E12658" s="41" t="s">
        <v>31102</v>
      </c>
      <c r="F12658" s="41"/>
    </row>
    <row r="12659" s="40" customFormat="true" ht="11" hidden="false" customHeight="false" outlineLevel="0" collapsed="false">
      <c r="C12659" s="40" t="n">
        <f aca="false">IF(ISNUMBER(SEARCH($A$2,D12659)),MAX($C$1:C12658)+1,0)</f>
        <v>0</v>
      </c>
      <c r="D12659" s="41" t="s">
        <v>31103</v>
      </c>
      <c r="E12659" s="41" t="s">
        <v>31104</v>
      </c>
      <c r="F12659" s="41"/>
    </row>
    <row r="12660" s="40" customFormat="true" ht="11" hidden="false" customHeight="false" outlineLevel="0" collapsed="false">
      <c r="C12660" s="40" t="n">
        <f aca="false">IF(ISNUMBER(SEARCH($A$2,D12660)),MAX($C$1:C12659)+1,0)</f>
        <v>0</v>
      </c>
      <c r="D12660" s="41" t="s">
        <v>31105</v>
      </c>
      <c r="E12660" s="41" t="s">
        <v>31106</v>
      </c>
      <c r="F12660" s="41"/>
    </row>
    <row r="12661" s="40" customFormat="true" ht="11" hidden="false" customHeight="false" outlineLevel="0" collapsed="false">
      <c r="C12661" s="40" t="n">
        <f aca="false">IF(ISNUMBER(SEARCH($A$2,D12661)),MAX($C$1:C12660)+1,0)</f>
        <v>0</v>
      </c>
      <c r="D12661" s="41" t="s">
        <v>31107</v>
      </c>
      <c r="E12661" s="41" t="s">
        <v>31108</v>
      </c>
      <c r="F12661" s="41"/>
    </row>
    <row r="12662" s="40" customFormat="true" ht="11" hidden="false" customHeight="false" outlineLevel="0" collapsed="false">
      <c r="C12662" s="40" t="n">
        <f aca="false">IF(ISNUMBER(SEARCH($A$2,D12662)),MAX($C$1:C12661)+1,0)</f>
        <v>0</v>
      </c>
      <c r="D12662" s="41" t="s">
        <v>31109</v>
      </c>
      <c r="E12662" s="41" t="s">
        <v>31110</v>
      </c>
      <c r="F12662" s="41" t="s">
        <v>31111</v>
      </c>
    </row>
    <row r="12663" s="40" customFormat="true" ht="11" hidden="false" customHeight="false" outlineLevel="0" collapsed="false">
      <c r="C12663" s="40" t="n">
        <f aca="false">IF(ISNUMBER(SEARCH($A$2,D12663)),MAX($C$1:C12662)+1,0)</f>
        <v>0</v>
      </c>
      <c r="D12663" s="41" t="s">
        <v>31112</v>
      </c>
      <c r="E12663" s="41" t="s">
        <v>31113</v>
      </c>
      <c r="F12663" s="41"/>
    </row>
    <row r="12664" s="40" customFormat="true" ht="11" hidden="false" customHeight="false" outlineLevel="0" collapsed="false">
      <c r="C12664" s="40" t="n">
        <f aca="false">IF(ISNUMBER(SEARCH($A$2,D12664)),MAX($C$1:C12663)+1,0)</f>
        <v>0</v>
      </c>
      <c r="D12664" s="41" t="s">
        <v>31114</v>
      </c>
      <c r="E12664" s="41" t="s">
        <v>31115</v>
      </c>
      <c r="F12664" s="41"/>
    </row>
    <row r="12665" s="40" customFormat="true" ht="11" hidden="false" customHeight="false" outlineLevel="0" collapsed="false">
      <c r="C12665" s="40" t="n">
        <f aca="false">IF(ISNUMBER(SEARCH($A$2,D12665)),MAX($C$1:C12664)+1,0)</f>
        <v>0</v>
      </c>
      <c r="D12665" s="41" t="s">
        <v>31116</v>
      </c>
      <c r="E12665" s="41" t="s">
        <v>31117</v>
      </c>
      <c r="F12665" s="41"/>
    </row>
    <row r="12666" s="40" customFormat="true" ht="11" hidden="false" customHeight="false" outlineLevel="0" collapsed="false">
      <c r="C12666" s="40" t="n">
        <f aca="false">IF(ISNUMBER(SEARCH($A$2,D12666)),MAX($C$1:C12665)+1,0)</f>
        <v>0</v>
      </c>
      <c r="D12666" s="41" t="s">
        <v>31118</v>
      </c>
      <c r="E12666" s="41" t="s">
        <v>31119</v>
      </c>
      <c r="F12666" s="41"/>
    </row>
    <row r="12667" s="40" customFormat="true" ht="11" hidden="false" customHeight="false" outlineLevel="0" collapsed="false">
      <c r="C12667" s="40" t="n">
        <f aca="false">IF(ISNUMBER(SEARCH($A$2,D12667)),MAX($C$1:C12666)+1,0)</f>
        <v>0</v>
      </c>
      <c r="D12667" s="41" t="s">
        <v>31120</v>
      </c>
      <c r="E12667" s="41" t="s">
        <v>31121</v>
      </c>
      <c r="F12667" s="41" t="s">
        <v>31122</v>
      </c>
    </row>
    <row r="12668" s="40" customFormat="true" ht="11" hidden="false" customHeight="false" outlineLevel="0" collapsed="false">
      <c r="C12668" s="40" t="n">
        <f aca="false">IF(ISNUMBER(SEARCH($A$2,D12668)),MAX($C$1:C12667)+1,0)</f>
        <v>0</v>
      </c>
      <c r="D12668" s="41" t="s">
        <v>31123</v>
      </c>
      <c r="E12668" s="41" t="s">
        <v>31124</v>
      </c>
      <c r="F12668" s="41" t="s">
        <v>31044</v>
      </c>
    </row>
    <row r="12669" s="40" customFormat="true" ht="11" hidden="false" customHeight="false" outlineLevel="0" collapsed="false">
      <c r="C12669" s="40" t="n">
        <f aca="false">IF(ISNUMBER(SEARCH($A$2,D12669)),MAX($C$1:C12668)+1,0)</f>
        <v>0</v>
      </c>
      <c r="D12669" s="41" t="s">
        <v>31125</v>
      </c>
      <c r="E12669" s="41" t="s">
        <v>31126</v>
      </c>
      <c r="F12669" s="41" t="s">
        <v>31122</v>
      </c>
    </row>
    <row r="12670" s="40" customFormat="true" ht="11" hidden="false" customHeight="false" outlineLevel="0" collapsed="false">
      <c r="C12670" s="40" t="n">
        <f aca="false">IF(ISNUMBER(SEARCH($A$2,D12670)),MAX($C$1:C12669)+1,0)</f>
        <v>0</v>
      </c>
      <c r="D12670" s="41" t="s">
        <v>31127</v>
      </c>
      <c r="E12670" s="41" t="s">
        <v>31128</v>
      </c>
      <c r="F12670" s="41"/>
    </row>
    <row r="12671" s="40" customFormat="true" ht="11" hidden="false" customHeight="false" outlineLevel="0" collapsed="false">
      <c r="C12671" s="40" t="n">
        <f aca="false">IF(ISNUMBER(SEARCH($A$2,D12671)),MAX($C$1:C12670)+1,0)</f>
        <v>0</v>
      </c>
      <c r="D12671" s="41" t="s">
        <v>31129</v>
      </c>
      <c r="E12671" s="41" t="s">
        <v>31130</v>
      </c>
      <c r="F12671" s="41" t="s">
        <v>31131</v>
      </c>
    </row>
    <row r="12672" s="40" customFormat="true" ht="11" hidden="false" customHeight="false" outlineLevel="0" collapsed="false">
      <c r="C12672" s="40" t="n">
        <f aca="false">IF(ISNUMBER(SEARCH($A$2,D12672)),MAX($C$1:C12671)+1,0)</f>
        <v>0</v>
      </c>
      <c r="D12672" s="41" t="s">
        <v>31132</v>
      </c>
      <c r="E12672" s="41" t="s">
        <v>31133</v>
      </c>
      <c r="F12672" s="41"/>
    </row>
    <row r="12673" s="40" customFormat="true" ht="11" hidden="false" customHeight="false" outlineLevel="0" collapsed="false">
      <c r="C12673" s="40" t="n">
        <f aca="false">IF(ISNUMBER(SEARCH($A$2,D12673)),MAX($C$1:C12672)+1,0)</f>
        <v>0</v>
      </c>
      <c r="D12673" s="41" t="s">
        <v>31134</v>
      </c>
      <c r="E12673" s="41" t="s">
        <v>31135</v>
      </c>
      <c r="F12673" s="41"/>
    </row>
    <row r="12674" s="40" customFormat="true" ht="11" hidden="false" customHeight="false" outlineLevel="0" collapsed="false">
      <c r="C12674" s="40" t="n">
        <f aca="false">IF(ISNUMBER(SEARCH($A$2,D12674)),MAX($C$1:C12673)+1,0)</f>
        <v>0</v>
      </c>
      <c r="D12674" s="41" t="s">
        <v>31136</v>
      </c>
      <c r="E12674" s="41" t="s">
        <v>31137</v>
      </c>
      <c r="F12674" s="41" t="s">
        <v>31138</v>
      </c>
    </row>
    <row r="12675" s="40" customFormat="true" ht="11" hidden="false" customHeight="false" outlineLevel="0" collapsed="false">
      <c r="C12675" s="40" t="n">
        <f aca="false">IF(ISNUMBER(SEARCH($A$2,D12675)),MAX($C$1:C12674)+1,0)</f>
        <v>0</v>
      </c>
      <c r="D12675" s="41" t="s">
        <v>31139</v>
      </c>
      <c r="E12675" s="41" t="s">
        <v>31140</v>
      </c>
      <c r="F12675" s="41"/>
    </row>
    <row r="12676" s="40" customFormat="true" ht="11" hidden="false" customHeight="false" outlineLevel="0" collapsed="false">
      <c r="C12676" s="40" t="n">
        <f aca="false">IF(ISNUMBER(SEARCH($A$2,D12676)),MAX($C$1:C12675)+1,0)</f>
        <v>0</v>
      </c>
      <c r="D12676" s="41" t="s">
        <v>31141</v>
      </c>
      <c r="E12676" s="41" t="s">
        <v>31142</v>
      </c>
      <c r="F12676" s="41"/>
    </row>
    <row r="12677" s="40" customFormat="true" ht="11" hidden="false" customHeight="false" outlineLevel="0" collapsed="false">
      <c r="C12677" s="40" t="n">
        <f aca="false">IF(ISNUMBER(SEARCH($A$2,D12677)),MAX($C$1:C12676)+1,0)</f>
        <v>0</v>
      </c>
      <c r="D12677" s="41" t="s">
        <v>31143</v>
      </c>
      <c r="E12677" s="41" t="s">
        <v>31144</v>
      </c>
      <c r="F12677" s="41"/>
    </row>
    <row r="12678" s="40" customFormat="true" ht="11" hidden="false" customHeight="false" outlineLevel="0" collapsed="false">
      <c r="C12678" s="40" t="n">
        <f aca="false">IF(ISNUMBER(SEARCH($A$2,D12678)),MAX($C$1:C12677)+1,0)</f>
        <v>0</v>
      </c>
      <c r="D12678" s="41" t="s">
        <v>31145</v>
      </c>
      <c r="E12678" s="41" t="s">
        <v>31146</v>
      </c>
      <c r="F12678" s="41"/>
    </row>
    <row r="12679" s="40" customFormat="true" ht="11" hidden="false" customHeight="false" outlineLevel="0" collapsed="false">
      <c r="C12679" s="40" t="n">
        <f aca="false">IF(ISNUMBER(SEARCH($A$2,D12679)),MAX($C$1:C12678)+1,0)</f>
        <v>0</v>
      </c>
      <c r="D12679" s="41" t="s">
        <v>31147</v>
      </c>
      <c r="E12679" s="41" t="s">
        <v>31148</v>
      </c>
      <c r="F12679" s="41"/>
    </row>
    <row r="12680" s="40" customFormat="true" ht="11" hidden="false" customHeight="false" outlineLevel="0" collapsed="false">
      <c r="C12680" s="40" t="n">
        <f aca="false">IF(ISNUMBER(SEARCH($A$2,D12680)),MAX($C$1:C12679)+1,0)</f>
        <v>0</v>
      </c>
      <c r="D12680" s="41" t="s">
        <v>31149</v>
      </c>
      <c r="E12680" s="41" t="s">
        <v>31150</v>
      </c>
      <c r="F12680" s="41"/>
    </row>
    <row r="12681" s="40" customFormat="true" ht="11" hidden="false" customHeight="false" outlineLevel="0" collapsed="false">
      <c r="C12681" s="40" t="n">
        <f aca="false">IF(ISNUMBER(SEARCH($A$2,D12681)),MAX($C$1:C12680)+1,0)</f>
        <v>0</v>
      </c>
      <c r="D12681" s="41" t="s">
        <v>31151</v>
      </c>
      <c r="E12681" s="41" t="s">
        <v>31152</v>
      </c>
      <c r="F12681" s="41"/>
    </row>
    <row r="12682" s="40" customFormat="true" ht="11" hidden="false" customHeight="false" outlineLevel="0" collapsed="false">
      <c r="C12682" s="40" t="n">
        <f aca="false">IF(ISNUMBER(SEARCH($A$2,D12682)),MAX($C$1:C12681)+1,0)</f>
        <v>0</v>
      </c>
      <c r="D12682" s="41" t="s">
        <v>31153</v>
      </c>
      <c r="E12682" s="41" t="s">
        <v>31154</v>
      </c>
      <c r="F12682" s="41"/>
    </row>
    <row r="12683" s="40" customFormat="true" ht="11" hidden="false" customHeight="false" outlineLevel="0" collapsed="false">
      <c r="C12683" s="40" t="n">
        <f aca="false">IF(ISNUMBER(SEARCH($A$2,D12683)),MAX($C$1:C12682)+1,0)</f>
        <v>0</v>
      </c>
      <c r="D12683" s="41" t="s">
        <v>31155</v>
      </c>
      <c r="E12683" s="41" t="s">
        <v>31156</v>
      </c>
      <c r="F12683" s="41"/>
    </row>
    <row r="12684" s="40" customFormat="true" ht="11" hidden="false" customHeight="false" outlineLevel="0" collapsed="false">
      <c r="C12684" s="40" t="n">
        <f aca="false">IF(ISNUMBER(SEARCH($A$2,D12684)),MAX($C$1:C12683)+1,0)</f>
        <v>0</v>
      </c>
      <c r="D12684" s="41" t="s">
        <v>31157</v>
      </c>
      <c r="E12684" s="41" t="s">
        <v>31158</v>
      </c>
      <c r="F12684" s="41"/>
    </row>
    <row r="12685" s="40" customFormat="true" ht="11" hidden="false" customHeight="false" outlineLevel="0" collapsed="false">
      <c r="C12685" s="40" t="n">
        <f aca="false">IF(ISNUMBER(SEARCH($A$2,D12685)),MAX($C$1:C12684)+1,0)</f>
        <v>0</v>
      </c>
      <c r="D12685" s="41" t="s">
        <v>31159</v>
      </c>
      <c r="E12685" s="41" t="s">
        <v>31160</v>
      </c>
      <c r="F12685" s="41" t="s">
        <v>31111</v>
      </c>
    </row>
    <row r="12686" s="40" customFormat="true" ht="11" hidden="false" customHeight="false" outlineLevel="0" collapsed="false">
      <c r="C12686" s="40" t="n">
        <f aca="false">IF(ISNUMBER(SEARCH($A$2,D12686)),MAX($C$1:C12685)+1,0)</f>
        <v>0</v>
      </c>
      <c r="D12686" s="41" t="s">
        <v>31161</v>
      </c>
      <c r="E12686" s="41" t="s">
        <v>31162</v>
      </c>
      <c r="F12686" s="41" t="s">
        <v>31059</v>
      </c>
    </row>
    <row r="12687" s="40" customFormat="true" ht="11" hidden="false" customHeight="false" outlineLevel="0" collapsed="false">
      <c r="C12687" s="40" t="n">
        <f aca="false">IF(ISNUMBER(SEARCH($A$2,D12687)),MAX($C$1:C12686)+1,0)</f>
        <v>0</v>
      </c>
      <c r="D12687" s="41" t="s">
        <v>31163</v>
      </c>
      <c r="E12687" s="41" t="s">
        <v>31164</v>
      </c>
      <c r="F12687" s="41"/>
    </row>
    <row r="12688" s="40" customFormat="true" ht="11" hidden="false" customHeight="false" outlineLevel="0" collapsed="false">
      <c r="C12688" s="40" t="n">
        <f aca="false">IF(ISNUMBER(SEARCH($A$2,D12688)),MAX($C$1:C12687)+1,0)</f>
        <v>0</v>
      </c>
      <c r="D12688" s="41" t="s">
        <v>31165</v>
      </c>
      <c r="E12688" s="41" t="s">
        <v>31166</v>
      </c>
      <c r="F12688" s="41"/>
    </row>
    <row r="12689" s="40" customFormat="true" ht="11" hidden="false" customHeight="false" outlineLevel="0" collapsed="false">
      <c r="C12689" s="40" t="n">
        <f aca="false">IF(ISNUMBER(SEARCH($A$2,D12689)),MAX($C$1:C12688)+1,0)</f>
        <v>0</v>
      </c>
      <c r="D12689" s="41" t="s">
        <v>31167</v>
      </c>
      <c r="E12689" s="41" t="s">
        <v>31168</v>
      </c>
    </row>
    <row r="12690" s="40" customFormat="true" ht="11" hidden="false" customHeight="false" outlineLevel="0" collapsed="false">
      <c r="C12690" s="40" t="n">
        <f aca="false">IF(ISNUMBER(SEARCH($A$2,D12690)),MAX($C$1:C12689)+1,0)</f>
        <v>0</v>
      </c>
      <c r="D12690" s="41" t="s">
        <v>31167</v>
      </c>
      <c r="E12690" s="41" t="s">
        <v>31169</v>
      </c>
    </row>
    <row r="12691" s="40" customFormat="true" ht="11" hidden="false" customHeight="false" outlineLevel="0" collapsed="false">
      <c r="C12691" s="40" t="n">
        <f aca="false">IF(ISNUMBER(SEARCH($A$2,D12691)),MAX($C$1:C12690)+1,0)</f>
        <v>0</v>
      </c>
      <c r="D12691" s="41" t="s">
        <v>31170</v>
      </c>
      <c r="E12691" s="41" t="s">
        <v>31171</v>
      </c>
    </row>
    <row r="12692" s="40" customFormat="true" ht="11" hidden="false" customHeight="false" outlineLevel="0" collapsed="false">
      <c r="C12692" s="40" t="n">
        <f aca="false">IF(ISNUMBER(SEARCH($A$2,D12692)),MAX($C$1:C12691)+1,0)</f>
        <v>0</v>
      </c>
      <c r="D12692" s="41" t="s">
        <v>31172</v>
      </c>
      <c r="E12692" s="41" t="s">
        <v>31173</v>
      </c>
    </row>
    <row r="12693" s="40" customFormat="true" ht="11" hidden="false" customHeight="false" outlineLevel="0" collapsed="false">
      <c r="C12693" s="40" t="n">
        <f aca="false">IF(ISNUMBER(SEARCH($A$2,D12693)),MAX($C$1:C12692)+1,0)</f>
        <v>0</v>
      </c>
      <c r="D12693" s="41" t="s">
        <v>31174</v>
      </c>
      <c r="E12693" s="41" t="s">
        <v>31175</v>
      </c>
    </row>
    <row r="12694" s="40" customFormat="true" ht="11" hidden="false" customHeight="false" outlineLevel="0" collapsed="false">
      <c r="C12694" s="40" t="n">
        <f aca="false">IF(ISNUMBER(SEARCH($A$2,D12694)),MAX($C$1:C12693)+1,0)</f>
        <v>0</v>
      </c>
      <c r="D12694" s="41" t="s">
        <v>31176</v>
      </c>
      <c r="E12694" s="41" t="s">
        <v>31177</v>
      </c>
    </row>
    <row r="12695" s="40" customFormat="true" ht="11" hidden="false" customHeight="false" outlineLevel="0" collapsed="false">
      <c r="C12695" s="40" t="n">
        <f aca="false">IF(ISNUMBER(SEARCH($A$2,D12695)),MAX($C$1:C12694)+1,0)</f>
        <v>0</v>
      </c>
      <c r="D12695" s="41" t="s">
        <v>31178</v>
      </c>
      <c r="E12695" s="41" t="s">
        <v>31179</v>
      </c>
    </row>
    <row r="12696" s="40" customFormat="true" ht="11" hidden="false" customHeight="false" outlineLevel="0" collapsed="false">
      <c r="C12696" s="40" t="n">
        <f aca="false">IF(ISNUMBER(SEARCH($A$2,D12696)),MAX($C$1:C12695)+1,0)</f>
        <v>0</v>
      </c>
      <c r="D12696" s="41" t="s">
        <v>31180</v>
      </c>
      <c r="E12696" s="41" t="s">
        <v>31181</v>
      </c>
    </row>
    <row r="12697" s="40" customFormat="true" ht="11" hidden="false" customHeight="false" outlineLevel="0" collapsed="false">
      <c r="C12697" s="40" t="n">
        <f aca="false">IF(ISNUMBER(SEARCH($A$2,D12697)),MAX($C$1:C12696)+1,0)</f>
        <v>0</v>
      </c>
      <c r="D12697" s="41" t="s">
        <v>31182</v>
      </c>
      <c r="E12697" s="41" t="s">
        <v>31183</v>
      </c>
    </row>
    <row r="12698" s="40" customFormat="true" ht="11" hidden="false" customHeight="false" outlineLevel="0" collapsed="false">
      <c r="C12698" s="40" t="n">
        <f aca="false">IF(ISNUMBER(SEARCH($A$2,D12698)),MAX($C$1:C12697)+1,0)</f>
        <v>0</v>
      </c>
      <c r="D12698" s="41" t="s">
        <v>31184</v>
      </c>
      <c r="E12698" s="41" t="s">
        <v>31185</v>
      </c>
    </row>
    <row r="12699" s="40" customFormat="true" ht="11" hidden="false" customHeight="false" outlineLevel="0" collapsed="false">
      <c r="C12699" s="40" t="n">
        <f aca="false">IF(ISNUMBER(SEARCH($A$2,D12699)),MAX($C$1:C12698)+1,0)</f>
        <v>0</v>
      </c>
      <c r="D12699" s="41" t="s">
        <v>31186</v>
      </c>
      <c r="E12699" s="41" t="s">
        <v>31187</v>
      </c>
    </row>
    <row r="12700" s="40" customFormat="true" ht="11" hidden="false" customHeight="false" outlineLevel="0" collapsed="false">
      <c r="C12700" s="40" t="n">
        <f aca="false">IF(ISNUMBER(SEARCH($A$2,D12700)),MAX($C$1:C12699)+1,0)</f>
        <v>0</v>
      </c>
      <c r="D12700" s="41" t="s">
        <v>31188</v>
      </c>
      <c r="E12700" s="41" t="s">
        <v>31189</v>
      </c>
    </row>
    <row r="12701" s="40" customFormat="true" ht="11" hidden="false" customHeight="false" outlineLevel="0" collapsed="false">
      <c r="C12701" s="40" t="n">
        <f aca="false">IF(ISNUMBER(SEARCH($A$2,D12701)),MAX($C$1:C12700)+1,0)</f>
        <v>0</v>
      </c>
      <c r="D12701" s="41" t="s">
        <v>31190</v>
      </c>
      <c r="E12701" s="41" t="s">
        <v>31191</v>
      </c>
    </row>
    <row r="12702" s="40" customFormat="true" ht="11" hidden="false" customHeight="false" outlineLevel="0" collapsed="false">
      <c r="C12702" s="40" t="n">
        <f aca="false">IF(ISNUMBER(SEARCH($A$2,D12702)),MAX($C$1:C12701)+1,0)</f>
        <v>0</v>
      </c>
      <c r="D12702" s="41" t="s">
        <v>31192</v>
      </c>
      <c r="E12702" s="41" t="s">
        <v>31193</v>
      </c>
    </row>
    <row r="12703" s="40" customFormat="true" ht="11" hidden="false" customHeight="false" outlineLevel="0" collapsed="false">
      <c r="C12703" s="40" t="n">
        <f aca="false">IF(ISNUMBER(SEARCH($A$2,D12703)),MAX($C$1:C12702)+1,0)</f>
        <v>0</v>
      </c>
      <c r="D12703" s="41" t="s">
        <v>31194</v>
      </c>
      <c r="E12703" s="41" t="s">
        <v>31195</v>
      </c>
    </row>
    <row r="12704" s="40" customFormat="true" ht="11" hidden="false" customHeight="false" outlineLevel="0" collapsed="false">
      <c r="C12704" s="40" t="n">
        <f aca="false">IF(ISNUMBER(SEARCH($A$2,D12704)),MAX($C$1:C12703)+1,0)</f>
        <v>0</v>
      </c>
      <c r="D12704" s="41" t="s">
        <v>31196</v>
      </c>
      <c r="E12704" s="41" t="s">
        <v>31197</v>
      </c>
    </row>
    <row r="12705" s="40" customFormat="true" ht="11" hidden="false" customHeight="false" outlineLevel="0" collapsed="false">
      <c r="C12705" s="40" t="n">
        <f aca="false">IF(ISNUMBER(SEARCH($A$2,D12705)),MAX($C$1:C12704)+1,0)</f>
        <v>0</v>
      </c>
      <c r="D12705" s="41" t="s">
        <v>31198</v>
      </c>
      <c r="E12705" s="41" t="s">
        <v>31199</v>
      </c>
      <c r="F12705" s="41"/>
    </row>
    <row r="12706" s="40" customFormat="true" ht="11" hidden="false" customHeight="false" outlineLevel="0" collapsed="false">
      <c r="C12706" s="40" t="n">
        <f aca="false">IF(ISNUMBER(SEARCH($A$2,D12706)),MAX($C$1:C12705)+1,0)</f>
        <v>0</v>
      </c>
      <c r="D12706" s="41" t="s">
        <v>31200</v>
      </c>
      <c r="E12706" s="41" t="s">
        <v>31201</v>
      </c>
      <c r="F12706" s="41"/>
    </row>
    <row r="12707" s="40" customFormat="true" ht="11" hidden="false" customHeight="false" outlineLevel="0" collapsed="false">
      <c r="C12707" s="40" t="n">
        <f aca="false">IF(ISNUMBER(SEARCH($A$2,D12707)),MAX($C$1:C12706)+1,0)</f>
        <v>0</v>
      </c>
      <c r="D12707" s="41" t="s">
        <v>31202</v>
      </c>
      <c r="E12707" s="41" t="s">
        <v>31203</v>
      </c>
      <c r="F12707" s="41" t="s">
        <v>31059</v>
      </c>
    </row>
    <row r="12708" s="40" customFormat="true" ht="11" hidden="false" customHeight="false" outlineLevel="0" collapsed="false">
      <c r="C12708" s="40" t="n">
        <f aca="false">IF(ISNUMBER(SEARCH($A$2,D12708)),MAX($C$1:C12707)+1,0)</f>
        <v>0</v>
      </c>
      <c r="D12708" s="41" t="s">
        <v>31204</v>
      </c>
      <c r="E12708" s="41" t="s">
        <v>31205</v>
      </c>
      <c r="F12708" s="41"/>
    </row>
    <row r="12709" s="40" customFormat="true" ht="11" hidden="false" customHeight="false" outlineLevel="0" collapsed="false">
      <c r="C12709" s="40" t="n">
        <f aca="false">IF(ISNUMBER(SEARCH($A$2,D12709)),MAX($C$1:C12708)+1,0)</f>
        <v>0</v>
      </c>
      <c r="D12709" s="41" t="s">
        <v>31206</v>
      </c>
      <c r="E12709" s="41" t="s">
        <v>31207</v>
      </c>
      <c r="F12709" s="41"/>
    </row>
    <row r="12710" s="40" customFormat="true" ht="11" hidden="false" customHeight="false" outlineLevel="0" collapsed="false">
      <c r="C12710" s="40" t="n">
        <f aca="false">IF(ISNUMBER(SEARCH($A$2,D12710)),MAX($C$1:C12709)+1,0)</f>
        <v>0</v>
      </c>
      <c r="D12710" s="41" t="s">
        <v>31208</v>
      </c>
      <c r="E12710" s="41" t="s">
        <v>31209</v>
      </c>
      <c r="F12710" s="41"/>
    </row>
    <row r="12711" s="40" customFormat="true" ht="11" hidden="false" customHeight="false" outlineLevel="0" collapsed="false">
      <c r="C12711" s="40" t="n">
        <f aca="false">IF(ISNUMBER(SEARCH($A$2,D12711)),MAX($C$1:C12710)+1,0)</f>
        <v>0</v>
      </c>
      <c r="D12711" s="41" t="s">
        <v>31210</v>
      </c>
      <c r="E12711" s="41" t="s">
        <v>31211</v>
      </c>
      <c r="F12711" s="41" t="s">
        <v>31212</v>
      </c>
    </row>
    <row r="12712" s="40" customFormat="true" ht="11" hidden="false" customHeight="false" outlineLevel="0" collapsed="false">
      <c r="C12712" s="40" t="n">
        <f aca="false">IF(ISNUMBER(SEARCH($A$2,D12712)),MAX($C$1:C12711)+1,0)</f>
        <v>0</v>
      </c>
      <c r="D12712" s="41" t="s">
        <v>31213</v>
      </c>
      <c r="E12712" s="41" t="s">
        <v>31214</v>
      </c>
      <c r="F12712" s="41"/>
    </row>
    <row r="12713" s="40" customFormat="true" ht="11" hidden="false" customHeight="false" outlineLevel="0" collapsed="false">
      <c r="C12713" s="40" t="n">
        <f aca="false">IF(ISNUMBER(SEARCH($A$2,D12713)),MAX($C$1:C12712)+1,0)</f>
        <v>0</v>
      </c>
      <c r="D12713" s="41" t="s">
        <v>31215</v>
      </c>
      <c r="E12713" s="41" t="s">
        <v>31216</v>
      </c>
      <c r="F12713" s="41"/>
    </row>
    <row r="12714" s="40" customFormat="true" ht="11" hidden="false" customHeight="false" outlineLevel="0" collapsed="false">
      <c r="C12714" s="40" t="n">
        <f aca="false">IF(ISNUMBER(SEARCH($A$2,D12714)),MAX($C$1:C12713)+1,0)</f>
        <v>0</v>
      </c>
      <c r="D12714" s="41" t="s">
        <v>31217</v>
      </c>
      <c r="E12714" s="41" t="s">
        <v>31218</v>
      </c>
      <c r="F12714" s="41"/>
    </row>
    <row r="12715" s="40" customFormat="true" ht="11" hidden="false" customHeight="false" outlineLevel="0" collapsed="false">
      <c r="C12715" s="40" t="n">
        <f aca="false">IF(ISNUMBER(SEARCH($A$2,D12715)),MAX($C$1:C12714)+1,0)</f>
        <v>0</v>
      </c>
      <c r="D12715" s="41" t="s">
        <v>31219</v>
      </c>
      <c r="E12715" s="41" t="s">
        <v>31220</v>
      </c>
      <c r="F12715" s="41"/>
    </row>
    <row r="12716" s="40" customFormat="true" ht="11" hidden="false" customHeight="false" outlineLevel="0" collapsed="false">
      <c r="C12716" s="40" t="n">
        <f aca="false">IF(ISNUMBER(SEARCH($A$2,D12716)),MAX($C$1:C12715)+1,0)</f>
        <v>0</v>
      </c>
      <c r="D12716" s="41" t="s">
        <v>31221</v>
      </c>
      <c r="E12716" s="41" t="s">
        <v>31222</v>
      </c>
      <c r="F12716" s="41"/>
    </row>
    <row r="12717" s="40" customFormat="true" ht="11" hidden="false" customHeight="false" outlineLevel="0" collapsed="false">
      <c r="C12717" s="40" t="n">
        <f aca="false">IF(ISNUMBER(SEARCH($A$2,D12717)),MAX($C$1:C12716)+1,0)</f>
        <v>0</v>
      </c>
      <c r="D12717" s="41" t="s">
        <v>31223</v>
      </c>
      <c r="E12717" s="41" t="s">
        <v>31224</v>
      </c>
      <c r="F12717" s="41"/>
    </row>
    <row r="12718" s="40" customFormat="true" ht="11" hidden="false" customHeight="false" outlineLevel="0" collapsed="false">
      <c r="C12718" s="40" t="n">
        <f aca="false">IF(ISNUMBER(SEARCH($A$2,D12718)),MAX($C$1:C12717)+1,0)</f>
        <v>0</v>
      </c>
      <c r="D12718" s="41" t="s">
        <v>31225</v>
      </c>
      <c r="E12718" s="41" t="s">
        <v>31226</v>
      </c>
      <c r="F12718" s="41"/>
    </row>
    <row r="12719" s="40" customFormat="true" ht="11" hidden="false" customHeight="false" outlineLevel="0" collapsed="false">
      <c r="C12719" s="40" t="n">
        <f aca="false">IF(ISNUMBER(SEARCH($A$2,D12719)),MAX($C$1:C12718)+1,0)</f>
        <v>0</v>
      </c>
      <c r="D12719" s="41" t="s">
        <v>31227</v>
      </c>
      <c r="E12719" s="41" t="s">
        <v>31228</v>
      </c>
      <c r="F12719" s="41"/>
    </row>
    <row r="12720" s="40" customFormat="true" ht="11" hidden="false" customHeight="false" outlineLevel="0" collapsed="false">
      <c r="C12720" s="40" t="n">
        <f aca="false">IF(ISNUMBER(SEARCH($A$2,D12720)),MAX($C$1:C12719)+1,0)</f>
        <v>0</v>
      </c>
      <c r="D12720" s="41" t="s">
        <v>31229</v>
      </c>
      <c r="E12720" s="41" t="s">
        <v>31230</v>
      </c>
      <c r="F12720" s="41"/>
    </row>
    <row r="12721" s="40" customFormat="true" ht="11" hidden="false" customHeight="false" outlineLevel="0" collapsed="false">
      <c r="C12721" s="40" t="n">
        <f aca="false">IF(ISNUMBER(SEARCH($A$2,D12721)),MAX($C$1:C12720)+1,0)</f>
        <v>0</v>
      </c>
      <c r="D12721" s="41" t="s">
        <v>31231</v>
      </c>
      <c r="E12721" s="41" t="s">
        <v>31232</v>
      </c>
      <c r="F12721" s="41" t="s">
        <v>31233</v>
      </c>
    </row>
    <row r="12722" s="40" customFormat="true" ht="11" hidden="false" customHeight="false" outlineLevel="0" collapsed="false">
      <c r="C12722" s="40" t="n">
        <f aca="false">IF(ISNUMBER(SEARCH($A$2,D12722)),MAX($C$1:C12721)+1,0)</f>
        <v>0</v>
      </c>
      <c r="D12722" s="41" t="s">
        <v>31234</v>
      </c>
      <c r="E12722" s="41" t="s">
        <v>31235</v>
      </c>
      <c r="F12722" s="41"/>
    </row>
    <row r="12723" s="40" customFormat="true" ht="11" hidden="false" customHeight="false" outlineLevel="0" collapsed="false">
      <c r="C12723" s="40" t="n">
        <f aca="false">IF(ISNUMBER(SEARCH($A$2,D12723)),MAX($C$1:C12722)+1,0)</f>
        <v>0</v>
      </c>
      <c r="D12723" s="41" t="s">
        <v>31236</v>
      </c>
      <c r="E12723" s="41" t="s">
        <v>31237</v>
      </c>
      <c r="F12723" s="41"/>
    </row>
    <row r="12724" s="40" customFormat="true" ht="11" hidden="false" customHeight="false" outlineLevel="0" collapsed="false">
      <c r="C12724" s="40" t="n">
        <f aca="false">IF(ISNUMBER(SEARCH($A$2,D12724)),MAX($C$1:C12723)+1,0)</f>
        <v>0</v>
      </c>
      <c r="D12724" s="41" t="s">
        <v>31238</v>
      </c>
      <c r="E12724" s="41" t="s">
        <v>31239</v>
      </c>
      <c r="F12724" s="41"/>
    </row>
    <row r="12725" s="40" customFormat="true" ht="11" hidden="false" customHeight="false" outlineLevel="0" collapsed="false">
      <c r="C12725" s="40" t="n">
        <f aca="false">IF(ISNUMBER(SEARCH($A$2,D12725)),MAX($C$1:C12724)+1,0)</f>
        <v>0</v>
      </c>
      <c r="D12725" s="41" t="s">
        <v>31240</v>
      </c>
      <c r="E12725" s="41" t="s">
        <v>31241</v>
      </c>
      <c r="F12725" s="41"/>
    </row>
    <row r="12726" s="40" customFormat="true" ht="11" hidden="false" customHeight="false" outlineLevel="0" collapsed="false">
      <c r="C12726" s="40" t="n">
        <f aca="false">IF(ISNUMBER(SEARCH($A$2,D12726)),MAX($C$1:C12725)+1,0)</f>
        <v>0</v>
      </c>
      <c r="D12726" s="41" t="s">
        <v>31242</v>
      </c>
      <c r="E12726" s="41" t="s">
        <v>31243</v>
      </c>
      <c r="F12726" s="41"/>
    </row>
    <row r="12727" s="40" customFormat="true" ht="11" hidden="false" customHeight="false" outlineLevel="0" collapsed="false">
      <c r="C12727" s="40" t="n">
        <f aca="false">IF(ISNUMBER(SEARCH($A$2,D12727)),MAX($C$1:C12726)+1,0)</f>
        <v>0</v>
      </c>
      <c r="D12727" s="41" t="s">
        <v>31244</v>
      </c>
      <c r="E12727" s="41" t="s">
        <v>31245</v>
      </c>
      <c r="F12727" s="41"/>
    </row>
    <row r="12728" s="40" customFormat="true" ht="11" hidden="false" customHeight="false" outlineLevel="0" collapsed="false">
      <c r="C12728" s="40" t="n">
        <f aca="false">IF(ISNUMBER(SEARCH($A$2,D12728)),MAX($C$1:C12727)+1,0)</f>
        <v>0</v>
      </c>
      <c r="D12728" s="41" t="s">
        <v>31246</v>
      </c>
      <c r="E12728" s="41" t="s">
        <v>31247</v>
      </c>
      <c r="F12728" s="41" t="s">
        <v>31248</v>
      </c>
    </row>
    <row r="12729" s="40" customFormat="true" ht="11" hidden="false" customHeight="false" outlineLevel="0" collapsed="false">
      <c r="C12729" s="40" t="n">
        <f aca="false">IF(ISNUMBER(SEARCH($A$2,D12729)),MAX($C$1:C12728)+1,0)</f>
        <v>0</v>
      </c>
      <c r="D12729" s="41" t="s">
        <v>31249</v>
      </c>
      <c r="E12729" s="41" t="s">
        <v>31250</v>
      </c>
      <c r="F12729" s="41"/>
    </row>
    <row r="12730" s="40" customFormat="true" ht="11" hidden="false" customHeight="false" outlineLevel="0" collapsed="false">
      <c r="C12730" s="40" t="n">
        <f aca="false">IF(ISNUMBER(SEARCH($A$2,D12730)),MAX($C$1:C12729)+1,0)</f>
        <v>0</v>
      </c>
      <c r="D12730" s="41" t="s">
        <v>31251</v>
      </c>
      <c r="E12730" s="41" t="s">
        <v>31252</v>
      </c>
      <c r="F12730" s="41" t="s">
        <v>31253</v>
      </c>
    </row>
    <row r="12731" s="40" customFormat="true" ht="11" hidden="false" customHeight="false" outlineLevel="0" collapsed="false">
      <c r="C12731" s="40" t="n">
        <f aca="false">IF(ISNUMBER(SEARCH($A$2,D12731)),MAX($C$1:C12730)+1,0)</f>
        <v>0</v>
      </c>
      <c r="D12731" s="41" t="s">
        <v>31254</v>
      </c>
      <c r="E12731" s="41" t="s">
        <v>31255</v>
      </c>
      <c r="F12731" s="41"/>
    </row>
    <row r="12732" s="40" customFormat="true" ht="11" hidden="false" customHeight="false" outlineLevel="0" collapsed="false">
      <c r="C12732" s="40" t="n">
        <f aca="false">IF(ISNUMBER(SEARCH($A$2,D12732)),MAX($C$1:C12731)+1,0)</f>
        <v>0</v>
      </c>
      <c r="D12732" s="41" t="s">
        <v>31256</v>
      </c>
      <c r="E12732" s="41" t="s">
        <v>31257</v>
      </c>
      <c r="F12732" s="41" t="s">
        <v>31258</v>
      </c>
    </row>
    <row r="12733" s="40" customFormat="true" ht="11" hidden="false" customHeight="false" outlineLevel="0" collapsed="false">
      <c r="C12733" s="40" t="n">
        <f aca="false">IF(ISNUMBER(SEARCH($A$2,D12733)),MAX($C$1:C12732)+1,0)</f>
        <v>0</v>
      </c>
      <c r="D12733" s="41" t="s">
        <v>31259</v>
      </c>
      <c r="E12733" s="41" t="s">
        <v>31260</v>
      </c>
      <c r="F12733" s="41"/>
    </row>
    <row r="12734" s="40" customFormat="true" ht="11" hidden="false" customHeight="false" outlineLevel="0" collapsed="false">
      <c r="C12734" s="40" t="n">
        <f aca="false">IF(ISNUMBER(SEARCH($A$2,D12734)),MAX($C$1:C12733)+1,0)</f>
        <v>0</v>
      </c>
      <c r="D12734" s="41" t="s">
        <v>31261</v>
      </c>
      <c r="E12734" s="41" t="s">
        <v>31262</v>
      </c>
      <c r="F12734" s="41"/>
    </row>
    <row r="12735" s="40" customFormat="true" ht="11" hidden="false" customHeight="false" outlineLevel="0" collapsed="false">
      <c r="C12735" s="40" t="n">
        <f aca="false">IF(ISNUMBER(SEARCH($A$2,D12735)),MAX($C$1:C12734)+1,0)</f>
        <v>0</v>
      </c>
      <c r="D12735" s="41" t="s">
        <v>31263</v>
      </c>
      <c r="E12735" s="41" t="s">
        <v>31264</v>
      </c>
      <c r="F12735" s="41"/>
    </row>
    <row r="12736" s="40" customFormat="true" ht="11" hidden="false" customHeight="false" outlineLevel="0" collapsed="false">
      <c r="C12736" s="40" t="n">
        <f aca="false">IF(ISNUMBER(SEARCH($A$2,D12736)),MAX($C$1:C12735)+1,0)</f>
        <v>0</v>
      </c>
      <c r="D12736" s="41" t="s">
        <v>31265</v>
      </c>
      <c r="E12736" s="41" t="s">
        <v>31266</v>
      </c>
      <c r="F12736" s="41" t="s">
        <v>31267</v>
      </c>
    </row>
    <row r="12737" s="40" customFormat="true" ht="11" hidden="false" customHeight="false" outlineLevel="0" collapsed="false">
      <c r="C12737" s="40" t="n">
        <f aca="false">IF(ISNUMBER(SEARCH($A$2,D12737)),MAX($C$1:C12736)+1,0)</f>
        <v>0</v>
      </c>
      <c r="D12737" s="41" t="s">
        <v>31268</v>
      </c>
      <c r="E12737" s="41" t="s">
        <v>31269</v>
      </c>
      <c r="F12737" s="41" t="s">
        <v>31270</v>
      </c>
    </row>
    <row r="12738" s="40" customFormat="true" ht="11" hidden="false" customHeight="false" outlineLevel="0" collapsed="false">
      <c r="C12738" s="40" t="n">
        <f aca="false">IF(ISNUMBER(SEARCH($A$2,D12738)),MAX($C$1:C12737)+1,0)</f>
        <v>0</v>
      </c>
      <c r="D12738" s="41" t="s">
        <v>31271</v>
      </c>
      <c r="E12738" s="41" t="s">
        <v>31272</v>
      </c>
      <c r="F12738" s="41"/>
    </row>
    <row r="12739" s="40" customFormat="true" ht="11" hidden="false" customHeight="false" outlineLevel="0" collapsed="false">
      <c r="C12739" s="40" t="n">
        <f aca="false">IF(ISNUMBER(SEARCH($A$2,D12739)),MAX($C$1:C12738)+1,0)</f>
        <v>0</v>
      </c>
      <c r="D12739" s="41" t="s">
        <v>31273</v>
      </c>
      <c r="E12739" s="41" t="s">
        <v>31274</v>
      </c>
      <c r="F12739" s="41"/>
    </row>
    <row r="12740" s="40" customFormat="true" ht="11" hidden="false" customHeight="false" outlineLevel="0" collapsed="false">
      <c r="C12740" s="40" t="n">
        <f aca="false">IF(ISNUMBER(SEARCH($A$2,D12740)),MAX($C$1:C12739)+1,0)</f>
        <v>0</v>
      </c>
      <c r="D12740" s="41" t="s">
        <v>31275</v>
      </c>
      <c r="E12740" s="41" t="s">
        <v>31276</v>
      </c>
      <c r="F12740" s="41"/>
    </row>
    <row r="12741" s="40" customFormat="true" ht="11" hidden="false" customHeight="false" outlineLevel="0" collapsed="false">
      <c r="C12741" s="40" t="n">
        <f aca="false">IF(ISNUMBER(SEARCH($A$2,D12741)),MAX($C$1:C12740)+1,0)</f>
        <v>0</v>
      </c>
      <c r="D12741" s="41" t="s">
        <v>31277</v>
      </c>
      <c r="E12741" s="41" t="s">
        <v>31278</v>
      </c>
      <c r="F12741" s="41"/>
    </row>
    <row r="12742" s="40" customFormat="true" ht="11" hidden="false" customHeight="false" outlineLevel="0" collapsed="false">
      <c r="C12742" s="40" t="n">
        <f aca="false">IF(ISNUMBER(SEARCH($A$2,D12742)),MAX($C$1:C12741)+1,0)</f>
        <v>0</v>
      </c>
      <c r="D12742" s="41" t="s">
        <v>31279</v>
      </c>
      <c r="E12742" s="41" t="s">
        <v>31280</v>
      </c>
      <c r="F12742" s="41"/>
    </row>
    <row r="12743" s="40" customFormat="true" ht="11" hidden="false" customHeight="false" outlineLevel="0" collapsed="false">
      <c r="C12743" s="40" t="n">
        <f aca="false">IF(ISNUMBER(SEARCH($A$2,D12743)),MAX($C$1:C12742)+1,0)</f>
        <v>0</v>
      </c>
      <c r="D12743" s="41" t="s">
        <v>31281</v>
      </c>
      <c r="E12743" s="41" t="s">
        <v>31282</v>
      </c>
      <c r="F12743" s="41"/>
    </row>
    <row r="12744" s="40" customFormat="true" ht="11" hidden="false" customHeight="false" outlineLevel="0" collapsed="false">
      <c r="C12744" s="40" t="n">
        <f aca="false">IF(ISNUMBER(SEARCH($A$2,D12744)),MAX($C$1:C12743)+1,0)</f>
        <v>0</v>
      </c>
      <c r="D12744" s="41" t="s">
        <v>31283</v>
      </c>
      <c r="E12744" s="41" t="s">
        <v>31284</v>
      </c>
      <c r="F12744" s="41"/>
    </row>
    <row r="12745" s="40" customFormat="true" ht="11" hidden="false" customHeight="false" outlineLevel="0" collapsed="false">
      <c r="C12745" s="40" t="n">
        <f aca="false">IF(ISNUMBER(SEARCH($A$2,D12745)),MAX($C$1:C12744)+1,0)</f>
        <v>0</v>
      </c>
      <c r="D12745" s="41" t="s">
        <v>31285</v>
      </c>
      <c r="E12745" s="41" t="s">
        <v>31286</v>
      </c>
      <c r="F12745" s="41" t="s">
        <v>31287</v>
      </c>
    </row>
    <row r="12746" s="40" customFormat="true" ht="11" hidden="false" customHeight="false" outlineLevel="0" collapsed="false">
      <c r="C12746" s="40" t="n">
        <f aca="false">IF(ISNUMBER(SEARCH($A$2,D12746)),MAX($C$1:C12745)+1,0)</f>
        <v>0</v>
      </c>
      <c r="D12746" s="41" t="s">
        <v>31288</v>
      </c>
      <c r="E12746" s="41" t="s">
        <v>31289</v>
      </c>
      <c r="F12746" s="41"/>
    </row>
    <row r="12747" s="40" customFormat="true" ht="11" hidden="false" customHeight="false" outlineLevel="0" collapsed="false">
      <c r="C12747" s="40" t="n">
        <f aca="false">IF(ISNUMBER(SEARCH($A$2,D12747)),MAX($C$1:C12746)+1,0)</f>
        <v>0</v>
      </c>
      <c r="D12747" s="41" t="s">
        <v>31290</v>
      </c>
      <c r="E12747" s="41" t="s">
        <v>31291</v>
      </c>
      <c r="F12747" s="41" t="s">
        <v>31292</v>
      </c>
    </row>
    <row r="12748" s="40" customFormat="true" ht="11" hidden="false" customHeight="false" outlineLevel="0" collapsed="false">
      <c r="C12748" s="40" t="n">
        <f aca="false">IF(ISNUMBER(SEARCH($A$2,D12748)),MAX($C$1:C12747)+1,0)</f>
        <v>0</v>
      </c>
      <c r="D12748" s="41" t="s">
        <v>31293</v>
      </c>
      <c r="E12748" s="41" t="s">
        <v>31294</v>
      </c>
      <c r="F12748" s="41" t="s">
        <v>31292</v>
      </c>
    </row>
    <row r="12749" s="40" customFormat="true" ht="11" hidden="false" customHeight="false" outlineLevel="0" collapsed="false">
      <c r="C12749" s="40" t="n">
        <f aca="false">IF(ISNUMBER(SEARCH($A$2,D12749)),MAX($C$1:C12748)+1,0)</f>
        <v>0</v>
      </c>
      <c r="D12749" s="41" t="s">
        <v>31295</v>
      </c>
      <c r="E12749" s="41" t="s">
        <v>31296</v>
      </c>
      <c r="F12749" s="41"/>
    </row>
    <row r="12750" s="40" customFormat="true" ht="11" hidden="false" customHeight="false" outlineLevel="0" collapsed="false">
      <c r="C12750" s="40" t="n">
        <f aca="false">IF(ISNUMBER(SEARCH($A$2,D12750)),MAX($C$1:C12749)+1,0)</f>
        <v>0</v>
      </c>
      <c r="D12750" s="41" t="s">
        <v>31297</v>
      </c>
      <c r="E12750" s="41" t="s">
        <v>31298</v>
      </c>
      <c r="F12750" s="41"/>
    </row>
    <row r="12751" s="40" customFormat="true" ht="11" hidden="false" customHeight="false" outlineLevel="0" collapsed="false">
      <c r="C12751" s="40" t="n">
        <f aca="false">IF(ISNUMBER(SEARCH($A$2,D12751)),MAX($C$1:C12750)+1,0)</f>
        <v>0</v>
      </c>
      <c r="D12751" s="41" t="s">
        <v>31299</v>
      </c>
      <c r="E12751" s="41" t="s">
        <v>31300</v>
      </c>
      <c r="F12751" s="41"/>
    </row>
    <row r="12752" s="40" customFormat="true" ht="11" hidden="false" customHeight="false" outlineLevel="0" collapsed="false">
      <c r="C12752" s="40" t="n">
        <f aca="false">IF(ISNUMBER(SEARCH($A$2,D12752)),MAX($C$1:C12751)+1,0)</f>
        <v>0</v>
      </c>
      <c r="D12752" s="41" t="s">
        <v>31301</v>
      </c>
      <c r="E12752" s="41" t="s">
        <v>31302</v>
      </c>
      <c r="F12752" s="41" t="s">
        <v>31303</v>
      </c>
    </row>
    <row r="12753" s="40" customFormat="true" ht="11" hidden="false" customHeight="false" outlineLevel="0" collapsed="false">
      <c r="C12753" s="40" t="n">
        <f aca="false">IF(ISNUMBER(SEARCH($A$2,D12753)),MAX($C$1:C12752)+1,0)</f>
        <v>0</v>
      </c>
      <c r="D12753" s="41" t="s">
        <v>31304</v>
      </c>
      <c r="E12753" s="41" t="s">
        <v>31305</v>
      </c>
      <c r="F12753" s="41"/>
    </row>
    <row r="12754" s="40" customFormat="true" ht="11" hidden="false" customHeight="false" outlineLevel="0" collapsed="false">
      <c r="C12754" s="40" t="n">
        <f aca="false">IF(ISNUMBER(SEARCH($A$2,D12754)),MAX($C$1:C12753)+1,0)</f>
        <v>0</v>
      </c>
      <c r="D12754" s="41" t="s">
        <v>31306</v>
      </c>
      <c r="E12754" s="41" t="s">
        <v>31307</v>
      </c>
      <c r="F12754" s="41" t="s">
        <v>31308</v>
      </c>
    </row>
    <row r="12755" s="40" customFormat="true" ht="11" hidden="false" customHeight="false" outlineLevel="0" collapsed="false">
      <c r="C12755" s="40" t="n">
        <f aca="false">IF(ISNUMBER(SEARCH($A$2,D12755)),MAX($C$1:C12754)+1,0)</f>
        <v>0</v>
      </c>
      <c r="D12755" s="41" t="s">
        <v>31309</v>
      </c>
      <c r="E12755" s="41" t="s">
        <v>31310</v>
      </c>
      <c r="F12755" s="41" t="s">
        <v>31311</v>
      </c>
    </row>
    <row r="12756" s="40" customFormat="true" ht="11" hidden="false" customHeight="false" outlineLevel="0" collapsed="false">
      <c r="C12756" s="40" t="n">
        <f aca="false">IF(ISNUMBER(SEARCH($A$2,D12756)),MAX($C$1:C12755)+1,0)</f>
        <v>0</v>
      </c>
      <c r="D12756" s="41" t="s">
        <v>31312</v>
      </c>
      <c r="E12756" s="41" t="s">
        <v>31313</v>
      </c>
      <c r="F12756" s="41" t="s">
        <v>31314</v>
      </c>
    </row>
    <row r="12757" s="40" customFormat="true" ht="11" hidden="false" customHeight="false" outlineLevel="0" collapsed="false">
      <c r="C12757" s="40" t="n">
        <f aca="false">IF(ISNUMBER(SEARCH($A$2,D12757)),MAX($C$1:C12756)+1,0)</f>
        <v>0</v>
      </c>
      <c r="D12757" s="41" t="s">
        <v>31315</v>
      </c>
      <c r="E12757" s="41" t="s">
        <v>31316</v>
      </c>
      <c r="F12757" s="41"/>
    </row>
    <row r="12758" s="40" customFormat="true" ht="11" hidden="false" customHeight="false" outlineLevel="0" collapsed="false">
      <c r="C12758" s="40" t="n">
        <f aca="false">IF(ISNUMBER(SEARCH($A$2,D12758)),MAX($C$1:C12757)+1,0)</f>
        <v>0</v>
      </c>
      <c r="D12758" s="41" t="s">
        <v>31317</v>
      </c>
      <c r="E12758" s="41" t="s">
        <v>31318</v>
      </c>
      <c r="F12758" s="41" t="s">
        <v>31314</v>
      </c>
    </row>
    <row r="12759" s="40" customFormat="true" ht="11" hidden="false" customHeight="false" outlineLevel="0" collapsed="false">
      <c r="C12759" s="40" t="n">
        <f aca="false">IF(ISNUMBER(SEARCH($A$2,D12759)),MAX($C$1:C12758)+1,0)</f>
        <v>166</v>
      </c>
      <c r="D12759" s="41" t="s">
        <v>31319</v>
      </c>
      <c r="E12759" s="41" t="s">
        <v>31320</v>
      </c>
      <c r="F12759" s="41"/>
    </row>
    <row r="12760" s="40" customFormat="true" ht="11" hidden="false" customHeight="false" outlineLevel="0" collapsed="false">
      <c r="C12760" s="40" t="n">
        <f aca="false">IF(ISNUMBER(SEARCH($A$2,D12760)),MAX($C$1:C12759)+1,0)</f>
        <v>167</v>
      </c>
      <c r="D12760" s="41" t="s">
        <v>31321</v>
      </c>
      <c r="E12760" s="41" t="s">
        <v>31322</v>
      </c>
      <c r="F12760" s="41"/>
    </row>
    <row r="12761" s="40" customFormat="true" ht="11" hidden="false" customHeight="false" outlineLevel="0" collapsed="false">
      <c r="C12761" s="40" t="n">
        <f aca="false">IF(ISNUMBER(SEARCH($A$2,D12761)),MAX($C$1:C12760)+1,0)</f>
        <v>168</v>
      </c>
      <c r="D12761" s="41" t="s">
        <v>31323</v>
      </c>
      <c r="E12761" s="41" t="s">
        <v>31324</v>
      </c>
      <c r="F12761" s="41"/>
    </row>
    <row r="12762" s="40" customFormat="true" ht="11" hidden="false" customHeight="false" outlineLevel="0" collapsed="false">
      <c r="C12762" s="40" t="n">
        <f aca="false">IF(ISNUMBER(SEARCH($A$2,D12762)),MAX($C$1:C12761)+1,0)</f>
        <v>169</v>
      </c>
      <c r="D12762" s="41" t="s">
        <v>31325</v>
      </c>
      <c r="E12762" s="41" t="s">
        <v>31326</v>
      </c>
      <c r="F12762" s="41"/>
    </row>
    <row r="12763" s="40" customFormat="true" ht="11" hidden="false" customHeight="false" outlineLevel="0" collapsed="false">
      <c r="C12763" s="40" t="n">
        <f aca="false">IF(ISNUMBER(SEARCH($A$2,D12763)),MAX($C$1:C12762)+1,0)</f>
        <v>170</v>
      </c>
      <c r="D12763" s="41" t="s">
        <v>31327</v>
      </c>
      <c r="E12763" s="41" t="s">
        <v>31328</v>
      </c>
      <c r="F12763" s="41" t="s">
        <v>31329</v>
      </c>
    </row>
    <row r="12764" s="40" customFormat="true" ht="11" hidden="false" customHeight="false" outlineLevel="0" collapsed="false">
      <c r="C12764" s="40" t="n">
        <f aca="false">IF(ISNUMBER(SEARCH($A$2,D12764)),MAX($C$1:C12763)+1,0)</f>
        <v>171</v>
      </c>
      <c r="D12764" s="41" t="s">
        <v>31330</v>
      </c>
      <c r="E12764" s="41" t="s">
        <v>31331</v>
      </c>
      <c r="F12764" s="41"/>
    </row>
    <row r="12765" s="40" customFormat="true" ht="11" hidden="false" customHeight="false" outlineLevel="0" collapsed="false">
      <c r="C12765" s="40" t="n">
        <f aca="false">IF(ISNUMBER(SEARCH($A$2,D12765)),MAX($C$1:C12764)+1,0)</f>
        <v>172</v>
      </c>
      <c r="D12765" s="41" t="s">
        <v>31332</v>
      </c>
      <c r="E12765" s="41" t="s">
        <v>31333</v>
      </c>
      <c r="F12765" s="41"/>
    </row>
    <row r="12766" s="40" customFormat="true" ht="11" hidden="false" customHeight="false" outlineLevel="0" collapsed="false">
      <c r="C12766" s="40" t="n">
        <f aca="false">IF(ISNUMBER(SEARCH($A$2,D12766)),MAX($C$1:C12765)+1,0)</f>
        <v>173</v>
      </c>
      <c r="D12766" s="41" t="s">
        <v>31334</v>
      </c>
      <c r="E12766" s="41" t="s">
        <v>31335</v>
      </c>
      <c r="F12766" s="41"/>
    </row>
    <row r="12767" s="40" customFormat="true" ht="11" hidden="false" customHeight="false" outlineLevel="0" collapsed="false">
      <c r="C12767" s="40" t="n">
        <f aca="false">IF(ISNUMBER(SEARCH($A$2,D12767)),MAX($C$1:C12766)+1,0)</f>
        <v>174</v>
      </c>
      <c r="D12767" s="41" t="s">
        <v>31336</v>
      </c>
      <c r="E12767" s="41" t="s">
        <v>31337</v>
      </c>
      <c r="F12767" s="41"/>
    </row>
    <row r="12768" s="40" customFormat="true" ht="11" hidden="false" customHeight="false" outlineLevel="0" collapsed="false">
      <c r="C12768" s="40" t="n">
        <f aca="false">IF(ISNUMBER(SEARCH($A$2,D12768)),MAX($C$1:C12767)+1,0)</f>
        <v>175</v>
      </c>
      <c r="D12768" s="41" t="s">
        <v>31338</v>
      </c>
      <c r="E12768" s="41" t="s">
        <v>31339</v>
      </c>
      <c r="F12768" s="41"/>
    </row>
    <row r="12769" s="40" customFormat="true" ht="11" hidden="false" customHeight="false" outlineLevel="0" collapsed="false">
      <c r="C12769" s="40" t="n">
        <f aca="false">IF(ISNUMBER(SEARCH($A$2,D12769)),MAX($C$1:C12768)+1,0)</f>
        <v>176</v>
      </c>
      <c r="D12769" s="41" t="s">
        <v>31340</v>
      </c>
      <c r="E12769" s="41" t="s">
        <v>31341</v>
      </c>
      <c r="F12769" s="41" t="s">
        <v>31342</v>
      </c>
    </row>
    <row r="12770" s="40" customFormat="true" ht="11" hidden="false" customHeight="false" outlineLevel="0" collapsed="false">
      <c r="C12770" s="40" t="n">
        <f aca="false">IF(ISNUMBER(SEARCH($A$2,D12770)),MAX($C$1:C12769)+1,0)</f>
        <v>177</v>
      </c>
      <c r="D12770" s="41" t="s">
        <v>31343</v>
      </c>
      <c r="E12770" s="41" t="s">
        <v>31344</v>
      </c>
      <c r="F12770" s="41" t="s">
        <v>31345</v>
      </c>
    </row>
    <row r="12771" s="40" customFormat="true" ht="11" hidden="false" customHeight="false" outlineLevel="0" collapsed="false">
      <c r="C12771" s="40" t="n">
        <f aca="false">IF(ISNUMBER(SEARCH($A$2,D12771)),MAX($C$1:C12770)+1,0)</f>
        <v>178</v>
      </c>
      <c r="D12771" s="41" t="s">
        <v>31346</v>
      </c>
      <c r="E12771" s="41" t="s">
        <v>31347</v>
      </c>
      <c r="F12771" s="41"/>
    </row>
    <row r="12772" s="40" customFormat="true" ht="11" hidden="false" customHeight="false" outlineLevel="0" collapsed="false">
      <c r="C12772" s="40" t="n">
        <f aca="false">IF(ISNUMBER(SEARCH($A$2,D12772)),MAX($C$1:C12771)+1,0)</f>
        <v>179</v>
      </c>
      <c r="D12772" s="41" t="s">
        <v>31348</v>
      </c>
      <c r="E12772" s="41" t="s">
        <v>31349</v>
      </c>
      <c r="F12772" s="41" t="s">
        <v>31350</v>
      </c>
    </row>
    <row r="12773" s="40" customFormat="true" ht="11" hidden="false" customHeight="false" outlineLevel="0" collapsed="false">
      <c r="C12773" s="40" t="n">
        <f aca="false">IF(ISNUMBER(SEARCH($A$2,D12773)),MAX($C$1:C12772)+1,0)</f>
        <v>180</v>
      </c>
      <c r="D12773" s="41" t="s">
        <v>31351</v>
      </c>
      <c r="E12773" s="41" t="s">
        <v>31352</v>
      </c>
      <c r="F12773" s="41" t="s">
        <v>31353</v>
      </c>
    </row>
    <row r="12774" s="40" customFormat="true" ht="11" hidden="false" customHeight="false" outlineLevel="0" collapsed="false">
      <c r="C12774" s="40" t="n">
        <f aca="false">IF(ISNUMBER(SEARCH($A$2,D12774)),MAX($C$1:C12773)+1,0)</f>
        <v>181</v>
      </c>
      <c r="D12774" s="41" t="s">
        <v>31354</v>
      </c>
      <c r="E12774" s="41" t="s">
        <v>31355</v>
      </c>
      <c r="F12774" s="41"/>
    </row>
    <row r="12775" s="40" customFormat="true" ht="11" hidden="false" customHeight="false" outlineLevel="0" collapsed="false">
      <c r="C12775" s="40" t="n">
        <f aca="false">IF(ISNUMBER(SEARCH($A$2,D12775)),MAX($C$1:C12774)+1,0)</f>
        <v>182</v>
      </c>
      <c r="D12775" s="41" t="s">
        <v>31356</v>
      </c>
      <c r="E12775" s="41" t="s">
        <v>31357</v>
      </c>
      <c r="F12775" s="41" t="s">
        <v>31358</v>
      </c>
    </row>
    <row r="12776" s="40" customFormat="true" ht="11" hidden="false" customHeight="false" outlineLevel="0" collapsed="false">
      <c r="C12776" s="40" t="n">
        <f aca="false">IF(ISNUMBER(SEARCH($A$2,D12776)),MAX($C$1:C12775)+1,0)</f>
        <v>0</v>
      </c>
      <c r="D12776" s="41" t="s">
        <v>31359</v>
      </c>
      <c r="E12776" s="41" t="s">
        <v>31360</v>
      </c>
      <c r="F12776" s="41"/>
    </row>
    <row r="12777" s="40" customFormat="true" ht="11" hidden="false" customHeight="false" outlineLevel="0" collapsed="false">
      <c r="C12777" s="40" t="n">
        <f aca="false">IF(ISNUMBER(SEARCH($A$2,D12777)),MAX($C$1:C12776)+1,0)</f>
        <v>0</v>
      </c>
      <c r="D12777" s="41" t="s">
        <v>31361</v>
      </c>
      <c r="E12777" s="41" t="s">
        <v>31362</v>
      </c>
      <c r="F12777" s="41" t="s">
        <v>31363</v>
      </c>
    </row>
    <row r="12778" s="40" customFormat="true" ht="11" hidden="false" customHeight="false" outlineLevel="0" collapsed="false">
      <c r="C12778" s="40" t="n">
        <f aca="false">IF(ISNUMBER(SEARCH($A$2,D12778)),MAX($C$1:C12777)+1,0)</f>
        <v>0</v>
      </c>
      <c r="D12778" s="41" t="s">
        <v>31364</v>
      </c>
      <c r="E12778" s="41" t="s">
        <v>31365</v>
      </c>
      <c r="F12778" s="41"/>
    </row>
    <row r="12779" s="40" customFormat="true" ht="11" hidden="false" customHeight="false" outlineLevel="0" collapsed="false">
      <c r="C12779" s="40" t="n">
        <f aca="false">IF(ISNUMBER(SEARCH($A$2,D12779)),MAX($C$1:C12778)+1,0)</f>
        <v>0</v>
      </c>
      <c r="D12779" s="41" t="s">
        <v>31366</v>
      </c>
      <c r="E12779" s="41" t="s">
        <v>31367</v>
      </c>
      <c r="F12779" s="41"/>
    </row>
    <row r="12780" s="40" customFormat="true" ht="11" hidden="false" customHeight="false" outlineLevel="0" collapsed="false">
      <c r="C12780" s="40" t="n">
        <f aca="false">IF(ISNUMBER(SEARCH($A$2,D12780)),MAX($C$1:C12779)+1,0)</f>
        <v>0</v>
      </c>
      <c r="D12780" s="41" t="s">
        <v>31368</v>
      </c>
      <c r="E12780" s="41" t="s">
        <v>31369</v>
      </c>
      <c r="F12780" s="41"/>
    </row>
    <row r="12781" s="40" customFormat="true" ht="11" hidden="false" customHeight="false" outlineLevel="0" collapsed="false">
      <c r="C12781" s="40" t="n">
        <f aca="false">IF(ISNUMBER(SEARCH($A$2,D12781)),MAX($C$1:C12780)+1,0)</f>
        <v>0</v>
      </c>
      <c r="D12781" s="41" t="s">
        <v>31370</v>
      </c>
      <c r="E12781" s="41" t="s">
        <v>31371</v>
      </c>
      <c r="F12781" s="41"/>
    </row>
    <row r="12782" s="40" customFormat="true" ht="11" hidden="false" customHeight="false" outlineLevel="0" collapsed="false">
      <c r="C12782" s="40" t="n">
        <f aca="false">IF(ISNUMBER(SEARCH($A$2,D12782)),MAX($C$1:C12781)+1,0)</f>
        <v>0</v>
      </c>
      <c r="D12782" s="41" t="s">
        <v>31372</v>
      </c>
      <c r="E12782" s="41" t="s">
        <v>31373</v>
      </c>
      <c r="F12782" s="41" t="s">
        <v>31374</v>
      </c>
    </row>
    <row r="12783" s="40" customFormat="true" ht="11" hidden="false" customHeight="false" outlineLevel="0" collapsed="false">
      <c r="C12783" s="40" t="n">
        <f aca="false">IF(ISNUMBER(SEARCH($A$2,D12783)),MAX($C$1:C12782)+1,0)</f>
        <v>0</v>
      </c>
      <c r="D12783" s="41" t="s">
        <v>31375</v>
      </c>
      <c r="E12783" s="41" t="s">
        <v>31376</v>
      </c>
      <c r="F12783" s="41"/>
    </row>
    <row r="12784" s="40" customFormat="true" ht="11" hidden="false" customHeight="false" outlineLevel="0" collapsed="false">
      <c r="C12784" s="40" t="n">
        <f aca="false">IF(ISNUMBER(SEARCH($A$2,D12784)),MAX($C$1:C12783)+1,0)</f>
        <v>0</v>
      </c>
      <c r="D12784" s="41" t="s">
        <v>31377</v>
      </c>
      <c r="E12784" s="41" t="s">
        <v>31378</v>
      </c>
      <c r="F12784" s="41"/>
    </row>
    <row r="12785" s="40" customFormat="true" ht="11" hidden="false" customHeight="false" outlineLevel="0" collapsed="false">
      <c r="C12785" s="40" t="n">
        <f aca="false">IF(ISNUMBER(SEARCH($A$2,D12785)),MAX($C$1:C12784)+1,0)</f>
        <v>0</v>
      </c>
      <c r="D12785" s="41" t="s">
        <v>31379</v>
      </c>
      <c r="E12785" s="41" t="s">
        <v>31380</v>
      </c>
      <c r="F12785" s="41"/>
    </row>
    <row r="12786" s="40" customFormat="true" ht="11" hidden="false" customHeight="false" outlineLevel="0" collapsed="false">
      <c r="C12786" s="40" t="n">
        <f aca="false">IF(ISNUMBER(SEARCH($A$2,D12786)),MAX($C$1:C12785)+1,0)</f>
        <v>0</v>
      </c>
      <c r="D12786" s="41" t="s">
        <v>31381</v>
      </c>
      <c r="E12786" s="41" t="s">
        <v>31382</v>
      </c>
      <c r="F12786" s="41"/>
    </row>
    <row r="12787" s="40" customFormat="true" ht="11" hidden="false" customHeight="false" outlineLevel="0" collapsed="false">
      <c r="C12787" s="40" t="n">
        <f aca="false">IF(ISNUMBER(SEARCH($A$2,D12787)),MAX($C$1:C12786)+1,0)</f>
        <v>0</v>
      </c>
      <c r="D12787" s="41" t="s">
        <v>31383</v>
      </c>
      <c r="E12787" s="41" t="s">
        <v>31384</v>
      </c>
      <c r="F12787" s="41"/>
    </row>
    <row r="12788" s="40" customFormat="true" ht="11" hidden="false" customHeight="false" outlineLevel="0" collapsed="false">
      <c r="C12788" s="40" t="n">
        <f aca="false">IF(ISNUMBER(SEARCH($A$2,D12788)),MAX($C$1:C12787)+1,0)</f>
        <v>0</v>
      </c>
      <c r="D12788" s="41" t="s">
        <v>31385</v>
      </c>
      <c r="E12788" s="41" t="s">
        <v>31386</v>
      </c>
      <c r="F12788" s="41"/>
    </row>
    <row r="12789" s="40" customFormat="true" ht="11" hidden="false" customHeight="false" outlineLevel="0" collapsed="false">
      <c r="C12789" s="40" t="n">
        <f aca="false">IF(ISNUMBER(SEARCH($A$2,D12789)),MAX($C$1:C12788)+1,0)</f>
        <v>0</v>
      </c>
      <c r="D12789" s="41" t="s">
        <v>31387</v>
      </c>
      <c r="E12789" s="41" t="s">
        <v>31388</v>
      </c>
      <c r="F12789" s="41"/>
    </row>
    <row r="12790" s="40" customFormat="true" ht="11" hidden="false" customHeight="false" outlineLevel="0" collapsed="false">
      <c r="C12790" s="40" t="n">
        <f aca="false">IF(ISNUMBER(SEARCH($A$2,D12790)),MAX($C$1:C12789)+1,0)</f>
        <v>0</v>
      </c>
      <c r="D12790" s="41" t="s">
        <v>31389</v>
      </c>
      <c r="E12790" s="41" t="s">
        <v>31390</v>
      </c>
      <c r="F12790" s="41"/>
    </row>
    <row r="12791" s="40" customFormat="true" ht="11" hidden="false" customHeight="false" outlineLevel="0" collapsed="false">
      <c r="C12791" s="40" t="n">
        <f aca="false">IF(ISNUMBER(SEARCH($A$2,D12791)),MAX($C$1:C12790)+1,0)</f>
        <v>0</v>
      </c>
      <c r="D12791" s="41" t="s">
        <v>31391</v>
      </c>
      <c r="E12791" s="41" t="s">
        <v>31392</v>
      </c>
      <c r="F12791" s="41"/>
    </row>
    <row r="12792" s="40" customFormat="true" ht="11" hidden="false" customHeight="false" outlineLevel="0" collapsed="false">
      <c r="C12792" s="40" t="n">
        <f aca="false">IF(ISNUMBER(SEARCH($A$2,D12792)),MAX($C$1:C12791)+1,0)</f>
        <v>0</v>
      </c>
      <c r="D12792" s="41" t="s">
        <v>31393</v>
      </c>
      <c r="E12792" s="41" t="s">
        <v>31394</v>
      </c>
      <c r="F12792" s="41"/>
    </row>
    <row r="12793" s="40" customFormat="true" ht="11" hidden="false" customHeight="false" outlineLevel="0" collapsed="false">
      <c r="C12793" s="40" t="n">
        <f aca="false">IF(ISNUMBER(SEARCH($A$2,D12793)),MAX($C$1:C12792)+1,0)</f>
        <v>0</v>
      </c>
      <c r="D12793" s="41" t="s">
        <v>31395</v>
      </c>
      <c r="E12793" s="41" t="s">
        <v>31396</v>
      </c>
      <c r="F12793" s="41" t="s">
        <v>31397</v>
      </c>
    </row>
    <row r="12794" s="40" customFormat="true" ht="11" hidden="false" customHeight="false" outlineLevel="0" collapsed="false">
      <c r="C12794" s="40" t="n">
        <f aca="false">IF(ISNUMBER(SEARCH($A$2,D12794)),MAX($C$1:C12793)+1,0)</f>
        <v>0</v>
      </c>
      <c r="D12794" s="41" t="s">
        <v>31398</v>
      </c>
      <c r="E12794" s="41" t="s">
        <v>31399</v>
      </c>
      <c r="F12794" s="41"/>
    </row>
    <row r="12795" s="40" customFormat="true" ht="11" hidden="false" customHeight="false" outlineLevel="0" collapsed="false">
      <c r="C12795" s="40" t="n">
        <f aca="false">IF(ISNUMBER(SEARCH($A$2,D12795)),MAX($C$1:C12794)+1,0)</f>
        <v>0</v>
      </c>
      <c r="D12795" s="41" t="s">
        <v>31400</v>
      </c>
      <c r="E12795" s="41" t="s">
        <v>31401</v>
      </c>
      <c r="F12795" s="41"/>
    </row>
    <row r="12796" s="40" customFormat="true" ht="11" hidden="false" customHeight="false" outlineLevel="0" collapsed="false">
      <c r="C12796" s="40" t="n">
        <f aca="false">IF(ISNUMBER(SEARCH($A$2,D12796)),MAX($C$1:C12795)+1,0)</f>
        <v>0</v>
      </c>
      <c r="D12796" s="41" t="s">
        <v>31402</v>
      </c>
      <c r="E12796" s="41" t="s">
        <v>31403</v>
      </c>
      <c r="F12796" s="41"/>
    </row>
    <row r="12797" s="40" customFormat="true" ht="11" hidden="false" customHeight="false" outlineLevel="0" collapsed="false">
      <c r="C12797" s="40" t="n">
        <f aca="false">IF(ISNUMBER(SEARCH($A$2,D12797)),MAX($C$1:C12796)+1,0)</f>
        <v>0</v>
      </c>
      <c r="D12797" s="41" t="s">
        <v>31404</v>
      </c>
      <c r="E12797" s="41" t="s">
        <v>31405</v>
      </c>
      <c r="F12797" s="41" t="s">
        <v>31406</v>
      </c>
    </row>
    <row r="12798" s="40" customFormat="true" ht="11" hidden="false" customHeight="false" outlineLevel="0" collapsed="false">
      <c r="C12798" s="40" t="n">
        <f aca="false">IF(ISNUMBER(SEARCH($A$2,D12798)),MAX($C$1:C12797)+1,0)</f>
        <v>0</v>
      </c>
      <c r="D12798" s="41" t="s">
        <v>31407</v>
      </c>
      <c r="E12798" s="41" t="s">
        <v>31408</v>
      </c>
      <c r="F12798" s="41" t="s">
        <v>31409</v>
      </c>
    </row>
    <row r="12799" s="40" customFormat="true" ht="11" hidden="false" customHeight="false" outlineLevel="0" collapsed="false">
      <c r="C12799" s="40" t="n">
        <f aca="false">IF(ISNUMBER(SEARCH($A$2,D12799)),MAX($C$1:C12798)+1,0)</f>
        <v>0</v>
      </c>
      <c r="D12799" s="41" t="s">
        <v>31410</v>
      </c>
      <c r="E12799" s="41" t="s">
        <v>31411</v>
      </c>
      <c r="F12799" s="41" t="s">
        <v>31412</v>
      </c>
    </row>
    <row r="12800" s="40" customFormat="true" ht="11" hidden="false" customHeight="false" outlineLevel="0" collapsed="false">
      <c r="C12800" s="40" t="n">
        <f aca="false">IF(ISNUMBER(SEARCH($A$2,D12800)),MAX($C$1:C12799)+1,0)</f>
        <v>0</v>
      </c>
      <c r="D12800" s="41" t="s">
        <v>31413</v>
      </c>
      <c r="E12800" s="41" t="s">
        <v>31414</v>
      </c>
      <c r="F12800" s="41"/>
    </row>
    <row r="12801" s="40" customFormat="true" ht="11" hidden="false" customHeight="false" outlineLevel="0" collapsed="false">
      <c r="C12801" s="40" t="n">
        <f aca="false">IF(ISNUMBER(SEARCH($A$2,D12801)),MAX($C$1:C12800)+1,0)</f>
        <v>0</v>
      </c>
      <c r="D12801" s="41" t="s">
        <v>31415</v>
      </c>
      <c r="E12801" s="41" t="s">
        <v>31416</v>
      </c>
      <c r="F12801" s="41"/>
    </row>
    <row r="12802" s="40" customFormat="true" ht="11" hidden="false" customHeight="false" outlineLevel="0" collapsed="false">
      <c r="C12802" s="40" t="n">
        <f aca="false">IF(ISNUMBER(SEARCH($A$2,D12802)),MAX($C$1:C12801)+1,0)</f>
        <v>0</v>
      </c>
      <c r="D12802" s="41" t="s">
        <v>31417</v>
      </c>
      <c r="E12802" s="41" t="s">
        <v>31418</v>
      </c>
      <c r="F12802" s="41"/>
    </row>
    <row r="12803" s="40" customFormat="true" ht="11" hidden="false" customHeight="false" outlineLevel="0" collapsed="false">
      <c r="C12803" s="40" t="n">
        <f aca="false">IF(ISNUMBER(SEARCH($A$2,D12803)),MAX($C$1:C12802)+1,0)</f>
        <v>0</v>
      </c>
      <c r="D12803" s="41" t="s">
        <v>31419</v>
      </c>
      <c r="E12803" s="41" t="s">
        <v>31420</v>
      </c>
      <c r="F12803" s="41"/>
    </row>
    <row r="12804" s="40" customFormat="true" ht="11" hidden="false" customHeight="false" outlineLevel="0" collapsed="false">
      <c r="C12804" s="40" t="n">
        <f aca="false">IF(ISNUMBER(SEARCH($A$2,D12804)),MAX($C$1:C12803)+1,0)</f>
        <v>0</v>
      </c>
      <c r="D12804" s="41" t="s">
        <v>31421</v>
      </c>
      <c r="E12804" s="41" t="s">
        <v>31422</v>
      </c>
      <c r="F12804" s="41" t="s">
        <v>31423</v>
      </c>
    </row>
    <row r="12805" s="40" customFormat="true" ht="11" hidden="false" customHeight="false" outlineLevel="0" collapsed="false">
      <c r="C12805" s="40" t="n">
        <f aca="false">IF(ISNUMBER(SEARCH($A$2,D12805)),MAX($C$1:C12804)+1,0)</f>
        <v>0</v>
      </c>
      <c r="D12805" s="41" t="s">
        <v>31424</v>
      </c>
      <c r="E12805" s="41" t="s">
        <v>31425</v>
      </c>
      <c r="F12805" s="41" t="s">
        <v>31426</v>
      </c>
    </row>
    <row r="12806" s="40" customFormat="true" ht="11" hidden="false" customHeight="false" outlineLevel="0" collapsed="false">
      <c r="C12806" s="40" t="n">
        <f aca="false">IF(ISNUMBER(SEARCH($A$2,D12806)),MAX($C$1:C12805)+1,0)</f>
        <v>0</v>
      </c>
      <c r="D12806" s="41" t="s">
        <v>31427</v>
      </c>
      <c r="E12806" s="41" t="s">
        <v>31428</v>
      </c>
      <c r="F12806" s="41"/>
    </row>
    <row r="12807" s="40" customFormat="true" ht="11" hidden="false" customHeight="false" outlineLevel="0" collapsed="false">
      <c r="C12807" s="40" t="n">
        <f aca="false">IF(ISNUMBER(SEARCH($A$2,D12807)),MAX($C$1:C12806)+1,0)</f>
        <v>0</v>
      </c>
      <c r="D12807" s="41" t="s">
        <v>31429</v>
      </c>
      <c r="E12807" s="41" t="s">
        <v>31430</v>
      </c>
      <c r="F12807" s="41" t="s">
        <v>31431</v>
      </c>
    </row>
    <row r="12808" s="40" customFormat="true" ht="11" hidden="false" customHeight="false" outlineLevel="0" collapsed="false">
      <c r="C12808" s="40" t="n">
        <f aca="false">IF(ISNUMBER(SEARCH($A$2,D12808)),MAX($C$1:C12807)+1,0)</f>
        <v>0</v>
      </c>
      <c r="D12808" s="41" t="s">
        <v>31432</v>
      </c>
      <c r="E12808" s="41" t="s">
        <v>31433</v>
      </c>
      <c r="F12808" s="41" t="s">
        <v>31434</v>
      </c>
    </row>
    <row r="12809" s="40" customFormat="true" ht="11" hidden="false" customHeight="false" outlineLevel="0" collapsed="false">
      <c r="C12809" s="40" t="n">
        <f aca="false">IF(ISNUMBER(SEARCH($A$2,D12809)),MAX($C$1:C12808)+1,0)</f>
        <v>0</v>
      </c>
      <c r="D12809" s="41" t="s">
        <v>31435</v>
      </c>
      <c r="E12809" s="41" t="s">
        <v>31436</v>
      </c>
      <c r="F12809" s="41" t="s">
        <v>31437</v>
      </c>
    </row>
    <row r="12810" s="40" customFormat="true" ht="11" hidden="false" customHeight="false" outlineLevel="0" collapsed="false">
      <c r="C12810" s="40" t="n">
        <f aca="false">IF(ISNUMBER(SEARCH($A$2,D12810)),MAX($C$1:C12809)+1,0)</f>
        <v>0</v>
      </c>
      <c r="D12810" s="41" t="s">
        <v>31438</v>
      </c>
      <c r="E12810" s="41" t="s">
        <v>31439</v>
      </c>
      <c r="F12810" s="41"/>
    </row>
    <row r="12811" s="40" customFormat="true" ht="11" hidden="false" customHeight="false" outlineLevel="0" collapsed="false">
      <c r="C12811" s="40" t="n">
        <f aca="false">IF(ISNUMBER(SEARCH($A$2,D12811)),MAX($C$1:C12810)+1,0)</f>
        <v>0</v>
      </c>
      <c r="D12811" s="41" t="s">
        <v>31440</v>
      </c>
      <c r="E12811" s="41" t="s">
        <v>31441</v>
      </c>
      <c r="F12811" s="41"/>
    </row>
    <row r="12812" s="40" customFormat="true" ht="11" hidden="false" customHeight="false" outlineLevel="0" collapsed="false">
      <c r="C12812" s="40" t="n">
        <f aca="false">IF(ISNUMBER(SEARCH($A$2,D12812)),MAX($C$1:C12811)+1,0)</f>
        <v>0</v>
      </c>
      <c r="D12812" s="41" t="s">
        <v>31442</v>
      </c>
      <c r="E12812" s="41" t="s">
        <v>31443</v>
      </c>
      <c r="F12812" s="41" t="s">
        <v>31444</v>
      </c>
    </row>
    <row r="12813" s="40" customFormat="true" ht="11" hidden="false" customHeight="false" outlineLevel="0" collapsed="false">
      <c r="C12813" s="40" t="n">
        <f aca="false">IF(ISNUMBER(SEARCH($A$2,D12813)),MAX($C$1:C12812)+1,0)</f>
        <v>0</v>
      </c>
      <c r="D12813" s="41" t="s">
        <v>31445</v>
      </c>
      <c r="E12813" s="41" t="s">
        <v>31446</v>
      </c>
      <c r="F12813" s="41" t="s">
        <v>31447</v>
      </c>
    </row>
    <row r="12814" s="40" customFormat="true" ht="11" hidden="false" customHeight="false" outlineLevel="0" collapsed="false">
      <c r="C12814" s="40" t="n">
        <f aca="false">IF(ISNUMBER(SEARCH($A$2,D12814)),MAX($C$1:C12813)+1,0)</f>
        <v>0</v>
      </c>
      <c r="D12814" s="41" t="s">
        <v>31448</v>
      </c>
      <c r="E12814" s="41" t="s">
        <v>31449</v>
      </c>
      <c r="F12814" s="41"/>
    </row>
    <row r="12815" s="40" customFormat="true" ht="11" hidden="false" customHeight="false" outlineLevel="0" collapsed="false">
      <c r="C12815" s="40" t="n">
        <f aca="false">IF(ISNUMBER(SEARCH($A$2,D12815)),MAX($C$1:C12814)+1,0)</f>
        <v>0</v>
      </c>
      <c r="D12815" s="41" t="s">
        <v>31450</v>
      </c>
      <c r="E12815" s="41" t="s">
        <v>31451</v>
      </c>
      <c r="F12815" s="41" t="s">
        <v>31452</v>
      </c>
    </row>
    <row r="12816" s="40" customFormat="true" ht="11" hidden="false" customHeight="false" outlineLevel="0" collapsed="false">
      <c r="C12816" s="40" t="n">
        <f aca="false">IF(ISNUMBER(SEARCH($A$2,D12816)),MAX($C$1:C12815)+1,0)</f>
        <v>0</v>
      </c>
      <c r="D12816" s="41" t="s">
        <v>31453</v>
      </c>
      <c r="E12816" s="41" t="s">
        <v>31454</v>
      </c>
      <c r="F12816" s="41" t="s">
        <v>31455</v>
      </c>
    </row>
    <row r="12817" s="40" customFormat="true" ht="11" hidden="false" customHeight="false" outlineLevel="0" collapsed="false">
      <c r="C12817" s="40" t="n">
        <f aca="false">IF(ISNUMBER(SEARCH($A$2,D12817)),MAX($C$1:C12816)+1,0)</f>
        <v>0</v>
      </c>
      <c r="D12817" s="41" t="s">
        <v>31456</v>
      </c>
      <c r="E12817" s="41" t="s">
        <v>31457</v>
      </c>
      <c r="F12817" s="41" t="s">
        <v>31458</v>
      </c>
    </row>
    <row r="12818" s="40" customFormat="true" ht="11" hidden="false" customHeight="false" outlineLevel="0" collapsed="false">
      <c r="C12818" s="40" t="n">
        <f aca="false">IF(ISNUMBER(SEARCH($A$2,D12818)),MAX($C$1:C12817)+1,0)</f>
        <v>0</v>
      </c>
      <c r="D12818" s="41" t="s">
        <v>31459</v>
      </c>
      <c r="E12818" s="41" t="s">
        <v>31460</v>
      </c>
      <c r="F12818" s="41" t="s">
        <v>31461</v>
      </c>
    </row>
    <row r="12819" s="40" customFormat="true" ht="11" hidden="false" customHeight="false" outlineLevel="0" collapsed="false">
      <c r="C12819" s="40" t="n">
        <f aca="false">IF(ISNUMBER(SEARCH($A$2,D12819)),MAX($C$1:C12818)+1,0)</f>
        <v>0</v>
      </c>
      <c r="D12819" s="41" t="s">
        <v>31462</v>
      </c>
      <c r="E12819" s="41" t="s">
        <v>31463</v>
      </c>
      <c r="F12819" s="41"/>
    </row>
    <row r="12820" s="40" customFormat="true" ht="11" hidden="false" customHeight="false" outlineLevel="0" collapsed="false">
      <c r="C12820" s="40" t="n">
        <f aca="false">IF(ISNUMBER(SEARCH($A$2,D12820)),MAX($C$1:C12819)+1,0)</f>
        <v>0</v>
      </c>
      <c r="D12820" s="41" t="s">
        <v>31464</v>
      </c>
      <c r="E12820" s="41" t="s">
        <v>31465</v>
      </c>
      <c r="F12820" s="41"/>
    </row>
    <row r="12821" s="40" customFormat="true" ht="11" hidden="false" customHeight="false" outlineLevel="0" collapsed="false">
      <c r="C12821" s="40" t="n">
        <f aca="false">IF(ISNUMBER(SEARCH($A$2,D12821)),MAX($C$1:C12820)+1,0)</f>
        <v>0</v>
      </c>
      <c r="D12821" s="41" t="s">
        <v>31466</v>
      </c>
      <c r="E12821" s="41" t="s">
        <v>31467</v>
      </c>
      <c r="F12821" s="41"/>
    </row>
    <row r="12822" s="40" customFormat="true" ht="11" hidden="false" customHeight="false" outlineLevel="0" collapsed="false">
      <c r="C12822" s="40" t="n">
        <f aca="false">IF(ISNUMBER(SEARCH($A$2,D12822)),MAX($C$1:C12821)+1,0)</f>
        <v>0</v>
      </c>
      <c r="D12822" s="41" t="s">
        <v>31468</v>
      </c>
      <c r="E12822" s="41" t="s">
        <v>31469</v>
      </c>
      <c r="F12822" s="41"/>
    </row>
    <row r="12823" s="40" customFormat="true" ht="11" hidden="false" customHeight="false" outlineLevel="0" collapsed="false">
      <c r="C12823" s="40" t="n">
        <f aca="false">IF(ISNUMBER(SEARCH($A$2,D12823)),MAX($C$1:C12822)+1,0)</f>
        <v>0</v>
      </c>
      <c r="D12823" s="41" t="s">
        <v>31470</v>
      </c>
      <c r="E12823" s="41" t="s">
        <v>31471</v>
      </c>
      <c r="F12823" s="41"/>
    </row>
    <row r="12824" s="40" customFormat="true" ht="11" hidden="false" customHeight="false" outlineLevel="0" collapsed="false">
      <c r="C12824" s="40" t="n">
        <f aca="false">IF(ISNUMBER(SEARCH($A$2,D12824)),MAX($C$1:C12823)+1,0)</f>
        <v>0</v>
      </c>
      <c r="D12824" s="41" t="s">
        <v>31472</v>
      </c>
      <c r="E12824" s="41" t="s">
        <v>31473</v>
      </c>
      <c r="F12824" s="41" t="s">
        <v>31474</v>
      </c>
    </row>
    <row r="12825" s="40" customFormat="true" ht="11" hidden="false" customHeight="false" outlineLevel="0" collapsed="false">
      <c r="C12825" s="40" t="n">
        <f aca="false">IF(ISNUMBER(SEARCH($A$2,D12825)),MAX($C$1:C12824)+1,0)</f>
        <v>0</v>
      </c>
      <c r="D12825" s="41" t="s">
        <v>31475</v>
      </c>
      <c r="E12825" s="41" t="s">
        <v>31476</v>
      </c>
      <c r="F12825" s="41" t="s">
        <v>31477</v>
      </c>
    </row>
    <row r="12826" s="40" customFormat="true" ht="11" hidden="false" customHeight="false" outlineLevel="0" collapsed="false">
      <c r="C12826" s="40" t="n">
        <f aca="false">IF(ISNUMBER(SEARCH($A$2,D12826)),MAX($C$1:C12825)+1,0)</f>
        <v>0</v>
      </c>
      <c r="D12826" s="41" t="s">
        <v>31478</v>
      </c>
      <c r="E12826" s="41" t="s">
        <v>31479</v>
      </c>
      <c r="F12826" s="41"/>
    </row>
    <row r="12827" s="40" customFormat="true" ht="11" hidden="false" customHeight="false" outlineLevel="0" collapsed="false">
      <c r="C12827" s="40" t="n">
        <f aca="false">IF(ISNUMBER(SEARCH($A$2,D12827)),MAX($C$1:C12826)+1,0)</f>
        <v>0</v>
      </c>
      <c r="D12827" s="41" t="s">
        <v>31480</v>
      </c>
      <c r="E12827" s="41" t="s">
        <v>31481</v>
      </c>
      <c r="F12827" s="41" t="s">
        <v>31482</v>
      </c>
    </row>
    <row r="12828" s="40" customFormat="true" ht="11" hidden="false" customHeight="false" outlineLevel="0" collapsed="false">
      <c r="C12828" s="40" t="n">
        <f aca="false">IF(ISNUMBER(SEARCH($A$2,D12828)),MAX($C$1:C12827)+1,0)</f>
        <v>0</v>
      </c>
      <c r="D12828" s="41" t="s">
        <v>31483</v>
      </c>
      <c r="E12828" s="41" t="s">
        <v>31484</v>
      </c>
      <c r="F12828" s="41"/>
    </row>
    <row r="12829" s="40" customFormat="true" ht="11" hidden="false" customHeight="false" outlineLevel="0" collapsed="false">
      <c r="C12829" s="40" t="n">
        <f aca="false">IF(ISNUMBER(SEARCH($A$2,D12829)),MAX($C$1:C12828)+1,0)</f>
        <v>0</v>
      </c>
      <c r="D12829" s="41" t="s">
        <v>31485</v>
      </c>
      <c r="E12829" s="41" t="s">
        <v>31486</v>
      </c>
      <c r="F12829" s="41"/>
    </row>
    <row r="12830" s="40" customFormat="true" ht="11" hidden="false" customHeight="false" outlineLevel="0" collapsed="false">
      <c r="C12830" s="40" t="n">
        <f aca="false">IF(ISNUMBER(SEARCH($A$2,D12830)),MAX($C$1:C12829)+1,0)</f>
        <v>0</v>
      </c>
      <c r="D12830" s="41" t="s">
        <v>31487</v>
      </c>
      <c r="E12830" s="41" t="s">
        <v>31488</v>
      </c>
      <c r="F12830" s="41" t="s">
        <v>31489</v>
      </c>
    </row>
    <row r="12831" s="40" customFormat="true" ht="11" hidden="false" customHeight="false" outlineLevel="0" collapsed="false">
      <c r="C12831" s="40" t="n">
        <f aca="false">IF(ISNUMBER(SEARCH($A$2,D12831)),MAX($C$1:C12830)+1,0)</f>
        <v>0</v>
      </c>
      <c r="D12831" s="41" t="s">
        <v>31490</v>
      </c>
      <c r="E12831" s="41" t="s">
        <v>31491</v>
      </c>
      <c r="F12831" s="41"/>
    </row>
    <row r="12832" s="40" customFormat="true" ht="11" hidden="false" customHeight="false" outlineLevel="0" collapsed="false">
      <c r="C12832" s="40" t="n">
        <f aca="false">IF(ISNUMBER(SEARCH($A$2,D12832)),MAX($C$1:C12831)+1,0)</f>
        <v>0</v>
      </c>
      <c r="D12832" s="41" t="s">
        <v>31492</v>
      </c>
      <c r="E12832" s="41" t="s">
        <v>31493</v>
      </c>
      <c r="F12832" s="41" t="s">
        <v>31494</v>
      </c>
    </row>
    <row r="12833" s="40" customFormat="true" ht="11" hidden="false" customHeight="false" outlineLevel="0" collapsed="false">
      <c r="C12833" s="40" t="n">
        <f aca="false">IF(ISNUMBER(SEARCH($A$2,D12833)),MAX($C$1:C12832)+1,0)</f>
        <v>0</v>
      </c>
      <c r="D12833" s="41" t="s">
        <v>31495</v>
      </c>
      <c r="E12833" s="41" t="s">
        <v>31496</v>
      </c>
      <c r="F12833" s="41"/>
    </row>
    <row r="12834" s="40" customFormat="true" ht="11" hidden="false" customHeight="false" outlineLevel="0" collapsed="false">
      <c r="C12834" s="40" t="n">
        <f aca="false">IF(ISNUMBER(SEARCH($A$2,D12834)),MAX($C$1:C12833)+1,0)</f>
        <v>0</v>
      </c>
      <c r="D12834" s="41" t="s">
        <v>31497</v>
      </c>
      <c r="E12834" s="41" t="s">
        <v>31498</v>
      </c>
      <c r="F12834" s="41"/>
    </row>
    <row r="12835" s="40" customFormat="true" ht="11" hidden="false" customHeight="false" outlineLevel="0" collapsed="false">
      <c r="C12835" s="40" t="n">
        <f aca="false">IF(ISNUMBER(SEARCH($A$2,D12835)),MAX($C$1:C12834)+1,0)</f>
        <v>0</v>
      </c>
      <c r="D12835" s="41" t="s">
        <v>31499</v>
      </c>
      <c r="E12835" s="41" t="s">
        <v>31500</v>
      </c>
      <c r="F12835" s="41" t="s">
        <v>31501</v>
      </c>
    </row>
    <row r="12836" s="40" customFormat="true" ht="11" hidden="false" customHeight="false" outlineLevel="0" collapsed="false">
      <c r="C12836" s="40" t="n">
        <f aca="false">IF(ISNUMBER(SEARCH($A$2,D12836)),MAX($C$1:C12835)+1,0)</f>
        <v>0</v>
      </c>
      <c r="D12836" s="41" t="s">
        <v>31502</v>
      </c>
      <c r="E12836" s="41" t="s">
        <v>31503</v>
      </c>
      <c r="F12836" s="41" t="s">
        <v>31501</v>
      </c>
    </row>
    <row r="12837" s="40" customFormat="true" ht="11" hidden="false" customHeight="false" outlineLevel="0" collapsed="false">
      <c r="C12837" s="40" t="n">
        <f aca="false">IF(ISNUMBER(SEARCH($A$2,D12837)),MAX($C$1:C12836)+1,0)</f>
        <v>0</v>
      </c>
      <c r="D12837" s="41" t="s">
        <v>31504</v>
      </c>
      <c r="E12837" s="41" t="s">
        <v>31505</v>
      </c>
      <c r="F12837" s="41"/>
    </row>
    <row r="12838" s="40" customFormat="true" ht="11" hidden="false" customHeight="false" outlineLevel="0" collapsed="false">
      <c r="C12838" s="40" t="n">
        <f aca="false">IF(ISNUMBER(SEARCH($A$2,D12838)),MAX($C$1:C12837)+1,0)</f>
        <v>0</v>
      </c>
      <c r="D12838" s="41" t="s">
        <v>31506</v>
      </c>
      <c r="E12838" s="41" t="s">
        <v>31507</v>
      </c>
      <c r="F12838" s="41" t="s">
        <v>31508</v>
      </c>
    </row>
    <row r="12839" s="40" customFormat="true" ht="11" hidden="false" customHeight="false" outlineLevel="0" collapsed="false">
      <c r="C12839" s="40" t="n">
        <f aca="false">IF(ISNUMBER(SEARCH($A$2,D12839)),MAX($C$1:C12838)+1,0)</f>
        <v>0</v>
      </c>
      <c r="D12839" s="41" t="s">
        <v>31509</v>
      </c>
      <c r="E12839" s="41" t="s">
        <v>31510</v>
      </c>
      <c r="F12839" s="41" t="s">
        <v>31437</v>
      </c>
    </row>
    <row r="12840" s="40" customFormat="true" ht="11" hidden="false" customHeight="false" outlineLevel="0" collapsed="false">
      <c r="C12840" s="40" t="n">
        <f aca="false">IF(ISNUMBER(SEARCH($A$2,D12840)),MAX($C$1:C12839)+1,0)</f>
        <v>0</v>
      </c>
      <c r="D12840" s="41" t="s">
        <v>31511</v>
      </c>
      <c r="E12840" s="41" t="s">
        <v>31512</v>
      </c>
      <c r="F12840" s="41"/>
    </row>
    <row r="12841" s="40" customFormat="true" ht="11" hidden="false" customHeight="false" outlineLevel="0" collapsed="false">
      <c r="C12841" s="40" t="n">
        <f aca="false">IF(ISNUMBER(SEARCH($A$2,D12841)),MAX($C$1:C12840)+1,0)</f>
        <v>0</v>
      </c>
      <c r="D12841" s="41" t="s">
        <v>31513</v>
      </c>
      <c r="E12841" s="41" t="s">
        <v>31514</v>
      </c>
      <c r="F12841" s="41"/>
    </row>
    <row r="12842" s="40" customFormat="true" ht="11" hidden="false" customHeight="false" outlineLevel="0" collapsed="false">
      <c r="C12842" s="40" t="n">
        <f aca="false">IF(ISNUMBER(SEARCH($A$2,D12842)),MAX($C$1:C12841)+1,0)</f>
        <v>0</v>
      </c>
      <c r="D12842" s="41" t="s">
        <v>31515</v>
      </c>
      <c r="E12842" s="41" t="s">
        <v>31516</v>
      </c>
      <c r="F12842" s="41"/>
    </row>
    <row r="12843" s="40" customFormat="true" ht="11" hidden="false" customHeight="false" outlineLevel="0" collapsed="false">
      <c r="C12843" s="40" t="n">
        <f aca="false">IF(ISNUMBER(SEARCH($A$2,D12843)),MAX($C$1:C12842)+1,0)</f>
        <v>0</v>
      </c>
      <c r="D12843" s="41" t="s">
        <v>31517</v>
      </c>
      <c r="E12843" s="41" t="s">
        <v>31518</v>
      </c>
      <c r="F12843" s="41"/>
    </row>
    <row r="12844" s="40" customFormat="true" ht="11" hidden="false" customHeight="false" outlineLevel="0" collapsed="false">
      <c r="C12844" s="40" t="n">
        <f aca="false">IF(ISNUMBER(SEARCH($A$2,D12844)),MAX($C$1:C12843)+1,0)</f>
        <v>0</v>
      </c>
      <c r="D12844" s="41" t="s">
        <v>31519</v>
      </c>
      <c r="E12844" s="41" t="s">
        <v>31520</v>
      </c>
      <c r="F12844" s="41"/>
    </row>
    <row r="12845" s="40" customFormat="true" ht="11" hidden="false" customHeight="false" outlineLevel="0" collapsed="false">
      <c r="C12845" s="40" t="n">
        <f aca="false">IF(ISNUMBER(SEARCH($A$2,D12845)),MAX($C$1:C12844)+1,0)</f>
        <v>0</v>
      </c>
      <c r="D12845" s="41" t="s">
        <v>31521</v>
      </c>
      <c r="E12845" s="41" t="s">
        <v>31522</v>
      </c>
      <c r="F12845" s="41"/>
    </row>
    <row r="12846" s="40" customFormat="true" ht="11" hidden="false" customHeight="false" outlineLevel="0" collapsed="false">
      <c r="C12846" s="40" t="n">
        <f aca="false">IF(ISNUMBER(SEARCH($A$2,D12846)),MAX($C$1:C12845)+1,0)</f>
        <v>0</v>
      </c>
      <c r="D12846" s="41" t="s">
        <v>31523</v>
      </c>
      <c r="E12846" s="41" t="s">
        <v>31524</v>
      </c>
      <c r="F12846" s="41" t="s">
        <v>31525</v>
      </c>
    </row>
    <row r="12847" s="40" customFormat="true" ht="11" hidden="false" customHeight="false" outlineLevel="0" collapsed="false">
      <c r="C12847" s="40" t="n">
        <f aca="false">IF(ISNUMBER(SEARCH($A$2,D12847)),MAX($C$1:C12846)+1,0)</f>
        <v>0</v>
      </c>
      <c r="D12847" s="41" t="s">
        <v>31526</v>
      </c>
      <c r="E12847" s="41" t="s">
        <v>31527</v>
      </c>
      <c r="F12847" s="41" t="s">
        <v>25429</v>
      </c>
    </row>
    <row r="12848" s="40" customFormat="true" ht="11" hidden="false" customHeight="false" outlineLevel="0" collapsed="false">
      <c r="C12848" s="40" t="n">
        <f aca="false">IF(ISNUMBER(SEARCH($A$2,D12848)),MAX($C$1:C12847)+1,0)</f>
        <v>0</v>
      </c>
      <c r="D12848" s="41" t="s">
        <v>31528</v>
      </c>
      <c r="E12848" s="41" t="s">
        <v>31529</v>
      </c>
      <c r="F12848" s="41"/>
    </row>
    <row r="12849" s="40" customFormat="true" ht="11" hidden="false" customHeight="false" outlineLevel="0" collapsed="false">
      <c r="C12849" s="40" t="n">
        <f aca="false">IF(ISNUMBER(SEARCH($A$2,D12849)),MAX($C$1:C12848)+1,0)</f>
        <v>0</v>
      </c>
      <c r="D12849" s="41" t="s">
        <v>31530</v>
      </c>
      <c r="E12849" s="41" t="s">
        <v>31531</v>
      </c>
      <c r="F12849" s="41"/>
    </row>
    <row r="12850" s="40" customFormat="true" ht="11" hidden="false" customHeight="false" outlineLevel="0" collapsed="false">
      <c r="C12850" s="40" t="n">
        <f aca="false">IF(ISNUMBER(SEARCH($A$2,D12850)),MAX($C$1:C12849)+1,0)</f>
        <v>0</v>
      </c>
      <c r="D12850" s="41" t="s">
        <v>31532</v>
      </c>
      <c r="E12850" s="41" t="s">
        <v>31533</v>
      </c>
      <c r="F12850" s="41"/>
    </row>
    <row r="12851" s="40" customFormat="true" ht="11" hidden="false" customHeight="false" outlineLevel="0" collapsed="false">
      <c r="C12851" s="40" t="n">
        <f aca="false">IF(ISNUMBER(SEARCH($A$2,D12851)),MAX($C$1:C12850)+1,0)</f>
        <v>0</v>
      </c>
      <c r="D12851" s="41" t="s">
        <v>31534</v>
      </c>
      <c r="E12851" s="41" t="s">
        <v>31535</v>
      </c>
      <c r="F12851" s="41" t="s">
        <v>31536</v>
      </c>
    </row>
    <row r="12852" s="40" customFormat="true" ht="11" hidden="false" customHeight="false" outlineLevel="0" collapsed="false">
      <c r="C12852" s="40" t="n">
        <f aca="false">IF(ISNUMBER(SEARCH($A$2,D12852)),MAX($C$1:C12851)+1,0)</f>
        <v>0</v>
      </c>
      <c r="D12852" s="41" t="s">
        <v>31537</v>
      </c>
      <c r="E12852" s="41" t="s">
        <v>31538</v>
      </c>
      <c r="F12852" s="41" t="s">
        <v>31539</v>
      </c>
    </row>
    <row r="12853" s="40" customFormat="true" ht="11" hidden="false" customHeight="false" outlineLevel="0" collapsed="false">
      <c r="C12853" s="40" t="n">
        <f aca="false">IF(ISNUMBER(SEARCH($A$2,D12853)),MAX($C$1:C12852)+1,0)</f>
        <v>0</v>
      </c>
      <c r="D12853" s="41" t="s">
        <v>31540</v>
      </c>
      <c r="E12853" s="41" t="s">
        <v>31541</v>
      </c>
      <c r="F12853" s="41"/>
    </row>
    <row r="12854" s="40" customFormat="true" ht="11" hidden="false" customHeight="false" outlineLevel="0" collapsed="false">
      <c r="C12854" s="40" t="n">
        <f aca="false">IF(ISNUMBER(SEARCH($A$2,D12854)),MAX($C$1:C12853)+1,0)</f>
        <v>0</v>
      </c>
      <c r="D12854" s="41" t="s">
        <v>31542</v>
      </c>
      <c r="E12854" s="41" t="s">
        <v>31543</v>
      </c>
      <c r="F12854" s="41"/>
    </row>
    <row r="12855" s="40" customFormat="true" ht="11" hidden="false" customHeight="false" outlineLevel="0" collapsed="false">
      <c r="C12855" s="40" t="n">
        <f aca="false">IF(ISNUMBER(SEARCH($A$2,D12855)),MAX($C$1:C12854)+1,0)</f>
        <v>0</v>
      </c>
      <c r="D12855" s="41" t="s">
        <v>31544</v>
      </c>
      <c r="E12855" s="41" t="s">
        <v>31545</v>
      </c>
      <c r="F12855" s="41"/>
    </row>
    <row r="12856" s="40" customFormat="true" ht="11" hidden="false" customHeight="false" outlineLevel="0" collapsed="false">
      <c r="C12856" s="40" t="n">
        <f aca="false">IF(ISNUMBER(SEARCH($A$2,D12856)),MAX($C$1:C12855)+1,0)</f>
        <v>0</v>
      </c>
      <c r="D12856" s="41" t="s">
        <v>31546</v>
      </c>
      <c r="E12856" s="41" t="s">
        <v>31547</v>
      </c>
      <c r="F12856" s="41" t="s">
        <v>25441</v>
      </c>
    </row>
    <row r="12857" s="40" customFormat="true" ht="11" hidden="false" customHeight="false" outlineLevel="0" collapsed="false">
      <c r="C12857" s="40" t="n">
        <f aca="false">IF(ISNUMBER(SEARCH($A$2,D12857)),MAX($C$1:C12856)+1,0)</f>
        <v>0</v>
      </c>
      <c r="D12857" s="41" t="s">
        <v>31548</v>
      </c>
      <c r="E12857" s="41" t="s">
        <v>31549</v>
      </c>
      <c r="F12857" s="41"/>
    </row>
    <row r="12858" s="40" customFormat="true" ht="11" hidden="false" customHeight="false" outlineLevel="0" collapsed="false">
      <c r="C12858" s="40" t="n">
        <f aca="false">IF(ISNUMBER(SEARCH($A$2,D12858)),MAX($C$1:C12857)+1,0)</f>
        <v>0</v>
      </c>
      <c r="D12858" s="41" t="s">
        <v>31550</v>
      </c>
      <c r="E12858" s="41" t="s">
        <v>31551</v>
      </c>
      <c r="F12858" s="41"/>
    </row>
    <row r="12859" s="40" customFormat="true" ht="11" hidden="false" customHeight="false" outlineLevel="0" collapsed="false">
      <c r="C12859" s="40" t="n">
        <f aca="false">IF(ISNUMBER(SEARCH($A$2,D12859)),MAX($C$1:C12858)+1,0)</f>
        <v>0</v>
      </c>
      <c r="D12859" s="41" t="s">
        <v>31552</v>
      </c>
      <c r="E12859" s="41" t="s">
        <v>31553</v>
      </c>
      <c r="F12859" s="41"/>
    </row>
    <row r="12860" s="40" customFormat="true" ht="11" hidden="false" customHeight="false" outlineLevel="0" collapsed="false">
      <c r="C12860" s="40" t="n">
        <f aca="false">IF(ISNUMBER(SEARCH($A$2,D12860)),MAX($C$1:C12859)+1,0)</f>
        <v>0</v>
      </c>
      <c r="D12860" s="41" t="s">
        <v>31554</v>
      </c>
      <c r="E12860" s="41" t="s">
        <v>31555</v>
      </c>
      <c r="F12860" s="41" t="s">
        <v>31556</v>
      </c>
    </row>
    <row r="12861" s="40" customFormat="true" ht="11" hidden="false" customHeight="false" outlineLevel="0" collapsed="false">
      <c r="C12861" s="40" t="n">
        <f aca="false">IF(ISNUMBER(SEARCH($A$2,D12861)),MAX($C$1:C12860)+1,0)</f>
        <v>0</v>
      </c>
      <c r="D12861" s="41" t="s">
        <v>31557</v>
      </c>
      <c r="E12861" s="41" t="s">
        <v>31558</v>
      </c>
      <c r="F12861" s="41" t="s">
        <v>31559</v>
      </c>
    </row>
    <row r="12862" s="40" customFormat="true" ht="11" hidden="false" customHeight="false" outlineLevel="0" collapsed="false">
      <c r="C12862" s="40" t="n">
        <f aca="false">IF(ISNUMBER(SEARCH($A$2,D12862)),MAX($C$1:C12861)+1,0)</f>
        <v>0</v>
      </c>
      <c r="D12862" s="41" t="s">
        <v>31560</v>
      </c>
      <c r="E12862" s="41" t="s">
        <v>31561</v>
      </c>
      <c r="F12862" s="41" t="s">
        <v>31562</v>
      </c>
    </row>
    <row r="12863" s="40" customFormat="true" ht="11" hidden="false" customHeight="false" outlineLevel="0" collapsed="false">
      <c r="C12863" s="40" t="n">
        <f aca="false">IF(ISNUMBER(SEARCH($A$2,D12863)),MAX($C$1:C12862)+1,0)</f>
        <v>0</v>
      </c>
      <c r="D12863" s="41" t="s">
        <v>31563</v>
      </c>
      <c r="E12863" s="41" t="s">
        <v>31564</v>
      </c>
      <c r="F12863" s="41" t="s">
        <v>31565</v>
      </c>
    </row>
    <row r="12864" s="40" customFormat="true" ht="11" hidden="false" customHeight="false" outlineLevel="0" collapsed="false">
      <c r="C12864" s="40" t="n">
        <f aca="false">IF(ISNUMBER(SEARCH($A$2,D12864)),MAX($C$1:C12863)+1,0)</f>
        <v>0</v>
      </c>
      <c r="D12864" s="41" t="s">
        <v>31566</v>
      </c>
      <c r="E12864" s="41" t="s">
        <v>31567</v>
      </c>
      <c r="F12864" s="41"/>
    </row>
    <row r="12865" s="40" customFormat="true" ht="11" hidden="false" customHeight="false" outlineLevel="0" collapsed="false">
      <c r="C12865" s="40" t="n">
        <f aca="false">IF(ISNUMBER(SEARCH($A$2,D12865)),MAX($C$1:C12864)+1,0)</f>
        <v>0</v>
      </c>
      <c r="D12865" s="41" t="s">
        <v>31568</v>
      </c>
      <c r="E12865" s="41" t="s">
        <v>31569</v>
      </c>
      <c r="F12865" s="41" t="s">
        <v>31570</v>
      </c>
    </row>
    <row r="12866" s="40" customFormat="true" ht="11" hidden="false" customHeight="false" outlineLevel="0" collapsed="false">
      <c r="C12866" s="40" t="n">
        <f aca="false">IF(ISNUMBER(SEARCH($A$2,D12866)),MAX($C$1:C12865)+1,0)</f>
        <v>0</v>
      </c>
      <c r="D12866" s="41" t="s">
        <v>31571</v>
      </c>
      <c r="E12866" s="41" t="s">
        <v>31572</v>
      </c>
      <c r="F12866" s="41"/>
    </row>
    <row r="12867" s="40" customFormat="true" ht="11" hidden="false" customHeight="false" outlineLevel="0" collapsed="false">
      <c r="C12867" s="40" t="n">
        <f aca="false">IF(ISNUMBER(SEARCH($A$2,D12867)),MAX($C$1:C12866)+1,0)</f>
        <v>0</v>
      </c>
      <c r="D12867" s="41" t="s">
        <v>31573</v>
      </c>
      <c r="E12867" s="41" t="s">
        <v>31574</v>
      </c>
      <c r="F12867" s="41" t="s">
        <v>31575</v>
      </c>
    </row>
    <row r="12868" s="40" customFormat="true" ht="11" hidden="false" customHeight="false" outlineLevel="0" collapsed="false">
      <c r="C12868" s="40" t="n">
        <f aca="false">IF(ISNUMBER(SEARCH($A$2,D12868)),MAX($C$1:C12867)+1,0)</f>
        <v>0</v>
      </c>
      <c r="D12868" s="41" t="s">
        <v>31576</v>
      </c>
      <c r="E12868" s="41" t="s">
        <v>31577</v>
      </c>
      <c r="F12868" s="41"/>
    </row>
    <row r="12869" s="40" customFormat="true" ht="11" hidden="false" customHeight="false" outlineLevel="0" collapsed="false">
      <c r="C12869" s="40" t="n">
        <f aca="false">IF(ISNUMBER(SEARCH($A$2,D12869)),MAX($C$1:C12868)+1,0)</f>
        <v>0</v>
      </c>
      <c r="D12869" s="41" t="s">
        <v>31578</v>
      </c>
      <c r="E12869" s="41" t="s">
        <v>31579</v>
      </c>
      <c r="F12869" s="41"/>
    </row>
    <row r="12870" s="40" customFormat="true" ht="11" hidden="false" customHeight="false" outlineLevel="0" collapsed="false">
      <c r="C12870" s="40" t="n">
        <f aca="false">IF(ISNUMBER(SEARCH($A$2,D12870)),MAX($C$1:C12869)+1,0)</f>
        <v>0</v>
      </c>
      <c r="D12870" s="41" t="s">
        <v>31580</v>
      </c>
      <c r="E12870" s="41" t="s">
        <v>31581</v>
      </c>
      <c r="F12870" s="41"/>
    </row>
    <row r="12871" s="40" customFormat="true" ht="11" hidden="false" customHeight="false" outlineLevel="0" collapsed="false">
      <c r="C12871" s="40" t="n">
        <f aca="false">IF(ISNUMBER(SEARCH($A$2,D12871)),MAX($C$1:C12870)+1,0)</f>
        <v>183</v>
      </c>
      <c r="D12871" s="41" t="s">
        <v>31582</v>
      </c>
      <c r="E12871" s="41" t="s">
        <v>31583</v>
      </c>
      <c r="F12871" s="41"/>
    </row>
    <row r="12872" s="40" customFormat="true" ht="11" hidden="false" customHeight="false" outlineLevel="0" collapsed="false">
      <c r="C12872" s="40" t="n">
        <f aca="false">IF(ISNUMBER(SEARCH($A$2,D12872)),MAX($C$1:C12871)+1,0)</f>
        <v>0</v>
      </c>
      <c r="D12872" s="41" t="s">
        <v>31584</v>
      </c>
      <c r="E12872" s="41" t="s">
        <v>31585</v>
      </c>
      <c r="F12872" s="41"/>
    </row>
    <row r="12873" s="40" customFormat="true" ht="11" hidden="false" customHeight="false" outlineLevel="0" collapsed="false">
      <c r="C12873" s="40" t="n">
        <f aca="false">IF(ISNUMBER(SEARCH($A$2,D12873)),MAX($C$1:C12872)+1,0)</f>
        <v>0</v>
      </c>
      <c r="D12873" s="41" t="s">
        <v>31586</v>
      </c>
      <c r="E12873" s="41" t="s">
        <v>31587</v>
      </c>
      <c r="F12873" s="41"/>
    </row>
    <row r="12874" s="40" customFormat="true" ht="11" hidden="false" customHeight="false" outlineLevel="0" collapsed="false">
      <c r="C12874" s="40" t="n">
        <f aca="false">IF(ISNUMBER(SEARCH($A$2,D12874)),MAX($C$1:C12873)+1,0)</f>
        <v>0</v>
      </c>
      <c r="D12874" s="41" t="s">
        <v>31588</v>
      </c>
      <c r="E12874" s="41" t="s">
        <v>31589</v>
      </c>
      <c r="F12874" s="41" t="s">
        <v>31590</v>
      </c>
    </row>
    <row r="12875" s="40" customFormat="true" ht="11" hidden="false" customHeight="false" outlineLevel="0" collapsed="false">
      <c r="C12875" s="40" t="n">
        <f aca="false">IF(ISNUMBER(SEARCH($A$2,D12875)),MAX($C$1:C12874)+1,0)</f>
        <v>0</v>
      </c>
      <c r="D12875" s="41" t="s">
        <v>31591</v>
      </c>
      <c r="E12875" s="41" t="s">
        <v>31592</v>
      </c>
      <c r="F12875" s="41"/>
    </row>
    <row r="12876" s="40" customFormat="true" ht="11" hidden="false" customHeight="false" outlineLevel="0" collapsed="false">
      <c r="C12876" s="40" t="n">
        <f aca="false">IF(ISNUMBER(SEARCH($A$2,D12876)),MAX($C$1:C12875)+1,0)</f>
        <v>0</v>
      </c>
      <c r="D12876" s="41" t="s">
        <v>31593</v>
      </c>
      <c r="E12876" s="41" t="s">
        <v>31594</v>
      </c>
      <c r="F12876" s="41"/>
    </row>
    <row r="12877" s="40" customFormat="true" ht="11" hidden="false" customHeight="false" outlineLevel="0" collapsed="false">
      <c r="C12877" s="40" t="n">
        <f aca="false">IF(ISNUMBER(SEARCH($A$2,D12877)),MAX($C$1:C12876)+1,0)</f>
        <v>0</v>
      </c>
      <c r="D12877" s="41" t="s">
        <v>31595</v>
      </c>
      <c r="E12877" s="41" t="s">
        <v>31596</v>
      </c>
      <c r="F12877" s="41"/>
    </row>
    <row r="12878" s="40" customFormat="true" ht="11" hidden="false" customHeight="false" outlineLevel="0" collapsed="false">
      <c r="C12878" s="40" t="n">
        <f aca="false">IF(ISNUMBER(SEARCH($A$2,D12878)),MAX($C$1:C12877)+1,0)</f>
        <v>0</v>
      </c>
      <c r="D12878" s="41" t="s">
        <v>31597</v>
      </c>
      <c r="E12878" s="41" t="s">
        <v>31598</v>
      </c>
      <c r="F12878" s="41"/>
    </row>
    <row r="12879" s="40" customFormat="true" ht="11" hidden="false" customHeight="false" outlineLevel="0" collapsed="false">
      <c r="C12879" s="40" t="n">
        <f aca="false">IF(ISNUMBER(SEARCH($A$2,D12879)),MAX($C$1:C12878)+1,0)</f>
        <v>0</v>
      </c>
      <c r="D12879" s="41" t="s">
        <v>31599</v>
      </c>
      <c r="E12879" s="41" t="s">
        <v>31600</v>
      </c>
      <c r="F12879" s="41"/>
    </row>
    <row r="12880" s="40" customFormat="true" ht="11" hidden="false" customHeight="false" outlineLevel="0" collapsed="false">
      <c r="C12880" s="40" t="n">
        <f aca="false">IF(ISNUMBER(SEARCH($A$2,D12880)),MAX($C$1:C12879)+1,0)</f>
        <v>0</v>
      </c>
      <c r="D12880" s="41" t="s">
        <v>31601</v>
      </c>
      <c r="E12880" s="41" t="s">
        <v>31602</v>
      </c>
      <c r="F12880" s="41"/>
    </row>
    <row r="12881" s="40" customFormat="true" ht="11" hidden="false" customHeight="false" outlineLevel="0" collapsed="false">
      <c r="C12881" s="40" t="n">
        <f aca="false">IF(ISNUMBER(SEARCH($A$2,D12881)),MAX($C$1:C12880)+1,0)</f>
        <v>0</v>
      </c>
      <c r="D12881" s="41" t="s">
        <v>31603</v>
      </c>
      <c r="E12881" s="41" t="s">
        <v>31604</v>
      </c>
      <c r="F12881" s="41" t="s">
        <v>31605</v>
      </c>
    </row>
    <row r="12882" s="40" customFormat="true" ht="11" hidden="false" customHeight="false" outlineLevel="0" collapsed="false">
      <c r="C12882" s="40" t="n">
        <f aca="false">IF(ISNUMBER(SEARCH($A$2,D12882)),MAX($C$1:C12881)+1,0)</f>
        <v>0</v>
      </c>
      <c r="D12882" s="41" t="s">
        <v>31606</v>
      </c>
      <c r="E12882" s="41" t="s">
        <v>31607</v>
      </c>
      <c r="F12882" s="41" t="s">
        <v>31608</v>
      </c>
    </row>
    <row r="12883" s="40" customFormat="true" ht="11" hidden="false" customHeight="false" outlineLevel="0" collapsed="false">
      <c r="C12883" s="40" t="n">
        <f aca="false">IF(ISNUMBER(SEARCH($A$2,D12883)),MAX($C$1:C12882)+1,0)</f>
        <v>0</v>
      </c>
      <c r="D12883" s="41" t="s">
        <v>31609</v>
      </c>
      <c r="E12883" s="41" t="s">
        <v>31610</v>
      </c>
      <c r="F12883" s="41"/>
    </row>
    <row r="12884" s="40" customFormat="true" ht="11" hidden="false" customHeight="false" outlineLevel="0" collapsed="false">
      <c r="C12884" s="40" t="n">
        <f aca="false">IF(ISNUMBER(SEARCH($A$2,D12884)),MAX($C$1:C12883)+1,0)</f>
        <v>0</v>
      </c>
      <c r="D12884" s="41" t="s">
        <v>31611</v>
      </c>
      <c r="E12884" s="41" t="s">
        <v>31612</v>
      </c>
      <c r="F12884" s="41"/>
    </row>
    <row r="12885" s="40" customFormat="true" ht="11" hidden="false" customHeight="false" outlineLevel="0" collapsed="false">
      <c r="C12885" s="40" t="n">
        <f aca="false">IF(ISNUMBER(SEARCH($A$2,D12885)),MAX($C$1:C12884)+1,0)</f>
        <v>0</v>
      </c>
      <c r="D12885" s="41" t="s">
        <v>31613</v>
      </c>
      <c r="E12885" s="41" t="s">
        <v>31614</v>
      </c>
      <c r="F12885" s="41"/>
    </row>
    <row r="12886" s="40" customFormat="true" ht="11" hidden="false" customHeight="false" outlineLevel="0" collapsed="false">
      <c r="C12886" s="40" t="n">
        <f aca="false">IF(ISNUMBER(SEARCH($A$2,D12886)),MAX($C$1:C12885)+1,0)</f>
        <v>0</v>
      </c>
      <c r="D12886" s="41" t="s">
        <v>31615</v>
      </c>
      <c r="E12886" s="41" t="s">
        <v>31616</v>
      </c>
      <c r="F12886" s="41"/>
    </row>
    <row r="12887" s="40" customFormat="true" ht="11" hidden="false" customHeight="false" outlineLevel="0" collapsed="false">
      <c r="C12887" s="40" t="n">
        <f aca="false">IF(ISNUMBER(SEARCH($A$2,D12887)),MAX($C$1:C12886)+1,0)</f>
        <v>0</v>
      </c>
      <c r="D12887" s="41" t="s">
        <v>31617</v>
      </c>
      <c r="E12887" s="41" t="s">
        <v>31618</v>
      </c>
      <c r="F12887" s="41"/>
    </row>
    <row r="12888" s="40" customFormat="true" ht="11" hidden="false" customHeight="false" outlineLevel="0" collapsed="false">
      <c r="C12888" s="40" t="n">
        <f aca="false">IF(ISNUMBER(SEARCH($A$2,D12888)),MAX($C$1:C12887)+1,0)</f>
        <v>0</v>
      </c>
      <c r="D12888" s="41" t="s">
        <v>31619</v>
      </c>
      <c r="E12888" s="41" t="s">
        <v>31620</v>
      </c>
      <c r="F12888" s="41"/>
    </row>
    <row r="12889" s="40" customFormat="true" ht="11" hidden="false" customHeight="false" outlineLevel="0" collapsed="false">
      <c r="C12889" s="40" t="n">
        <f aca="false">IF(ISNUMBER(SEARCH($A$2,D12889)),MAX($C$1:C12888)+1,0)</f>
        <v>0</v>
      </c>
      <c r="D12889" s="41" t="s">
        <v>31621</v>
      </c>
      <c r="E12889" s="41" t="s">
        <v>31622</v>
      </c>
      <c r="F12889" s="41"/>
    </row>
    <row r="12890" s="40" customFormat="true" ht="11" hidden="false" customHeight="false" outlineLevel="0" collapsed="false">
      <c r="C12890" s="40" t="n">
        <f aca="false">IF(ISNUMBER(SEARCH($A$2,D12890)),MAX($C$1:C12889)+1,0)</f>
        <v>0</v>
      </c>
      <c r="D12890" s="41" t="s">
        <v>31623</v>
      </c>
      <c r="E12890" s="41" t="s">
        <v>31624</v>
      </c>
      <c r="F12890" s="41"/>
    </row>
    <row r="12891" s="40" customFormat="true" ht="11" hidden="false" customHeight="false" outlineLevel="0" collapsed="false">
      <c r="C12891" s="40" t="n">
        <f aca="false">IF(ISNUMBER(SEARCH($A$2,D12891)),MAX($C$1:C12890)+1,0)</f>
        <v>0</v>
      </c>
      <c r="D12891" s="41" t="s">
        <v>31625</v>
      </c>
      <c r="E12891" s="41" t="s">
        <v>31626</v>
      </c>
      <c r="F12891" s="41"/>
    </row>
    <row r="12892" s="40" customFormat="true" ht="11" hidden="false" customHeight="false" outlineLevel="0" collapsed="false">
      <c r="C12892" s="40" t="n">
        <f aca="false">IF(ISNUMBER(SEARCH($A$2,D12892)),MAX($C$1:C12891)+1,0)</f>
        <v>0</v>
      </c>
      <c r="D12892" s="41" t="s">
        <v>31627</v>
      </c>
      <c r="E12892" s="41" t="s">
        <v>31628</v>
      </c>
      <c r="F12892" s="41"/>
    </row>
    <row r="12893" s="40" customFormat="true" ht="11" hidden="false" customHeight="false" outlineLevel="0" collapsed="false">
      <c r="C12893" s="40" t="n">
        <f aca="false">IF(ISNUMBER(SEARCH($A$2,D12893)),MAX($C$1:C12892)+1,0)</f>
        <v>0</v>
      </c>
      <c r="D12893" s="41" t="s">
        <v>31629</v>
      </c>
      <c r="E12893" s="41" t="s">
        <v>31630</v>
      </c>
      <c r="F12893" s="41"/>
    </row>
    <row r="12894" s="40" customFormat="true" ht="11" hidden="false" customHeight="false" outlineLevel="0" collapsed="false">
      <c r="C12894" s="40" t="n">
        <f aca="false">IF(ISNUMBER(SEARCH($A$2,D12894)),MAX($C$1:C12893)+1,0)</f>
        <v>0</v>
      </c>
      <c r="D12894" s="41" t="s">
        <v>31631</v>
      </c>
      <c r="E12894" s="41" t="s">
        <v>31632</v>
      </c>
      <c r="F12894" s="41"/>
    </row>
    <row r="12895" s="40" customFormat="true" ht="11" hidden="false" customHeight="false" outlineLevel="0" collapsed="false">
      <c r="C12895" s="40" t="n">
        <f aca="false">IF(ISNUMBER(SEARCH($A$2,D12895)),MAX($C$1:C12894)+1,0)</f>
        <v>0</v>
      </c>
      <c r="D12895" s="41" t="s">
        <v>31633</v>
      </c>
      <c r="E12895" s="41" t="s">
        <v>31634</v>
      </c>
      <c r="F12895" s="41"/>
    </row>
    <row r="12896" s="40" customFormat="true" ht="11" hidden="false" customHeight="false" outlineLevel="0" collapsed="false">
      <c r="C12896" s="40" t="n">
        <f aca="false">IF(ISNUMBER(SEARCH($A$2,D12896)),MAX($C$1:C12895)+1,0)</f>
        <v>0</v>
      </c>
      <c r="D12896" s="41" t="s">
        <v>31635</v>
      </c>
      <c r="E12896" s="41" t="s">
        <v>31636</v>
      </c>
      <c r="F12896" s="41"/>
    </row>
    <row r="12897" s="40" customFormat="true" ht="11" hidden="false" customHeight="false" outlineLevel="0" collapsed="false">
      <c r="C12897" s="40" t="n">
        <f aca="false">IF(ISNUMBER(SEARCH($A$2,D12897)),MAX($C$1:C12896)+1,0)</f>
        <v>0</v>
      </c>
      <c r="D12897" s="41" t="s">
        <v>31637</v>
      </c>
      <c r="E12897" s="41" t="s">
        <v>31638</v>
      </c>
      <c r="F12897" s="41"/>
    </row>
    <row r="12898" s="40" customFormat="true" ht="11" hidden="false" customHeight="false" outlineLevel="0" collapsed="false">
      <c r="C12898" s="40" t="n">
        <f aca="false">IF(ISNUMBER(SEARCH($A$2,D12898)),MAX($C$1:C12897)+1,0)</f>
        <v>0</v>
      </c>
      <c r="D12898" s="41" t="s">
        <v>31639</v>
      </c>
      <c r="E12898" s="41" t="s">
        <v>31640</v>
      </c>
      <c r="F12898" s="41" t="s">
        <v>31641</v>
      </c>
    </row>
    <row r="12899" s="40" customFormat="true" ht="11" hidden="false" customHeight="false" outlineLevel="0" collapsed="false">
      <c r="C12899" s="40" t="n">
        <f aca="false">IF(ISNUMBER(SEARCH($A$2,D12899)),MAX($C$1:C12898)+1,0)</f>
        <v>0</v>
      </c>
      <c r="D12899" s="41" t="s">
        <v>31642</v>
      </c>
      <c r="E12899" s="41" t="s">
        <v>31643</v>
      </c>
      <c r="F12899" s="41"/>
    </row>
    <row r="12900" s="40" customFormat="true" ht="11" hidden="false" customHeight="false" outlineLevel="0" collapsed="false">
      <c r="C12900" s="40" t="n">
        <f aca="false">IF(ISNUMBER(SEARCH($A$2,D12900)),MAX($C$1:C12899)+1,0)</f>
        <v>0</v>
      </c>
      <c r="D12900" s="41" t="s">
        <v>31644</v>
      </c>
      <c r="E12900" s="41" t="s">
        <v>31645</v>
      </c>
      <c r="F12900" s="41"/>
    </row>
    <row r="12901" s="40" customFormat="true" ht="11" hidden="false" customHeight="false" outlineLevel="0" collapsed="false">
      <c r="C12901" s="40" t="n">
        <f aca="false">IF(ISNUMBER(SEARCH($A$2,D12901)),MAX($C$1:C12900)+1,0)</f>
        <v>0</v>
      </c>
      <c r="D12901" s="41" t="s">
        <v>31646</v>
      </c>
      <c r="E12901" s="41" t="s">
        <v>31647</v>
      </c>
      <c r="F12901" s="41"/>
    </row>
    <row r="12902" s="40" customFormat="true" ht="11" hidden="false" customHeight="false" outlineLevel="0" collapsed="false">
      <c r="C12902" s="40" t="n">
        <f aca="false">IF(ISNUMBER(SEARCH($A$2,D12902)),MAX($C$1:C12901)+1,0)</f>
        <v>0</v>
      </c>
      <c r="D12902" s="41" t="s">
        <v>31648</v>
      </c>
      <c r="E12902" s="41" t="s">
        <v>31649</v>
      </c>
      <c r="F12902" s="41"/>
    </row>
    <row r="12903" s="40" customFormat="true" ht="11" hidden="false" customHeight="false" outlineLevel="0" collapsed="false">
      <c r="C12903" s="40" t="n">
        <f aca="false">IF(ISNUMBER(SEARCH($A$2,D12903)),MAX($C$1:C12902)+1,0)</f>
        <v>0</v>
      </c>
      <c r="D12903" s="41" t="s">
        <v>31650</v>
      </c>
      <c r="E12903" s="41" t="s">
        <v>31651</v>
      </c>
      <c r="F12903" s="41"/>
    </row>
    <row r="12904" s="40" customFormat="true" ht="11" hidden="false" customHeight="false" outlineLevel="0" collapsed="false">
      <c r="C12904" s="40" t="n">
        <f aca="false">IF(ISNUMBER(SEARCH($A$2,D12904)),MAX($C$1:C12903)+1,0)</f>
        <v>0</v>
      </c>
      <c r="D12904" s="41" t="s">
        <v>31652</v>
      </c>
      <c r="E12904" s="41" t="s">
        <v>31653</v>
      </c>
      <c r="F12904" s="41"/>
    </row>
    <row r="12905" s="40" customFormat="true" ht="11" hidden="false" customHeight="false" outlineLevel="0" collapsed="false">
      <c r="C12905" s="40" t="n">
        <f aca="false">IF(ISNUMBER(SEARCH($A$2,D12905)),MAX($C$1:C12904)+1,0)</f>
        <v>0</v>
      </c>
      <c r="D12905" s="41" t="s">
        <v>31654</v>
      </c>
      <c r="E12905" s="41" t="s">
        <v>31655</v>
      </c>
      <c r="F12905" s="41"/>
    </row>
    <row r="12906" s="40" customFormat="true" ht="11" hidden="false" customHeight="false" outlineLevel="0" collapsed="false">
      <c r="C12906" s="40" t="n">
        <f aca="false">IF(ISNUMBER(SEARCH($A$2,D12906)),MAX($C$1:C12905)+1,0)</f>
        <v>0</v>
      </c>
      <c r="D12906" s="41" t="s">
        <v>31656</v>
      </c>
      <c r="E12906" s="41" t="s">
        <v>31657</v>
      </c>
      <c r="F12906" s="41"/>
    </row>
    <row r="12907" s="40" customFormat="true" ht="11" hidden="false" customHeight="false" outlineLevel="0" collapsed="false">
      <c r="C12907" s="40" t="n">
        <f aca="false">IF(ISNUMBER(SEARCH($A$2,D12907)),MAX($C$1:C12906)+1,0)</f>
        <v>0</v>
      </c>
      <c r="D12907" s="41" t="s">
        <v>31658</v>
      </c>
      <c r="E12907" s="41" t="s">
        <v>31659</v>
      </c>
      <c r="F12907" s="41"/>
    </row>
    <row r="12908" s="40" customFormat="true" ht="11" hidden="false" customHeight="false" outlineLevel="0" collapsed="false">
      <c r="C12908" s="40" t="n">
        <f aca="false">IF(ISNUMBER(SEARCH($A$2,D12908)),MAX($C$1:C12907)+1,0)</f>
        <v>0</v>
      </c>
      <c r="D12908" s="41" t="s">
        <v>31660</v>
      </c>
      <c r="E12908" s="41" t="s">
        <v>31661</v>
      </c>
      <c r="F12908" s="41"/>
    </row>
    <row r="12909" s="40" customFormat="true" ht="11" hidden="false" customHeight="false" outlineLevel="0" collapsed="false">
      <c r="C12909" s="40" t="n">
        <f aca="false">IF(ISNUMBER(SEARCH($A$2,D12909)),MAX($C$1:C12908)+1,0)</f>
        <v>0</v>
      </c>
      <c r="D12909" s="41" t="s">
        <v>31662</v>
      </c>
      <c r="E12909" s="41" t="s">
        <v>31663</v>
      </c>
      <c r="F12909" s="41"/>
    </row>
    <row r="12910" s="40" customFormat="true" ht="11" hidden="false" customHeight="false" outlineLevel="0" collapsed="false">
      <c r="C12910" s="40" t="n">
        <f aca="false">IF(ISNUMBER(SEARCH($A$2,D12910)),MAX($C$1:C12909)+1,0)</f>
        <v>0</v>
      </c>
      <c r="D12910" s="41" t="s">
        <v>31664</v>
      </c>
      <c r="E12910" s="41" t="s">
        <v>31665</v>
      </c>
      <c r="F12910" s="41"/>
    </row>
    <row r="12911" s="40" customFormat="true" ht="11" hidden="false" customHeight="false" outlineLevel="0" collapsed="false">
      <c r="C12911" s="40" t="n">
        <f aca="false">IF(ISNUMBER(SEARCH($A$2,D12911)),MAX($C$1:C12910)+1,0)</f>
        <v>0</v>
      </c>
      <c r="D12911" s="41" t="s">
        <v>31666</v>
      </c>
      <c r="E12911" s="41" t="s">
        <v>31667</v>
      </c>
      <c r="F12911" s="41"/>
    </row>
    <row r="12912" s="40" customFormat="true" ht="11" hidden="false" customHeight="false" outlineLevel="0" collapsed="false">
      <c r="C12912" s="40" t="n">
        <f aca="false">IF(ISNUMBER(SEARCH($A$2,D12912)),MAX($C$1:C12911)+1,0)</f>
        <v>0</v>
      </c>
      <c r="D12912" s="41" t="s">
        <v>31668</v>
      </c>
      <c r="E12912" s="41" t="s">
        <v>31669</v>
      </c>
      <c r="F12912" s="41" t="s">
        <v>31670</v>
      </c>
    </row>
    <row r="12913" s="40" customFormat="true" ht="11" hidden="false" customHeight="false" outlineLevel="0" collapsed="false">
      <c r="C12913" s="40" t="n">
        <f aca="false">IF(ISNUMBER(SEARCH($A$2,D12913)),MAX($C$1:C12912)+1,0)</f>
        <v>0</v>
      </c>
      <c r="D12913" s="41" t="s">
        <v>31671</v>
      </c>
      <c r="E12913" s="41" t="s">
        <v>31672</v>
      </c>
      <c r="F12913" s="41"/>
    </row>
    <row r="12914" s="40" customFormat="true" ht="11" hidden="false" customHeight="false" outlineLevel="0" collapsed="false">
      <c r="C12914" s="40" t="n">
        <f aca="false">IF(ISNUMBER(SEARCH($A$2,D12914)),MAX($C$1:C12913)+1,0)</f>
        <v>0</v>
      </c>
      <c r="D12914" s="41" t="s">
        <v>31673</v>
      </c>
      <c r="E12914" s="41" t="s">
        <v>31674</v>
      </c>
      <c r="F12914" s="41"/>
    </row>
    <row r="12915" s="40" customFormat="true" ht="11" hidden="false" customHeight="false" outlineLevel="0" collapsed="false">
      <c r="C12915" s="40" t="n">
        <f aca="false">IF(ISNUMBER(SEARCH($A$2,D12915)),MAX($C$1:C12914)+1,0)</f>
        <v>0</v>
      </c>
      <c r="D12915" s="41" t="s">
        <v>31675</v>
      </c>
      <c r="E12915" s="41" t="s">
        <v>31676</v>
      </c>
      <c r="F12915" s="41" t="s">
        <v>31677</v>
      </c>
    </row>
    <row r="12916" s="40" customFormat="true" ht="11" hidden="false" customHeight="false" outlineLevel="0" collapsed="false">
      <c r="C12916" s="40" t="n">
        <f aca="false">IF(ISNUMBER(SEARCH($A$2,D12916)),MAX($C$1:C12915)+1,0)</f>
        <v>0</v>
      </c>
      <c r="D12916" s="41" t="s">
        <v>31678</v>
      </c>
      <c r="E12916" s="41" t="s">
        <v>31679</v>
      </c>
      <c r="F12916" s="41" t="s">
        <v>31680</v>
      </c>
    </row>
    <row r="12917" s="40" customFormat="true" ht="11" hidden="false" customHeight="false" outlineLevel="0" collapsed="false">
      <c r="C12917" s="40" t="n">
        <f aca="false">IF(ISNUMBER(SEARCH($A$2,D12917)),MAX($C$1:C12916)+1,0)</f>
        <v>0</v>
      </c>
      <c r="D12917" s="41" t="s">
        <v>31681</v>
      </c>
      <c r="E12917" s="41" t="s">
        <v>31682</v>
      </c>
      <c r="F12917" s="41"/>
    </row>
    <row r="12918" s="40" customFormat="true" ht="11" hidden="false" customHeight="false" outlineLevel="0" collapsed="false">
      <c r="C12918" s="40" t="n">
        <f aca="false">IF(ISNUMBER(SEARCH($A$2,D12918)),MAX($C$1:C12917)+1,0)</f>
        <v>0</v>
      </c>
      <c r="D12918" s="41" t="s">
        <v>31683</v>
      </c>
      <c r="E12918" s="41" t="s">
        <v>31684</v>
      </c>
      <c r="F12918" s="41"/>
    </row>
    <row r="12919" s="40" customFormat="true" ht="11" hidden="false" customHeight="false" outlineLevel="0" collapsed="false">
      <c r="C12919" s="40" t="n">
        <f aca="false">IF(ISNUMBER(SEARCH($A$2,D12919)),MAX($C$1:C12918)+1,0)</f>
        <v>0</v>
      </c>
      <c r="D12919" s="41" t="s">
        <v>31685</v>
      </c>
      <c r="E12919" s="41" t="s">
        <v>31686</v>
      </c>
      <c r="F12919" s="41" t="s">
        <v>31687</v>
      </c>
    </row>
    <row r="12920" s="40" customFormat="true" ht="11" hidden="false" customHeight="false" outlineLevel="0" collapsed="false">
      <c r="C12920" s="40" t="n">
        <f aca="false">IF(ISNUMBER(SEARCH($A$2,D12920)),MAX($C$1:C12919)+1,0)</f>
        <v>0</v>
      </c>
      <c r="D12920" s="41" t="s">
        <v>31688</v>
      </c>
      <c r="E12920" s="41" t="s">
        <v>31689</v>
      </c>
      <c r="F12920" s="41"/>
    </row>
    <row r="12921" s="40" customFormat="true" ht="11" hidden="false" customHeight="false" outlineLevel="0" collapsed="false">
      <c r="C12921" s="40" t="n">
        <f aca="false">IF(ISNUMBER(SEARCH($A$2,D12921)),MAX($C$1:C12920)+1,0)</f>
        <v>0</v>
      </c>
      <c r="D12921" s="41" t="s">
        <v>31690</v>
      </c>
      <c r="E12921" s="41" t="s">
        <v>31691</v>
      </c>
      <c r="F12921" s="41" t="s">
        <v>31692</v>
      </c>
    </row>
    <row r="12922" s="40" customFormat="true" ht="11" hidden="false" customHeight="false" outlineLevel="0" collapsed="false">
      <c r="C12922" s="40" t="n">
        <f aca="false">IF(ISNUMBER(SEARCH($A$2,D12922)),MAX($C$1:C12921)+1,0)</f>
        <v>0</v>
      </c>
      <c r="D12922" s="41" t="s">
        <v>31693</v>
      </c>
      <c r="E12922" s="41" t="s">
        <v>31694</v>
      </c>
      <c r="F12922" s="41"/>
    </row>
    <row r="12923" s="40" customFormat="true" ht="11" hidden="false" customHeight="false" outlineLevel="0" collapsed="false">
      <c r="C12923" s="40" t="n">
        <f aca="false">IF(ISNUMBER(SEARCH($A$2,D12923)),MAX($C$1:C12922)+1,0)</f>
        <v>0</v>
      </c>
      <c r="D12923" s="41" t="s">
        <v>31695</v>
      </c>
      <c r="E12923" s="41" t="s">
        <v>31696</v>
      </c>
      <c r="F12923" s="41" t="s">
        <v>31697</v>
      </c>
    </row>
    <row r="12924" s="40" customFormat="true" ht="11" hidden="false" customHeight="false" outlineLevel="0" collapsed="false">
      <c r="C12924" s="40" t="n">
        <f aca="false">IF(ISNUMBER(SEARCH($A$2,D12924)),MAX($C$1:C12923)+1,0)</f>
        <v>0</v>
      </c>
      <c r="D12924" s="41" t="s">
        <v>31698</v>
      </c>
      <c r="E12924" s="41" t="s">
        <v>31699</v>
      </c>
      <c r="F12924" s="41" t="s">
        <v>31700</v>
      </c>
    </row>
    <row r="12925" s="40" customFormat="true" ht="11" hidden="false" customHeight="false" outlineLevel="0" collapsed="false">
      <c r="C12925" s="40" t="n">
        <f aca="false">IF(ISNUMBER(SEARCH($A$2,D12925)),MAX($C$1:C12924)+1,0)</f>
        <v>0</v>
      </c>
      <c r="D12925" s="41" t="s">
        <v>31701</v>
      </c>
      <c r="E12925" s="41" t="s">
        <v>31702</v>
      </c>
      <c r="F12925" s="41" t="s">
        <v>31703</v>
      </c>
    </row>
    <row r="12926" s="40" customFormat="true" ht="11" hidden="false" customHeight="false" outlineLevel="0" collapsed="false">
      <c r="C12926" s="40" t="n">
        <f aca="false">IF(ISNUMBER(SEARCH($A$2,D12926)),MAX($C$1:C12925)+1,0)</f>
        <v>0</v>
      </c>
      <c r="D12926" s="41" t="s">
        <v>31704</v>
      </c>
      <c r="E12926" s="41" t="s">
        <v>31705</v>
      </c>
      <c r="F12926" s="41"/>
    </row>
    <row r="12927" s="40" customFormat="true" ht="11" hidden="false" customHeight="false" outlineLevel="0" collapsed="false">
      <c r="C12927" s="40" t="n">
        <f aca="false">IF(ISNUMBER(SEARCH($A$2,D12927)),MAX($C$1:C12926)+1,0)</f>
        <v>0</v>
      </c>
      <c r="D12927" s="41" t="s">
        <v>31706</v>
      </c>
      <c r="E12927" s="41" t="s">
        <v>31707</v>
      </c>
      <c r="F12927" s="41" t="s">
        <v>31708</v>
      </c>
    </row>
    <row r="12928" s="40" customFormat="true" ht="11" hidden="false" customHeight="false" outlineLevel="0" collapsed="false">
      <c r="C12928" s="40" t="n">
        <f aca="false">IF(ISNUMBER(SEARCH($A$2,D12928)),MAX($C$1:C12927)+1,0)</f>
        <v>0</v>
      </c>
      <c r="D12928" s="41" t="s">
        <v>31709</v>
      </c>
      <c r="E12928" s="41" t="s">
        <v>31710</v>
      </c>
      <c r="F12928" s="41"/>
    </row>
    <row r="12929" s="40" customFormat="true" ht="11" hidden="false" customHeight="false" outlineLevel="0" collapsed="false">
      <c r="C12929" s="40" t="n">
        <f aca="false">IF(ISNUMBER(SEARCH($A$2,D12929)),MAX($C$1:C12928)+1,0)</f>
        <v>0</v>
      </c>
      <c r="D12929" s="41" t="s">
        <v>31711</v>
      </c>
      <c r="E12929" s="41" t="s">
        <v>31712</v>
      </c>
      <c r="F12929" s="41"/>
    </row>
    <row r="12930" s="40" customFormat="true" ht="11" hidden="false" customHeight="false" outlineLevel="0" collapsed="false">
      <c r="C12930" s="40" t="n">
        <f aca="false">IF(ISNUMBER(SEARCH($A$2,D12930)),MAX($C$1:C12929)+1,0)</f>
        <v>0</v>
      </c>
      <c r="D12930" s="41" t="s">
        <v>31713</v>
      </c>
      <c r="E12930" s="41" t="s">
        <v>31714</v>
      </c>
      <c r="F12930" s="41"/>
    </row>
    <row r="12931" s="40" customFormat="true" ht="11" hidden="false" customHeight="false" outlineLevel="0" collapsed="false">
      <c r="C12931" s="40" t="n">
        <f aca="false">IF(ISNUMBER(SEARCH($A$2,D12931)),MAX($C$1:C12930)+1,0)</f>
        <v>0</v>
      </c>
      <c r="D12931" s="41" t="s">
        <v>31715</v>
      </c>
      <c r="E12931" s="41" t="s">
        <v>31716</v>
      </c>
      <c r="F12931" s="41" t="s">
        <v>31717</v>
      </c>
    </row>
    <row r="12932" s="40" customFormat="true" ht="11" hidden="false" customHeight="false" outlineLevel="0" collapsed="false">
      <c r="C12932" s="40" t="n">
        <f aca="false">IF(ISNUMBER(SEARCH($A$2,D12932)),MAX($C$1:C12931)+1,0)</f>
        <v>0</v>
      </c>
      <c r="D12932" s="41" t="s">
        <v>31718</v>
      </c>
      <c r="E12932" s="41" t="s">
        <v>31719</v>
      </c>
      <c r="F12932" s="41" t="s">
        <v>31720</v>
      </c>
    </row>
    <row r="12933" s="40" customFormat="true" ht="11" hidden="false" customHeight="false" outlineLevel="0" collapsed="false">
      <c r="C12933" s="40" t="n">
        <f aca="false">IF(ISNUMBER(SEARCH($A$2,D12933)),MAX($C$1:C12932)+1,0)</f>
        <v>0</v>
      </c>
      <c r="D12933" s="41" t="s">
        <v>31721</v>
      </c>
      <c r="E12933" s="41" t="s">
        <v>31722</v>
      </c>
      <c r="F12933" s="41"/>
    </row>
    <row r="12934" s="40" customFormat="true" ht="11" hidden="false" customHeight="false" outlineLevel="0" collapsed="false">
      <c r="C12934" s="40" t="n">
        <f aca="false">IF(ISNUMBER(SEARCH($A$2,D12934)),MAX($C$1:C12933)+1,0)</f>
        <v>0</v>
      </c>
      <c r="D12934" s="41" t="s">
        <v>31723</v>
      </c>
      <c r="E12934" s="41" t="s">
        <v>31724</v>
      </c>
      <c r="F12934" s="41" t="s">
        <v>31725</v>
      </c>
    </row>
    <row r="12935" s="40" customFormat="true" ht="11" hidden="false" customHeight="false" outlineLevel="0" collapsed="false">
      <c r="C12935" s="40" t="n">
        <f aca="false">IF(ISNUMBER(SEARCH($A$2,D12935)),MAX($C$1:C12934)+1,0)</f>
        <v>0</v>
      </c>
      <c r="D12935" s="41" t="s">
        <v>31726</v>
      </c>
      <c r="E12935" s="41" t="s">
        <v>31727</v>
      </c>
      <c r="F12935" s="41" t="s">
        <v>31728</v>
      </c>
    </row>
    <row r="12936" s="40" customFormat="true" ht="11" hidden="false" customHeight="false" outlineLevel="0" collapsed="false">
      <c r="C12936" s="40" t="n">
        <f aca="false">IF(ISNUMBER(SEARCH($A$2,D12936)),MAX($C$1:C12935)+1,0)</f>
        <v>0</v>
      </c>
      <c r="D12936" s="41" t="s">
        <v>31729</v>
      </c>
      <c r="E12936" s="41" t="s">
        <v>31730</v>
      </c>
      <c r="F12936" s="41" t="s">
        <v>31731</v>
      </c>
    </row>
    <row r="12937" s="40" customFormat="true" ht="11" hidden="false" customHeight="false" outlineLevel="0" collapsed="false">
      <c r="C12937" s="40" t="n">
        <f aca="false">IF(ISNUMBER(SEARCH($A$2,D12937)),MAX($C$1:C12936)+1,0)</f>
        <v>0</v>
      </c>
      <c r="D12937" s="41" t="s">
        <v>31732</v>
      </c>
      <c r="E12937" s="41" t="s">
        <v>31733</v>
      </c>
      <c r="F12937" s="41"/>
    </row>
    <row r="12938" s="40" customFormat="true" ht="11" hidden="false" customHeight="false" outlineLevel="0" collapsed="false">
      <c r="C12938" s="40" t="n">
        <f aca="false">IF(ISNUMBER(SEARCH($A$2,D12938)),MAX($C$1:C12937)+1,0)</f>
        <v>0</v>
      </c>
      <c r="D12938" s="41" t="s">
        <v>31734</v>
      </c>
      <c r="E12938" s="41" t="s">
        <v>31735</v>
      </c>
      <c r="F12938" s="41"/>
    </row>
    <row r="12939" s="40" customFormat="true" ht="11" hidden="false" customHeight="false" outlineLevel="0" collapsed="false">
      <c r="C12939" s="40" t="n">
        <f aca="false">IF(ISNUMBER(SEARCH($A$2,D12939)),MAX($C$1:C12938)+1,0)</f>
        <v>0</v>
      </c>
      <c r="D12939" s="41" t="s">
        <v>31736</v>
      </c>
      <c r="E12939" s="41" t="s">
        <v>31737</v>
      </c>
      <c r="F12939" s="41"/>
    </row>
    <row r="12940" s="40" customFormat="true" ht="11" hidden="false" customHeight="false" outlineLevel="0" collapsed="false">
      <c r="C12940" s="40" t="n">
        <f aca="false">IF(ISNUMBER(SEARCH($A$2,D12940)),MAX($C$1:C12939)+1,0)</f>
        <v>0</v>
      </c>
      <c r="D12940" s="41" t="s">
        <v>31738</v>
      </c>
      <c r="E12940" s="41" t="s">
        <v>31739</v>
      </c>
      <c r="F12940" s="41" t="s">
        <v>31740</v>
      </c>
    </row>
    <row r="12941" s="40" customFormat="true" ht="11" hidden="false" customHeight="false" outlineLevel="0" collapsed="false">
      <c r="C12941" s="40" t="n">
        <f aca="false">IF(ISNUMBER(SEARCH($A$2,D12941)),MAX($C$1:C12940)+1,0)</f>
        <v>0</v>
      </c>
      <c r="D12941" s="41" t="s">
        <v>31741</v>
      </c>
      <c r="E12941" s="41" t="s">
        <v>31742</v>
      </c>
      <c r="F12941" s="41" t="s">
        <v>31743</v>
      </c>
    </row>
    <row r="12942" s="40" customFormat="true" ht="11" hidden="false" customHeight="false" outlineLevel="0" collapsed="false">
      <c r="C12942" s="40" t="n">
        <f aca="false">IF(ISNUMBER(SEARCH($A$2,D12942)),MAX($C$1:C12941)+1,0)</f>
        <v>0</v>
      </c>
      <c r="D12942" s="41" t="s">
        <v>31744</v>
      </c>
      <c r="E12942" s="41" t="s">
        <v>31745</v>
      </c>
      <c r="F12942" s="41"/>
    </row>
    <row r="12943" s="40" customFormat="true" ht="11" hidden="false" customHeight="false" outlineLevel="0" collapsed="false">
      <c r="C12943" s="40" t="n">
        <f aca="false">IF(ISNUMBER(SEARCH($A$2,D12943)),MAX($C$1:C12942)+1,0)</f>
        <v>0</v>
      </c>
      <c r="D12943" s="41" t="s">
        <v>31746</v>
      </c>
      <c r="E12943" s="41" t="s">
        <v>31747</v>
      </c>
      <c r="F12943" s="41"/>
    </row>
    <row r="12944" s="40" customFormat="true" ht="11" hidden="false" customHeight="false" outlineLevel="0" collapsed="false">
      <c r="C12944" s="40" t="n">
        <f aca="false">IF(ISNUMBER(SEARCH($A$2,D12944)),MAX($C$1:C12943)+1,0)</f>
        <v>0</v>
      </c>
      <c r="D12944" s="41" t="s">
        <v>31748</v>
      </c>
      <c r="E12944" s="41" t="s">
        <v>31749</v>
      </c>
      <c r="F12944" s="41" t="s">
        <v>31750</v>
      </c>
    </row>
    <row r="12945" s="40" customFormat="true" ht="11" hidden="false" customHeight="false" outlineLevel="0" collapsed="false">
      <c r="C12945" s="40" t="n">
        <f aca="false">IF(ISNUMBER(SEARCH($A$2,D12945)),MAX($C$1:C12944)+1,0)</f>
        <v>0</v>
      </c>
      <c r="D12945" s="41" t="s">
        <v>31751</v>
      </c>
      <c r="E12945" s="41" t="s">
        <v>31752</v>
      </c>
      <c r="F12945" s="41" t="s">
        <v>31753</v>
      </c>
    </row>
    <row r="12946" s="40" customFormat="true" ht="11" hidden="false" customHeight="false" outlineLevel="0" collapsed="false">
      <c r="C12946" s="40" t="n">
        <f aca="false">IF(ISNUMBER(SEARCH($A$2,D12946)),MAX($C$1:C12945)+1,0)</f>
        <v>0</v>
      </c>
      <c r="D12946" s="41" t="s">
        <v>31754</v>
      </c>
      <c r="E12946" s="41" t="s">
        <v>31755</v>
      </c>
      <c r="F12946" s="41"/>
    </row>
    <row r="12947" s="40" customFormat="true" ht="11" hidden="false" customHeight="false" outlineLevel="0" collapsed="false">
      <c r="C12947" s="40" t="n">
        <f aca="false">IF(ISNUMBER(SEARCH($A$2,D12947)),MAX($C$1:C12946)+1,0)</f>
        <v>0</v>
      </c>
      <c r="D12947" s="41" t="s">
        <v>31756</v>
      </c>
      <c r="E12947" s="41" t="s">
        <v>31757</v>
      </c>
      <c r="F12947" s="41" t="s">
        <v>31758</v>
      </c>
    </row>
    <row r="12948" s="40" customFormat="true" ht="11" hidden="false" customHeight="false" outlineLevel="0" collapsed="false">
      <c r="C12948" s="40" t="n">
        <f aca="false">IF(ISNUMBER(SEARCH($A$2,D12948)),MAX($C$1:C12947)+1,0)</f>
        <v>0</v>
      </c>
      <c r="D12948" s="41" t="s">
        <v>31759</v>
      </c>
      <c r="E12948" s="41" t="s">
        <v>31760</v>
      </c>
      <c r="F12948" s="41"/>
    </row>
    <row r="12949" s="40" customFormat="true" ht="11" hidden="false" customHeight="false" outlineLevel="0" collapsed="false">
      <c r="C12949" s="40" t="n">
        <f aca="false">IF(ISNUMBER(SEARCH($A$2,D12949)),MAX($C$1:C12948)+1,0)</f>
        <v>0</v>
      </c>
      <c r="D12949" s="41" t="s">
        <v>31761</v>
      </c>
      <c r="E12949" s="41" t="s">
        <v>31762</v>
      </c>
      <c r="F12949" s="41" t="s">
        <v>31763</v>
      </c>
    </row>
    <row r="12950" s="40" customFormat="true" ht="11" hidden="false" customHeight="false" outlineLevel="0" collapsed="false">
      <c r="C12950" s="40" t="n">
        <f aca="false">IF(ISNUMBER(SEARCH($A$2,D12950)),MAX($C$1:C12949)+1,0)</f>
        <v>0</v>
      </c>
      <c r="D12950" s="41" t="s">
        <v>31764</v>
      </c>
      <c r="E12950" s="41" t="s">
        <v>31765</v>
      </c>
      <c r="F12950" s="41"/>
    </row>
    <row r="12951" s="40" customFormat="true" ht="11" hidden="false" customHeight="false" outlineLevel="0" collapsed="false">
      <c r="C12951" s="40" t="n">
        <f aca="false">IF(ISNUMBER(SEARCH($A$2,D12951)),MAX($C$1:C12950)+1,0)</f>
        <v>0</v>
      </c>
      <c r="D12951" s="41" t="s">
        <v>31766</v>
      </c>
      <c r="E12951" s="41" t="s">
        <v>31767</v>
      </c>
      <c r="F12951" s="41" t="s">
        <v>31768</v>
      </c>
    </row>
    <row r="12952" s="40" customFormat="true" ht="11" hidden="false" customHeight="false" outlineLevel="0" collapsed="false">
      <c r="C12952" s="40" t="n">
        <f aca="false">IF(ISNUMBER(SEARCH($A$2,D12952)),MAX($C$1:C12951)+1,0)</f>
        <v>0</v>
      </c>
      <c r="D12952" s="41" t="s">
        <v>31769</v>
      </c>
      <c r="E12952" s="41" t="s">
        <v>31770</v>
      </c>
      <c r="F12952" s="41"/>
    </row>
    <row r="12953" s="40" customFormat="true" ht="11" hidden="false" customHeight="false" outlineLevel="0" collapsed="false">
      <c r="C12953" s="40" t="n">
        <f aca="false">IF(ISNUMBER(SEARCH($A$2,D12953)),MAX($C$1:C12952)+1,0)</f>
        <v>0</v>
      </c>
      <c r="D12953" s="41" t="s">
        <v>31771</v>
      </c>
      <c r="E12953" s="41" t="s">
        <v>31772</v>
      </c>
      <c r="F12953" s="41"/>
    </row>
    <row r="12954" s="40" customFormat="true" ht="11" hidden="false" customHeight="false" outlineLevel="0" collapsed="false">
      <c r="C12954" s="40" t="n">
        <f aca="false">IF(ISNUMBER(SEARCH($A$2,D12954)),MAX($C$1:C12953)+1,0)</f>
        <v>0</v>
      </c>
      <c r="D12954" s="41" t="s">
        <v>31773</v>
      </c>
      <c r="E12954" s="41" t="s">
        <v>31774</v>
      </c>
      <c r="F12954" s="41" t="s">
        <v>31775</v>
      </c>
    </row>
    <row r="12955" s="40" customFormat="true" ht="11" hidden="false" customHeight="false" outlineLevel="0" collapsed="false">
      <c r="C12955" s="40" t="n">
        <f aca="false">IF(ISNUMBER(SEARCH($A$2,D12955)),MAX($C$1:C12954)+1,0)</f>
        <v>0</v>
      </c>
      <c r="D12955" s="41" t="s">
        <v>31776</v>
      </c>
      <c r="E12955" s="41" t="s">
        <v>31777</v>
      </c>
      <c r="F12955" s="41"/>
    </row>
    <row r="12956" s="40" customFormat="true" ht="11" hidden="false" customHeight="false" outlineLevel="0" collapsed="false">
      <c r="C12956" s="40" t="n">
        <f aca="false">IF(ISNUMBER(SEARCH($A$2,D12956)),MAX($C$1:C12955)+1,0)</f>
        <v>0</v>
      </c>
      <c r="D12956" s="41" t="s">
        <v>31778</v>
      </c>
      <c r="E12956" s="41" t="s">
        <v>31779</v>
      </c>
      <c r="F12956" s="41"/>
    </row>
    <row r="12957" s="40" customFormat="true" ht="11" hidden="false" customHeight="false" outlineLevel="0" collapsed="false">
      <c r="C12957" s="40" t="n">
        <f aca="false">IF(ISNUMBER(SEARCH($A$2,D12957)),MAX($C$1:C12956)+1,0)</f>
        <v>0</v>
      </c>
      <c r="D12957" s="41" t="s">
        <v>31780</v>
      </c>
      <c r="E12957" s="41" t="s">
        <v>31781</v>
      </c>
      <c r="F12957" s="41"/>
    </row>
    <row r="12958" s="40" customFormat="true" ht="11" hidden="false" customHeight="false" outlineLevel="0" collapsed="false">
      <c r="C12958" s="40" t="n">
        <f aca="false">IF(ISNUMBER(SEARCH($A$2,D12958)),MAX($C$1:C12957)+1,0)</f>
        <v>0</v>
      </c>
      <c r="D12958" s="41" t="s">
        <v>31782</v>
      </c>
      <c r="E12958" s="41" t="s">
        <v>31783</v>
      </c>
      <c r="F12958" s="41"/>
    </row>
    <row r="12959" s="40" customFormat="true" ht="11" hidden="false" customHeight="false" outlineLevel="0" collapsed="false">
      <c r="C12959" s="40" t="n">
        <f aca="false">IF(ISNUMBER(SEARCH($A$2,D12959)),MAX($C$1:C12958)+1,0)</f>
        <v>0</v>
      </c>
      <c r="D12959" s="41" t="s">
        <v>31784</v>
      </c>
      <c r="E12959" s="41" t="s">
        <v>31785</v>
      </c>
      <c r="F12959" s="41"/>
    </row>
    <row r="12960" s="40" customFormat="true" ht="11" hidden="false" customHeight="false" outlineLevel="0" collapsed="false">
      <c r="C12960" s="40" t="n">
        <f aca="false">IF(ISNUMBER(SEARCH($A$2,D12960)),MAX($C$1:C12959)+1,0)</f>
        <v>0</v>
      </c>
      <c r="D12960" s="41" t="s">
        <v>31786</v>
      </c>
      <c r="E12960" s="41" t="s">
        <v>31787</v>
      </c>
      <c r="F12960" s="41"/>
    </row>
    <row r="12961" s="40" customFormat="true" ht="11" hidden="false" customHeight="false" outlineLevel="0" collapsed="false">
      <c r="C12961" s="40" t="n">
        <f aca="false">IF(ISNUMBER(SEARCH($A$2,D12961)),MAX($C$1:C12960)+1,0)</f>
        <v>0</v>
      </c>
      <c r="D12961" s="41" t="s">
        <v>31788</v>
      </c>
      <c r="E12961" s="41" t="s">
        <v>31789</v>
      </c>
      <c r="F12961" s="41"/>
    </row>
    <row r="12962" s="40" customFormat="true" ht="11" hidden="false" customHeight="false" outlineLevel="0" collapsed="false">
      <c r="C12962" s="40" t="n">
        <f aca="false">IF(ISNUMBER(SEARCH($A$2,D12962)),MAX($C$1:C12961)+1,0)</f>
        <v>0</v>
      </c>
      <c r="D12962" s="41" t="s">
        <v>31790</v>
      </c>
      <c r="E12962" s="41" t="s">
        <v>31791</v>
      </c>
      <c r="F12962" s="41"/>
    </row>
    <row r="12963" s="40" customFormat="true" ht="11" hidden="false" customHeight="false" outlineLevel="0" collapsed="false">
      <c r="C12963" s="40" t="n">
        <f aca="false">IF(ISNUMBER(SEARCH($A$2,D12963)),MAX($C$1:C12962)+1,0)</f>
        <v>0</v>
      </c>
      <c r="D12963" s="41" t="s">
        <v>31792</v>
      </c>
      <c r="E12963" s="41" t="s">
        <v>31793</v>
      </c>
      <c r="F12963" s="41" t="s">
        <v>31794</v>
      </c>
    </row>
    <row r="12964" s="40" customFormat="true" ht="11" hidden="false" customHeight="false" outlineLevel="0" collapsed="false">
      <c r="C12964" s="40" t="n">
        <f aca="false">IF(ISNUMBER(SEARCH($A$2,D12964)),MAX($C$1:C12963)+1,0)</f>
        <v>0</v>
      </c>
      <c r="D12964" s="41" t="s">
        <v>31795</v>
      </c>
      <c r="E12964" s="41" t="s">
        <v>31796</v>
      </c>
      <c r="F12964" s="41" t="s">
        <v>31797</v>
      </c>
    </row>
    <row r="12965" s="40" customFormat="true" ht="11" hidden="false" customHeight="false" outlineLevel="0" collapsed="false">
      <c r="C12965" s="40" t="n">
        <f aca="false">IF(ISNUMBER(SEARCH($A$2,D12965)),MAX($C$1:C12964)+1,0)</f>
        <v>0</v>
      </c>
      <c r="D12965" s="41" t="s">
        <v>31798</v>
      </c>
      <c r="E12965" s="41" t="s">
        <v>31799</v>
      </c>
      <c r="F12965" s="41"/>
    </row>
    <row r="12966" s="40" customFormat="true" ht="11" hidden="false" customHeight="false" outlineLevel="0" collapsed="false">
      <c r="C12966" s="40" t="n">
        <f aca="false">IF(ISNUMBER(SEARCH($A$2,D12966)),MAX($C$1:C12965)+1,0)</f>
        <v>0</v>
      </c>
      <c r="D12966" s="41" t="s">
        <v>31800</v>
      </c>
      <c r="E12966" s="41" t="s">
        <v>31801</v>
      </c>
      <c r="F12966" s="41" t="s">
        <v>31802</v>
      </c>
    </row>
    <row r="12967" s="40" customFormat="true" ht="11" hidden="false" customHeight="false" outlineLevel="0" collapsed="false">
      <c r="C12967" s="40" t="n">
        <f aca="false">IF(ISNUMBER(SEARCH($A$2,D12967)),MAX($C$1:C12966)+1,0)</f>
        <v>0</v>
      </c>
      <c r="D12967" s="41" t="s">
        <v>31803</v>
      </c>
      <c r="E12967" s="41" t="s">
        <v>31804</v>
      </c>
      <c r="F12967" s="41" t="s">
        <v>31805</v>
      </c>
    </row>
    <row r="12968" s="40" customFormat="true" ht="11" hidden="false" customHeight="false" outlineLevel="0" collapsed="false">
      <c r="C12968" s="40" t="n">
        <f aca="false">IF(ISNUMBER(SEARCH($A$2,D12968)),MAX($C$1:C12967)+1,0)</f>
        <v>0</v>
      </c>
      <c r="D12968" s="41" t="s">
        <v>31806</v>
      </c>
      <c r="E12968" s="41" t="s">
        <v>31807</v>
      </c>
      <c r="F12968" s="41"/>
    </row>
    <row r="12969" s="40" customFormat="true" ht="11" hidden="false" customHeight="false" outlineLevel="0" collapsed="false">
      <c r="C12969" s="40" t="n">
        <f aca="false">IF(ISNUMBER(SEARCH($A$2,D12969)),MAX($C$1:C12968)+1,0)</f>
        <v>0</v>
      </c>
      <c r="D12969" s="41" t="s">
        <v>31808</v>
      </c>
      <c r="E12969" s="41" t="s">
        <v>31809</v>
      </c>
      <c r="F12969" s="41" t="s">
        <v>31810</v>
      </c>
    </row>
    <row r="12970" s="40" customFormat="true" ht="11" hidden="false" customHeight="false" outlineLevel="0" collapsed="false">
      <c r="C12970" s="40" t="n">
        <f aca="false">IF(ISNUMBER(SEARCH($A$2,D12970)),MAX($C$1:C12969)+1,0)</f>
        <v>0</v>
      </c>
      <c r="D12970" s="41" t="s">
        <v>31811</v>
      </c>
      <c r="E12970" s="41" t="s">
        <v>31812</v>
      </c>
      <c r="F12970" s="41" t="s">
        <v>31813</v>
      </c>
    </row>
    <row r="12971" s="40" customFormat="true" ht="11" hidden="false" customHeight="false" outlineLevel="0" collapsed="false">
      <c r="C12971" s="40" t="n">
        <f aca="false">IF(ISNUMBER(SEARCH($A$2,D12971)),MAX($C$1:C12970)+1,0)</f>
        <v>0</v>
      </c>
      <c r="D12971" s="41" t="s">
        <v>31814</v>
      </c>
      <c r="E12971" s="41" t="s">
        <v>31815</v>
      </c>
      <c r="F12971" s="41"/>
    </row>
    <row r="12972" s="40" customFormat="true" ht="11" hidden="false" customHeight="false" outlineLevel="0" collapsed="false">
      <c r="C12972" s="40" t="n">
        <f aca="false">IF(ISNUMBER(SEARCH($A$2,D12972)),MAX($C$1:C12971)+1,0)</f>
        <v>0</v>
      </c>
      <c r="D12972" s="41" t="s">
        <v>31816</v>
      </c>
      <c r="E12972" s="41" t="s">
        <v>31817</v>
      </c>
      <c r="F12972" s="41"/>
    </row>
    <row r="12973" s="40" customFormat="true" ht="11" hidden="false" customHeight="false" outlineLevel="0" collapsed="false">
      <c r="C12973" s="40" t="n">
        <f aca="false">IF(ISNUMBER(SEARCH($A$2,D12973)),MAX($C$1:C12972)+1,0)</f>
        <v>0</v>
      </c>
      <c r="D12973" s="41" t="s">
        <v>31818</v>
      </c>
      <c r="E12973" s="41" t="s">
        <v>31819</v>
      </c>
      <c r="F12973" s="41" t="s">
        <v>31820</v>
      </c>
    </row>
    <row r="12974" s="40" customFormat="true" ht="11" hidden="false" customHeight="false" outlineLevel="0" collapsed="false">
      <c r="C12974" s="40" t="n">
        <f aca="false">IF(ISNUMBER(SEARCH($A$2,D12974)),MAX($C$1:C12973)+1,0)</f>
        <v>0</v>
      </c>
      <c r="D12974" s="41" t="s">
        <v>31821</v>
      </c>
      <c r="E12974" s="41" t="s">
        <v>31822</v>
      </c>
      <c r="F12974" s="41"/>
    </row>
    <row r="12975" s="40" customFormat="true" ht="11" hidden="false" customHeight="false" outlineLevel="0" collapsed="false">
      <c r="C12975" s="40" t="n">
        <f aca="false">IF(ISNUMBER(SEARCH($A$2,D12975)),MAX($C$1:C12974)+1,0)</f>
        <v>0</v>
      </c>
      <c r="D12975" s="41" t="s">
        <v>31823</v>
      </c>
      <c r="E12975" s="41" t="s">
        <v>31824</v>
      </c>
      <c r="F12975" s="41" t="s">
        <v>31825</v>
      </c>
    </row>
    <row r="12976" s="40" customFormat="true" ht="11" hidden="false" customHeight="false" outlineLevel="0" collapsed="false">
      <c r="C12976" s="40" t="n">
        <f aca="false">IF(ISNUMBER(SEARCH($A$2,D12976)),MAX($C$1:C12975)+1,0)</f>
        <v>0</v>
      </c>
      <c r="D12976" s="41" t="s">
        <v>31826</v>
      </c>
      <c r="E12976" s="41" t="s">
        <v>31827</v>
      </c>
      <c r="F12976" s="41"/>
    </row>
    <row r="12977" s="40" customFormat="true" ht="11" hidden="false" customHeight="false" outlineLevel="0" collapsed="false">
      <c r="C12977" s="40" t="n">
        <f aca="false">IF(ISNUMBER(SEARCH($A$2,D12977)),MAX($C$1:C12976)+1,0)</f>
        <v>0</v>
      </c>
      <c r="D12977" s="41" t="s">
        <v>31828</v>
      </c>
      <c r="E12977" s="41" t="s">
        <v>31829</v>
      </c>
      <c r="F12977" s="41"/>
    </row>
    <row r="12978" s="40" customFormat="true" ht="11" hidden="false" customHeight="false" outlineLevel="0" collapsed="false">
      <c r="C12978" s="40" t="n">
        <f aca="false">IF(ISNUMBER(SEARCH($A$2,D12978)),MAX($C$1:C12977)+1,0)</f>
        <v>0</v>
      </c>
      <c r="D12978" s="41" t="s">
        <v>31830</v>
      </c>
      <c r="E12978" s="41" t="s">
        <v>31831</v>
      </c>
      <c r="F12978" s="41"/>
    </row>
    <row r="12979" s="40" customFormat="true" ht="11" hidden="false" customHeight="false" outlineLevel="0" collapsed="false">
      <c r="C12979" s="40" t="n">
        <f aca="false">IF(ISNUMBER(SEARCH($A$2,D12979)),MAX($C$1:C12978)+1,0)</f>
        <v>0</v>
      </c>
      <c r="D12979" s="41" t="s">
        <v>31832</v>
      </c>
      <c r="E12979" s="41" t="s">
        <v>31833</v>
      </c>
      <c r="F12979" s="41"/>
    </row>
    <row r="12980" s="40" customFormat="true" ht="11" hidden="false" customHeight="false" outlineLevel="0" collapsed="false">
      <c r="C12980" s="40" t="n">
        <f aca="false">IF(ISNUMBER(SEARCH($A$2,D12980)),MAX($C$1:C12979)+1,0)</f>
        <v>0</v>
      </c>
      <c r="D12980" s="41" t="s">
        <v>31834</v>
      </c>
      <c r="E12980" s="41" t="s">
        <v>31835</v>
      </c>
      <c r="F12980" s="41"/>
    </row>
    <row r="12981" s="40" customFormat="true" ht="11" hidden="false" customHeight="false" outlineLevel="0" collapsed="false">
      <c r="C12981" s="40" t="n">
        <f aca="false">IF(ISNUMBER(SEARCH($A$2,D12981)),MAX($C$1:C12980)+1,0)</f>
        <v>0</v>
      </c>
      <c r="D12981" s="41" t="s">
        <v>31836</v>
      </c>
      <c r="E12981" s="41" t="s">
        <v>31837</v>
      </c>
      <c r="F12981" s="41" t="s">
        <v>31838</v>
      </c>
    </row>
    <row r="12982" s="40" customFormat="true" ht="11" hidden="false" customHeight="false" outlineLevel="0" collapsed="false">
      <c r="C12982" s="40" t="n">
        <f aca="false">IF(ISNUMBER(SEARCH($A$2,D12982)),MAX($C$1:C12981)+1,0)</f>
        <v>0</v>
      </c>
      <c r="D12982" s="41" t="s">
        <v>31839</v>
      </c>
      <c r="E12982" s="41" t="s">
        <v>31840</v>
      </c>
      <c r="F12982" s="41"/>
    </row>
    <row r="12983" s="40" customFormat="true" ht="11" hidden="false" customHeight="false" outlineLevel="0" collapsed="false">
      <c r="C12983" s="40" t="n">
        <f aca="false">IF(ISNUMBER(SEARCH($A$2,D12983)),MAX($C$1:C12982)+1,0)</f>
        <v>0</v>
      </c>
      <c r="D12983" s="41" t="s">
        <v>31841</v>
      </c>
      <c r="E12983" s="41" t="s">
        <v>31842</v>
      </c>
      <c r="F12983" s="41"/>
    </row>
    <row r="12984" s="40" customFormat="true" ht="11" hidden="false" customHeight="false" outlineLevel="0" collapsed="false">
      <c r="C12984" s="40" t="n">
        <f aca="false">IF(ISNUMBER(SEARCH($A$2,D12984)),MAX($C$1:C12983)+1,0)</f>
        <v>0</v>
      </c>
      <c r="D12984" s="41" t="s">
        <v>31843</v>
      </c>
      <c r="E12984" s="41" t="s">
        <v>31844</v>
      </c>
      <c r="F12984" s="41"/>
    </row>
    <row r="12985" s="40" customFormat="true" ht="11" hidden="false" customHeight="false" outlineLevel="0" collapsed="false">
      <c r="C12985" s="40" t="n">
        <f aca="false">IF(ISNUMBER(SEARCH($A$2,D12985)),MAX($C$1:C12984)+1,0)</f>
        <v>0</v>
      </c>
      <c r="D12985" s="41" t="s">
        <v>31845</v>
      </c>
      <c r="E12985" s="41" t="s">
        <v>31846</v>
      </c>
      <c r="F12985" s="41" t="s">
        <v>31847</v>
      </c>
    </row>
    <row r="12986" s="40" customFormat="true" ht="11" hidden="false" customHeight="false" outlineLevel="0" collapsed="false">
      <c r="C12986" s="40" t="n">
        <f aca="false">IF(ISNUMBER(SEARCH($A$2,D12986)),MAX($C$1:C12985)+1,0)</f>
        <v>0</v>
      </c>
      <c r="D12986" s="41" t="s">
        <v>31848</v>
      </c>
      <c r="E12986" s="41" t="s">
        <v>31849</v>
      </c>
      <c r="F12986" s="41"/>
    </row>
    <row r="12987" s="40" customFormat="true" ht="11" hidden="false" customHeight="false" outlineLevel="0" collapsed="false">
      <c r="C12987" s="40" t="n">
        <f aca="false">IF(ISNUMBER(SEARCH($A$2,D12987)),MAX($C$1:C12986)+1,0)</f>
        <v>0</v>
      </c>
      <c r="D12987" s="41" t="s">
        <v>31850</v>
      </c>
      <c r="E12987" s="41" t="s">
        <v>31851</v>
      </c>
      <c r="F12987" s="41"/>
    </row>
    <row r="12988" s="40" customFormat="true" ht="11" hidden="false" customHeight="false" outlineLevel="0" collapsed="false">
      <c r="C12988" s="40" t="n">
        <f aca="false">IF(ISNUMBER(SEARCH($A$2,D12988)),MAX($C$1:C12987)+1,0)</f>
        <v>0</v>
      </c>
      <c r="D12988" s="41" t="s">
        <v>31852</v>
      </c>
      <c r="E12988" s="41" t="s">
        <v>31853</v>
      </c>
      <c r="F12988" s="41"/>
    </row>
    <row r="12989" s="40" customFormat="true" ht="11" hidden="false" customHeight="false" outlineLevel="0" collapsed="false">
      <c r="C12989" s="40" t="n">
        <f aca="false">IF(ISNUMBER(SEARCH($A$2,D12989)),MAX($C$1:C12988)+1,0)</f>
        <v>0</v>
      </c>
      <c r="D12989" s="41" t="s">
        <v>31854</v>
      </c>
      <c r="E12989" s="41" t="s">
        <v>31855</v>
      </c>
      <c r="F12989" s="41"/>
    </row>
    <row r="12990" s="40" customFormat="true" ht="11" hidden="false" customHeight="false" outlineLevel="0" collapsed="false">
      <c r="C12990" s="40" t="n">
        <f aca="false">IF(ISNUMBER(SEARCH($A$2,D12990)),MAX($C$1:C12989)+1,0)</f>
        <v>0</v>
      </c>
      <c r="D12990" s="41" t="s">
        <v>31856</v>
      </c>
      <c r="E12990" s="41" t="s">
        <v>31857</v>
      </c>
      <c r="F12990" s="41" t="s">
        <v>31858</v>
      </c>
    </row>
    <row r="12991" s="40" customFormat="true" ht="11" hidden="false" customHeight="false" outlineLevel="0" collapsed="false">
      <c r="C12991" s="40" t="n">
        <f aca="false">IF(ISNUMBER(SEARCH($A$2,D12991)),MAX($C$1:C12990)+1,0)</f>
        <v>0</v>
      </c>
      <c r="D12991" s="41" t="s">
        <v>31859</v>
      </c>
      <c r="E12991" s="41" t="s">
        <v>31860</v>
      </c>
      <c r="F12991" s="41"/>
    </row>
    <row r="12992" s="40" customFormat="true" ht="11" hidden="false" customHeight="false" outlineLevel="0" collapsed="false">
      <c r="C12992" s="40" t="n">
        <f aca="false">IF(ISNUMBER(SEARCH($A$2,D12992)),MAX($C$1:C12991)+1,0)</f>
        <v>0</v>
      </c>
      <c r="D12992" s="41" t="s">
        <v>31861</v>
      </c>
      <c r="E12992" s="41" t="s">
        <v>31862</v>
      </c>
      <c r="F12992" s="41" t="s">
        <v>31858</v>
      </c>
    </row>
    <row r="12993" s="40" customFormat="true" ht="11" hidden="false" customHeight="false" outlineLevel="0" collapsed="false">
      <c r="C12993" s="40" t="n">
        <f aca="false">IF(ISNUMBER(SEARCH($A$2,D12993)),MAX($C$1:C12992)+1,0)</f>
        <v>184</v>
      </c>
      <c r="D12993" s="41" t="s">
        <v>31863</v>
      </c>
      <c r="E12993" s="41" t="s">
        <v>31864</v>
      </c>
    </row>
    <row r="12994" s="40" customFormat="true" ht="11" hidden="false" customHeight="false" outlineLevel="0" collapsed="false">
      <c r="C12994" s="40" t="n">
        <f aca="false">IF(ISNUMBER(SEARCH($A$2,D12994)),MAX($C$1:C12993)+1,0)</f>
        <v>0</v>
      </c>
      <c r="D12994" s="41" t="s">
        <v>31865</v>
      </c>
      <c r="E12994" s="41" t="s">
        <v>31866</v>
      </c>
    </row>
    <row r="12995" s="40" customFormat="true" ht="11" hidden="false" customHeight="false" outlineLevel="0" collapsed="false">
      <c r="C12995" s="40" t="n">
        <f aca="false">IF(ISNUMBER(SEARCH($A$2,D12995)),MAX($C$1:C12994)+1,0)</f>
        <v>0</v>
      </c>
      <c r="D12995" s="41" t="s">
        <v>31867</v>
      </c>
      <c r="E12995" s="41" t="s">
        <v>31868</v>
      </c>
    </row>
    <row r="12996" s="40" customFormat="true" ht="11" hidden="false" customHeight="false" outlineLevel="0" collapsed="false">
      <c r="C12996" s="40" t="n">
        <f aca="false">IF(ISNUMBER(SEARCH($A$2,D12996)),MAX($C$1:C12995)+1,0)</f>
        <v>0</v>
      </c>
      <c r="D12996" s="41" t="s">
        <v>31869</v>
      </c>
      <c r="E12996" s="41" t="s">
        <v>31870</v>
      </c>
    </row>
    <row r="12997" s="40" customFormat="true" ht="11" hidden="false" customHeight="false" outlineLevel="0" collapsed="false">
      <c r="C12997" s="40" t="n">
        <f aca="false">IF(ISNUMBER(SEARCH($A$2,D12997)),MAX($C$1:C12996)+1,0)</f>
        <v>0</v>
      </c>
      <c r="D12997" s="41" t="s">
        <v>31871</v>
      </c>
      <c r="E12997" s="41" t="s">
        <v>31872</v>
      </c>
    </row>
    <row r="12998" s="40" customFormat="true" ht="11" hidden="false" customHeight="false" outlineLevel="0" collapsed="false">
      <c r="C12998" s="40" t="n">
        <f aca="false">IF(ISNUMBER(SEARCH($A$2,D12998)),MAX($C$1:C12997)+1,0)</f>
        <v>0</v>
      </c>
      <c r="D12998" s="41" t="s">
        <v>31873</v>
      </c>
      <c r="E12998" s="41" t="s">
        <v>31874</v>
      </c>
    </row>
    <row r="12999" s="40" customFormat="true" ht="11" hidden="false" customHeight="false" outlineLevel="0" collapsed="false">
      <c r="C12999" s="40" t="n">
        <f aca="false">IF(ISNUMBER(SEARCH($A$2,D12999)),MAX($C$1:C12998)+1,0)</f>
        <v>0</v>
      </c>
      <c r="D12999" s="41" t="s">
        <v>31875</v>
      </c>
      <c r="E12999" s="41" t="s">
        <v>31876</v>
      </c>
    </row>
    <row r="13000" s="40" customFormat="true" ht="11" hidden="false" customHeight="false" outlineLevel="0" collapsed="false">
      <c r="C13000" s="40" t="n">
        <f aca="false">IF(ISNUMBER(SEARCH($A$2,D13000)),MAX($C$1:C12999)+1,0)</f>
        <v>0</v>
      </c>
      <c r="D13000" s="41" t="s">
        <v>31877</v>
      </c>
      <c r="E13000" s="41" t="s">
        <v>31878</v>
      </c>
    </row>
    <row r="13001" s="40" customFormat="true" ht="11" hidden="false" customHeight="false" outlineLevel="0" collapsed="false">
      <c r="C13001" s="40" t="n">
        <f aca="false">IF(ISNUMBER(SEARCH($A$2,D13001)),MAX($C$1:C13000)+1,0)</f>
        <v>0</v>
      </c>
      <c r="D13001" s="41" t="s">
        <v>31879</v>
      </c>
      <c r="E13001" s="41" t="s">
        <v>31880</v>
      </c>
    </row>
    <row r="13002" s="40" customFormat="true" ht="11" hidden="false" customHeight="false" outlineLevel="0" collapsed="false">
      <c r="C13002" s="40" t="n">
        <f aca="false">IF(ISNUMBER(SEARCH($A$2,D13002)),MAX($C$1:C13001)+1,0)</f>
        <v>0</v>
      </c>
      <c r="D13002" s="41" t="s">
        <v>31881</v>
      </c>
      <c r="E13002" s="41" t="s">
        <v>31882</v>
      </c>
    </row>
    <row r="13003" s="40" customFormat="true" ht="11" hidden="false" customHeight="false" outlineLevel="0" collapsed="false">
      <c r="C13003" s="40" t="n">
        <f aca="false">IF(ISNUMBER(SEARCH($A$2,D13003)),MAX($C$1:C13002)+1,0)</f>
        <v>0</v>
      </c>
      <c r="D13003" s="41" t="s">
        <v>31883</v>
      </c>
      <c r="E13003" s="41" t="s">
        <v>31884</v>
      </c>
    </row>
    <row r="13004" s="40" customFormat="true" ht="11" hidden="false" customHeight="false" outlineLevel="0" collapsed="false">
      <c r="C13004" s="40" t="n">
        <f aca="false">IF(ISNUMBER(SEARCH($A$2,D13004)),MAX($C$1:C13003)+1,0)</f>
        <v>0</v>
      </c>
      <c r="D13004" s="41" t="s">
        <v>31885</v>
      </c>
      <c r="E13004" s="41" t="s">
        <v>31886</v>
      </c>
    </row>
    <row r="13005" s="40" customFormat="true" ht="11" hidden="false" customHeight="false" outlineLevel="0" collapsed="false">
      <c r="C13005" s="40" t="n">
        <f aca="false">IF(ISNUMBER(SEARCH($A$2,D13005)),MAX($C$1:C13004)+1,0)</f>
        <v>0</v>
      </c>
      <c r="D13005" s="41" t="s">
        <v>31887</v>
      </c>
      <c r="E13005" s="41" t="s">
        <v>31888</v>
      </c>
    </row>
    <row r="13006" s="40" customFormat="true" ht="11" hidden="false" customHeight="false" outlineLevel="0" collapsed="false">
      <c r="C13006" s="40" t="n">
        <f aca="false">IF(ISNUMBER(SEARCH($A$2,D13006)),MAX($C$1:C13005)+1,0)</f>
        <v>0</v>
      </c>
      <c r="D13006" s="41" t="s">
        <v>31889</v>
      </c>
      <c r="E13006" s="41" t="s">
        <v>31890</v>
      </c>
    </row>
    <row r="13007" s="40" customFormat="true" ht="11" hidden="false" customHeight="false" outlineLevel="0" collapsed="false">
      <c r="C13007" s="40" t="n">
        <f aca="false">IF(ISNUMBER(SEARCH($A$2,D13007)),MAX($C$1:C13006)+1,0)</f>
        <v>0</v>
      </c>
      <c r="D13007" s="41" t="s">
        <v>31891</v>
      </c>
      <c r="E13007" s="41" t="s">
        <v>31892</v>
      </c>
    </row>
    <row r="13008" s="40" customFormat="true" ht="11" hidden="false" customHeight="false" outlineLevel="0" collapsed="false">
      <c r="C13008" s="40" t="n">
        <f aca="false">IF(ISNUMBER(SEARCH($A$2,D13008)),MAX($C$1:C13007)+1,0)</f>
        <v>0</v>
      </c>
      <c r="D13008" s="41" t="s">
        <v>31893</v>
      </c>
      <c r="E13008" s="41" t="s">
        <v>31894</v>
      </c>
    </row>
    <row r="13009" s="40" customFormat="true" ht="11" hidden="false" customHeight="false" outlineLevel="0" collapsed="false">
      <c r="C13009" s="40" t="n">
        <f aca="false">IF(ISNUMBER(SEARCH($A$2,D13009)),MAX($C$1:C13008)+1,0)</f>
        <v>0</v>
      </c>
      <c r="D13009" s="41" t="s">
        <v>31895</v>
      </c>
      <c r="E13009" s="41" t="s">
        <v>31896</v>
      </c>
      <c r="F13009" s="41" t="s">
        <v>31897</v>
      </c>
    </row>
    <row r="13010" s="40" customFormat="true" ht="11" hidden="false" customHeight="false" outlineLevel="0" collapsed="false">
      <c r="C13010" s="40" t="n">
        <f aca="false">IF(ISNUMBER(SEARCH($A$2,D13010)),MAX($C$1:C13009)+1,0)</f>
        <v>0</v>
      </c>
      <c r="D13010" s="41" t="s">
        <v>31898</v>
      </c>
      <c r="E13010" s="41" t="s">
        <v>31899</v>
      </c>
      <c r="F13010" s="41"/>
    </row>
    <row r="13011" s="40" customFormat="true" ht="11" hidden="false" customHeight="false" outlineLevel="0" collapsed="false">
      <c r="C13011" s="40" t="n">
        <f aca="false">IF(ISNUMBER(SEARCH($A$2,D13011)),MAX($C$1:C13010)+1,0)</f>
        <v>0</v>
      </c>
      <c r="D13011" s="41" t="s">
        <v>31900</v>
      </c>
      <c r="E13011" s="41" t="s">
        <v>31901</v>
      </c>
      <c r="F13011" s="41"/>
    </row>
    <row r="13012" s="40" customFormat="true" ht="11" hidden="false" customHeight="false" outlineLevel="0" collapsed="false">
      <c r="C13012" s="40" t="n">
        <f aca="false">IF(ISNUMBER(SEARCH($A$2,D13012)),MAX($C$1:C13011)+1,0)</f>
        <v>0</v>
      </c>
      <c r="D13012" s="41" t="s">
        <v>31902</v>
      </c>
      <c r="E13012" s="41" t="s">
        <v>31903</v>
      </c>
      <c r="F13012" s="41"/>
    </row>
    <row r="13013" s="40" customFormat="true" ht="11" hidden="false" customHeight="false" outlineLevel="0" collapsed="false">
      <c r="C13013" s="40" t="n">
        <f aca="false">IF(ISNUMBER(SEARCH($A$2,D13013)),MAX($C$1:C13012)+1,0)</f>
        <v>0</v>
      </c>
      <c r="D13013" s="41" t="s">
        <v>31904</v>
      </c>
      <c r="E13013" s="41" t="s">
        <v>31905</v>
      </c>
      <c r="F13013" s="41"/>
    </row>
    <row r="13014" s="40" customFormat="true" ht="11" hidden="false" customHeight="false" outlineLevel="0" collapsed="false">
      <c r="C13014" s="40" t="n">
        <f aca="false">IF(ISNUMBER(SEARCH($A$2,D13014)),MAX($C$1:C13013)+1,0)</f>
        <v>0</v>
      </c>
      <c r="D13014" s="41" t="s">
        <v>31906</v>
      </c>
      <c r="E13014" s="41" t="s">
        <v>31907</v>
      </c>
      <c r="F13014" s="41" t="s">
        <v>31908</v>
      </c>
    </row>
    <row r="13015" s="40" customFormat="true" ht="11" hidden="false" customHeight="false" outlineLevel="0" collapsed="false">
      <c r="C13015" s="40" t="n">
        <f aca="false">IF(ISNUMBER(SEARCH($A$2,D13015)),MAX($C$1:C13014)+1,0)</f>
        <v>0</v>
      </c>
      <c r="D13015" s="41" t="s">
        <v>31909</v>
      </c>
      <c r="E13015" s="41" t="s">
        <v>31910</v>
      </c>
      <c r="F13015" s="41"/>
    </row>
    <row r="13016" s="40" customFormat="true" ht="11" hidden="false" customHeight="false" outlineLevel="0" collapsed="false">
      <c r="C13016" s="40" t="n">
        <f aca="false">IF(ISNUMBER(SEARCH($A$2,D13016)),MAX($C$1:C13015)+1,0)</f>
        <v>0</v>
      </c>
      <c r="D13016" s="41" t="s">
        <v>31911</v>
      </c>
      <c r="E13016" s="41" t="s">
        <v>31912</v>
      </c>
      <c r="F13016" s="41"/>
    </row>
    <row r="13017" s="40" customFormat="true" ht="11" hidden="false" customHeight="false" outlineLevel="0" collapsed="false">
      <c r="C13017" s="40" t="n">
        <f aca="false">IF(ISNUMBER(SEARCH($A$2,D13017)),MAX($C$1:C13016)+1,0)</f>
        <v>0</v>
      </c>
      <c r="D13017" s="41" t="s">
        <v>31913</v>
      </c>
      <c r="E13017" s="41" t="s">
        <v>31914</v>
      </c>
      <c r="F13017" s="41" t="s">
        <v>31915</v>
      </c>
    </row>
    <row r="13018" s="40" customFormat="true" ht="11" hidden="false" customHeight="false" outlineLevel="0" collapsed="false">
      <c r="C13018" s="40" t="n">
        <f aca="false">IF(ISNUMBER(SEARCH($A$2,D13018)),MAX($C$1:C13017)+1,0)</f>
        <v>0</v>
      </c>
      <c r="D13018" s="41" t="s">
        <v>31916</v>
      </c>
      <c r="E13018" s="41" t="s">
        <v>31917</v>
      </c>
      <c r="F13018" s="41"/>
    </row>
    <row r="13019" s="40" customFormat="true" ht="11" hidden="false" customHeight="false" outlineLevel="0" collapsed="false">
      <c r="C13019" s="40" t="n">
        <f aca="false">IF(ISNUMBER(SEARCH($A$2,D13019)),MAX($C$1:C13018)+1,0)</f>
        <v>0</v>
      </c>
      <c r="D13019" s="41" t="s">
        <v>31918</v>
      </c>
      <c r="E13019" s="41" t="s">
        <v>31919</v>
      </c>
      <c r="F13019" s="41" t="s">
        <v>31920</v>
      </c>
    </row>
    <row r="13020" s="40" customFormat="true" ht="11" hidden="false" customHeight="false" outlineLevel="0" collapsed="false">
      <c r="C13020" s="40" t="n">
        <f aca="false">IF(ISNUMBER(SEARCH($A$2,D13020)),MAX($C$1:C13019)+1,0)</f>
        <v>0</v>
      </c>
      <c r="D13020" s="41" t="s">
        <v>31921</v>
      </c>
      <c r="E13020" s="41" t="s">
        <v>31922</v>
      </c>
      <c r="F13020" s="41"/>
    </row>
    <row r="13021" s="40" customFormat="true" ht="11" hidden="false" customHeight="false" outlineLevel="0" collapsed="false">
      <c r="C13021" s="40" t="n">
        <f aca="false">IF(ISNUMBER(SEARCH($A$2,D13021)),MAX($C$1:C13020)+1,0)</f>
        <v>0</v>
      </c>
      <c r="D13021" s="41" t="s">
        <v>31923</v>
      </c>
      <c r="E13021" s="41" t="s">
        <v>31924</v>
      </c>
      <c r="F13021" s="41"/>
    </row>
    <row r="13022" s="40" customFormat="true" ht="11" hidden="false" customHeight="false" outlineLevel="0" collapsed="false">
      <c r="C13022" s="40" t="n">
        <f aca="false">IF(ISNUMBER(SEARCH($A$2,D13022)),MAX($C$1:C13021)+1,0)</f>
        <v>0</v>
      </c>
      <c r="D13022" s="41" t="s">
        <v>31925</v>
      </c>
      <c r="E13022" s="41" t="s">
        <v>31926</v>
      </c>
      <c r="F13022" s="41" t="s">
        <v>31927</v>
      </c>
    </row>
    <row r="13023" s="40" customFormat="true" ht="11" hidden="false" customHeight="false" outlineLevel="0" collapsed="false">
      <c r="C13023" s="40" t="n">
        <f aca="false">IF(ISNUMBER(SEARCH($A$2,D13023)),MAX($C$1:C13022)+1,0)</f>
        <v>0</v>
      </c>
      <c r="D13023" s="41" t="s">
        <v>31928</v>
      </c>
      <c r="E13023" s="41" t="s">
        <v>31929</v>
      </c>
      <c r="F13023" s="41"/>
    </row>
    <row r="13024" s="40" customFormat="true" ht="11" hidden="false" customHeight="false" outlineLevel="0" collapsed="false">
      <c r="C13024" s="40" t="n">
        <f aca="false">IF(ISNUMBER(SEARCH($A$2,D13024)),MAX($C$1:C13023)+1,0)</f>
        <v>0</v>
      </c>
      <c r="D13024" s="41" t="s">
        <v>31930</v>
      </c>
      <c r="E13024" s="41" t="s">
        <v>31931</v>
      </c>
      <c r="F13024" s="41"/>
    </row>
    <row r="13025" s="40" customFormat="true" ht="11" hidden="false" customHeight="false" outlineLevel="0" collapsed="false">
      <c r="C13025" s="40" t="n">
        <f aca="false">IF(ISNUMBER(SEARCH($A$2,D13025)),MAX($C$1:C13024)+1,0)</f>
        <v>0</v>
      </c>
      <c r="D13025" s="41" t="s">
        <v>31932</v>
      </c>
      <c r="E13025" s="41" t="s">
        <v>31933</v>
      </c>
      <c r="F13025" s="41"/>
    </row>
    <row r="13026" s="40" customFormat="true" ht="11" hidden="false" customHeight="false" outlineLevel="0" collapsed="false">
      <c r="C13026" s="40" t="n">
        <f aca="false">IF(ISNUMBER(SEARCH($A$2,D13026)),MAX($C$1:C13025)+1,0)</f>
        <v>0</v>
      </c>
      <c r="D13026" s="41" t="s">
        <v>272</v>
      </c>
      <c r="E13026" s="41" t="s">
        <v>31934</v>
      </c>
      <c r="F13026" s="41" t="s">
        <v>31935</v>
      </c>
    </row>
    <row r="13027" s="40" customFormat="true" ht="11" hidden="false" customHeight="false" outlineLevel="0" collapsed="false">
      <c r="C13027" s="40" t="n">
        <f aca="false">IF(ISNUMBER(SEARCH($A$2,D13027)),MAX($C$1:C13026)+1,0)</f>
        <v>0</v>
      </c>
      <c r="D13027" s="41" t="s">
        <v>31936</v>
      </c>
      <c r="E13027" s="41" t="s">
        <v>31937</v>
      </c>
      <c r="F13027" s="41" t="s">
        <v>31938</v>
      </c>
    </row>
    <row r="13028" s="40" customFormat="true" ht="11" hidden="false" customHeight="false" outlineLevel="0" collapsed="false">
      <c r="C13028" s="40" t="n">
        <f aca="false">IF(ISNUMBER(SEARCH($A$2,D13028)),MAX($C$1:C13027)+1,0)</f>
        <v>0</v>
      </c>
      <c r="D13028" s="41" t="s">
        <v>31939</v>
      </c>
      <c r="E13028" s="41" t="s">
        <v>31940</v>
      </c>
      <c r="F13028" s="41" t="s">
        <v>31941</v>
      </c>
    </row>
    <row r="13029" s="40" customFormat="true" ht="11" hidden="false" customHeight="false" outlineLevel="0" collapsed="false">
      <c r="C13029" s="40" t="n">
        <f aca="false">IF(ISNUMBER(SEARCH($A$2,D13029)),MAX($C$1:C13028)+1,0)</f>
        <v>0</v>
      </c>
      <c r="D13029" s="41" t="s">
        <v>31942</v>
      </c>
      <c r="E13029" s="41" t="s">
        <v>31943</v>
      </c>
      <c r="F13029" s="41" t="s">
        <v>31944</v>
      </c>
    </row>
    <row r="13030" s="40" customFormat="true" ht="11" hidden="false" customHeight="false" outlineLevel="0" collapsed="false">
      <c r="C13030" s="40" t="n">
        <f aca="false">IF(ISNUMBER(SEARCH($A$2,D13030)),MAX($C$1:C13029)+1,0)</f>
        <v>0</v>
      </c>
      <c r="D13030" s="41" t="s">
        <v>31945</v>
      </c>
      <c r="E13030" s="41" t="s">
        <v>31946</v>
      </c>
      <c r="F13030" s="41" t="s">
        <v>31947</v>
      </c>
    </row>
    <row r="13031" s="40" customFormat="true" ht="11" hidden="false" customHeight="false" outlineLevel="0" collapsed="false">
      <c r="C13031" s="40" t="n">
        <f aca="false">IF(ISNUMBER(SEARCH($A$2,D13031)),MAX($C$1:C13030)+1,0)</f>
        <v>0</v>
      </c>
      <c r="D13031" s="41" t="s">
        <v>31948</v>
      </c>
      <c r="E13031" s="41" t="s">
        <v>31949</v>
      </c>
      <c r="F13031" s="41"/>
    </row>
    <row r="13032" s="40" customFormat="true" ht="11" hidden="false" customHeight="false" outlineLevel="0" collapsed="false">
      <c r="C13032" s="40" t="n">
        <f aca="false">IF(ISNUMBER(SEARCH($A$2,D13032)),MAX($C$1:C13031)+1,0)</f>
        <v>0</v>
      </c>
      <c r="D13032" s="41" t="s">
        <v>31950</v>
      </c>
      <c r="E13032" s="41" t="s">
        <v>31951</v>
      </c>
      <c r="F13032" s="41" t="s">
        <v>31952</v>
      </c>
    </row>
    <row r="13033" s="40" customFormat="true" ht="11" hidden="false" customHeight="false" outlineLevel="0" collapsed="false">
      <c r="C13033" s="40" t="n">
        <f aca="false">IF(ISNUMBER(SEARCH($A$2,D13033)),MAX($C$1:C13032)+1,0)</f>
        <v>0</v>
      </c>
      <c r="D13033" s="41" t="s">
        <v>31953</v>
      </c>
      <c r="E13033" s="41" t="s">
        <v>31954</v>
      </c>
      <c r="F13033" s="41"/>
    </row>
    <row r="13034" s="40" customFormat="true" ht="11" hidden="false" customHeight="false" outlineLevel="0" collapsed="false">
      <c r="C13034" s="40" t="n">
        <f aca="false">IF(ISNUMBER(SEARCH($A$2,D13034)),MAX($C$1:C13033)+1,0)</f>
        <v>0</v>
      </c>
      <c r="D13034" s="41" t="s">
        <v>31955</v>
      </c>
      <c r="E13034" s="41" t="s">
        <v>31956</v>
      </c>
      <c r="F13034" s="41" t="s">
        <v>31957</v>
      </c>
    </row>
    <row r="13035" s="40" customFormat="true" ht="11" hidden="false" customHeight="false" outlineLevel="0" collapsed="false">
      <c r="C13035" s="40" t="n">
        <f aca="false">IF(ISNUMBER(SEARCH($A$2,D13035)),MAX($C$1:C13034)+1,0)</f>
        <v>0</v>
      </c>
      <c r="D13035" s="41" t="s">
        <v>31958</v>
      </c>
      <c r="E13035" s="41" t="s">
        <v>31959</v>
      </c>
      <c r="F13035" s="41"/>
    </row>
    <row r="13036" s="40" customFormat="true" ht="11" hidden="false" customHeight="false" outlineLevel="0" collapsed="false">
      <c r="C13036" s="40" t="n">
        <f aca="false">IF(ISNUMBER(SEARCH($A$2,D13036)),MAX($C$1:C13035)+1,0)</f>
        <v>0</v>
      </c>
      <c r="D13036" s="41" t="s">
        <v>31960</v>
      </c>
      <c r="E13036" s="41" t="s">
        <v>31961</v>
      </c>
      <c r="F13036" s="41"/>
    </row>
    <row r="13037" s="40" customFormat="true" ht="11" hidden="false" customHeight="false" outlineLevel="0" collapsed="false">
      <c r="C13037" s="40" t="n">
        <f aca="false">IF(ISNUMBER(SEARCH($A$2,D13037)),MAX($C$1:C13036)+1,0)</f>
        <v>0</v>
      </c>
      <c r="D13037" s="41" t="s">
        <v>31962</v>
      </c>
      <c r="E13037" s="41" t="s">
        <v>31963</v>
      </c>
      <c r="F13037" s="41"/>
    </row>
    <row r="13038" s="40" customFormat="true" ht="11" hidden="false" customHeight="false" outlineLevel="0" collapsed="false">
      <c r="C13038" s="40" t="n">
        <f aca="false">IF(ISNUMBER(SEARCH($A$2,D13038)),MAX($C$1:C13037)+1,0)</f>
        <v>0</v>
      </c>
      <c r="D13038" s="41" t="s">
        <v>31964</v>
      </c>
      <c r="E13038" s="41" t="s">
        <v>31965</v>
      </c>
      <c r="F13038" s="41"/>
    </row>
    <row r="13039" s="40" customFormat="true" ht="11" hidden="false" customHeight="false" outlineLevel="0" collapsed="false">
      <c r="C13039" s="40" t="n">
        <f aca="false">IF(ISNUMBER(SEARCH($A$2,D13039)),MAX($C$1:C13038)+1,0)</f>
        <v>0</v>
      </c>
      <c r="D13039" s="41" t="s">
        <v>31966</v>
      </c>
      <c r="E13039" s="41" t="s">
        <v>31967</v>
      </c>
      <c r="F13039" s="41"/>
    </row>
    <row r="13040" s="40" customFormat="true" ht="11" hidden="false" customHeight="false" outlineLevel="0" collapsed="false">
      <c r="C13040" s="40" t="n">
        <f aca="false">IF(ISNUMBER(SEARCH($A$2,D13040)),MAX($C$1:C13039)+1,0)</f>
        <v>0</v>
      </c>
      <c r="D13040" s="41" t="s">
        <v>31968</v>
      </c>
      <c r="E13040" s="41" t="s">
        <v>31969</v>
      </c>
      <c r="F13040" s="41"/>
    </row>
    <row r="13041" s="40" customFormat="true" ht="11" hidden="false" customHeight="false" outlineLevel="0" collapsed="false">
      <c r="C13041" s="40" t="n">
        <f aca="false">IF(ISNUMBER(SEARCH($A$2,D13041)),MAX($C$1:C13040)+1,0)</f>
        <v>0</v>
      </c>
      <c r="D13041" s="41" t="s">
        <v>31970</v>
      </c>
      <c r="E13041" s="41" t="s">
        <v>31971</v>
      </c>
      <c r="F13041" s="41" t="s">
        <v>31972</v>
      </c>
    </row>
    <row r="13042" s="40" customFormat="true" ht="11" hidden="false" customHeight="false" outlineLevel="0" collapsed="false">
      <c r="C13042" s="40" t="n">
        <f aca="false">IF(ISNUMBER(SEARCH($A$2,D13042)),MAX($C$1:C13041)+1,0)</f>
        <v>0</v>
      </c>
      <c r="D13042" s="41" t="s">
        <v>31973</v>
      </c>
      <c r="E13042" s="41" t="s">
        <v>31974</v>
      </c>
      <c r="F13042" s="41"/>
    </row>
    <row r="13043" s="40" customFormat="true" ht="11" hidden="false" customHeight="false" outlineLevel="0" collapsed="false">
      <c r="C13043" s="40" t="n">
        <f aca="false">IF(ISNUMBER(SEARCH($A$2,D13043)),MAX($C$1:C13042)+1,0)</f>
        <v>0</v>
      </c>
      <c r="D13043" s="41" t="s">
        <v>31975</v>
      </c>
      <c r="E13043" s="41" t="s">
        <v>31976</v>
      </c>
      <c r="F13043" s="41"/>
    </row>
    <row r="13044" s="40" customFormat="true" ht="11" hidden="false" customHeight="false" outlineLevel="0" collapsed="false">
      <c r="C13044" s="40" t="n">
        <f aca="false">IF(ISNUMBER(SEARCH($A$2,D13044)),MAX($C$1:C13043)+1,0)</f>
        <v>0</v>
      </c>
      <c r="D13044" s="41" t="s">
        <v>31977</v>
      </c>
      <c r="E13044" s="41" t="s">
        <v>31978</v>
      </c>
      <c r="F13044" s="41" t="s">
        <v>31979</v>
      </c>
    </row>
    <row r="13045" s="40" customFormat="true" ht="11" hidden="false" customHeight="false" outlineLevel="0" collapsed="false">
      <c r="C13045" s="40" t="n">
        <f aca="false">IF(ISNUMBER(SEARCH($A$2,D13045)),MAX($C$1:C13044)+1,0)</f>
        <v>0</v>
      </c>
      <c r="D13045" s="41" t="s">
        <v>31980</v>
      </c>
      <c r="E13045" s="41" t="s">
        <v>31981</v>
      </c>
      <c r="F13045" s="41"/>
    </row>
    <row r="13046" s="40" customFormat="true" ht="11" hidden="false" customHeight="false" outlineLevel="0" collapsed="false">
      <c r="C13046" s="40" t="n">
        <f aca="false">IF(ISNUMBER(SEARCH($A$2,D13046)),MAX($C$1:C13045)+1,0)</f>
        <v>0</v>
      </c>
      <c r="D13046" s="41" t="s">
        <v>31982</v>
      </c>
      <c r="E13046" s="41" t="s">
        <v>31983</v>
      </c>
      <c r="F13046" s="41" t="s">
        <v>31984</v>
      </c>
    </row>
    <row r="13047" s="40" customFormat="true" ht="11" hidden="false" customHeight="false" outlineLevel="0" collapsed="false">
      <c r="C13047" s="40" t="n">
        <f aca="false">IF(ISNUMBER(SEARCH($A$2,D13047)),MAX($C$1:C13046)+1,0)</f>
        <v>0</v>
      </c>
      <c r="D13047" s="41" t="s">
        <v>31985</v>
      </c>
      <c r="E13047" s="41" t="s">
        <v>31986</v>
      </c>
      <c r="F13047" s="41"/>
    </row>
    <row r="13048" s="40" customFormat="true" ht="11" hidden="false" customHeight="false" outlineLevel="0" collapsed="false">
      <c r="C13048" s="40" t="n">
        <f aca="false">IF(ISNUMBER(SEARCH($A$2,D13048)),MAX($C$1:C13047)+1,0)</f>
        <v>0</v>
      </c>
      <c r="D13048" s="41" t="s">
        <v>31987</v>
      </c>
      <c r="E13048" s="41" t="s">
        <v>31988</v>
      </c>
      <c r="F13048" s="41"/>
    </row>
    <row r="13049" s="40" customFormat="true" ht="11" hidden="false" customHeight="false" outlineLevel="0" collapsed="false">
      <c r="C13049" s="40" t="n">
        <f aca="false">IF(ISNUMBER(SEARCH($A$2,D13049)),MAX($C$1:C13048)+1,0)</f>
        <v>0</v>
      </c>
      <c r="D13049" s="41" t="s">
        <v>31989</v>
      </c>
      <c r="E13049" s="41" t="s">
        <v>31990</v>
      </c>
      <c r="F13049" s="41"/>
    </row>
    <row r="13050" s="40" customFormat="true" ht="11" hidden="false" customHeight="false" outlineLevel="0" collapsed="false">
      <c r="C13050" s="40" t="n">
        <f aca="false">IF(ISNUMBER(SEARCH($A$2,D13050)),MAX($C$1:C13049)+1,0)</f>
        <v>0</v>
      </c>
      <c r="D13050" s="41" t="s">
        <v>31991</v>
      </c>
      <c r="E13050" s="41" t="s">
        <v>31992</v>
      </c>
      <c r="F13050" s="41"/>
    </row>
    <row r="13051" s="40" customFormat="true" ht="11" hidden="false" customHeight="false" outlineLevel="0" collapsed="false">
      <c r="C13051" s="40" t="n">
        <f aca="false">IF(ISNUMBER(SEARCH($A$2,D13051)),MAX($C$1:C13050)+1,0)</f>
        <v>0</v>
      </c>
      <c r="D13051" s="41" t="s">
        <v>31993</v>
      </c>
      <c r="E13051" s="41" t="s">
        <v>31994</v>
      </c>
      <c r="F13051" s="41"/>
    </row>
    <row r="13052" s="40" customFormat="true" ht="11" hidden="false" customHeight="false" outlineLevel="0" collapsed="false">
      <c r="C13052" s="40" t="n">
        <f aca="false">IF(ISNUMBER(SEARCH($A$2,D13052)),MAX($C$1:C13051)+1,0)</f>
        <v>0</v>
      </c>
      <c r="D13052" s="41" t="s">
        <v>31995</v>
      </c>
      <c r="E13052" s="41" t="s">
        <v>31996</v>
      </c>
      <c r="F13052" s="41"/>
    </row>
    <row r="13053" s="40" customFormat="true" ht="11" hidden="false" customHeight="false" outlineLevel="0" collapsed="false">
      <c r="C13053" s="40" t="n">
        <f aca="false">IF(ISNUMBER(SEARCH($A$2,D13053)),MAX($C$1:C13052)+1,0)</f>
        <v>0</v>
      </c>
      <c r="D13053" s="41" t="s">
        <v>31997</v>
      </c>
      <c r="E13053" s="41" t="s">
        <v>31998</v>
      </c>
      <c r="F13053" s="41"/>
    </row>
    <row r="13054" s="40" customFormat="true" ht="11" hidden="false" customHeight="false" outlineLevel="0" collapsed="false">
      <c r="C13054" s="40" t="n">
        <f aca="false">IF(ISNUMBER(SEARCH($A$2,D13054)),MAX($C$1:C13053)+1,0)</f>
        <v>0</v>
      </c>
      <c r="D13054" s="41" t="s">
        <v>31999</v>
      </c>
      <c r="E13054" s="41" t="s">
        <v>32000</v>
      </c>
      <c r="F13054" s="41" t="s">
        <v>32001</v>
      </c>
    </row>
    <row r="13055" s="40" customFormat="true" ht="11" hidden="false" customHeight="false" outlineLevel="0" collapsed="false">
      <c r="C13055" s="40" t="n">
        <f aca="false">IF(ISNUMBER(SEARCH($A$2,D13055)),MAX($C$1:C13054)+1,0)</f>
        <v>185</v>
      </c>
      <c r="D13055" s="41" t="s">
        <v>32002</v>
      </c>
      <c r="E13055" s="41" t="s">
        <v>32003</v>
      </c>
      <c r="F13055" s="41"/>
    </row>
    <row r="13056" s="40" customFormat="true" ht="11" hidden="false" customHeight="false" outlineLevel="0" collapsed="false">
      <c r="C13056" s="40" t="n">
        <f aca="false">IF(ISNUMBER(SEARCH($A$2,D13056)),MAX($C$1:C13055)+1,0)</f>
        <v>186</v>
      </c>
      <c r="D13056" s="41" t="s">
        <v>32004</v>
      </c>
      <c r="E13056" s="41" t="s">
        <v>32005</v>
      </c>
      <c r="F13056" s="41" t="s">
        <v>32006</v>
      </c>
    </row>
    <row r="13057" s="40" customFormat="true" ht="11" hidden="false" customHeight="false" outlineLevel="0" collapsed="false">
      <c r="C13057" s="40" t="n">
        <f aca="false">IF(ISNUMBER(SEARCH($A$2,D13057)),MAX($C$1:C13056)+1,0)</f>
        <v>0</v>
      </c>
      <c r="D13057" s="41" t="s">
        <v>32007</v>
      </c>
      <c r="E13057" s="41" t="s">
        <v>32008</v>
      </c>
      <c r="F13057" s="41" t="s">
        <v>32009</v>
      </c>
    </row>
    <row r="13058" s="40" customFormat="true" ht="11" hidden="false" customHeight="false" outlineLevel="0" collapsed="false">
      <c r="C13058" s="40" t="n">
        <f aca="false">IF(ISNUMBER(SEARCH($A$2,D13058)),MAX($C$1:C13057)+1,0)</f>
        <v>0</v>
      </c>
      <c r="D13058" s="41" t="s">
        <v>32010</v>
      </c>
      <c r="E13058" s="41" t="s">
        <v>32011</v>
      </c>
      <c r="F13058" s="41"/>
    </row>
    <row r="13059" s="40" customFormat="true" ht="11" hidden="false" customHeight="false" outlineLevel="0" collapsed="false">
      <c r="C13059" s="40" t="n">
        <f aca="false">IF(ISNUMBER(SEARCH($A$2,D13059)),MAX($C$1:C13058)+1,0)</f>
        <v>0</v>
      </c>
      <c r="D13059" s="41" t="s">
        <v>32012</v>
      </c>
      <c r="E13059" s="41" t="s">
        <v>32013</v>
      </c>
      <c r="F13059" s="41"/>
    </row>
    <row r="13060" s="40" customFormat="true" ht="11" hidden="false" customHeight="false" outlineLevel="0" collapsed="false">
      <c r="C13060" s="40" t="n">
        <f aca="false">IF(ISNUMBER(SEARCH($A$2,D13060)),MAX($C$1:C13059)+1,0)</f>
        <v>0</v>
      </c>
      <c r="D13060" s="41" t="s">
        <v>32014</v>
      </c>
      <c r="E13060" s="41" t="s">
        <v>32015</v>
      </c>
      <c r="F13060" s="41" t="s">
        <v>32016</v>
      </c>
    </row>
    <row r="13061" s="40" customFormat="true" ht="11" hidden="false" customHeight="false" outlineLevel="0" collapsed="false">
      <c r="C13061" s="40" t="n">
        <f aca="false">IF(ISNUMBER(SEARCH($A$2,D13061)),MAX($C$1:C13060)+1,0)</f>
        <v>0</v>
      </c>
      <c r="D13061" s="41" t="s">
        <v>32017</v>
      </c>
      <c r="E13061" s="41" t="s">
        <v>32018</v>
      </c>
      <c r="F13061" s="41" t="s">
        <v>32019</v>
      </c>
    </row>
    <row r="13062" s="40" customFormat="true" ht="11" hidden="false" customHeight="false" outlineLevel="0" collapsed="false">
      <c r="C13062" s="40" t="n">
        <f aca="false">IF(ISNUMBER(SEARCH($A$2,D13062)),MAX($C$1:C13061)+1,0)</f>
        <v>0</v>
      </c>
      <c r="D13062" s="41" t="s">
        <v>32020</v>
      </c>
      <c r="E13062" s="41" t="s">
        <v>32021</v>
      </c>
      <c r="F13062" s="41" t="s">
        <v>32022</v>
      </c>
    </row>
    <row r="13063" s="40" customFormat="true" ht="11" hidden="false" customHeight="false" outlineLevel="0" collapsed="false">
      <c r="C13063" s="40" t="n">
        <f aca="false">IF(ISNUMBER(SEARCH($A$2,D13063)),MAX($C$1:C13062)+1,0)</f>
        <v>0</v>
      </c>
      <c r="D13063" s="41" t="s">
        <v>32023</v>
      </c>
      <c r="E13063" s="41" t="s">
        <v>32024</v>
      </c>
      <c r="F13063" s="41"/>
    </row>
    <row r="13064" s="40" customFormat="true" ht="11" hidden="false" customHeight="false" outlineLevel="0" collapsed="false">
      <c r="C13064" s="40" t="n">
        <f aca="false">IF(ISNUMBER(SEARCH($A$2,D13064)),MAX($C$1:C13063)+1,0)</f>
        <v>0</v>
      </c>
      <c r="D13064" s="41" t="s">
        <v>32025</v>
      </c>
      <c r="E13064" s="41" t="s">
        <v>32026</v>
      </c>
      <c r="F13064" s="41"/>
    </row>
    <row r="13065" s="40" customFormat="true" ht="11" hidden="false" customHeight="false" outlineLevel="0" collapsed="false">
      <c r="C13065" s="40" t="n">
        <f aca="false">IF(ISNUMBER(SEARCH($A$2,D13065)),MAX($C$1:C13064)+1,0)</f>
        <v>0</v>
      </c>
      <c r="D13065" s="41" t="s">
        <v>32027</v>
      </c>
      <c r="E13065" s="41" t="s">
        <v>32028</v>
      </c>
      <c r="F13065" s="41" t="s">
        <v>32029</v>
      </c>
    </row>
    <row r="13066" s="40" customFormat="true" ht="11" hidden="false" customHeight="false" outlineLevel="0" collapsed="false">
      <c r="C13066" s="40" t="n">
        <f aca="false">IF(ISNUMBER(SEARCH($A$2,D13066)),MAX($C$1:C13065)+1,0)</f>
        <v>0</v>
      </c>
      <c r="D13066" s="41" t="s">
        <v>32030</v>
      </c>
      <c r="E13066" s="41" t="s">
        <v>32031</v>
      </c>
      <c r="F13066" s="41" t="s">
        <v>32032</v>
      </c>
    </row>
    <row r="13067" s="40" customFormat="true" ht="11" hidden="false" customHeight="false" outlineLevel="0" collapsed="false">
      <c r="C13067" s="40" t="n">
        <f aca="false">IF(ISNUMBER(SEARCH($A$2,D13067)),MAX($C$1:C13066)+1,0)</f>
        <v>0</v>
      </c>
      <c r="D13067" s="41" t="s">
        <v>32033</v>
      </c>
      <c r="E13067" s="41" t="s">
        <v>32034</v>
      </c>
      <c r="F13067" s="41"/>
    </row>
    <row r="13068" s="40" customFormat="true" ht="11" hidden="false" customHeight="false" outlineLevel="0" collapsed="false">
      <c r="C13068" s="40" t="n">
        <f aca="false">IF(ISNUMBER(SEARCH($A$2,D13068)),MAX($C$1:C13067)+1,0)</f>
        <v>0</v>
      </c>
      <c r="D13068" s="41" t="s">
        <v>32035</v>
      </c>
      <c r="E13068" s="41" t="s">
        <v>32036</v>
      </c>
      <c r="F13068" s="41"/>
    </row>
    <row r="13069" s="40" customFormat="true" ht="11" hidden="false" customHeight="false" outlineLevel="0" collapsed="false">
      <c r="C13069" s="40" t="n">
        <f aca="false">IF(ISNUMBER(SEARCH($A$2,D13069)),MAX($C$1:C13068)+1,0)</f>
        <v>0</v>
      </c>
      <c r="D13069" s="41" t="s">
        <v>32037</v>
      </c>
      <c r="E13069" s="41" t="s">
        <v>32038</v>
      </c>
      <c r="F13069" s="41" t="s">
        <v>32039</v>
      </c>
    </row>
    <row r="13070" s="40" customFormat="true" ht="11" hidden="false" customHeight="false" outlineLevel="0" collapsed="false">
      <c r="C13070" s="40" t="n">
        <f aca="false">IF(ISNUMBER(SEARCH($A$2,D13070)),MAX($C$1:C13069)+1,0)</f>
        <v>0</v>
      </c>
      <c r="D13070" s="41" t="s">
        <v>32040</v>
      </c>
      <c r="E13070" s="41" t="s">
        <v>32041</v>
      </c>
      <c r="F13070" s="41" t="s">
        <v>32042</v>
      </c>
    </row>
    <row r="13071" s="40" customFormat="true" ht="11" hidden="false" customHeight="false" outlineLevel="0" collapsed="false">
      <c r="C13071" s="40" t="n">
        <f aca="false">IF(ISNUMBER(SEARCH($A$2,D13071)),MAX($C$1:C13070)+1,0)</f>
        <v>0</v>
      </c>
      <c r="D13071" s="41" t="s">
        <v>32040</v>
      </c>
      <c r="E13071" s="41" t="s">
        <v>32043</v>
      </c>
      <c r="F13071" s="41" t="s">
        <v>32042</v>
      </c>
    </row>
    <row r="13072" s="40" customFormat="true" ht="11" hidden="false" customHeight="false" outlineLevel="0" collapsed="false">
      <c r="C13072" s="40" t="n">
        <f aca="false">IF(ISNUMBER(SEARCH($A$2,D13072)),MAX($C$1:C13071)+1,0)</f>
        <v>0</v>
      </c>
      <c r="D13072" s="41" t="s">
        <v>32044</v>
      </c>
      <c r="E13072" s="41" t="s">
        <v>32045</v>
      </c>
      <c r="F13072" s="41"/>
    </row>
    <row r="13073" s="40" customFormat="true" ht="11" hidden="false" customHeight="false" outlineLevel="0" collapsed="false">
      <c r="C13073" s="40" t="n">
        <f aca="false">IF(ISNUMBER(SEARCH($A$2,D13073)),MAX($C$1:C13072)+1,0)</f>
        <v>0</v>
      </c>
      <c r="D13073" s="41" t="s">
        <v>32046</v>
      </c>
      <c r="E13073" s="41" t="s">
        <v>32047</v>
      </c>
      <c r="F13073" s="41"/>
    </row>
    <row r="13074" s="40" customFormat="true" ht="11" hidden="false" customHeight="false" outlineLevel="0" collapsed="false">
      <c r="C13074" s="40" t="n">
        <f aca="false">IF(ISNUMBER(SEARCH($A$2,D13074)),MAX($C$1:C13073)+1,0)</f>
        <v>0</v>
      </c>
      <c r="D13074" s="41" t="s">
        <v>32048</v>
      </c>
      <c r="E13074" s="41" t="s">
        <v>32049</v>
      </c>
      <c r="F13074" s="41"/>
    </row>
    <row r="13075" s="40" customFormat="true" ht="11" hidden="false" customHeight="false" outlineLevel="0" collapsed="false">
      <c r="C13075" s="40" t="n">
        <f aca="false">IF(ISNUMBER(SEARCH($A$2,D13075)),MAX($C$1:C13074)+1,0)</f>
        <v>0</v>
      </c>
      <c r="D13075" s="41" t="s">
        <v>32050</v>
      </c>
      <c r="E13075" s="41" t="s">
        <v>32051</v>
      </c>
      <c r="F13075" s="41"/>
    </row>
    <row r="13076" s="40" customFormat="true" ht="11" hidden="false" customHeight="false" outlineLevel="0" collapsed="false">
      <c r="C13076" s="40" t="n">
        <f aca="false">IF(ISNUMBER(SEARCH($A$2,D13076)),MAX($C$1:C13075)+1,0)</f>
        <v>0</v>
      </c>
      <c r="D13076" s="41" t="s">
        <v>32052</v>
      </c>
      <c r="E13076" s="41" t="s">
        <v>32053</v>
      </c>
      <c r="F13076" s="41"/>
    </row>
    <row r="13077" s="40" customFormat="true" ht="11" hidden="false" customHeight="false" outlineLevel="0" collapsed="false">
      <c r="C13077" s="40" t="n">
        <f aca="false">IF(ISNUMBER(SEARCH($A$2,D13077)),MAX($C$1:C13076)+1,0)</f>
        <v>0</v>
      </c>
      <c r="D13077" s="41" t="s">
        <v>32054</v>
      </c>
      <c r="E13077" s="41" t="s">
        <v>32055</v>
      </c>
      <c r="F13077" s="41"/>
    </row>
    <row r="13078" s="40" customFormat="true" ht="11" hidden="false" customHeight="false" outlineLevel="0" collapsed="false">
      <c r="C13078" s="40" t="n">
        <f aca="false">IF(ISNUMBER(SEARCH($A$2,D13078)),MAX($C$1:C13077)+1,0)</f>
        <v>0</v>
      </c>
      <c r="D13078" s="41" t="s">
        <v>32056</v>
      </c>
      <c r="E13078" s="41" t="s">
        <v>32057</v>
      </c>
      <c r="F13078" s="41" t="s">
        <v>32042</v>
      </c>
    </row>
    <row r="13079" s="40" customFormat="true" ht="11" hidden="false" customHeight="false" outlineLevel="0" collapsed="false">
      <c r="C13079" s="40" t="n">
        <f aca="false">IF(ISNUMBER(SEARCH($A$2,D13079)),MAX($C$1:C13078)+1,0)</f>
        <v>0</v>
      </c>
      <c r="D13079" s="41" t="s">
        <v>32058</v>
      </c>
      <c r="E13079" s="41" t="s">
        <v>32059</v>
      </c>
      <c r="F13079" s="41"/>
    </row>
    <row r="13080" s="40" customFormat="true" ht="11" hidden="false" customHeight="false" outlineLevel="0" collapsed="false">
      <c r="C13080" s="40" t="n">
        <f aca="false">IF(ISNUMBER(SEARCH($A$2,D13080)),MAX($C$1:C13079)+1,0)</f>
        <v>0</v>
      </c>
      <c r="D13080" s="41" t="s">
        <v>32060</v>
      </c>
      <c r="E13080" s="41" t="s">
        <v>32061</v>
      </c>
      <c r="F13080" s="41"/>
    </row>
    <row r="13081" s="40" customFormat="true" ht="11" hidden="false" customHeight="false" outlineLevel="0" collapsed="false">
      <c r="C13081" s="40" t="n">
        <f aca="false">IF(ISNUMBER(SEARCH($A$2,D13081)),MAX($C$1:C13080)+1,0)</f>
        <v>0</v>
      </c>
      <c r="D13081" s="41" t="s">
        <v>32062</v>
      </c>
      <c r="E13081" s="41" t="s">
        <v>32063</v>
      </c>
      <c r="F13081" s="41"/>
    </row>
    <row r="13082" s="40" customFormat="true" ht="11" hidden="false" customHeight="false" outlineLevel="0" collapsed="false">
      <c r="C13082" s="40" t="n">
        <f aca="false">IF(ISNUMBER(SEARCH($A$2,D13082)),MAX($C$1:C13081)+1,0)</f>
        <v>0</v>
      </c>
      <c r="D13082" s="41" t="s">
        <v>32064</v>
      </c>
      <c r="E13082" s="41" t="s">
        <v>32065</v>
      </c>
      <c r="F13082" s="41"/>
    </row>
    <row r="13083" s="40" customFormat="true" ht="11" hidden="false" customHeight="false" outlineLevel="0" collapsed="false">
      <c r="C13083" s="40" t="n">
        <f aca="false">IF(ISNUMBER(SEARCH($A$2,D13083)),MAX($C$1:C13082)+1,0)</f>
        <v>0</v>
      </c>
      <c r="D13083" s="41" t="s">
        <v>32066</v>
      </c>
      <c r="E13083" s="41" t="s">
        <v>32067</v>
      </c>
      <c r="F13083" s="41"/>
    </row>
    <row r="13084" s="40" customFormat="true" ht="11" hidden="false" customHeight="false" outlineLevel="0" collapsed="false">
      <c r="C13084" s="40" t="n">
        <f aca="false">IF(ISNUMBER(SEARCH($A$2,D13084)),MAX($C$1:C13083)+1,0)</f>
        <v>0</v>
      </c>
      <c r="D13084" s="41" t="s">
        <v>32068</v>
      </c>
      <c r="E13084" s="41" t="s">
        <v>32069</v>
      </c>
      <c r="F13084" s="41" t="s">
        <v>32070</v>
      </c>
    </row>
    <row r="13085" s="40" customFormat="true" ht="11" hidden="false" customHeight="false" outlineLevel="0" collapsed="false">
      <c r="C13085" s="40" t="n">
        <f aca="false">IF(ISNUMBER(SEARCH($A$2,D13085)),MAX($C$1:C13084)+1,0)</f>
        <v>0</v>
      </c>
      <c r="D13085" s="41" t="s">
        <v>32071</v>
      </c>
      <c r="E13085" s="41" t="s">
        <v>32072</v>
      </c>
      <c r="F13085" s="41" t="s">
        <v>32073</v>
      </c>
    </row>
    <row r="13086" s="40" customFormat="true" ht="11" hidden="false" customHeight="false" outlineLevel="0" collapsed="false">
      <c r="C13086" s="40" t="n">
        <f aca="false">IF(ISNUMBER(SEARCH($A$2,D13086)),MAX($C$1:C13085)+1,0)</f>
        <v>0</v>
      </c>
      <c r="D13086" s="41" t="s">
        <v>32074</v>
      </c>
      <c r="E13086" s="41" t="s">
        <v>32075</v>
      </c>
      <c r="F13086" s="41"/>
    </row>
    <row r="13087" s="40" customFormat="true" ht="11" hidden="false" customHeight="false" outlineLevel="0" collapsed="false">
      <c r="C13087" s="40" t="n">
        <f aca="false">IF(ISNUMBER(SEARCH($A$2,D13087)),MAX($C$1:C13086)+1,0)</f>
        <v>0</v>
      </c>
      <c r="D13087" s="41" t="s">
        <v>32076</v>
      </c>
      <c r="E13087" s="41" t="s">
        <v>32077</v>
      </c>
      <c r="F13087" s="41"/>
    </row>
    <row r="13088" s="40" customFormat="true" ht="11" hidden="false" customHeight="false" outlineLevel="0" collapsed="false">
      <c r="C13088" s="40" t="n">
        <f aca="false">IF(ISNUMBER(SEARCH($A$2,D13088)),MAX($C$1:C13087)+1,0)</f>
        <v>0</v>
      </c>
      <c r="D13088" s="41" t="s">
        <v>32078</v>
      </c>
      <c r="E13088" s="41" t="s">
        <v>32079</v>
      </c>
      <c r="F13088" s="41"/>
    </row>
    <row r="13089" s="40" customFormat="true" ht="11" hidden="false" customHeight="false" outlineLevel="0" collapsed="false">
      <c r="C13089" s="40" t="n">
        <f aca="false">IF(ISNUMBER(SEARCH($A$2,D13089)),MAX($C$1:C13088)+1,0)</f>
        <v>0</v>
      </c>
      <c r="D13089" s="41" t="s">
        <v>32080</v>
      </c>
      <c r="E13089" s="41" t="s">
        <v>32081</v>
      </c>
      <c r="F13089" s="41"/>
    </row>
    <row r="13090" s="40" customFormat="true" ht="11" hidden="false" customHeight="false" outlineLevel="0" collapsed="false">
      <c r="C13090" s="40" t="n">
        <f aca="false">IF(ISNUMBER(SEARCH($A$2,D13090)),MAX($C$1:C13089)+1,0)</f>
        <v>0</v>
      </c>
      <c r="D13090" s="41" t="s">
        <v>32082</v>
      </c>
      <c r="E13090" s="41" t="s">
        <v>32083</v>
      </c>
      <c r="F13090" s="41"/>
    </row>
    <row r="13091" s="40" customFormat="true" ht="11" hidden="false" customHeight="false" outlineLevel="0" collapsed="false">
      <c r="C13091" s="40" t="n">
        <f aca="false">IF(ISNUMBER(SEARCH($A$2,D13091)),MAX($C$1:C13090)+1,0)</f>
        <v>0</v>
      </c>
      <c r="D13091" s="41" t="s">
        <v>32084</v>
      </c>
      <c r="E13091" s="41" t="s">
        <v>32085</v>
      </c>
      <c r="F13091" s="41"/>
    </row>
    <row r="13092" s="40" customFormat="true" ht="11" hidden="false" customHeight="false" outlineLevel="0" collapsed="false">
      <c r="C13092" s="40" t="n">
        <f aca="false">IF(ISNUMBER(SEARCH($A$2,D13092)),MAX($C$1:C13091)+1,0)</f>
        <v>0</v>
      </c>
      <c r="D13092" s="41" t="s">
        <v>32086</v>
      </c>
      <c r="E13092" s="41" t="s">
        <v>32087</v>
      </c>
      <c r="F13092" s="41"/>
    </row>
    <row r="13093" s="40" customFormat="true" ht="11" hidden="false" customHeight="false" outlineLevel="0" collapsed="false">
      <c r="C13093" s="40" t="n">
        <f aca="false">IF(ISNUMBER(SEARCH($A$2,D13093)),MAX($C$1:C13092)+1,0)</f>
        <v>0</v>
      </c>
      <c r="D13093" s="41" t="s">
        <v>32088</v>
      </c>
      <c r="E13093" s="41" t="s">
        <v>32089</v>
      </c>
      <c r="F13093" s="41"/>
    </row>
    <row r="13094" s="40" customFormat="true" ht="11" hidden="false" customHeight="false" outlineLevel="0" collapsed="false">
      <c r="C13094" s="40" t="n">
        <f aca="false">IF(ISNUMBER(SEARCH($A$2,D13094)),MAX($C$1:C13093)+1,0)</f>
        <v>0</v>
      </c>
      <c r="D13094" s="41" t="s">
        <v>32090</v>
      </c>
      <c r="E13094" s="41" t="s">
        <v>32091</v>
      </c>
      <c r="F13094" s="41"/>
    </row>
    <row r="13095" s="40" customFormat="true" ht="11" hidden="false" customHeight="false" outlineLevel="0" collapsed="false">
      <c r="C13095" s="40" t="n">
        <f aca="false">IF(ISNUMBER(SEARCH($A$2,D13095)),MAX($C$1:C13094)+1,0)</f>
        <v>0</v>
      </c>
      <c r="D13095" s="41" t="s">
        <v>32092</v>
      </c>
      <c r="E13095" s="41" t="s">
        <v>32093</v>
      </c>
      <c r="F13095" s="41"/>
    </row>
    <row r="13096" s="40" customFormat="true" ht="11" hidden="false" customHeight="false" outlineLevel="0" collapsed="false">
      <c r="C13096" s="40" t="n">
        <f aca="false">IF(ISNUMBER(SEARCH($A$2,D13096)),MAX($C$1:C13095)+1,0)</f>
        <v>0</v>
      </c>
      <c r="D13096" s="41" t="s">
        <v>32094</v>
      </c>
      <c r="E13096" s="41" t="s">
        <v>32095</v>
      </c>
      <c r="F13096" s="41"/>
    </row>
    <row r="13097" s="40" customFormat="true" ht="11" hidden="false" customHeight="false" outlineLevel="0" collapsed="false">
      <c r="C13097" s="40" t="n">
        <f aca="false">IF(ISNUMBER(SEARCH($A$2,D13097)),MAX($C$1:C13096)+1,0)</f>
        <v>0</v>
      </c>
      <c r="D13097" s="41" t="s">
        <v>32096</v>
      </c>
      <c r="E13097" s="41" t="s">
        <v>32097</v>
      </c>
      <c r="F13097" s="41"/>
    </row>
    <row r="13098" s="40" customFormat="true" ht="11" hidden="false" customHeight="false" outlineLevel="0" collapsed="false">
      <c r="C13098" s="40" t="n">
        <f aca="false">IF(ISNUMBER(SEARCH($A$2,D13098)),MAX($C$1:C13097)+1,0)</f>
        <v>0</v>
      </c>
      <c r="D13098" s="41" t="s">
        <v>32098</v>
      </c>
      <c r="E13098" s="41" t="s">
        <v>32099</v>
      </c>
      <c r="F13098" s="41"/>
    </row>
    <row r="13099" s="40" customFormat="true" ht="11" hidden="false" customHeight="false" outlineLevel="0" collapsed="false">
      <c r="C13099" s="40" t="n">
        <f aca="false">IF(ISNUMBER(SEARCH($A$2,D13099)),MAX($C$1:C13098)+1,0)</f>
        <v>0</v>
      </c>
      <c r="D13099" s="41" t="s">
        <v>32100</v>
      </c>
      <c r="E13099" s="41" t="s">
        <v>32101</v>
      </c>
      <c r="F13099" s="41"/>
    </row>
    <row r="13100" s="40" customFormat="true" ht="11" hidden="false" customHeight="false" outlineLevel="0" collapsed="false">
      <c r="C13100" s="40" t="n">
        <f aca="false">IF(ISNUMBER(SEARCH($A$2,D13100)),MAX($C$1:C13099)+1,0)</f>
        <v>0</v>
      </c>
      <c r="D13100" s="41" t="s">
        <v>32102</v>
      </c>
      <c r="E13100" s="41" t="s">
        <v>32103</v>
      </c>
      <c r="F13100" s="41"/>
    </row>
    <row r="13101" s="40" customFormat="true" ht="11" hidden="false" customHeight="false" outlineLevel="0" collapsed="false">
      <c r="C13101" s="40" t="n">
        <f aca="false">IF(ISNUMBER(SEARCH($A$2,D13101)),MAX($C$1:C13100)+1,0)</f>
        <v>0</v>
      </c>
      <c r="D13101" s="41" t="s">
        <v>32104</v>
      </c>
      <c r="E13101" s="41" t="s">
        <v>32105</v>
      </c>
      <c r="F13101" s="41" t="s">
        <v>32106</v>
      </c>
    </row>
    <row r="13102" s="40" customFormat="true" ht="11" hidden="false" customHeight="false" outlineLevel="0" collapsed="false">
      <c r="C13102" s="40" t="n">
        <f aca="false">IF(ISNUMBER(SEARCH($A$2,D13102)),MAX($C$1:C13101)+1,0)</f>
        <v>0</v>
      </c>
      <c r="D13102" s="41" t="s">
        <v>32107</v>
      </c>
      <c r="E13102" s="41" t="s">
        <v>32108</v>
      </c>
      <c r="F13102" s="41" t="s">
        <v>32109</v>
      </c>
    </row>
    <row r="13103" s="40" customFormat="true" ht="11" hidden="false" customHeight="false" outlineLevel="0" collapsed="false">
      <c r="C13103" s="40" t="n">
        <f aca="false">IF(ISNUMBER(SEARCH($A$2,D13103)),MAX($C$1:C13102)+1,0)</f>
        <v>0</v>
      </c>
      <c r="D13103" s="41" t="s">
        <v>32110</v>
      </c>
      <c r="E13103" s="41" t="s">
        <v>32111</v>
      </c>
      <c r="F13103" s="41" t="s">
        <v>32112</v>
      </c>
    </row>
    <row r="13104" s="40" customFormat="true" ht="11" hidden="false" customHeight="false" outlineLevel="0" collapsed="false">
      <c r="C13104" s="40" t="n">
        <f aca="false">IF(ISNUMBER(SEARCH($A$2,D13104)),MAX($C$1:C13103)+1,0)</f>
        <v>0</v>
      </c>
      <c r="D13104" s="41" t="s">
        <v>32113</v>
      </c>
      <c r="E13104" s="41" t="s">
        <v>32114</v>
      </c>
      <c r="F13104" s="41" t="s">
        <v>32115</v>
      </c>
    </row>
    <row r="13105" s="40" customFormat="true" ht="11" hidden="false" customHeight="false" outlineLevel="0" collapsed="false">
      <c r="C13105" s="40" t="n">
        <f aca="false">IF(ISNUMBER(SEARCH($A$2,D13105)),MAX($C$1:C13104)+1,0)</f>
        <v>0</v>
      </c>
      <c r="D13105" s="41" t="s">
        <v>32116</v>
      </c>
      <c r="E13105" s="41" t="s">
        <v>32117</v>
      </c>
      <c r="F13105" s="41" t="s">
        <v>32112</v>
      </c>
    </row>
    <row r="13106" s="40" customFormat="true" ht="11" hidden="false" customHeight="false" outlineLevel="0" collapsed="false">
      <c r="C13106" s="40" t="n">
        <f aca="false">IF(ISNUMBER(SEARCH($A$2,D13106)),MAX($C$1:C13105)+1,0)</f>
        <v>0</v>
      </c>
      <c r="D13106" s="41" t="s">
        <v>32118</v>
      </c>
      <c r="E13106" s="41" t="s">
        <v>32119</v>
      </c>
      <c r="F13106" s="41" t="s">
        <v>32112</v>
      </c>
    </row>
    <row r="13107" s="40" customFormat="true" ht="11" hidden="false" customHeight="false" outlineLevel="0" collapsed="false">
      <c r="C13107" s="40" t="n">
        <f aca="false">IF(ISNUMBER(SEARCH($A$2,D13107)),MAX($C$1:C13106)+1,0)</f>
        <v>0</v>
      </c>
      <c r="D13107" s="41" t="s">
        <v>32120</v>
      </c>
      <c r="E13107" s="41" t="s">
        <v>32121</v>
      </c>
      <c r="F13107" s="41" t="s">
        <v>32122</v>
      </c>
    </row>
    <row r="13108" s="40" customFormat="true" ht="11" hidden="false" customHeight="false" outlineLevel="0" collapsed="false">
      <c r="C13108" s="40" t="n">
        <f aca="false">IF(ISNUMBER(SEARCH($A$2,D13108)),MAX($C$1:C13107)+1,0)</f>
        <v>0</v>
      </c>
      <c r="D13108" s="41" t="s">
        <v>32123</v>
      </c>
      <c r="E13108" s="41" t="s">
        <v>32124</v>
      </c>
      <c r="F13108" s="41" t="s">
        <v>32125</v>
      </c>
    </row>
    <row r="13109" s="40" customFormat="true" ht="11" hidden="false" customHeight="false" outlineLevel="0" collapsed="false">
      <c r="C13109" s="40" t="n">
        <f aca="false">IF(ISNUMBER(SEARCH($A$2,D13109)),MAX($C$1:C13108)+1,0)</f>
        <v>0</v>
      </c>
      <c r="D13109" s="41" t="s">
        <v>32126</v>
      </c>
      <c r="E13109" s="41" t="s">
        <v>32127</v>
      </c>
      <c r="F13109" s="41" t="s">
        <v>32125</v>
      </c>
    </row>
    <row r="13110" s="40" customFormat="true" ht="11" hidden="false" customHeight="false" outlineLevel="0" collapsed="false">
      <c r="C13110" s="40" t="n">
        <f aca="false">IF(ISNUMBER(SEARCH($A$2,D13110)),MAX($C$1:C13109)+1,0)</f>
        <v>0</v>
      </c>
      <c r="D13110" s="41" t="s">
        <v>32128</v>
      </c>
      <c r="E13110" s="41" t="s">
        <v>32129</v>
      </c>
      <c r="F13110" s="41" t="s">
        <v>32130</v>
      </c>
    </row>
    <row r="13111" s="40" customFormat="true" ht="11" hidden="false" customHeight="false" outlineLevel="0" collapsed="false">
      <c r="C13111" s="40" t="n">
        <f aca="false">IF(ISNUMBER(SEARCH($A$2,D13111)),MAX($C$1:C13110)+1,0)</f>
        <v>0</v>
      </c>
      <c r="D13111" s="41" t="s">
        <v>32131</v>
      </c>
      <c r="E13111" s="41" t="s">
        <v>32132</v>
      </c>
      <c r="F13111" s="41" t="s">
        <v>32133</v>
      </c>
    </row>
    <row r="13112" s="40" customFormat="true" ht="11" hidden="false" customHeight="false" outlineLevel="0" collapsed="false">
      <c r="C13112" s="40" t="n">
        <f aca="false">IF(ISNUMBER(SEARCH($A$2,D13112)),MAX($C$1:C13111)+1,0)</f>
        <v>0</v>
      </c>
      <c r="D13112" s="41" t="s">
        <v>32134</v>
      </c>
      <c r="E13112" s="41" t="s">
        <v>32135</v>
      </c>
      <c r="F13112" s="41" t="s">
        <v>32136</v>
      </c>
    </row>
    <row r="13113" s="40" customFormat="true" ht="11" hidden="false" customHeight="false" outlineLevel="0" collapsed="false">
      <c r="C13113" s="40" t="n">
        <f aca="false">IF(ISNUMBER(SEARCH($A$2,D13113)),MAX($C$1:C13112)+1,0)</f>
        <v>0</v>
      </c>
      <c r="D13113" s="41" t="s">
        <v>32137</v>
      </c>
      <c r="E13113" s="41" t="s">
        <v>32138</v>
      </c>
      <c r="F13113" s="41"/>
    </row>
    <row r="13114" s="40" customFormat="true" ht="11" hidden="false" customHeight="false" outlineLevel="0" collapsed="false">
      <c r="C13114" s="40" t="n">
        <f aca="false">IF(ISNUMBER(SEARCH($A$2,D13114)),MAX($C$1:C13113)+1,0)</f>
        <v>0</v>
      </c>
      <c r="D13114" s="41" t="s">
        <v>32139</v>
      </c>
      <c r="E13114" s="41" t="s">
        <v>32140</v>
      </c>
      <c r="F13114" s="41" t="s">
        <v>32112</v>
      </c>
    </row>
    <row r="13115" s="40" customFormat="true" ht="11" hidden="false" customHeight="false" outlineLevel="0" collapsed="false">
      <c r="C13115" s="40" t="n">
        <f aca="false">IF(ISNUMBER(SEARCH($A$2,D13115)),MAX($C$1:C13114)+1,0)</f>
        <v>0</v>
      </c>
      <c r="D13115" s="41" t="s">
        <v>32141</v>
      </c>
      <c r="E13115" s="41" t="s">
        <v>32142</v>
      </c>
      <c r="F13115" s="41" t="s">
        <v>32112</v>
      </c>
    </row>
    <row r="13116" s="40" customFormat="true" ht="11" hidden="false" customHeight="false" outlineLevel="0" collapsed="false">
      <c r="C13116" s="40" t="n">
        <f aca="false">IF(ISNUMBER(SEARCH($A$2,D13116)),MAX($C$1:C13115)+1,0)</f>
        <v>0</v>
      </c>
      <c r="D13116" s="41" t="s">
        <v>32143</v>
      </c>
      <c r="E13116" s="41" t="s">
        <v>32144</v>
      </c>
      <c r="F13116" s="41" t="s">
        <v>32112</v>
      </c>
    </row>
    <row r="13117" s="40" customFormat="true" ht="11" hidden="false" customHeight="false" outlineLevel="0" collapsed="false">
      <c r="C13117" s="40" t="n">
        <f aca="false">IF(ISNUMBER(SEARCH($A$2,D13117)),MAX($C$1:C13116)+1,0)</f>
        <v>0</v>
      </c>
      <c r="D13117" s="41" t="s">
        <v>32145</v>
      </c>
      <c r="E13117" s="41" t="s">
        <v>32146</v>
      </c>
      <c r="F13117" s="41" t="s">
        <v>32147</v>
      </c>
    </row>
    <row r="13118" s="40" customFormat="true" ht="11" hidden="false" customHeight="false" outlineLevel="0" collapsed="false">
      <c r="C13118" s="40" t="n">
        <f aca="false">IF(ISNUMBER(SEARCH($A$2,D13118)),MAX($C$1:C13117)+1,0)</f>
        <v>0</v>
      </c>
      <c r="D13118" s="41" t="s">
        <v>32148</v>
      </c>
      <c r="E13118" s="41" t="s">
        <v>32149</v>
      </c>
      <c r="F13118" s="41" t="s">
        <v>32150</v>
      </c>
    </row>
    <row r="13119" s="40" customFormat="true" ht="11" hidden="false" customHeight="false" outlineLevel="0" collapsed="false">
      <c r="C13119" s="40" t="n">
        <f aca="false">IF(ISNUMBER(SEARCH($A$2,D13119)),MAX($C$1:C13118)+1,0)</f>
        <v>0</v>
      </c>
      <c r="D13119" s="41" t="s">
        <v>32151</v>
      </c>
      <c r="E13119" s="41" t="s">
        <v>32152</v>
      </c>
      <c r="F13119" s="41" t="s">
        <v>32150</v>
      </c>
    </row>
    <row r="13120" s="40" customFormat="true" ht="11" hidden="false" customHeight="false" outlineLevel="0" collapsed="false">
      <c r="C13120" s="40" t="n">
        <f aca="false">IF(ISNUMBER(SEARCH($A$2,D13120)),MAX($C$1:C13119)+1,0)</f>
        <v>0</v>
      </c>
      <c r="D13120" s="41" t="s">
        <v>32153</v>
      </c>
      <c r="E13120" s="41" t="s">
        <v>32154</v>
      </c>
      <c r="F13120" s="41"/>
    </row>
    <row r="13121" s="40" customFormat="true" ht="11" hidden="false" customHeight="false" outlineLevel="0" collapsed="false">
      <c r="C13121" s="40" t="n">
        <f aca="false">IF(ISNUMBER(SEARCH($A$2,D13121)),MAX($C$1:C13120)+1,0)</f>
        <v>0</v>
      </c>
      <c r="D13121" s="41" t="s">
        <v>32155</v>
      </c>
      <c r="E13121" s="41" t="s">
        <v>32156</v>
      </c>
      <c r="F13121" s="41" t="s">
        <v>32150</v>
      </c>
    </row>
    <row r="13122" s="40" customFormat="true" ht="11" hidden="false" customHeight="false" outlineLevel="0" collapsed="false">
      <c r="C13122" s="40" t="n">
        <f aca="false">IF(ISNUMBER(SEARCH($A$2,D13122)),MAX($C$1:C13121)+1,0)</f>
        <v>0</v>
      </c>
      <c r="D13122" s="41" t="s">
        <v>32157</v>
      </c>
      <c r="E13122" s="41" t="s">
        <v>32158</v>
      </c>
      <c r="F13122" s="41" t="s">
        <v>32159</v>
      </c>
    </row>
    <row r="13123" s="40" customFormat="true" ht="11" hidden="false" customHeight="false" outlineLevel="0" collapsed="false">
      <c r="C13123" s="40" t="n">
        <f aca="false">IF(ISNUMBER(SEARCH($A$2,D13123)),MAX($C$1:C13122)+1,0)</f>
        <v>0</v>
      </c>
      <c r="D13123" s="41" t="s">
        <v>386</v>
      </c>
      <c r="E13123" s="41" t="s">
        <v>32160</v>
      </c>
      <c r="F13123" s="41" t="s">
        <v>32161</v>
      </c>
    </row>
    <row r="13124" s="40" customFormat="true" ht="11" hidden="false" customHeight="false" outlineLevel="0" collapsed="false">
      <c r="C13124" s="40" t="n">
        <f aca="false">IF(ISNUMBER(SEARCH($A$2,D13124)),MAX($C$1:C13123)+1,0)</f>
        <v>0</v>
      </c>
      <c r="D13124" s="41" t="s">
        <v>32162</v>
      </c>
      <c r="E13124" s="41" t="s">
        <v>32163</v>
      </c>
      <c r="F13124" s="41" t="s">
        <v>32164</v>
      </c>
    </row>
    <row r="13125" s="40" customFormat="true" ht="11" hidden="false" customHeight="false" outlineLevel="0" collapsed="false">
      <c r="C13125" s="40" t="n">
        <f aca="false">IF(ISNUMBER(SEARCH($A$2,D13125)),MAX($C$1:C13124)+1,0)</f>
        <v>0</v>
      </c>
      <c r="D13125" s="41" t="s">
        <v>434</v>
      </c>
      <c r="E13125" s="41" t="s">
        <v>32165</v>
      </c>
      <c r="F13125" s="41" t="s">
        <v>32166</v>
      </c>
    </row>
    <row r="13126" s="40" customFormat="true" ht="11" hidden="false" customHeight="false" outlineLevel="0" collapsed="false">
      <c r="C13126" s="40" t="n">
        <f aca="false">IF(ISNUMBER(SEARCH($A$2,D13126)),MAX($C$1:C13125)+1,0)</f>
        <v>0</v>
      </c>
      <c r="D13126" s="41" t="s">
        <v>32167</v>
      </c>
      <c r="E13126" s="41" t="s">
        <v>32168</v>
      </c>
      <c r="F13126" s="41"/>
    </row>
    <row r="13127" s="40" customFormat="true" ht="11" hidden="false" customHeight="false" outlineLevel="0" collapsed="false">
      <c r="C13127" s="40" t="n">
        <f aca="false">IF(ISNUMBER(SEARCH($A$2,D13127)),MAX($C$1:C13126)+1,0)</f>
        <v>0</v>
      </c>
      <c r="D13127" s="41" t="s">
        <v>32169</v>
      </c>
      <c r="E13127" s="41" t="s">
        <v>32170</v>
      </c>
      <c r="F13127" s="41" t="s">
        <v>32171</v>
      </c>
    </row>
    <row r="13128" s="40" customFormat="true" ht="11" hidden="false" customHeight="false" outlineLevel="0" collapsed="false">
      <c r="C13128" s="40" t="n">
        <f aca="false">IF(ISNUMBER(SEARCH($A$2,D13128)),MAX($C$1:C13127)+1,0)</f>
        <v>0</v>
      </c>
      <c r="D13128" s="41" t="s">
        <v>32172</v>
      </c>
      <c r="E13128" s="41" t="s">
        <v>32173</v>
      </c>
      <c r="F13128" s="41" t="s">
        <v>32112</v>
      </c>
    </row>
    <row r="13129" s="40" customFormat="true" ht="11" hidden="false" customHeight="false" outlineLevel="0" collapsed="false">
      <c r="C13129" s="40" t="n">
        <f aca="false">IF(ISNUMBER(SEARCH($A$2,D13129)),MAX($C$1:C13128)+1,0)</f>
        <v>0</v>
      </c>
      <c r="D13129" s="41" t="s">
        <v>32174</v>
      </c>
      <c r="E13129" s="41" t="s">
        <v>32175</v>
      </c>
      <c r="F13129" s="41"/>
    </row>
    <row r="13130" s="40" customFormat="true" ht="11" hidden="false" customHeight="false" outlineLevel="0" collapsed="false">
      <c r="C13130" s="40" t="n">
        <f aca="false">IF(ISNUMBER(SEARCH($A$2,D13130)),MAX($C$1:C13129)+1,0)</f>
        <v>0</v>
      </c>
      <c r="D13130" s="41" t="s">
        <v>32176</v>
      </c>
      <c r="E13130" s="41" t="s">
        <v>32177</v>
      </c>
      <c r="F13130" s="41" t="s">
        <v>32112</v>
      </c>
    </row>
    <row r="13131" s="40" customFormat="true" ht="11" hidden="false" customHeight="false" outlineLevel="0" collapsed="false">
      <c r="C13131" s="40" t="n">
        <f aca="false">IF(ISNUMBER(SEARCH($A$2,D13131)),MAX($C$1:C13130)+1,0)</f>
        <v>0</v>
      </c>
      <c r="D13131" s="41" t="s">
        <v>32178</v>
      </c>
      <c r="E13131" s="41" t="s">
        <v>32179</v>
      </c>
      <c r="F13131" s="41" t="s">
        <v>32112</v>
      </c>
    </row>
    <row r="13132" s="40" customFormat="true" ht="11" hidden="false" customHeight="false" outlineLevel="0" collapsed="false">
      <c r="C13132" s="40" t="n">
        <f aca="false">IF(ISNUMBER(SEARCH($A$2,D13132)),MAX($C$1:C13131)+1,0)</f>
        <v>0</v>
      </c>
      <c r="D13132" s="41" t="s">
        <v>32180</v>
      </c>
      <c r="E13132" s="41" t="s">
        <v>32181</v>
      </c>
      <c r="F13132" s="41" t="s">
        <v>32182</v>
      </c>
    </row>
    <row r="13133" s="40" customFormat="true" ht="11" hidden="false" customHeight="false" outlineLevel="0" collapsed="false">
      <c r="C13133" s="40" t="n">
        <f aca="false">IF(ISNUMBER(SEARCH($A$2,D13133)),MAX($C$1:C13132)+1,0)</f>
        <v>0</v>
      </c>
      <c r="D13133" s="41" t="s">
        <v>414</v>
      </c>
      <c r="E13133" s="41" t="s">
        <v>32183</v>
      </c>
      <c r="F13133" s="41" t="s">
        <v>32184</v>
      </c>
    </row>
    <row r="13134" s="40" customFormat="true" ht="11" hidden="false" customHeight="false" outlineLevel="0" collapsed="false">
      <c r="C13134" s="40" t="n">
        <f aca="false">IF(ISNUMBER(SEARCH($A$2,D13134)),MAX($C$1:C13133)+1,0)</f>
        <v>0</v>
      </c>
      <c r="D13134" s="41" t="s">
        <v>32185</v>
      </c>
      <c r="E13134" s="41" t="s">
        <v>32186</v>
      </c>
      <c r="F13134" s="41"/>
    </row>
    <row r="13135" s="40" customFormat="true" ht="11" hidden="false" customHeight="false" outlineLevel="0" collapsed="false">
      <c r="C13135" s="40" t="n">
        <f aca="false">IF(ISNUMBER(SEARCH($A$2,D13135)),MAX($C$1:C13134)+1,0)</f>
        <v>0</v>
      </c>
      <c r="D13135" s="41" t="s">
        <v>32187</v>
      </c>
      <c r="E13135" s="41" t="s">
        <v>32188</v>
      </c>
      <c r="F13135" s="41"/>
    </row>
    <row r="13136" s="40" customFormat="true" ht="11" hidden="false" customHeight="false" outlineLevel="0" collapsed="false">
      <c r="C13136" s="40" t="n">
        <f aca="false">IF(ISNUMBER(SEARCH($A$2,D13136)),MAX($C$1:C13135)+1,0)</f>
        <v>0</v>
      </c>
      <c r="D13136" s="41" t="s">
        <v>32189</v>
      </c>
      <c r="E13136" s="41" t="s">
        <v>32190</v>
      </c>
      <c r="F13136" s="41" t="s">
        <v>32191</v>
      </c>
    </row>
    <row r="13137" s="40" customFormat="true" ht="11" hidden="false" customHeight="false" outlineLevel="0" collapsed="false">
      <c r="C13137" s="40" t="n">
        <f aca="false">IF(ISNUMBER(SEARCH($A$2,D13137)),MAX($C$1:C13136)+1,0)</f>
        <v>0</v>
      </c>
      <c r="D13137" s="41" t="s">
        <v>32192</v>
      </c>
      <c r="E13137" s="41" t="s">
        <v>32193</v>
      </c>
      <c r="F13137" s="41"/>
    </row>
    <row r="13138" s="40" customFormat="true" ht="11" hidden="false" customHeight="false" outlineLevel="0" collapsed="false">
      <c r="C13138" s="40" t="n">
        <f aca="false">IF(ISNUMBER(SEARCH($A$2,D13138)),MAX($C$1:C13137)+1,0)</f>
        <v>0</v>
      </c>
      <c r="D13138" s="41" t="s">
        <v>32194</v>
      </c>
      <c r="E13138" s="41" t="s">
        <v>32195</v>
      </c>
      <c r="F13138" s="41"/>
    </row>
    <row r="13139" s="40" customFormat="true" ht="11" hidden="false" customHeight="false" outlineLevel="0" collapsed="false">
      <c r="C13139" s="40" t="n">
        <f aca="false">IF(ISNUMBER(SEARCH($A$2,D13139)),MAX($C$1:C13138)+1,0)</f>
        <v>0</v>
      </c>
      <c r="D13139" s="41" t="s">
        <v>32196</v>
      </c>
      <c r="E13139" s="41" t="s">
        <v>32197</v>
      </c>
      <c r="F13139" s="41"/>
    </row>
    <row r="13140" s="40" customFormat="true" ht="11" hidden="false" customHeight="false" outlineLevel="0" collapsed="false">
      <c r="C13140" s="40" t="n">
        <f aca="false">IF(ISNUMBER(SEARCH($A$2,D13140)),MAX($C$1:C13139)+1,0)</f>
        <v>0</v>
      </c>
      <c r="D13140" s="41" t="s">
        <v>32198</v>
      </c>
      <c r="E13140" s="41" t="s">
        <v>32199</v>
      </c>
      <c r="F13140" s="41" t="s">
        <v>32112</v>
      </c>
    </row>
    <row r="13141" s="40" customFormat="true" ht="11" hidden="false" customHeight="false" outlineLevel="0" collapsed="false">
      <c r="C13141" s="40" t="n">
        <f aca="false">IF(ISNUMBER(SEARCH($A$2,D13141)),MAX($C$1:C13140)+1,0)</f>
        <v>0</v>
      </c>
      <c r="D13141" s="41" t="s">
        <v>32200</v>
      </c>
      <c r="E13141" s="41" t="s">
        <v>32201</v>
      </c>
      <c r="F13141" s="41" t="s">
        <v>32147</v>
      </c>
    </row>
    <row r="13142" s="40" customFormat="true" ht="11" hidden="false" customHeight="false" outlineLevel="0" collapsed="false">
      <c r="C13142" s="40" t="n">
        <f aca="false">IF(ISNUMBER(SEARCH($A$2,D13142)),MAX($C$1:C13141)+1,0)</f>
        <v>0</v>
      </c>
      <c r="D13142" s="41" t="s">
        <v>32202</v>
      </c>
      <c r="E13142" s="41" t="s">
        <v>32203</v>
      </c>
      <c r="F13142" s="41"/>
    </row>
    <row r="13143" s="40" customFormat="true" ht="11" hidden="false" customHeight="false" outlineLevel="0" collapsed="false">
      <c r="C13143" s="40" t="n">
        <f aca="false">IF(ISNUMBER(SEARCH($A$2,D13143)),MAX($C$1:C13142)+1,0)</f>
        <v>0</v>
      </c>
      <c r="D13143" s="41" t="s">
        <v>32204</v>
      </c>
      <c r="E13143" s="41" t="s">
        <v>32205</v>
      </c>
      <c r="F13143" s="41" t="s">
        <v>32112</v>
      </c>
    </row>
    <row r="13144" s="40" customFormat="true" ht="11" hidden="false" customHeight="false" outlineLevel="0" collapsed="false">
      <c r="C13144" s="40" t="n">
        <f aca="false">IF(ISNUMBER(SEARCH($A$2,D13144)),MAX($C$1:C13143)+1,0)</f>
        <v>0</v>
      </c>
      <c r="D13144" s="41" t="s">
        <v>32206</v>
      </c>
      <c r="E13144" s="41" t="s">
        <v>32207</v>
      </c>
      <c r="F13144" s="41" t="s">
        <v>32112</v>
      </c>
    </row>
    <row r="13145" s="40" customFormat="true" ht="11" hidden="false" customHeight="false" outlineLevel="0" collapsed="false">
      <c r="C13145" s="40" t="n">
        <f aca="false">IF(ISNUMBER(SEARCH($A$2,D13145)),MAX($C$1:C13144)+1,0)</f>
        <v>0</v>
      </c>
      <c r="D13145" s="41" t="s">
        <v>32208</v>
      </c>
      <c r="E13145" s="41" t="s">
        <v>32209</v>
      </c>
      <c r="F13145" s="41"/>
    </row>
    <row r="13146" s="40" customFormat="true" ht="11" hidden="false" customHeight="false" outlineLevel="0" collapsed="false">
      <c r="C13146" s="40" t="n">
        <f aca="false">IF(ISNUMBER(SEARCH($A$2,D13146)),MAX($C$1:C13145)+1,0)</f>
        <v>0</v>
      </c>
      <c r="D13146" s="41" t="s">
        <v>32208</v>
      </c>
      <c r="E13146" s="41" t="s">
        <v>32210</v>
      </c>
      <c r="F13146" s="41"/>
    </row>
    <row r="13147" s="40" customFormat="true" ht="11" hidden="false" customHeight="false" outlineLevel="0" collapsed="false">
      <c r="C13147" s="40" t="n">
        <f aca="false">IF(ISNUMBER(SEARCH($A$2,D13147)),MAX($C$1:C13146)+1,0)</f>
        <v>0</v>
      </c>
      <c r="D13147" s="41" t="s">
        <v>32211</v>
      </c>
      <c r="E13147" s="41" t="s">
        <v>32212</v>
      </c>
      <c r="F13147" s="41"/>
    </row>
    <row r="13148" s="40" customFormat="true" ht="11" hidden="false" customHeight="false" outlineLevel="0" collapsed="false">
      <c r="C13148" s="40" t="n">
        <f aca="false">IF(ISNUMBER(SEARCH($A$2,D13148)),MAX($C$1:C13147)+1,0)</f>
        <v>187</v>
      </c>
      <c r="D13148" s="41" t="s">
        <v>32213</v>
      </c>
      <c r="E13148" s="41" t="s">
        <v>32214</v>
      </c>
      <c r="F13148" s="41"/>
    </row>
    <row r="13149" s="40" customFormat="true" ht="11" hidden="false" customHeight="false" outlineLevel="0" collapsed="false">
      <c r="C13149" s="40" t="n">
        <f aca="false">IF(ISNUMBER(SEARCH($A$2,D13149)),MAX($C$1:C13148)+1,0)</f>
        <v>0</v>
      </c>
      <c r="D13149" s="41" t="s">
        <v>32215</v>
      </c>
      <c r="E13149" s="41" t="s">
        <v>32216</v>
      </c>
      <c r="F13149" s="41"/>
    </row>
    <row r="13150" s="40" customFormat="true" ht="11" hidden="false" customHeight="false" outlineLevel="0" collapsed="false">
      <c r="C13150" s="40" t="n">
        <f aca="false">IF(ISNUMBER(SEARCH($A$2,D13150)),MAX($C$1:C13149)+1,0)</f>
        <v>0</v>
      </c>
      <c r="D13150" s="41" t="s">
        <v>32217</v>
      </c>
      <c r="E13150" s="41" t="s">
        <v>32218</v>
      </c>
      <c r="F13150" s="41" t="s">
        <v>32219</v>
      </c>
    </row>
    <row r="13151" s="40" customFormat="true" ht="11" hidden="false" customHeight="false" outlineLevel="0" collapsed="false">
      <c r="C13151" s="40" t="n">
        <f aca="false">IF(ISNUMBER(SEARCH($A$2,D13151)),MAX($C$1:C13150)+1,0)</f>
        <v>0</v>
      </c>
      <c r="D13151" s="41" t="s">
        <v>32220</v>
      </c>
      <c r="E13151" s="41" t="s">
        <v>32221</v>
      </c>
      <c r="F13151" s="41"/>
    </row>
    <row r="13152" s="40" customFormat="true" ht="11" hidden="false" customHeight="false" outlineLevel="0" collapsed="false">
      <c r="C13152" s="40" t="n">
        <f aca="false">IF(ISNUMBER(SEARCH($A$2,D13152)),MAX($C$1:C13151)+1,0)</f>
        <v>0</v>
      </c>
      <c r="D13152" s="41" t="s">
        <v>32222</v>
      </c>
      <c r="E13152" s="41" t="s">
        <v>32223</v>
      </c>
      <c r="F13152" s="41"/>
    </row>
    <row r="13153" s="40" customFormat="true" ht="11" hidden="false" customHeight="false" outlineLevel="0" collapsed="false">
      <c r="C13153" s="40" t="n">
        <f aca="false">IF(ISNUMBER(SEARCH($A$2,D13153)),MAX($C$1:C13152)+1,0)</f>
        <v>0</v>
      </c>
      <c r="D13153" s="41" t="s">
        <v>32224</v>
      </c>
      <c r="E13153" s="41" t="s">
        <v>32225</v>
      </c>
      <c r="F13153" s="41"/>
    </row>
    <row r="13154" s="40" customFormat="true" ht="11" hidden="false" customHeight="false" outlineLevel="0" collapsed="false">
      <c r="C13154" s="40" t="n">
        <f aca="false">IF(ISNUMBER(SEARCH($A$2,D13154)),MAX($C$1:C13153)+1,0)</f>
        <v>0</v>
      </c>
      <c r="D13154" s="41" t="s">
        <v>32226</v>
      </c>
      <c r="E13154" s="41" t="s">
        <v>32227</v>
      </c>
      <c r="F13154" s="41" t="s">
        <v>10674</v>
      </c>
    </row>
    <row r="13155" s="40" customFormat="true" ht="11" hidden="false" customHeight="false" outlineLevel="0" collapsed="false">
      <c r="C13155" s="40" t="n">
        <f aca="false">IF(ISNUMBER(SEARCH($A$2,D13155)),MAX($C$1:C13154)+1,0)</f>
        <v>0</v>
      </c>
      <c r="D13155" s="41" t="s">
        <v>32228</v>
      </c>
      <c r="E13155" s="41" t="s">
        <v>32229</v>
      </c>
      <c r="F13155" s="41"/>
    </row>
    <row r="13156" s="40" customFormat="true" ht="11" hidden="false" customHeight="false" outlineLevel="0" collapsed="false">
      <c r="C13156" s="40" t="n">
        <f aca="false">IF(ISNUMBER(SEARCH($A$2,D13156)),MAX($C$1:C13155)+1,0)</f>
        <v>0</v>
      </c>
      <c r="D13156" s="41" t="s">
        <v>32230</v>
      </c>
      <c r="E13156" s="41" t="s">
        <v>32231</v>
      </c>
      <c r="F13156" s="41"/>
    </row>
    <row r="13157" s="40" customFormat="true" ht="11" hidden="false" customHeight="false" outlineLevel="0" collapsed="false">
      <c r="C13157" s="40" t="n">
        <f aca="false">IF(ISNUMBER(SEARCH($A$2,D13157)),MAX($C$1:C13156)+1,0)</f>
        <v>0</v>
      </c>
      <c r="D13157" s="41" t="s">
        <v>32232</v>
      </c>
      <c r="E13157" s="41" t="s">
        <v>32233</v>
      </c>
      <c r="F13157" s="41"/>
    </row>
    <row r="13158" s="40" customFormat="true" ht="11" hidden="false" customHeight="false" outlineLevel="0" collapsed="false">
      <c r="C13158" s="40" t="n">
        <f aca="false">IF(ISNUMBER(SEARCH($A$2,D13158)),MAX($C$1:C13157)+1,0)</f>
        <v>0</v>
      </c>
      <c r="D13158" s="41" t="s">
        <v>32234</v>
      </c>
      <c r="E13158" s="41" t="s">
        <v>32235</v>
      </c>
      <c r="F13158" s="41"/>
    </row>
    <row r="13159" s="40" customFormat="true" ht="11" hidden="false" customHeight="false" outlineLevel="0" collapsed="false">
      <c r="C13159" s="40" t="n">
        <f aca="false">IF(ISNUMBER(SEARCH($A$2,D13159)),MAX($C$1:C13158)+1,0)</f>
        <v>0</v>
      </c>
      <c r="D13159" s="41" t="s">
        <v>32236</v>
      </c>
      <c r="E13159" s="41" t="s">
        <v>32237</v>
      </c>
      <c r="F13159" s="41" t="s">
        <v>32238</v>
      </c>
    </row>
    <row r="13160" s="40" customFormat="true" ht="11" hidden="false" customHeight="false" outlineLevel="0" collapsed="false">
      <c r="C13160" s="40" t="n">
        <f aca="false">IF(ISNUMBER(SEARCH($A$2,D13160)),MAX($C$1:C13159)+1,0)</f>
        <v>0</v>
      </c>
      <c r="D13160" s="41" t="s">
        <v>400</v>
      </c>
      <c r="E13160" s="41" t="s">
        <v>32239</v>
      </c>
      <c r="F13160" s="41" t="s">
        <v>32240</v>
      </c>
    </row>
    <row r="13161" s="40" customFormat="true" ht="11" hidden="false" customHeight="false" outlineLevel="0" collapsed="false">
      <c r="C13161" s="40" t="n">
        <f aca="false">IF(ISNUMBER(SEARCH($A$2,D13161)),MAX($C$1:C13160)+1,0)</f>
        <v>0</v>
      </c>
      <c r="D13161" s="41" t="s">
        <v>32241</v>
      </c>
      <c r="E13161" s="41" t="s">
        <v>32242</v>
      </c>
      <c r="F13161" s="41" t="s">
        <v>32243</v>
      </c>
    </row>
    <row r="13162" s="40" customFormat="true" ht="11" hidden="false" customHeight="false" outlineLevel="0" collapsed="false">
      <c r="C13162" s="40" t="n">
        <f aca="false">IF(ISNUMBER(SEARCH($A$2,D13162)),MAX($C$1:C13161)+1,0)</f>
        <v>0</v>
      </c>
      <c r="D13162" s="41" t="s">
        <v>32244</v>
      </c>
      <c r="E13162" s="41" t="s">
        <v>32245</v>
      </c>
      <c r="F13162" s="41" t="s">
        <v>32246</v>
      </c>
    </row>
    <row r="13163" s="40" customFormat="true" ht="11" hidden="false" customHeight="false" outlineLevel="0" collapsed="false">
      <c r="C13163" s="40" t="n">
        <f aca="false">IF(ISNUMBER(SEARCH($A$2,D13163)),MAX($C$1:C13162)+1,0)</f>
        <v>0</v>
      </c>
      <c r="D13163" s="41" t="s">
        <v>32247</v>
      </c>
      <c r="E13163" s="41" t="s">
        <v>32248</v>
      </c>
      <c r="F13163" s="41" t="s">
        <v>32249</v>
      </c>
    </row>
    <row r="13164" s="40" customFormat="true" ht="11" hidden="false" customHeight="false" outlineLevel="0" collapsed="false">
      <c r="C13164" s="40" t="n">
        <f aca="false">IF(ISNUMBER(SEARCH($A$2,D13164)),MAX($C$1:C13163)+1,0)</f>
        <v>0</v>
      </c>
      <c r="D13164" s="41" t="s">
        <v>32250</v>
      </c>
      <c r="E13164" s="41" t="s">
        <v>32251</v>
      </c>
      <c r="F13164" s="41" t="s">
        <v>32252</v>
      </c>
    </row>
    <row r="13165" s="40" customFormat="true" ht="11" hidden="false" customHeight="false" outlineLevel="0" collapsed="false">
      <c r="C13165" s="40" t="n">
        <f aca="false">IF(ISNUMBER(SEARCH($A$2,D13165)),MAX($C$1:C13164)+1,0)</f>
        <v>0</v>
      </c>
      <c r="D13165" s="41" t="s">
        <v>32253</v>
      </c>
      <c r="E13165" s="41" t="s">
        <v>32254</v>
      </c>
      <c r="F13165" s="41"/>
    </row>
    <row r="13166" s="40" customFormat="true" ht="11" hidden="false" customHeight="false" outlineLevel="0" collapsed="false">
      <c r="C13166" s="40" t="n">
        <f aca="false">IF(ISNUMBER(SEARCH($A$2,D13166)),MAX($C$1:C13165)+1,0)</f>
        <v>0</v>
      </c>
      <c r="D13166" s="41" t="s">
        <v>32255</v>
      </c>
      <c r="E13166" s="41" t="s">
        <v>32256</v>
      </c>
      <c r="F13166" s="41" t="s">
        <v>32257</v>
      </c>
    </row>
    <row r="13167" s="40" customFormat="true" ht="11" hidden="false" customHeight="false" outlineLevel="0" collapsed="false">
      <c r="C13167" s="40" t="n">
        <f aca="false">IF(ISNUMBER(SEARCH($A$2,D13167)),MAX($C$1:C13166)+1,0)</f>
        <v>0</v>
      </c>
      <c r="D13167" s="41" t="s">
        <v>32258</v>
      </c>
      <c r="E13167" s="41" t="s">
        <v>32259</v>
      </c>
      <c r="F13167" s="41" t="s">
        <v>32260</v>
      </c>
    </row>
    <row r="13168" s="40" customFormat="true" ht="11" hidden="false" customHeight="false" outlineLevel="0" collapsed="false">
      <c r="C13168" s="40" t="n">
        <f aca="false">IF(ISNUMBER(SEARCH($A$2,D13168)),MAX($C$1:C13167)+1,0)</f>
        <v>0</v>
      </c>
      <c r="D13168" s="41" t="s">
        <v>32261</v>
      </c>
      <c r="E13168" s="41" t="s">
        <v>32262</v>
      </c>
      <c r="F13168" s="41" t="s">
        <v>32260</v>
      </c>
    </row>
    <row r="13169" s="40" customFormat="true" ht="11" hidden="false" customHeight="false" outlineLevel="0" collapsed="false">
      <c r="C13169" s="40" t="n">
        <f aca="false">IF(ISNUMBER(SEARCH($A$2,D13169)),MAX($C$1:C13168)+1,0)</f>
        <v>0</v>
      </c>
      <c r="D13169" s="41" t="s">
        <v>32263</v>
      </c>
      <c r="E13169" s="41" t="s">
        <v>32264</v>
      </c>
      <c r="F13169" s="41" t="s">
        <v>32265</v>
      </c>
    </row>
    <row r="13170" s="40" customFormat="true" ht="11" hidden="false" customHeight="false" outlineLevel="0" collapsed="false">
      <c r="C13170" s="40" t="n">
        <f aca="false">IF(ISNUMBER(SEARCH($A$2,D13170)),MAX($C$1:C13169)+1,0)</f>
        <v>0</v>
      </c>
      <c r="D13170" s="41" t="s">
        <v>32266</v>
      </c>
      <c r="E13170" s="41" t="s">
        <v>32267</v>
      </c>
      <c r="F13170" s="41" t="s">
        <v>32265</v>
      </c>
    </row>
    <row r="13171" s="40" customFormat="true" ht="11" hidden="false" customHeight="false" outlineLevel="0" collapsed="false">
      <c r="C13171" s="40" t="n">
        <f aca="false">IF(ISNUMBER(SEARCH($A$2,D13171)),MAX($C$1:C13170)+1,0)</f>
        <v>0</v>
      </c>
      <c r="D13171" s="41" t="s">
        <v>438</v>
      </c>
      <c r="E13171" s="41" t="s">
        <v>32268</v>
      </c>
      <c r="F13171" s="41"/>
    </row>
    <row r="13172" s="40" customFormat="true" ht="11" hidden="false" customHeight="false" outlineLevel="0" collapsed="false">
      <c r="C13172" s="40" t="n">
        <f aca="false">IF(ISNUMBER(SEARCH($A$2,D13172)),MAX($C$1:C13171)+1,0)</f>
        <v>0</v>
      </c>
      <c r="D13172" s="41" t="s">
        <v>32269</v>
      </c>
      <c r="E13172" s="41" t="s">
        <v>32270</v>
      </c>
      <c r="F13172" s="41" t="s">
        <v>32271</v>
      </c>
    </row>
    <row r="13173" s="40" customFormat="true" ht="11" hidden="false" customHeight="false" outlineLevel="0" collapsed="false">
      <c r="C13173" s="40" t="n">
        <f aca="false">IF(ISNUMBER(SEARCH($A$2,D13173)),MAX($C$1:C13172)+1,0)</f>
        <v>0</v>
      </c>
      <c r="D13173" s="41" t="s">
        <v>32272</v>
      </c>
      <c r="E13173" s="41" t="s">
        <v>32273</v>
      </c>
      <c r="F13173" s="41"/>
    </row>
    <row r="13174" s="40" customFormat="true" ht="11" hidden="false" customHeight="false" outlineLevel="0" collapsed="false">
      <c r="C13174" s="40" t="n">
        <f aca="false">IF(ISNUMBER(SEARCH($A$2,D13174)),MAX($C$1:C13173)+1,0)</f>
        <v>0</v>
      </c>
      <c r="D13174" s="41" t="s">
        <v>32274</v>
      </c>
      <c r="E13174" s="41" t="s">
        <v>32275</v>
      </c>
      <c r="F13174" s="41" t="s">
        <v>32249</v>
      </c>
    </row>
    <row r="13175" s="40" customFormat="true" ht="11" hidden="false" customHeight="false" outlineLevel="0" collapsed="false">
      <c r="C13175" s="40" t="n">
        <f aca="false">IF(ISNUMBER(SEARCH($A$2,D13175)),MAX($C$1:C13174)+1,0)</f>
        <v>0</v>
      </c>
      <c r="D13175" s="41" t="s">
        <v>32276</v>
      </c>
      <c r="E13175" s="41" t="s">
        <v>32277</v>
      </c>
      <c r="F13175" s="41"/>
    </row>
    <row r="13176" s="40" customFormat="true" ht="11" hidden="false" customHeight="false" outlineLevel="0" collapsed="false">
      <c r="C13176" s="40" t="n">
        <f aca="false">IF(ISNUMBER(SEARCH($A$2,D13176)),MAX($C$1:C13175)+1,0)</f>
        <v>0</v>
      </c>
      <c r="D13176" s="41" t="s">
        <v>32278</v>
      </c>
      <c r="E13176" s="41" t="s">
        <v>32279</v>
      </c>
      <c r="F13176" s="41"/>
    </row>
    <row r="13177" s="40" customFormat="true" ht="11" hidden="false" customHeight="false" outlineLevel="0" collapsed="false">
      <c r="C13177" s="40" t="n">
        <f aca="false">IF(ISNUMBER(SEARCH($A$2,D13177)),MAX($C$1:C13176)+1,0)</f>
        <v>0</v>
      </c>
      <c r="D13177" s="41" t="s">
        <v>32280</v>
      </c>
      <c r="E13177" s="41" t="s">
        <v>32281</v>
      </c>
      <c r="F13177" s="41"/>
    </row>
    <row r="13178" s="40" customFormat="true" ht="11" hidden="false" customHeight="false" outlineLevel="0" collapsed="false">
      <c r="C13178" s="40" t="n">
        <f aca="false">IF(ISNUMBER(SEARCH($A$2,D13178)),MAX($C$1:C13177)+1,0)</f>
        <v>0</v>
      </c>
      <c r="D13178" s="41" t="s">
        <v>32282</v>
      </c>
      <c r="E13178" s="41" t="s">
        <v>32283</v>
      </c>
      <c r="F13178" s="41"/>
    </row>
    <row r="13179" s="40" customFormat="true" ht="11" hidden="false" customHeight="false" outlineLevel="0" collapsed="false">
      <c r="C13179" s="40" t="n">
        <f aca="false">IF(ISNUMBER(SEARCH($A$2,D13179)),MAX($C$1:C13178)+1,0)</f>
        <v>0</v>
      </c>
      <c r="D13179" s="41" t="s">
        <v>32284</v>
      </c>
      <c r="E13179" s="41" t="s">
        <v>32285</v>
      </c>
      <c r="F13179" s="41"/>
    </row>
    <row r="13180" s="40" customFormat="true" ht="11" hidden="false" customHeight="false" outlineLevel="0" collapsed="false">
      <c r="C13180" s="40" t="n">
        <f aca="false">IF(ISNUMBER(SEARCH($A$2,D13180)),MAX($C$1:C13179)+1,0)</f>
        <v>0</v>
      </c>
      <c r="D13180" s="41" t="s">
        <v>32286</v>
      </c>
      <c r="E13180" s="41" t="s">
        <v>32287</v>
      </c>
      <c r="F13180" s="41"/>
    </row>
    <row r="13181" s="40" customFormat="true" ht="11" hidden="false" customHeight="false" outlineLevel="0" collapsed="false">
      <c r="C13181" s="40" t="n">
        <f aca="false">IF(ISNUMBER(SEARCH($A$2,D13181)),MAX($C$1:C13180)+1,0)</f>
        <v>0</v>
      </c>
      <c r="D13181" s="41" t="s">
        <v>32286</v>
      </c>
      <c r="E13181" s="41" t="s">
        <v>32288</v>
      </c>
      <c r="F13181" s="41"/>
    </row>
    <row r="13182" s="40" customFormat="true" ht="11" hidden="false" customHeight="false" outlineLevel="0" collapsed="false">
      <c r="C13182" s="40" t="n">
        <f aca="false">IF(ISNUMBER(SEARCH($A$2,D13182)),MAX($C$1:C13181)+1,0)</f>
        <v>0</v>
      </c>
      <c r="D13182" s="41" t="s">
        <v>32289</v>
      </c>
      <c r="E13182" s="41" t="s">
        <v>32290</v>
      </c>
      <c r="F13182" s="41"/>
    </row>
    <row r="13183" s="40" customFormat="true" ht="11" hidden="false" customHeight="false" outlineLevel="0" collapsed="false">
      <c r="C13183" s="40" t="n">
        <f aca="false">IF(ISNUMBER(SEARCH($A$2,D13183)),MAX($C$1:C13182)+1,0)</f>
        <v>0</v>
      </c>
      <c r="D13183" s="41" t="s">
        <v>32291</v>
      </c>
      <c r="E13183" s="41" t="s">
        <v>32292</v>
      </c>
      <c r="F13183" s="41"/>
    </row>
    <row r="13184" s="40" customFormat="true" ht="11" hidden="false" customHeight="false" outlineLevel="0" collapsed="false">
      <c r="C13184" s="40" t="n">
        <f aca="false">IF(ISNUMBER(SEARCH($A$2,D13184)),MAX($C$1:C13183)+1,0)</f>
        <v>0</v>
      </c>
      <c r="D13184" s="41" t="s">
        <v>32293</v>
      </c>
      <c r="E13184" s="41" t="s">
        <v>32294</v>
      </c>
      <c r="F13184" s="41"/>
    </row>
    <row r="13185" s="40" customFormat="true" ht="11" hidden="false" customHeight="false" outlineLevel="0" collapsed="false">
      <c r="C13185" s="40" t="n">
        <f aca="false">IF(ISNUMBER(SEARCH($A$2,D13185)),MAX($C$1:C13184)+1,0)</f>
        <v>0</v>
      </c>
      <c r="D13185" s="41" t="s">
        <v>32295</v>
      </c>
      <c r="E13185" s="41" t="s">
        <v>32296</v>
      </c>
      <c r="F13185" s="41"/>
    </row>
    <row r="13186" s="40" customFormat="true" ht="11" hidden="false" customHeight="false" outlineLevel="0" collapsed="false">
      <c r="C13186" s="40" t="n">
        <f aca="false">IF(ISNUMBER(SEARCH($A$2,D13186)),MAX($C$1:C13185)+1,0)</f>
        <v>0</v>
      </c>
      <c r="D13186" s="41" t="s">
        <v>32297</v>
      </c>
      <c r="E13186" s="41" t="s">
        <v>32298</v>
      </c>
      <c r="F13186" s="41"/>
    </row>
    <row r="13187" s="40" customFormat="true" ht="11" hidden="false" customHeight="false" outlineLevel="0" collapsed="false">
      <c r="C13187" s="40" t="n">
        <f aca="false">IF(ISNUMBER(SEARCH($A$2,D13187)),MAX($C$1:C13186)+1,0)</f>
        <v>0</v>
      </c>
      <c r="D13187" s="41" t="s">
        <v>32299</v>
      </c>
      <c r="E13187" s="41" t="s">
        <v>32300</v>
      </c>
      <c r="F13187" s="41"/>
    </row>
    <row r="13188" s="40" customFormat="true" ht="11" hidden="false" customHeight="false" outlineLevel="0" collapsed="false">
      <c r="C13188" s="40" t="n">
        <f aca="false">IF(ISNUMBER(SEARCH($A$2,D13188)),MAX($C$1:C13187)+1,0)</f>
        <v>0</v>
      </c>
      <c r="D13188" s="41" t="s">
        <v>32301</v>
      </c>
      <c r="E13188" s="41" t="s">
        <v>32302</v>
      </c>
      <c r="F13188" s="41"/>
    </row>
    <row r="13189" s="40" customFormat="true" ht="11" hidden="false" customHeight="false" outlineLevel="0" collapsed="false">
      <c r="C13189" s="40" t="n">
        <f aca="false">IF(ISNUMBER(SEARCH($A$2,D13189)),MAX($C$1:C13188)+1,0)</f>
        <v>0</v>
      </c>
      <c r="D13189" s="41" t="s">
        <v>32303</v>
      </c>
      <c r="E13189" s="41" t="s">
        <v>32304</v>
      </c>
      <c r="F13189" s="41"/>
    </row>
    <row r="13190" s="40" customFormat="true" ht="11" hidden="false" customHeight="false" outlineLevel="0" collapsed="false">
      <c r="C13190" s="40" t="n">
        <f aca="false">IF(ISNUMBER(SEARCH($A$2,D13190)),MAX($C$1:C13189)+1,0)</f>
        <v>0</v>
      </c>
      <c r="D13190" s="41" t="s">
        <v>32305</v>
      </c>
      <c r="E13190" s="41" t="s">
        <v>32306</v>
      </c>
      <c r="F13190" s="41"/>
    </row>
    <row r="13191" s="40" customFormat="true" ht="11" hidden="false" customHeight="false" outlineLevel="0" collapsed="false">
      <c r="C13191" s="40" t="n">
        <f aca="false">IF(ISNUMBER(SEARCH($A$2,D13191)),MAX($C$1:C13190)+1,0)</f>
        <v>0</v>
      </c>
      <c r="D13191" s="41" t="s">
        <v>32307</v>
      </c>
      <c r="E13191" s="41" t="s">
        <v>32308</v>
      </c>
      <c r="F13191" s="41"/>
    </row>
    <row r="13192" s="40" customFormat="true" ht="11" hidden="false" customHeight="false" outlineLevel="0" collapsed="false">
      <c r="C13192" s="40" t="n">
        <f aca="false">IF(ISNUMBER(SEARCH($A$2,D13192)),MAX($C$1:C13191)+1,0)</f>
        <v>188</v>
      </c>
      <c r="D13192" s="41" t="s">
        <v>32309</v>
      </c>
      <c r="E13192" s="41" t="s">
        <v>32310</v>
      </c>
      <c r="F13192" s="41"/>
    </row>
    <row r="13193" s="40" customFormat="true" ht="11" hidden="false" customHeight="false" outlineLevel="0" collapsed="false">
      <c r="C13193" s="40" t="n">
        <f aca="false">IF(ISNUMBER(SEARCH($A$2,D13193)),MAX($C$1:C13192)+1,0)</f>
        <v>0</v>
      </c>
      <c r="D13193" s="41" t="s">
        <v>32311</v>
      </c>
      <c r="E13193" s="41" t="s">
        <v>32312</v>
      </c>
      <c r="F13193" s="41"/>
    </row>
    <row r="13194" s="40" customFormat="true" ht="11" hidden="false" customHeight="false" outlineLevel="0" collapsed="false">
      <c r="C13194" s="40" t="n">
        <f aca="false">IF(ISNUMBER(SEARCH($A$2,D13194)),MAX($C$1:C13193)+1,0)</f>
        <v>0</v>
      </c>
      <c r="D13194" s="41" t="s">
        <v>32313</v>
      </c>
      <c r="E13194" s="41" t="s">
        <v>32314</v>
      </c>
      <c r="F13194" s="41" t="s">
        <v>32315</v>
      </c>
    </row>
    <row r="13195" s="40" customFormat="true" ht="11" hidden="false" customHeight="false" outlineLevel="0" collapsed="false">
      <c r="C13195" s="40" t="n">
        <f aca="false">IF(ISNUMBER(SEARCH($A$2,D13195)),MAX($C$1:C13194)+1,0)</f>
        <v>0</v>
      </c>
      <c r="D13195" s="41" t="s">
        <v>32316</v>
      </c>
      <c r="E13195" s="41" t="s">
        <v>32317</v>
      </c>
      <c r="F13195" s="41" t="s">
        <v>32318</v>
      </c>
    </row>
    <row r="13196" s="40" customFormat="true" ht="11" hidden="false" customHeight="false" outlineLevel="0" collapsed="false">
      <c r="C13196" s="40" t="n">
        <f aca="false">IF(ISNUMBER(SEARCH($A$2,D13196)),MAX($C$1:C13195)+1,0)</f>
        <v>0</v>
      </c>
      <c r="D13196" s="41" t="s">
        <v>32319</v>
      </c>
      <c r="E13196" s="41" t="s">
        <v>32320</v>
      </c>
      <c r="F13196" s="41"/>
    </row>
    <row r="13197" s="40" customFormat="true" ht="11" hidden="false" customHeight="false" outlineLevel="0" collapsed="false">
      <c r="C13197" s="40" t="n">
        <f aca="false">IF(ISNUMBER(SEARCH($A$2,D13197)),MAX($C$1:C13196)+1,0)</f>
        <v>0</v>
      </c>
      <c r="D13197" s="41" t="s">
        <v>32321</v>
      </c>
      <c r="E13197" s="41" t="s">
        <v>32322</v>
      </c>
      <c r="F13197" s="41" t="s">
        <v>32323</v>
      </c>
    </row>
    <row r="13198" s="40" customFormat="true" ht="11" hidden="false" customHeight="false" outlineLevel="0" collapsed="false">
      <c r="C13198" s="40" t="n">
        <f aca="false">IF(ISNUMBER(SEARCH($A$2,D13198)),MAX($C$1:C13197)+1,0)</f>
        <v>0</v>
      </c>
      <c r="D13198" s="41" t="s">
        <v>32324</v>
      </c>
      <c r="E13198" s="41" t="s">
        <v>32325</v>
      </c>
      <c r="F13198" s="41" t="s">
        <v>32326</v>
      </c>
    </row>
    <row r="13199" s="40" customFormat="true" ht="11" hidden="false" customHeight="false" outlineLevel="0" collapsed="false">
      <c r="C13199" s="40" t="n">
        <f aca="false">IF(ISNUMBER(SEARCH($A$2,D13199)),MAX($C$1:C13198)+1,0)</f>
        <v>0</v>
      </c>
      <c r="D13199" s="41" t="s">
        <v>32327</v>
      </c>
      <c r="E13199" s="41" t="s">
        <v>32328</v>
      </c>
      <c r="F13199" s="41"/>
    </row>
    <row r="13200" s="40" customFormat="true" ht="11" hidden="false" customHeight="false" outlineLevel="0" collapsed="false">
      <c r="C13200" s="40" t="n">
        <f aca="false">IF(ISNUMBER(SEARCH($A$2,D13200)),MAX($C$1:C13199)+1,0)</f>
        <v>0</v>
      </c>
      <c r="D13200" s="41" t="s">
        <v>32329</v>
      </c>
      <c r="E13200" s="41" t="s">
        <v>32330</v>
      </c>
      <c r="F13200" s="41" t="s">
        <v>32331</v>
      </c>
    </row>
    <row r="13201" s="40" customFormat="true" ht="11" hidden="false" customHeight="false" outlineLevel="0" collapsed="false">
      <c r="C13201" s="40" t="n">
        <f aca="false">IF(ISNUMBER(SEARCH($A$2,D13201)),MAX($C$1:C13200)+1,0)</f>
        <v>0</v>
      </c>
      <c r="D13201" s="41" t="s">
        <v>32332</v>
      </c>
      <c r="E13201" s="41" t="s">
        <v>32333</v>
      </c>
      <c r="F13201" s="41"/>
    </row>
    <row r="13202" s="40" customFormat="true" ht="11" hidden="false" customHeight="false" outlineLevel="0" collapsed="false">
      <c r="C13202" s="40" t="n">
        <f aca="false">IF(ISNUMBER(SEARCH($A$2,D13202)),MAX($C$1:C13201)+1,0)</f>
        <v>0</v>
      </c>
      <c r="D13202" s="41" t="s">
        <v>32334</v>
      </c>
      <c r="E13202" s="41" t="s">
        <v>32335</v>
      </c>
      <c r="F13202" s="41"/>
    </row>
    <row r="13203" s="40" customFormat="true" ht="11" hidden="false" customHeight="false" outlineLevel="0" collapsed="false">
      <c r="C13203" s="40" t="n">
        <f aca="false">IF(ISNUMBER(SEARCH($A$2,D13203)),MAX($C$1:C13202)+1,0)</f>
        <v>0</v>
      </c>
      <c r="D13203" s="41" t="s">
        <v>32336</v>
      </c>
      <c r="E13203" s="41" t="s">
        <v>32337</v>
      </c>
      <c r="F13203" s="41"/>
    </row>
    <row r="13204" s="40" customFormat="true" ht="11" hidden="false" customHeight="false" outlineLevel="0" collapsed="false">
      <c r="C13204" s="40" t="n">
        <f aca="false">IF(ISNUMBER(SEARCH($A$2,D13204)),MAX($C$1:C13203)+1,0)</f>
        <v>0</v>
      </c>
      <c r="D13204" s="41" t="s">
        <v>32338</v>
      </c>
      <c r="E13204" s="41" t="s">
        <v>32339</v>
      </c>
      <c r="F13204" s="41" t="s">
        <v>5716</v>
      </c>
    </row>
    <row r="13205" s="40" customFormat="true" ht="11" hidden="false" customHeight="false" outlineLevel="0" collapsed="false">
      <c r="C13205" s="40" t="n">
        <f aca="false">IF(ISNUMBER(SEARCH($A$2,D13205)),MAX($C$1:C13204)+1,0)</f>
        <v>0</v>
      </c>
      <c r="D13205" s="41" t="s">
        <v>32340</v>
      </c>
      <c r="E13205" s="41" t="s">
        <v>32341</v>
      </c>
      <c r="F13205" s="41" t="s">
        <v>5719</v>
      </c>
    </row>
    <row r="13206" s="40" customFormat="true" ht="11" hidden="false" customHeight="false" outlineLevel="0" collapsed="false">
      <c r="C13206" s="40" t="n">
        <f aca="false">IF(ISNUMBER(SEARCH($A$2,D13206)),MAX($C$1:C13205)+1,0)</f>
        <v>0</v>
      </c>
      <c r="D13206" s="41" t="s">
        <v>32342</v>
      </c>
      <c r="E13206" s="41" t="s">
        <v>32343</v>
      </c>
      <c r="F13206" s="41" t="s">
        <v>32344</v>
      </c>
    </row>
    <row r="13207" s="40" customFormat="true" ht="11" hidden="false" customHeight="false" outlineLevel="0" collapsed="false">
      <c r="C13207" s="40" t="n">
        <f aca="false">IF(ISNUMBER(SEARCH($A$2,D13207)),MAX($C$1:C13206)+1,0)</f>
        <v>0</v>
      </c>
      <c r="D13207" s="41" t="s">
        <v>32345</v>
      </c>
      <c r="E13207" s="41" t="s">
        <v>32346</v>
      </c>
      <c r="F13207" s="41" t="s">
        <v>5722</v>
      </c>
    </row>
    <row r="13208" s="40" customFormat="true" ht="11" hidden="false" customHeight="false" outlineLevel="0" collapsed="false">
      <c r="C13208" s="40" t="n">
        <f aca="false">IF(ISNUMBER(SEARCH($A$2,D13208)),MAX($C$1:C13207)+1,0)</f>
        <v>0</v>
      </c>
      <c r="D13208" s="41" t="s">
        <v>32347</v>
      </c>
      <c r="E13208" s="41" t="s">
        <v>32348</v>
      </c>
      <c r="F13208" s="41" t="s">
        <v>5725</v>
      </c>
    </row>
    <row r="13209" s="40" customFormat="true" ht="11" hidden="false" customHeight="false" outlineLevel="0" collapsed="false">
      <c r="C13209" s="40" t="n">
        <f aca="false">IF(ISNUMBER(SEARCH($A$2,D13209)),MAX($C$1:C13208)+1,0)</f>
        <v>0</v>
      </c>
      <c r="D13209" s="41" t="s">
        <v>32349</v>
      </c>
      <c r="E13209" s="41" t="s">
        <v>32350</v>
      </c>
      <c r="F13209" s="41" t="s">
        <v>5728</v>
      </c>
    </row>
    <row r="13210" s="40" customFormat="true" ht="11" hidden="false" customHeight="false" outlineLevel="0" collapsed="false">
      <c r="C13210" s="40" t="n">
        <f aca="false">IF(ISNUMBER(SEARCH($A$2,D13210)),MAX($C$1:C13209)+1,0)</f>
        <v>0</v>
      </c>
      <c r="D13210" s="41" t="s">
        <v>32351</v>
      </c>
      <c r="E13210" s="41" t="s">
        <v>32352</v>
      </c>
      <c r="F13210" s="41" t="s">
        <v>5731</v>
      </c>
    </row>
    <row r="13211" s="40" customFormat="true" ht="11" hidden="false" customHeight="false" outlineLevel="0" collapsed="false">
      <c r="C13211" s="40" t="n">
        <f aca="false">IF(ISNUMBER(SEARCH($A$2,D13211)),MAX($C$1:C13210)+1,0)</f>
        <v>0</v>
      </c>
      <c r="D13211" s="41" t="s">
        <v>32353</v>
      </c>
      <c r="E13211" s="41" t="s">
        <v>32354</v>
      </c>
      <c r="F13211" s="41" t="s">
        <v>5722</v>
      </c>
    </row>
    <row r="13212" s="40" customFormat="true" ht="11" hidden="false" customHeight="false" outlineLevel="0" collapsed="false">
      <c r="C13212" s="40" t="n">
        <f aca="false">IF(ISNUMBER(SEARCH($A$2,D13212)),MAX($C$1:C13211)+1,0)</f>
        <v>0</v>
      </c>
      <c r="D13212" s="41" t="s">
        <v>32355</v>
      </c>
      <c r="E13212" s="41" t="s">
        <v>32356</v>
      </c>
      <c r="F13212" s="41" t="s">
        <v>5722</v>
      </c>
    </row>
    <row r="13213" s="40" customFormat="true" ht="11" hidden="false" customHeight="false" outlineLevel="0" collapsed="false">
      <c r="C13213" s="40" t="n">
        <f aca="false">IF(ISNUMBER(SEARCH($A$2,D13213)),MAX($C$1:C13212)+1,0)</f>
        <v>0</v>
      </c>
      <c r="D13213" s="41" t="s">
        <v>32357</v>
      </c>
      <c r="E13213" s="41" t="s">
        <v>32358</v>
      </c>
      <c r="F13213" s="41"/>
    </row>
    <row r="13214" s="40" customFormat="true" ht="11" hidden="false" customHeight="false" outlineLevel="0" collapsed="false">
      <c r="C13214" s="40" t="n">
        <f aca="false">IF(ISNUMBER(SEARCH($A$2,D13214)),MAX($C$1:C13213)+1,0)</f>
        <v>0</v>
      </c>
      <c r="D13214" s="41" t="s">
        <v>32359</v>
      </c>
      <c r="E13214" s="41" t="s">
        <v>32360</v>
      </c>
      <c r="F13214" s="41"/>
    </row>
    <row r="13215" s="40" customFormat="true" ht="11" hidden="false" customHeight="false" outlineLevel="0" collapsed="false">
      <c r="C13215" s="40" t="n">
        <f aca="false">IF(ISNUMBER(SEARCH($A$2,D13215)),MAX($C$1:C13214)+1,0)</f>
        <v>0</v>
      </c>
      <c r="D13215" s="41" t="s">
        <v>32361</v>
      </c>
      <c r="E13215" s="41" t="s">
        <v>32362</v>
      </c>
      <c r="F13215" s="41" t="s">
        <v>5722</v>
      </c>
    </row>
    <row r="13216" s="40" customFormat="true" ht="11" hidden="false" customHeight="false" outlineLevel="0" collapsed="false">
      <c r="C13216" s="40" t="n">
        <f aca="false">IF(ISNUMBER(SEARCH($A$2,D13216)),MAX($C$1:C13215)+1,0)</f>
        <v>0</v>
      </c>
      <c r="D13216" s="41" t="s">
        <v>32363</v>
      </c>
      <c r="E13216" s="41" t="s">
        <v>32364</v>
      </c>
      <c r="F13216" s="41" t="s">
        <v>12492</v>
      </c>
    </row>
    <row r="13217" s="40" customFormat="true" ht="11" hidden="false" customHeight="false" outlineLevel="0" collapsed="false">
      <c r="C13217" s="40" t="n">
        <f aca="false">IF(ISNUMBER(SEARCH($A$2,D13217)),MAX($C$1:C13216)+1,0)</f>
        <v>0</v>
      </c>
      <c r="D13217" s="41" t="s">
        <v>32365</v>
      </c>
      <c r="E13217" s="41" t="s">
        <v>32366</v>
      </c>
      <c r="F13217" s="41" t="s">
        <v>32367</v>
      </c>
    </row>
    <row r="13218" s="40" customFormat="true" ht="11" hidden="false" customHeight="false" outlineLevel="0" collapsed="false">
      <c r="C13218" s="40" t="n">
        <f aca="false">IF(ISNUMBER(SEARCH($A$2,D13218)),MAX($C$1:C13217)+1,0)</f>
        <v>0</v>
      </c>
      <c r="D13218" s="41" t="s">
        <v>32368</v>
      </c>
      <c r="E13218" s="41" t="s">
        <v>32369</v>
      </c>
      <c r="F13218" s="41"/>
    </row>
    <row r="13219" s="40" customFormat="true" ht="11" hidden="false" customHeight="false" outlineLevel="0" collapsed="false">
      <c r="C13219" s="40" t="n">
        <f aca="false">IF(ISNUMBER(SEARCH($A$2,D13219)),MAX($C$1:C13218)+1,0)</f>
        <v>0</v>
      </c>
      <c r="D13219" s="41" t="s">
        <v>32370</v>
      </c>
      <c r="E13219" s="41" t="s">
        <v>32371</v>
      </c>
      <c r="F13219" s="41"/>
    </row>
    <row r="13220" s="40" customFormat="true" ht="11" hidden="false" customHeight="false" outlineLevel="0" collapsed="false">
      <c r="C13220" s="40" t="n">
        <f aca="false">IF(ISNUMBER(SEARCH($A$2,D13220)),MAX($C$1:C13219)+1,0)</f>
        <v>0</v>
      </c>
      <c r="D13220" s="41" t="s">
        <v>32372</v>
      </c>
      <c r="E13220" s="41" t="s">
        <v>32373</v>
      </c>
      <c r="F13220" s="41"/>
    </row>
    <row r="13221" s="40" customFormat="true" ht="11" hidden="false" customHeight="false" outlineLevel="0" collapsed="false">
      <c r="C13221" s="40" t="n">
        <f aca="false">IF(ISNUMBER(SEARCH($A$2,D13221)),MAX($C$1:C13220)+1,0)</f>
        <v>0</v>
      </c>
      <c r="D13221" s="41" t="s">
        <v>32374</v>
      </c>
      <c r="E13221" s="41" t="s">
        <v>32375</v>
      </c>
      <c r="F13221" s="41" t="s">
        <v>32376</v>
      </c>
    </row>
    <row r="13222" s="40" customFormat="true" ht="11" hidden="false" customHeight="false" outlineLevel="0" collapsed="false">
      <c r="C13222" s="40" t="n">
        <f aca="false">IF(ISNUMBER(SEARCH($A$2,D13222)),MAX($C$1:C13221)+1,0)</f>
        <v>0</v>
      </c>
      <c r="D13222" s="41" t="s">
        <v>32377</v>
      </c>
      <c r="E13222" s="41" t="s">
        <v>32378</v>
      </c>
      <c r="F13222" s="41" t="s">
        <v>5747</v>
      </c>
    </row>
    <row r="13223" s="40" customFormat="true" ht="11" hidden="false" customHeight="false" outlineLevel="0" collapsed="false">
      <c r="C13223" s="40" t="n">
        <f aca="false">IF(ISNUMBER(SEARCH($A$2,D13223)),MAX($C$1:C13222)+1,0)</f>
        <v>0</v>
      </c>
      <c r="D13223" s="41" t="s">
        <v>32379</v>
      </c>
      <c r="E13223" s="41" t="s">
        <v>32380</v>
      </c>
      <c r="F13223" s="41" t="s">
        <v>5750</v>
      </c>
    </row>
    <row r="13224" s="40" customFormat="true" ht="11" hidden="false" customHeight="false" outlineLevel="0" collapsed="false">
      <c r="C13224" s="40" t="n">
        <f aca="false">IF(ISNUMBER(SEARCH($A$2,D13224)),MAX($C$1:C13223)+1,0)</f>
        <v>0</v>
      </c>
      <c r="D13224" s="41" t="s">
        <v>32381</v>
      </c>
      <c r="E13224" s="41" t="s">
        <v>32382</v>
      </c>
      <c r="F13224" s="41"/>
    </row>
    <row r="13225" s="40" customFormat="true" ht="11" hidden="false" customHeight="false" outlineLevel="0" collapsed="false">
      <c r="C13225" s="40" t="n">
        <f aca="false">IF(ISNUMBER(SEARCH($A$2,D13225)),MAX($C$1:C13224)+1,0)</f>
        <v>0</v>
      </c>
      <c r="D13225" s="41" t="s">
        <v>32383</v>
      </c>
      <c r="E13225" s="41" t="s">
        <v>32384</v>
      </c>
      <c r="F13225" s="41" t="s">
        <v>32385</v>
      </c>
    </row>
    <row r="13226" s="40" customFormat="true" ht="11" hidden="false" customHeight="false" outlineLevel="0" collapsed="false">
      <c r="C13226" s="40" t="n">
        <f aca="false">IF(ISNUMBER(SEARCH($A$2,D13226)),MAX($C$1:C13225)+1,0)</f>
        <v>0</v>
      </c>
      <c r="D13226" s="41" t="s">
        <v>32386</v>
      </c>
      <c r="E13226" s="41" t="s">
        <v>32387</v>
      </c>
      <c r="F13226" s="41" t="s">
        <v>5722</v>
      </c>
    </row>
    <row r="13227" s="40" customFormat="true" ht="11" hidden="false" customHeight="false" outlineLevel="0" collapsed="false">
      <c r="C13227" s="40" t="n">
        <f aca="false">IF(ISNUMBER(SEARCH($A$2,D13227)),MAX($C$1:C13226)+1,0)</f>
        <v>0</v>
      </c>
      <c r="D13227" s="41" t="s">
        <v>32388</v>
      </c>
      <c r="E13227" s="41" t="s">
        <v>32389</v>
      </c>
      <c r="F13227" s="41" t="s">
        <v>5722</v>
      </c>
    </row>
    <row r="13228" s="40" customFormat="true" ht="11" hidden="false" customHeight="false" outlineLevel="0" collapsed="false">
      <c r="C13228" s="40" t="n">
        <f aca="false">IF(ISNUMBER(SEARCH($A$2,D13228)),MAX($C$1:C13227)+1,0)</f>
        <v>0</v>
      </c>
      <c r="D13228" s="41" t="s">
        <v>32390</v>
      </c>
      <c r="E13228" s="41" t="s">
        <v>32391</v>
      </c>
      <c r="F13228" s="41" t="s">
        <v>5722</v>
      </c>
    </row>
    <row r="13229" s="40" customFormat="true" ht="11" hidden="false" customHeight="false" outlineLevel="0" collapsed="false">
      <c r="C13229" s="40" t="n">
        <f aca="false">IF(ISNUMBER(SEARCH($A$2,D13229)),MAX($C$1:C13228)+1,0)</f>
        <v>0</v>
      </c>
      <c r="D13229" s="41" t="s">
        <v>32392</v>
      </c>
      <c r="E13229" s="41" t="s">
        <v>32393</v>
      </c>
      <c r="F13229" s="41" t="s">
        <v>5763</v>
      </c>
    </row>
    <row r="13230" s="40" customFormat="true" ht="11" hidden="false" customHeight="false" outlineLevel="0" collapsed="false">
      <c r="C13230" s="40" t="n">
        <f aca="false">IF(ISNUMBER(SEARCH($A$2,D13230)),MAX($C$1:C13229)+1,0)</f>
        <v>0</v>
      </c>
      <c r="D13230" s="41" t="s">
        <v>32394</v>
      </c>
      <c r="E13230" s="41" t="s">
        <v>32395</v>
      </c>
      <c r="F13230" s="41" t="s">
        <v>12520</v>
      </c>
    </row>
    <row r="13231" s="40" customFormat="true" ht="11" hidden="false" customHeight="false" outlineLevel="0" collapsed="false">
      <c r="C13231" s="40" t="n">
        <f aca="false">IF(ISNUMBER(SEARCH($A$2,D13231)),MAX($C$1:C13230)+1,0)</f>
        <v>0</v>
      </c>
      <c r="D13231" s="41" t="s">
        <v>32396</v>
      </c>
      <c r="E13231" s="41" t="s">
        <v>32397</v>
      </c>
      <c r="F13231" s="41" t="s">
        <v>12523</v>
      </c>
    </row>
    <row r="13232" s="40" customFormat="true" ht="11" hidden="false" customHeight="false" outlineLevel="0" collapsed="false">
      <c r="C13232" s="40" t="n">
        <f aca="false">IF(ISNUMBER(SEARCH($A$2,D13232)),MAX($C$1:C13231)+1,0)</f>
        <v>0</v>
      </c>
      <c r="D13232" s="41" t="s">
        <v>32398</v>
      </c>
      <c r="E13232" s="41" t="s">
        <v>32399</v>
      </c>
      <c r="F13232" s="41"/>
    </row>
    <row r="13233" s="40" customFormat="true" ht="11" hidden="false" customHeight="false" outlineLevel="0" collapsed="false">
      <c r="C13233" s="40" t="n">
        <f aca="false">IF(ISNUMBER(SEARCH($A$2,D13233)),MAX($C$1:C13232)+1,0)</f>
        <v>0</v>
      </c>
      <c r="D13233" s="41" t="s">
        <v>32400</v>
      </c>
      <c r="E13233" s="41" t="s">
        <v>32401</v>
      </c>
      <c r="F13233" s="41" t="s">
        <v>5742</v>
      </c>
    </row>
    <row r="13234" s="40" customFormat="true" ht="11" hidden="false" customHeight="false" outlineLevel="0" collapsed="false">
      <c r="C13234" s="40" t="n">
        <f aca="false">IF(ISNUMBER(SEARCH($A$2,D13234)),MAX($C$1:C13233)+1,0)</f>
        <v>0</v>
      </c>
      <c r="D13234" s="41" t="s">
        <v>32402</v>
      </c>
      <c r="E13234" s="41" t="s">
        <v>32403</v>
      </c>
      <c r="F13234" s="41"/>
    </row>
    <row r="13235" s="40" customFormat="true" ht="11" hidden="false" customHeight="false" outlineLevel="0" collapsed="false">
      <c r="C13235" s="40" t="n">
        <f aca="false">IF(ISNUMBER(SEARCH($A$2,D13235)),MAX($C$1:C13234)+1,0)</f>
        <v>0</v>
      </c>
      <c r="D13235" s="41" t="s">
        <v>32404</v>
      </c>
      <c r="E13235" s="41" t="s">
        <v>32405</v>
      </c>
      <c r="F13235" s="41" t="s">
        <v>32406</v>
      </c>
    </row>
    <row r="13236" s="40" customFormat="true" ht="11" hidden="false" customHeight="false" outlineLevel="0" collapsed="false">
      <c r="C13236" s="40" t="n">
        <f aca="false">IF(ISNUMBER(SEARCH($A$2,D13236)),MAX($C$1:C13235)+1,0)</f>
        <v>0</v>
      </c>
      <c r="D13236" s="41" t="s">
        <v>32407</v>
      </c>
      <c r="E13236" s="41" t="s">
        <v>32408</v>
      </c>
      <c r="F13236" s="41"/>
    </row>
    <row r="13237" s="40" customFormat="true" ht="11" hidden="false" customHeight="false" outlineLevel="0" collapsed="false">
      <c r="C13237" s="40" t="n">
        <f aca="false">IF(ISNUMBER(SEARCH($A$2,D13237)),MAX($C$1:C13236)+1,0)</f>
        <v>0</v>
      </c>
      <c r="D13237" s="41" t="s">
        <v>32409</v>
      </c>
      <c r="E13237" s="41" t="s">
        <v>32410</v>
      </c>
      <c r="F13237" s="41"/>
    </row>
    <row r="13238" s="40" customFormat="true" ht="11" hidden="false" customHeight="false" outlineLevel="0" collapsed="false">
      <c r="C13238" s="40" t="n">
        <f aca="false">IF(ISNUMBER(SEARCH($A$2,D13238)),MAX($C$1:C13237)+1,0)</f>
        <v>0</v>
      </c>
      <c r="D13238" s="41" t="s">
        <v>32411</v>
      </c>
      <c r="E13238" s="41" t="s">
        <v>32412</v>
      </c>
      <c r="F13238" s="41"/>
    </row>
    <row r="13239" s="40" customFormat="true" ht="11" hidden="false" customHeight="false" outlineLevel="0" collapsed="false">
      <c r="C13239" s="40" t="n">
        <f aca="false">IF(ISNUMBER(SEARCH($A$2,D13239)),MAX($C$1:C13238)+1,0)</f>
        <v>0</v>
      </c>
      <c r="D13239" s="41" t="s">
        <v>32413</v>
      </c>
      <c r="E13239" s="41" t="s">
        <v>32414</v>
      </c>
      <c r="F13239" s="41" t="s">
        <v>32415</v>
      </c>
    </row>
    <row r="13240" s="40" customFormat="true" ht="11" hidden="false" customHeight="false" outlineLevel="0" collapsed="false">
      <c r="C13240" s="40" t="n">
        <f aca="false">IF(ISNUMBER(SEARCH($A$2,D13240)),MAX($C$1:C13239)+1,0)</f>
        <v>0</v>
      </c>
      <c r="D13240" s="41" t="s">
        <v>32416</v>
      </c>
      <c r="E13240" s="41" t="s">
        <v>32417</v>
      </c>
      <c r="F13240" s="41" t="s">
        <v>32418</v>
      </c>
    </row>
    <row r="13241" s="40" customFormat="true" ht="11" hidden="false" customHeight="false" outlineLevel="0" collapsed="false">
      <c r="C13241" s="40" t="n">
        <f aca="false">IF(ISNUMBER(SEARCH($A$2,D13241)),MAX($C$1:C13240)+1,0)</f>
        <v>0</v>
      </c>
      <c r="D13241" s="41" t="s">
        <v>32419</v>
      </c>
      <c r="E13241" s="41" t="s">
        <v>32420</v>
      </c>
      <c r="F13241" s="41"/>
    </row>
    <row r="13242" s="40" customFormat="true" ht="11" hidden="false" customHeight="false" outlineLevel="0" collapsed="false">
      <c r="C13242" s="40" t="n">
        <f aca="false">IF(ISNUMBER(SEARCH($A$2,D13242)),MAX($C$1:C13241)+1,0)</f>
        <v>0</v>
      </c>
      <c r="D13242" s="41" t="s">
        <v>32421</v>
      </c>
      <c r="E13242" s="41" t="s">
        <v>32422</v>
      </c>
      <c r="F13242" s="41" t="s">
        <v>32423</v>
      </c>
    </row>
    <row r="13243" s="40" customFormat="true" ht="11" hidden="false" customHeight="false" outlineLevel="0" collapsed="false">
      <c r="C13243" s="40" t="n">
        <f aca="false">IF(ISNUMBER(SEARCH($A$2,D13243)),MAX($C$1:C13242)+1,0)</f>
        <v>0</v>
      </c>
      <c r="D13243" s="41" t="s">
        <v>32424</v>
      </c>
      <c r="E13243" s="41" t="s">
        <v>32425</v>
      </c>
      <c r="F13243" s="41" t="s">
        <v>32426</v>
      </c>
    </row>
    <row r="13244" s="40" customFormat="true" ht="11" hidden="false" customHeight="false" outlineLevel="0" collapsed="false">
      <c r="C13244" s="40" t="n">
        <f aca="false">IF(ISNUMBER(SEARCH($A$2,D13244)),MAX($C$1:C13243)+1,0)</f>
        <v>0</v>
      </c>
      <c r="D13244" s="41" t="s">
        <v>32427</v>
      </c>
      <c r="E13244" s="41" t="s">
        <v>32428</v>
      </c>
      <c r="F13244" s="41" t="s">
        <v>32429</v>
      </c>
    </row>
    <row r="13245" s="40" customFormat="true" ht="11" hidden="false" customHeight="false" outlineLevel="0" collapsed="false">
      <c r="C13245" s="40" t="n">
        <f aca="false">IF(ISNUMBER(SEARCH($A$2,D13245)),MAX($C$1:C13244)+1,0)</f>
        <v>0</v>
      </c>
      <c r="D13245" s="41" t="s">
        <v>32430</v>
      </c>
      <c r="E13245" s="41" t="s">
        <v>32431</v>
      </c>
      <c r="F13245" s="41" t="s">
        <v>32432</v>
      </c>
    </row>
    <row r="13246" s="40" customFormat="true" ht="11" hidden="false" customHeight="false" outlineLevel="0" collapsed="false">
      <c r="C13246" s="40" t="n">
        <f aca="false">IF(ISNUMBER(SEARCH($A$2,D13246)),MAX($C$1:C13245)+1,0)</f>
        <v>0</v>
      </c>
      <c r="D13246" s="41" t="s">
        <v>32433</v>
      </c>
      <c r="E13246" s="41" t="s">
        <v>32434</v>
      </c>
      <c r="F13246" s="41" t="s">
        <v>32435</v>
      </c>
    </row>
    <row r="13247" s="40" customFormat="true" ht="11" hidden="false" customHeight="false" outlineLevel="0" collapsed="false">
      <c r="C13247" s="40" t="n">
        <f aca="false">IF(ISNUMBER(SEARCH($A$2,D13247)),MAX($C$1:C13246)+1,0)</f>
        <v>0</v>
      </c>
      <c r="D13247" s="41" t="s">
        <v>32436</v>
      </c>
      <c r="E13247" s="41" t="s">
        <v>32437</v>
      </c>
      <c r="F13247" s="41"/>
    </row>
    <row r="13248" s="40" customFormat="true" ht="11" hidden="false" customHeight="false" outlineLevel="0" collapsed="false">
      <c r="C13248" s="40" t="n">
        <f aca="false">IF(ISNUMBER(SEARCH($A$2,D13248)),MAX($C$1:C13247)+1,0)</f>
        <v>0</v>
      </c>
      <c r="D13248" s="41" t="s">
        <v>32438</v>
      </c>
      <c r="E13248" s="41" t="s">
        <v>32439</v>
      </c>
      <c r="F13248" s="41" t="s">
        <v>32440</v>
      </c>
    </row>
    <row r="13249" s="40" customFormat="true" ht="11" hidden="false" customHeight="false" outlineLevel="0" collapsed="false">
      <c r="C13249" s="40" t="n">
        <f aca="false">IF(ISNUMBER(SEARCH($A$2,D13249)),MAX($C$1:C13248)+1,0)</f>
        <v>0</v>
      </c>
      <c r="D13249" s="41" t="s">
        <v>32441</v>
      </c>
      <c r="E13249" s="41" t="s">
        <v>32442</v>
      </c>
      <c r="F13249" s="41"/>
    </row>
    <row r="13250" s="40" customFormat="true" ht="11" hidden="false" customHeight="false" outlineLevel="0" collapsed="false">
      <c r="C13250" s="40" t="n">
        <f aca="false">IF(ISNUMBER(SEARCH($A$2,D13250)),MAX($C$1:C13249)+1,0)</f>
        <v>0</v>
      </c>
      <c r="D13250" s="41" t="s">
        <v>32443</v>
      </c>
      <c r="E13250" s="41" t="s">
        <v>32444</v>
      </c>
      <c r="F13250" s="41" t="s">
        <v>32445</v>
      </c>
    </row>
    <row r="13251" s="40" customFormat="true" ht="11" hidden="false" customHeight="false" outlineLevel="0" collapsed="false">
      <c r="C13251" s="40" t="n">
        <f aca="false">IF(ISNUMBER(SEARCH($A$2,D13251)),MAX($C$1:C13250)+1,0)</f>
        <v>0</v>
      </c>
      <c r="D13251" s="41" t="s">
        <v>32446</v>
      </c>
      <c r="E13251" s="41" t="s">
        <v>32447</v>
      </c>
      <c r="F13251" s="41"/>
    </row>
    <row r="13252" s="40" customFormat="true" ht="11" hidden="false" customHeight="false" outlineLevel="0" collapsed="false">
      <c r="C13252" s="40" t="n">
        <f aca="false">IF(ISNUMBER(SEARCH($A$2,D13252)),MAX($C$1:C13251)+1,0)</f>
        <v>0</v>
      </c>
      <c r="D13252" s="41" t="s">
        <v>32448</v>
      </c>
      <c r="E13252" s="41" t="s">
        <v>32449</v>
      </c>
      <c r="F13252" s="41"/>
    </row>
    <row r="13253" s="40" customFormat="true" ht="11" hidden="false" customHeight="false" outlineLevel="0" collapsed="false">
      <c r="C13253" s="40" t="n">
        <f aca="false">IF(ISNUMBER(SEARCH($A$2,D13253)),MAX($C$1:C13252)+1,0)</f>
        <v>0</v>
      </c>
      <c r="D13253" s="41" t="s">
        <v>32450</v>
      </c>
      <c r="E13253" s="41" t="s">
        <v>32451</v>
      </c>
      <c r="F13253" s="41" t="s">
        <v>32440</v>
      </c>
    </row>
    <row r="13254" s="40" customFormat="true" ht="11" hidden="false" customHeight="false" outlineLevel="0" collapsed="false">
      <c r="C13254" s="40" t="n">
        <f aca="false">IF(ISNUMBER(SEARCH($A$2,D13254)),MAX($C$1:C13253)+1,0)</f>
        <v>0</v>
      </c>
      <c r="D13254" s="41" t="s">
        <v>32452</v>
      </c>
      <c r="E13254" s="41" t="s">
        <v>32453</v>
      </c>
      <c r="F13254" s="41"/>
    </row>
    <row r="13255" s="40" customFormat="true" ht="11" hidden="false" customHeight="false" outlineLevel="0" collapsed="false">
      <c r="C13255" s="40" t="n">
        <f aca="false">IF(ISNUMBER(SEARCH($A$2,D13255)),MAX($C$1:C13254)+1,0)</f>
        <v>0</v>
      </c>
      <c r="D13255" s="41" t="s">
        <v>32454</v>
      </c>
      <c r="E13255" s="41" t="s">
        <v>32455</v>
      </c>
      <c r="F13255" s="41"/>
    </row>
    <row r="13256" s="40" customFormat="true" ht="11" hidden="false" customHeight="false" outlineLevel="0" collapsed="false">
      <c r="C13256" s="40" t="n">
        <f aca="false">IF(ISNUMBER(SEARCH($A$2,D13256)),MAX($C$1:C13255)+1,0)</f>
        <v>0</v>
      </c>
      <c r="D13256" s="41" t="s">
        <v>32456</v>
      </c>
      <c r="E13256" s="41" t="s">
        <v>32457</v>
      </c>
      <c r="F13256" s="41"/>
    </row>
    <row r="13257" s="40" customFormat="true" ht="11" hidden="false" customHeight="false" outlineLevel="0" collapsed="false">
      <c r="C13257" s="40" t="n">
        <f aca="false">IF(ISNUMBER(SEARCH($A$2,D13257)),MAX($C$1:C13256)+1,0)</f>
        <v>0</v>
      </c>
      <c r="D13257" s="41" t="s">
        <v>32458</v>
      </c>
      <c r="E13257" s="41" t="s">
        <v>32459</v>
      </c>
      <c r="F13257" s="41" t="s">
        <v>32460</v>
      </c>
    </row>
    <row r="13258" s="40" customFormat="true" ht="11" hidden="false" customHeight="false" outlineLevel="0" collapsed="false">
      <c r="C13258" s="40" t="n">
        <f aca="false">IF(ISNUMBER(SEARCH($A$2,D13258)),MAX($C$1:C13257)+1,0)</f>
        <v>0</v>
      </c>
      <c r="D13258" s="41" t="s">
        <v>32461</v>
      </c>
      <c r="E13258" s="41" t="s">
        <v>32462</v>
      </c>
      <c r="F13258" s="41" t="s">
        <v>32460</v>
      </c>
    </row>
    <row r="13259" s="40" customFormat="true" ht="11" hidden="false" customHeight="false" outlineLevel="0" collapsed="false">
      <c r="C13259" s="40" t="n">
        <f aca="false">IF(ISNUMBER(SEARCH($A$2,D13259)),MAX($C$1:C13258)+1,0)</f>
        <v>0</v>
      </c>
      <c r="D13259" s="41" t="s">
        <v>32463</v>
      </c>
      <c r="E13259" s="41" t="s">
        <v>32464</v>
      </c>
      <c r="F13259" s="41" t="s">
        <v>32465</v>
      </c>
    </row>
    <row r="13260" s="40" customFormat="true" ht="11" hidden="false" customHeight="false" outlineLevel="0" collapsed="false">
      <c r="C13260" s="40" t="n">
        <f aca="false">IF(ISNUMBER(SEARCH($A$2,D13260)),MAX($C$1:C13259)+1,0)</f>
        <v>0</v>
      </c>
      <c r="D13260" s="41" t="s">
        <v>32466</v>
      </c>
      <c r="E13260" s="41" t="s">
        <v>32467</v>
      </c>
      <c r="F13260" s="41"/>
    </row>
    <row r="13261" s="40" customFormat="true" ht="11" hidden="false" customHeight="false" outlineLevel="0" collapsed="false">
      <c r="C13261" s="40" t="n">
        <f aca="false">IF(ISNUMBER(SEARCH($A$2,D13261)),MAX($C$1:C13260)+1,0)</f>
        <v>0</v>
      </c>
      <c r="D13261" s="41" t="s">
        <v>32468</v>
      </c>
      <c r="E13261" s="41" t="s">
        <v>32469</v>
      </c>
      <c r="F13261" s="41" t="s">
        <v>32470</v>
      </c>
    </row>
    <row r="13262" s="40" customFormat="true" ht="11" hidden="false" customHeight="false" outlineLevel="0" collapsed="false">
      <c r="C13262" s="40" t="n">
        <f aca="false">IF(ISNUMBER(SEARCH($A$2,D13262)),MAX($C$1:C13261)+1,0)</f>
        <v>0</v>
      </c>
      <c r="D13262" s="41" t="s">
        <v>32471</v>
      </c>
      <c r="E13262" s="41" t="s">
        <v>32472</v>
      </c>
      <c r="F13262" s="41"/>
    </row>
    <row r="13263" s="40" customFormat="true" ht="11" hidden="false" customHeight="false" outlineLevel="0" collapsed="false">
      <c r="C13263" s="40" t="n">
        <f aca="false">IF(ISNUMBER(SEARCH($A$2,D13263)),MAX($C$1:C13262)+1,0)</f>
        <v>0</v>
      </c>
      <c r="D13263" s="41" t="s">
        <v>32473</v>
      </c>
      <c r="E13263" s="41" t="s">
        <v>32474</v>
      </c>
      <c r="F13263" s="41"/>
    </row>
    <row r="13264" s="40" customFormat="true" ht="11" hidden="false" customHeight="false" outlineLevel="0" collapsed="false">
      <c r="C13264" s="40" t="n">
        <f aca="false">IF(ISNUMBER(SEARCH($A$2,D13264)),MAX($C$1:C13263)+1,0)</f>
        <v>0</v>
      </c>
      <c r="D13264" s="41" t="s">
        <v>32475</v>
      </c>
      <c r="E13264" s="41" t="s">
        <v>32476</v>
      </c>
      <c r="F13264" s="41" t="s">
        <v>32477</v>
      </c>
    </row>
    <row r="13265" s="40" customFormat="true" ht="11" hidden="false" customHeight="false" outlineLevel="0" collapsed="false">
      <c r="C13265" s="40" t="n">
        <f aca="false">IF(ISNUMBER(SEARCH($A$2,D13265)),MAX($C$1:C13264)+1,0)</f>
        <v>0</v>
      </c>
      <c r="D13265" s="41" t="s">
        <v>32478</v>
      </c>
      <c r="E13265" s="41" t="s">
        <v>32479</v>
      </c>
      <c r="F13265" s="41" t="s">
        <v>32480</v>
      </c>
    </row>
    <row r="13266" s="40" customFormat="true" ht="11" hidden="false" customHeight="false" outlineLevel="0" collapsed="false">
      <c r="C13266" s="40" t="n">
        <f aca="false">IF(ISNUMBER(SEARCH($A$2,D13266)),MAX($C$1:C13265)+1,0)</f>
        <v>0</v>
      </c>
      <c r="D13266" s="41" t="s">
        <v>32481</v>
      </c>
      <c r="E13266" s="41" t="s">
        <v>32482</v>
      </c>
      <c r="F13266" s="41" t="s">
        <v>32480</v>
      </c>
    </row>
    <row r="13267" s="40" customFormat="true" ht="11" hidden="false" customHeight="false" outlineLevel="0" collapsed="false">
      <c r="C13267" s="40" t="n">
        <f aca="false">IF(ISNUMBER(SEARCH($A$2,D13267)),MAX($C$1:C13266)+1,0)</f>
        <v>0</v>
      </c>
      <c r="D13267" s="41" t="s">
        <v>32483</v>
      </c>
      <c r="E13267" s="41" t="s">
        <v>32484</v>
      </c>
      <c r="F13267" s="41" t="s">
        <v>32485</v>
      </c>
    </row>
    <row r="13268" s="40" customFormat="true" ht="11" hidden="false" customHeight="false" outlineLevel="0" collapsed="false">
      <c r="C13268" s="40" t="n">
        <f aca="false">IF(ISNUMBER(SEARCH($A$2,D13268)),MAX($C$1:C13267)+1,0)</f>
        <v>0</v>
      </c>
      <c r="D13268" s="41" t="s">
        <v>32486</v>
      </c>
      <c r="E13268" s="41" t="s">
        <v>32487</v>
      </c>
      <c r="F13268" s="41" t="s">
        <v>32488</v>
      </c>
    </row>
    <row r="13269" s="40" customFormat="true" ht="11" hidden="false" customHeight="false" outlineLevel="0" collapsed="false">
      <c r="C13269" s="40" t="n">
        <f aca="false">IF(ISNUMBER(SEARCH($A$2,D13269)),MAX($C$1:C13268)+1,0)</f>
        <v>0</v>
      </c>
      <c r="D13269" s="41" t="s">
        <v>32489</v>
      </c>
      <c r="E13269" s="41" t="s">
        <v>32490</v>
      </c>
      <c r="F13269" s="41" t="s">
        <v>32488</v>
      </c>
    </row>
    <row r="13270" s="40" customFormat="true" ht="11" hidden="false" customHeight="false" outlineLevel="0" collapsed="false">
      <c r="C13270" s="40" t="n">
        <f aca="false">IF(ISNUMBER(SEARCH($A$2,D13270)),MAX($C$1:C13269)+1,0)</f>
        <v>0</v>
      </c>
      <c r="D13270" s="41" t="s">
        <v>32491</v>
      </c>
      <c r="E13270" s="41" t="s">
        <v>32492</v>
      </c>
      <c r="F13270" s="41" t="s">
        <v>32493</v>
      </c>
    </row>
    <row r="13271" s="40" customFormat="true" ht="11" hidden="false" customHeight="false" outlineLevel="0" collapsed="false">
      <c r="C13271" s="40" t="n">
        <f aca="false">IF(ISNUMBER(SEARCH($A$2,D13271)),MAX($C$1:C13270)+1,0)</f>
        <v>0</v>
      </c>
      <c r="D13271" s="41" t="s">
        <v>32494</v>
      </c>
      <c r="E13271" s="41" t="s">
        <v>32495</v>
      </c>
      <c r="F13271" s="41" t="s">
        <v>32493</v>
      </c>
    </row>
    <row r="13272" s="40" customFormat="true" ht="11" hidden="false" customHeight="false" outlineLevel="0" collapsed="false">
      <c r="C13272" s="40" t="n">
        <f aca="false">IF(ISNUMBER(SEARCH($A$2,D13272)),MAX($C$1:C13271)+1,0)</f>
        <v>0</v>
      </c>
      <c r="D13272" s="41" t="s">
        <v>32496</v>
      </c>
      <c r="E13272" s="41" t="s">
        <v>32497</v>
      </c>
      <c r="F13272" s="41"/>
    </row>
    <row r="13273" s="40" customFormat="true" ht="11" hidden="false" customHeight="false" outlineLevel="0" collapsed="false">
      <c r="C13273" s="40" t="n">
        <f aca="false">IF(ISNUMBER(SEARCH($A$2,D13273)),MAX($C$1:C13272)+1,0)</f>
        <v>0</v>
      </c>
      <c r="D13273" s="41" t="s">
        <v>32498</v>
      </c>
      <c r="E13273" s="41" t="s">
        <v>32499</v>
      </c>
      <c r="F13273" s="41" t="s">
        <v>32500</v>
      </c>
    </row>
    <row r="13274" s="40" customFormat="true" ht="11" hidden="false" customHeight="false" outlineLevel="0" collapsed="false">
      <c r="C13274" s="40" t="n">
        <f aca="false">IF(ISNUMBER(SEARCH($A$2,D13274)),MAX($C$1:C13273)+1,0)</f>
        <v>0</v>
      </c>
      <c r="D13274" s="41" t="s">
        <v>32501</v>
      </c>
      <c r="E13274" s="41" t="s">
        <v>32502</v>
      </c>
      <c r="F13274" s="41" t="s">
        <v>32503</v>
      </c>
    </row>
    <row r="13275" s="40" customFormat="true" ht="11" hidden="false" customHeight="false" outlineLevel="0" collapsed="false">
      <c r="C13275" s="40" t="n">
        <f aca="false">IF(ISNUMBER(SEARCH($A$2,D13275)),MAX($C$1:C13274)+1,0)</f>
        <v>0</v>
      </c>
      <c r="D13275" s="41" t="s">
        <v>32504</v>
      </c>
      <c r="E13275" s="41" t="s">
        <v>32505</v>
      </c>
      <c r="F13275" s="41"/>
    </row>
    <row r="13276" s="40" customFormat="true" ht="11" hidden="false" customHeight="false" outlineLevel="0" collapsed="false">
      <c r="C13276" s="40" t="n">
        <f aca="false">IF(ISNUMBER(SEARCH($A$2,D13276)),MAX($C$1:C13275)+1,0)</f>
        <v>0</v>
      </c>
      <c r="D13276" s="41" t="s">
        <v>32506</v>
      </c>
      <c r="E13276" s="41" t="s">
        <v>32507</v>
      </c>
      <c r="F13276" s="41"/>
    </row>
    <row r="13277" s="40" customFormat="true" ht="11" hidden="false" customHeight="false" outlineLevel="0" collapsed="false">
      <c r="C13277" s="40" t="n">
        <f aca="false">IF(ISNUMBER(SEARCH($A$2,D13277)),MAX($C$1:C13276)+1,0)</f>
        <v>0</v>
      </c>
      <c r="D13277" s="41" t="s">
        <v>32508</v>
      </c>
      <c r="E13277" s="41" t="s">
        <v>32509</v>
      </c>
      <c r="F13277" s="41"/>
    </row>
    <row r="13278" s="40" customFormat="true" ht="11" hidden="false" customHeight="false" outlineLevel="0" collapsed="false">
      <c r="C13278" s="40" t="n">
        <f aca="false">IF(ISNUMBER(SEARCH($A$2,D13278)),MAX($C$1:C13277)+1,0)</f>
        <v>0</v>
      </c>
      <c r="D13278" s="41" t="s">
        <v>32510</v>
      </c>
      <c r="E13278" s="41" t="s">
        <v>32511</v>
      </c>
      <c r="F13278" s="41" t="s">
        <v>32512</v>
      </c>
    </row>
    <row r="13279" s="40" customFormat="true" ht="11" hidden="false" customHeight="false" outlineLevel="0" collapsed="false">
      <c r="C13279" s="40" t="n">
        <f aca="false">IF(ISNUMBER(SEARCH($A$2,D13279)),MAX($C$1:C13278)+1,0)</f>
        <v>0</v>
      </c>
      <c r="D13279" s="41" t="s">
        <v>32513</v>
      </c>
      <c r="E13279" s="41" t="s">
        <v>32514</v>
      </c>
      <c r="F13279" s="41" t="s">
        <v>32470</v>
      </c>
    </row>
    <row r="13280" s="40" customFormat="true" ht="11" hidden="false" customHeight="false" outlineLevel="0" collapsed="false">
      <c r="C13280" s="40" t="n">
        <f aca="false">IF(ISNUMBER(SEARCH($A$2,D13280)),MAX($C$1:C13279)+1,0)</f>
        <v>0</v>
      </c>
      <c r="D13280" s="41" t="s">
        <v>32515</v>
      </c>
      <c r="E13280" s="41" t="s">
        <v>32516</v>
      </c>
      <c r="F13280" s="41" t="s">
        <v>32477</v>
      </c>
    </row>
    <row r="13281" s="40" customFormat="true" ht="11" hidden="false" customHeight="false" outlineLevel="0" collapsed="false">
      <c r="C13281" s="40" t="n">
        <f aca="false">IF(ISNUMBER(SEARCH($A$2,D13281)),MAX($C$1:C13280)+1,0)</f>
        <v>0</v>
      </c>
      <c r="D13281" s="41" t="s">
        <v>32517</v>
      </c>
      <c r="E13281" s="41" t="s">
        <v>32518</v>
      </c>
      <c r="F13281" s="41"/>
    </row>
    <row r="13282" s="40" customFormat="true" ht="11" hidden="false" customHeight="false" outlineLevel="0" collapsed="false">
      <c r="C13282" s="40" t="n">
        <f aca="false">IF(ISNUMBER(SEARCH($A$2,D13282)),MAX($C$1:C13281)+1,0)</f>
        <v>0</v>
      </c>
      <c r="D13282" s="41" t="s">
        <v>32519</v>
      </c>
      <c r="E13282" s="41" t="s">
        <v>32520</v>
      </c>
      <c r="F13282" s="41"/>
    </row>
    <row r="13283" s="40" customFormat="true" ht="11" hidden="false" customHeight="false" outlineLevel="0" collapsed="false">
      <c r="C13283" s="40" t="n">
        <f aca="false">IF(ISNUMBER(SEARCH($A$2,D13283)),MAX($C$1:C13282)+1,0)</f>
        <v>0</v>
      </c>
      <c r="D13283" s="41" t="s">
        <v>32521</v>
      </c>
      <c r="E13283" s="41" t="s">
        <v>32522</v>
      </c>
      <c r="F13283" s="41" t="s">
        <v>32523</v>
      </c>
    </row>
    <row r="13284" s="40" customFormat="true" ht="11" hidden="false" customHeight="false" outlineLevel="0" collapsed="false">
      <c r="C13284" s="40" t="n">
        <f aca="false">IF(ISNUMBER(SEARCH($A$2,D13284)),MAX($C$1:C13283)+1,0)</f>
        <v>0</v>
      </c>
      <c r="D13284" s="41" t="s">
        <v>32524</v>
      </c>
      <c r="E13284" s="41" t="s">
        <v>32525</v>
      </c>
      <c r="F13284" s="41" t="s">
        <v>32470</v>
      </c>
    </row>
    <row r="13285" s="40" customFormat="true" ht="11" hidden="false" customHeight="false" outlineLevel="0" collapsed="false">
      <c r="C13285" s="40" t="n">
        <f aca="false">IF(ISNUMBER(SEARCH($A$2,D13285)),MAX($C$1:C13284)+1,0)</f>
        <v>0</v>
      </c>
      <c r="D13285" s="41" t="s">
        <v>32526</v>
      </c>
      <c r="E13285" s="41" t="s">
        <v>32527</v>
      </c>
      <c r="F13285" s="41"/>
    </row>
    <row r="13286" s="40" customFormat="true" ht="11" hidden="false" customHeight="false" outlineLevel="0" collapsed="false">
      <c r="C13286" s="40" t="n">
        <f aca="false">IF(ISNUMBER(SEARCH($A$2,D13286)),MAX($C$1:C13285)+1,0)</f>
        <v>0</v>
      </c>
      <c r="D13286" s="41" t="s">
        <v>32528</v>
      </c>
      <c r="E13286" s="41" t="s">
        <v>32529</v>
      </c>
      <c r="F13286" s="41" t="s">
        <v>32530</v>
      </c>
    </row>
    <row r="13287" s="40" customFormat="true" ht="11" hidden="false" customHeight="false" outlineLevel="0" collapsed="false">
      <c r="C13287" s="40" t="n">
        <f aca="false">IF(ISNUMBER(SEARCH($A$2,D13287)),MAX($C$1:C13286)+1,0)</f>
        <v>0</v>
      </c>
      <c r="D13287" s="41" t="s">
        <v>32531</v>
      </c>
      <c r="E13287" s="41" t="s">
        <v>32532</v>
      </c>
      <c r="F13287" s="41"/>
    </row>
    <row r="13288" s="40" customFormat="true" ht="11" hidden="false" customHeight="false" outlineLevel="0" collapsed="false">
      <c r="C13288" s="40" t="n">
        <f aca="false">IF(ISNUMBER(SEARCH($A$2,D13288)),MAX($C$1:C13287)+1,0)</f>
        <v>0</v>
      </c>
      <c r="D13288" s="41" t="s">
        <v>32533</v>
      </c>
      <c r="E13288" s="41" t="s">
        <v>32534</v>
      </c>
      <c r="F13288" s="41"/>
    </row>
    <row r="13289" s="40" customFormat="true" ht="11" hidden="false" customHeight="false" outlineLevel="0" collapsed="false">
      <c r="C13289" s="40" t="n">
        <f aca="false">IF(ISNUMBER(SEARCH($A$2,D13289)),MAX($C$1:C13288)+1,0)</f>
        <v>0</v>
      </c>
      <c r="D13289" s="41" t="s">
        <v>32535</v>
      </c>
      <c r="E13289" s="41" t="s">
        <v>32536</v>
      </c>
      <c r="F13289" s="41" t="s">
        <v>32537</v>
      </c>
    </row>
    <row r="13290" s="40" customFormat="true" ht="11" hidden="false" customHeight="false" outlineLevel="0" collapsed="false">
      <c r="C13290" s="40" t="n">
        <f aca="false">IF(ISNUMBER(SEARCH($A$2,D13290)),MAX($C$1:C13289)+1,0)</f>
        <v>0</v>
      </c>
      <c r="D13290" s="41" t="s">
        <v>32538</v>
      </c>
      <c r="E13290" s="41" t="s">
        <v>32539</v>
      </c>
      <c r="F13290" s="41" t="s">
        <v>32540</v>
      </c>
    </row>
    <row r="13291" s="40" customFormat="true" ht="11" hidden="false" customHeight="false" outlineLevel="0" collapsed="false">
      <c r="C13291" s="40" t="n">
        <f aca="false">IF(ISNUMBER(SEARCH($A$2,D13291)),MAX($C$1:C13290)+1,0)</f>
        <v>0</v>
      </c>
      <c r="D13291" s="41" t="s">
        <v>32541</v>
      </c>
      <c r="E13291" s="41" t="s">
        <v>32542</v>
      </c>
      <c r="F13291" s="41"/>
    </row>
    <row r="13292" s="40" customFormat="true" ht="11" hidden="false" customHeight="false" outlineLevel="0" collapsed="false">
      <c r="C13292" s="40" t="n">
        <f aca="false">IF(ISNUMBER(SEARCH($A$2,D13292)),MAX($C$1:C13291)+1,0)</f>
        <v>0</v>
      </c>
      <c r="D13292" s="41" t="s">
        <v>32543</v>
      </c>
      <c r="E13292" s="41" t="s">
        <v>32544</v>
      </c>
      <c r="F13292" s="41"/>
    </row>
    <row r="13293" s="40" customFormat="true" ht="11" hidden="false" customHeight="false" outlineLevel="0" collapsed="false">
      <c r="C13293" s="40" t="n">
        <f aca="false">IF(ISNUMBER(SEARCH($A$2,D13293)),MAX($C$1:C13292)+1,0)</f>
        <v>0</v>
      </c>
      <c r="D13293" s="41" t="s">
        <v>32545</v>
      </c>
      <c r="E13293" s="41" t="s">
        <v>32546</v>
      </c>
      <c r="F13293" s="41" t="s">
        <v>32537</v>
      </c>
    </row>
    <row r="13294" s="40" customFormat="true" ht="11" hidden="false" customHeight="false" outlineLevel="0" collapsed="false">
      <c r="C13294" s="40" t="n">
        <f aca="false">IF(ISNUMBER(SEARCH($A$2,D13294)),MAX($C$1:C13293)+1,0)</f>
        <v>0</v>
      </c>
      <c r="D13294" s="41" t="s">
        <v>32547</v>
      </c>
      <c r="E13294" s="41" t="s">
        <v>32548</v>
      </c>
      <c r="F13294" s="41"/>
    </row>
    <row r="13295" s="40" customFormat="true" ht="11" hidden="false" customHeight="false" outlineLevel="0" collapsed="false">
      <c r="C13295" s="40" t="n">
        <f aca="false">IF(ISNUMBER(SEARCH($A$2,D13295)),MAX($C$1:C13294)+1,0)</f>
        <v>0</v>
      </c>
      <c r="D13295" s="41" t="s">
        <v>32549</v>
      </c>
      <c r="E13295" s="41" t="s">
        <v>32550</v>
      </c>
      <c r="F13295" s="41"/>
    </row>
    <row r="13296" s="40" customFormat="true" ht="11" hidden="false" customHeight="false" outlineLevel="0" collapsed="false">
      <c r="C13296" s="40" t="n">
        <f aca="false">IF(ISNUMBER(SEARCH($A$2,D13296)),MAX($C$1:C13295)+1,0)</f>
        <v>0</v>
      </c>
      <c r="D13296" s="41" t="s">
        <v>32551</v>
      </c>
      <c r="E13296" s="41" t="s">
        <v>32552</v>
      </c>
      <c r="F13296" s="41"/>
    </row>
    <row r="13297" s="40" customFormat="true" ht="11" hidden="false" customHeight="false" outlineLevel="0" collapsed="false">
      <c r="C13297" s="40" t="n">
        <f aca="false">IF(ISNUMBER(SEARCH($A$2,D13297)),MAX($C$1:C13296)+1,0)</f>
        <v>0</v>
      </c>
      <c r="D13297" s="41" t="s">
        <v>32553</v>
      </c>
      <c r="E13297" s="41" t="s">
        <v>32554</v>
      </c>
      <c r="F13297" s="41" t="s">
        <v>32537</v>
      </c>
    </row>
    <row r="13298" s="40" customFormat="true" ht="11" hidden="false" customHeight="false" outlineLevel="0" collapsed="false">
      <c r="C13298" s="40" t="n">
        <f aca="false">IF(ISNUMBER(SEARCH($A$2,D13298)),MAX($C$1:C13297)+1,0)</f>
        <v>0</v>
      </c>
      <c r="D13298" s="41" t="s">
        <v>32555</v>
      </c>
      <c r="E13298" s="41" t="s">
        <v>32556</v>
      </c>
      <c r="F13298" s="41" t="s">
        <v>32557</v>
      </c>
    </row>
    <row r="13299" s="40" customFormat="true" ht="11" hidden="false" customHeight="false" outlineLevel="0" collapsed="false">
      <c r="C13299" s="40" t="n">
        <f aca="false">IF(ISNUMBER(SEARCH($A$2,D13299)),MAX($C$1:C13298)+1,0)</f>
        <v>0</v>
      </c>
      <c r="D13299" s="41" t="s">
        <v>32558</v>
      </c>
      <c r="E13299" s="41" t="s">
        <v>32559</v>
      </c>
      <c r="F13299" s="41"/>
    </row>
    <row r="13300" s="40" customFormat="true" ht="11" hidden="false" customHeight="false" outlineLevel="0" collapsed="false">
      <c r="C13300" s="40" t="n">
        <f aca="false">IF(ISNUMBER(SEARCH($A$2,D13300)),MAX($C$1:C13299)+1,0)</f>
        <v>0</v>
      </c>
      <c r="D13300" s="41" t="s">
        <v>32560</v>
      </c>
      <c r="E13300" s="41" t="s">
        <v>32561</v>
      </c>
      <c r="F13300" s="41"/>
    </row>
    <row r="13301" s="40" customFormat="true" ht="11" hidden="false" customHeight="false" outlineLevel="0" collapsed="false">
      <c r="C13301" s="40" t="n">
        <f aca="false">IF(ISNUMBER(SEARCH($A$2,D13301)),MAX($C$1:C13300)+1,0)</f>
        <v>0</v>
      </c>
      <c r="D13301" s="41" t="s">
        <v>32562</v>
      </c>
      <c r="E13301" s="41" t="s">
        <v>32563</v>
      </c>
      <c r="F13301" s="41"/>
    </row>
    <row r="13302" s="40" customFormat="true" ht="11" hidden="false" customHeight="false" outlineLevel="0" collapsed="false">
      <c r="C13302" s="40" t="n">
        <f aca="false">IF(ISNUMBER(SEARCH($A$2,D13302)),MAX($C$1:C13301)+1,0)</f>
        <v>0</v>
      </c>
      <c r="D13302" s="41" t="s">
        <v>32564</v>
      </c>
      <c r="E13302" s="41" t="s">
        <v>32565</v>
      </c>
      <c r="F13302" s="41" t="s">
        <v>32566</v>
      </c>
    </row>
    <row r="13303" s="40" customFormat="true" ht="11" hidden="false" customHeight="false" outlineLevel="0" collapsed="false">
      <c r="C13303" s="40" t="n">
        <f aca="false">IF(ISNUMBER(SEARCH($A$2,D13303)),MAX($C$1:C13302)+1,0)</f>
        <v>0</v>
      </c>
      <c r="D13303" s="41" t="s">
        <v>32567</v>
      </c>
      <c r="E13303" s="41" t="s">
        <v>32568</v>
      </c>
      <c r="F13303" s="41" t="s">
        <v>32569</v>
      </c>
    </row>
    <row r="13304" s="40" customFormat="true" ht="11" hidden="false" customHeight="false" outlineLevel="0" collapsed="false">
      <c r="C13304" s="40" t="n">
        <f aca="false">IF(ISNUMBER(SEARCH($A$2,D13304)),MAX($C$1:C13303)+1,0)</f>
        <v>0</v>
      </c>
      <c r="D13304" s="41" t="s">
        <v>32570</v>
      </c>
      <c r="E13304" s="41" t="s">
        <v>32571</v>
      </c>
      <c r="F13304" s="41" t="s">
        <v>32572</v>
      </c>
    </row>
    <row r="13305" s="40" customFormat="true" ht="11" hidden="false" customHeight="false" outlineLevel="0" collapsed="false">
      <c r="C13305" s="40" t="n">
        <f aca="false">IF(ISNUMBER(SEARCH($A$2,D13305)),MAX($C$1:C13304)+1,0)</f>
        <v>0</v>
      </c>
      <c r="D13305" s="41" t="s">
        <v>32573</v>
      </c>
      <c r="E13305" s="41" t="s">
        <v>32574</v>
      </c>
      <c r="F13305" s="41"/>
    </row>
    <row r="13306" s="40" customFormat="true" ht="11" hidden="false" customHeight="false" outlineLevel="0" collapsed="false">
      <c r="C13306" s="40" t="n">
        <f aca="false">IF(ISNUMBER(SEARCH($A$2,D13306)),MAX($C$1:C13305)+1,0)</f>
        <v>0</v>
      </c>
      <c r="D13306" s="41" t="s">
        <v>32575</v>
      </c>
      <c r="E13306" s="41" t="s">
        <v>32576</v>
      </c>
      <c r="F13306" s="41" t="s">
        <v>32577</v>
      </c>
    </row>
    <row r="13307" s="40" customFormat="true" ht="11" hidden="false" customHeight="false" outlineLevel="0" collapsed="false">
      <c r="C13307" s="40" t="n">
        <f aca="false">IF(ISNUMBER(SEARCH($A$2,D13307)),MAX($C$1:C13306)+1,0)</f>
        <v>0</v>
      </c>
      <c r="D13307" s="41" t="s">
        <v>32578</v>
      </c>
      <c r="E13307" s="41" t="s">
        <v>32579</v>
      </c>
      <c r="F13307" s="41"/>
    </row>
    <row r="13308" s="40" customFormat="true" ht="11" hidden="false" customHeight="false" outlineLevel="0" collapsed="false">
      <c r="C13308" s="40" t="n">
        <f aca="false">IF(ISNUMBER(SEARCH($A$2,D13308)),MAX($C$1:C13307)+1,0)</f>
        <v>0</v>
      </c>
      <c r="D13308" s="41" t="s">
        <v>32580</v>
      </c>
      <c r="E13308" s="41" t="s">
        <v>32581</v>
      </c>
      <c r="F13308" s="41"/>
    </row>
    <row r="13309" s="40" customFormat="true" ht="11" hidden="false" customHeight="false" outlineLevel="0" collapsed="false">
      <c r="C13309" s="40" t="n">
        <f aca="false">IF(ISNUMBER(SEARCH($A$2,D13309)),MAX($C$1:C13308)+1,0)</f>
        <v>0</v>
      </c>
      <c r="D13309" s="41" t="s">
        <v>32582</v>
      </c>
      <c r="E13309" s="41" t="s">
        <v>32583</v>
      </c>
      <c r="F13309" s="41"/>
    </row>
    <row r="13310" s="40" customFormat="true" ht="11" hidden="false" customHeight="false" outlineLevel="0" collapsed="false">
      <c r="C13310" s="40" t="n">
        <f aca="false">IF(ISNUMBER(SEARCH($A$2,D13310)),MAX($C$1:C13309)+1,0)</f>
        <v>0</v>
      </c>
      <c r="D13310" s="41" t="s">
        <v>32584</v>
      </c>
      <c r="E13310" s="41" t="s">
        <v>32585</v>
      </c>
      <c r="F13310" s="41"/>
    </row>
    <row r="13311" s="40" customFormat="true" ht="11" hidden="false" customHeight="false" outlineLevel="0" collapsed="false">
      <c r="C13311" s="40" t="n">
        <f aca="false">IF(ISNUMBER(SEARCH($A$2,D13311)),MAX($C$1:C13310)+1,0)</f>
        <v>0</v>
      </c>
      <c r="D13311" s="41" t="s">
        <v>32586</v>
      </c>
      <c r="E13311" s="41" t="s">
        <v>32587</v>
      </c>
      <c r="F13311" s="41" t="s">
        <v>32588</v>
      </c>
    </row>
    <row r="13312" s="40" customFormat="true" ht="11" hidden="false" customHeight="false" outlineLevel="0" collapsed="false">
      <c r="C13312" s="40" t="n">
        <f aca="false">IF(ISNUMBER(SEARCH($A$2,D13312)),MAX($C$1:C13311)+1,0)</f>
        <v>0</v>
      </c>
      <c r="D13312" s="41" t="s">
        <v>32589</v>
      </c>
      <c r="E13312" s="41" t="s">
        <v>32590</v>
      </c>
      <c r="F13312" s="41" t="s">
        <v>32591</v>
      </c>
    </row>
    <row r="13313" s="40" customFormat="true" ht="11" hidden="false" customHeight="false" outlineLevel="0" collapsed="false">
      <c r="C13313" s="40" t="n">
        <f aca="false">IF(ISNUMBER(SEARCH($A$2,D13313)),MAX($C$1:C13312)+1,0)</f>
        <v>0</v>
      </c>
      <c r="D13313" s="41" t="s">
        <v>32592</v>
      </c>
      <c r="E13313" s="41" t="s">
        <v>32593</v>
      </c>
      <c r="F13313" s="41" t="s">
        <v>32594</v>
      </c>
    </row>
    <row r="13314" s="40" customFormat="true" ht="11" hidden="false" customHeight="false" outlineLevel="0" collapsed="false">
      <c r="C13314" s="40" t="n">
        <f aca="false">IF(ISNUMBER(SEARCH($A$2,D13314)),MAX($C$1:C13313)+1,0)</f>
        <v>0</v>
      </c>
      <c r="D13314" s="41" t="s">
        <v>32595</v>
      </c>
      <c r="E13314" s="41" t="s">
        <v>32596</v>
      </c>
      <c r="F13314" s="41"/>
    </row>
    <row r="13315" s="40" customFormat="true" ht="11" hidden="false" customHeight="false" outlineLevel="0" collapsed="false">
      <c r="C13315" s="40" t="n">
        <f aca="false">IF(ISNUMBER(SEARCH($A$2,D13315)),MAX($C$1:C13314)+1,0)</f>
        <v>0</v>
      </c>
      <c r="D13315" s="41" t="s">
        <v>32597</v>
      </c>
      <c r="E13315" s="41" t="s">
        <v>32598</v>
      </c>
      <c r="F13315" s="41" t="s">
        <v>32599</v>
      </c>
    </row>
    <row r="13316" s="40" customFormat="true" ht="11" hidden="false" customHeight="false" outlineLevel="0" collapsed="false">
      <c r="C13316" s="40" t="n">
        <f aca="false">IF(ISNUMBER(SEARCH($A$2,D13316)),MAX($C$1:C13315)+1,0)</f>
        <v>0</v>
      </c>
      <c r="D13316" s="41" t="s">
        <v>32600</v>
      </c>
      <c r="E13316" s="41" t="s">
        <v>32601</v>
      </c>
      <c r="F13316" s="41"/>
    </row>
    <row r="13317" s="40" customFormat="true" ht="11" hidden="false" customHeight="false" outlineLevel="0" collapsed="false">
      <c r="C13317" s="40" t="n">
        <f aca="false">IF(ISNUMBER(SEARCH($A$2,D13317)),MAX($C$1:C13316)+1,0)</f>
        <v>0</v>
      </c>
      <c r="D13317" s="41" t="s">
        <v>32602</v>
      </c>
      <c r="E13317" s="41" t="s">
        <v>32603</v>
      </c>
      <c r="F13317" s="41" t="s">
        <v>32604</v>
      </c>
    </row>
    <row r="13318" s="40" customFormat="true" ht="11" hidden="false" customHeight="false" outlineLevel="0" collapsed="false">
      <c r="C13318" s="40" t="n">
        <f aca="false">IF(ISNUMBER(SEARCH($A$2,D13318)),MAX($C$1:C13317)+1,0)</f>
        <v>0</v>
      </c>
      <c r="D13318" s="41" t="s">
        <v>32605</v>
      </c>
      <c r="E13318" s="41" t="s">
        <v>32606</v>
      </c>
      <c r="F13318" s="41"/>
    </row>
    <row r="13319" s="40" customFormat="true" ht="11" hidden="false" customHeight="false" outlineLevel="0" collapsed="false">
      <c r="C13319" s="40" t="n">
        <f aca="false">IF(ISNUMBER(SEARCH($A$2,D13319)),MAX($C$1:C13318)+1,0)</f>
        <v>0</v>
      </c>
      <c r="D13319" s="41" t="s">
        <v>32607</v>
      </c>
      <c r="E13319" s="41" t="s">
        <v>32608</v>
      </c>
      <c r="F13319" s="41" t="s">
        <v>32609</v>
      </c>
    </row>
    <row r="13320" s="40" customFormat="true" ht="11" hidden="false" customHeight="false" outlineLevel="0" collapsed="false">
      <c r="C13320" s="40" t="n">
        <f aca="false">IF(ISNUMBER(SEARCH($A$2,D13320)),MAX($C$1:C13319)+1,0)</f>
        <v>0</v>
      </c>
      <c r="D13320" s="41" t="s">
        <v>32610</v>
      </c>
      <c r="E13320" s="41" t="s">
        <v>32611</v>
      </c>
      <c r="F13320" s="41"/>
    </row>
    <row r="13321" s="40" customFormat="true" ht="11" hidden="false" customHeight="false" outlineLevel="0" collapsed="false">
      <c r="C13321" s="40" t="n">
        <f aca="false">IF(ISNUMBER(SEARCH($A$2,D13321)),MAX($C$1:C13320)+1,0)</f>
        <v>0</v>
      </c>
      <c r="D13321" s="41" t="s">
        <v>32612</v>
      </c>
      <c r="E13321" s="41" t="s">
        <v>32613</v>
      </c>
      <c r="F13321" s="41"/>
    </row>
    <row r="13322" s="40" customFormat="true" ht="11" hidden="false" customHeight="false" outlineLevel="0" collapsed="false">
      <c r="C13322" s="40" t="n">
        <f aca="false">IF(ISNUMBER(SEARCH($A$2,D13322)),MAX($C$1:C13321)+1,0)</f>
        <v>0</v>
      </c>
      <c r="D13322" s="41" t="s">
        <v>32614</v>
      </c>
      <c r="E13322" s="41" t="s">
        <v>32615</v>
      </c>
      <c r="F13322" s="41"/>
    </row>
    <row r="13323" s="40" customFormat="true" ht="11" hidden="false" customHeight="false" outlineLevel="0" collapsed="false">
      <c r="C13323" s="40" t="n">
        <f aca="false">IF(ISNUMBER(SEARCH($A$2,D13323)),MAX($C$1:C13322)+1,0)</f>
        <v>0</v>
      </c>
      <c r="D13323" s="41" t="s">
        <v>32616</v>
      </c>
      <c r="E13323" s="41" t="s">
        <v>32617</v>
      </c>
      <c r="F13323" s="41"/>
    </row>
    <row r="13324" s="40" customFormat="true" ht="11" hidden="false" customHeight="false" outlineLevel="0" collapsed="false">
      <c r="C13324" s="40" t="n">
        <f aca="false">IF(ISNUMBER(SEARCH($A$2,D13324)),MAX($C$1:C13323)+1,0)</f>
        <v>0</v>
      </c>
      <c r="D13324" s="41" t="s">
        <v>32618</v>
      </c>
      <c r="E13324" s="41" t="s">
        <v>32619</v>
      </c>
      <c r="F13324" s="41"/>
    </row>
    <row r="13325" s="40" customFormat="true" ht="11" hidden="false" customHeight="false" outlineLevel="0" collapsed="false">
      <c r="C13325" s="40" t="n">
        <f aca="false">IF(ISNUMBER(SEARCH($A$2,D13325)),MAX($C$1:C13324)+1,0)</f>
        <v>0</v>
      </c>
      <c r="D13325" s="41" t="s">
        <v>32620</v>
      </c>
      <c r="E13325" s="41" t="s">
        <v>32621</v>
      </c>
      <c r="F13325" s="41"/>
    </row>
    <row r="13326" s="40" customFormat="true" ht="11" hidden="false" customHeight="false" outlineLevel="0" collapsed="false">
      <c r="C13326" s="40" t="n">
        <f aca="false">IF(ISNUMBER(SEARCH($A$2,D13326)),MAX($C$1:C13325)+1,0)</f>
        <v>0</v>
      </c>
      <c r="D13326" s="41" t="s">
        <v>32622</v>
      </c>
      <c r="E13326" s="41" t="s">
        <v>32623</v>
      </c>
      <c r="F13326" s="41"/>
    </row>
    <row r="13327" s="40" customFormat="true" ht="11" hidden="false" customHeight="false" outlineLevel="0" collapsed="false">
      <c r="C13327" s="40" t="n">
        <f aca="false">IF(ISNUMBER(SEARCH($A$2,D13327)),MAX($C$1:C13326)+1,0)</f>
        <v>0</v>
      </c>
      <c r="D13327" s="41" t="s">
        <v>32624</v>
      </c>
      <c r="E13327" s="41" t="s">
        <v>32625</v>
      </c>
      <c r="F13327" s="41"/>
    </row>
    <row r="13328" s="40" customFormat="true" ht="11" hidden="false" customHeight="false" outlineLevel="0" collapsed="false">
      <c r="C13328" s="40" t="n">
        <f aca="false">IF(ISNUMBER(SEARCH($A$2,D13328)),MAX($C$1:C13327)+1,0)</f>
        <v>0</v>
      </c>
      <c r="D13328" s="41" t="s">
        <v>32626</v>
      </c>
      <c r="E13328" s="41" t="s">
        <v>32627</v>
      </c>
      <c r="F13328" s="41" t="s">
        <v>32628</v>
      </c>
    </row>
    <row r="13329" s="40" customFormat="true" ht="11" hidden="false" customHeight="false" outlineLevel="0" collapsed="false">
      <c r="C13329" s="40" t="n">
        <f aca="false">IF(ISNUMBER(SEARCH($A$2,D13329)),MAX($C$1:C13328)+1,0)</f>
        <v>0</v>
      </c>
      <c r="D13329" s="41" t="s">
        <v>32629</v>
      </c>
      <c r="E13329" s="41" t="s">
        <v>32630</v>
      </c>
      <c r="F13329" s="41" t="s">
        <v>32631</v>
      </c>
    </row>
    <row r="13330" s="40" customFormat="true" ht="11" hidden="false" customHeight="false" outlineLevel="0" collapsed="false">
      <c r="C13330" s="40" t="n">
        <f aca="false">IF(ISNUMBER(SEARCH($A$2,D13330)),MAX($C$1:C13329)+1,0)</f>
        <v>0</v>
      </c>
      <c r="D13330" s="41" t="s">
        <v>32632</v>
      </c>
      <c r="E13330" s="41" t="s">
        <v>32633</v>
      </c>
      <c r="F13330" s="41" t="s">
        <v>32634</v>
      </c>
    </row>
    <row r="13331" s="40" customFormat="true" ht="11" hidden="false" customHeight="false" outlineLevel="0" collapsed="false">
      <c r="C13331" s="40" t="n">
        <f aca="false">IF(ISNUMBER(SEARCH($A$2,D13331)),MAX($C$1:C13330)+1,0)</f>
        <v>0</v>
      </c>
      <c r="D13331" s="41" t="s">
        <v>32635</v>
      </c>
      <c r="E13331" s="41" t="s">
        <v>32636</v>
      </c>
      <c r="F13331" s="41" t="s">
        <v>32637</v>
      </c>
    </row>
    <row r="13332" s="40" customFormat="true" ht="11" hidden="false" customHeight="false" outlineLevel="0" collapsed="false">
      <c r="C13332" s="40" t="n">
        <f aca="false">IF(ISNUMBER(SEARCH($A$2,D13332)),MAX($C$1:C13331)+1,0)</f>
        <v>0</v>
      </c>
      <c r="D13332" s="41" t="s">
        <v>32638</v>
      </c>
      <c r="E13332" s="41" t="s">
        <v>32639</v>
      </c>
      <c r="F13332" s="41" t="s">
        <v>32640</v>
      </c>
    </row>
    <row r="13333" s="40" customFormat="true" ht="11" hidden="false" customHeight="false" outlineLevel="0" collapsed="false">
      <c r="C13333" s="40" t="n">
        <f aca="false">IF(ISNUMBER(SEARCH($A$2,D13333)),MAX($C$1:C13332)+1,0)</f>
        <v>0</v>
      </c>
      <c r="D13333" s="41" t="s">
        <v>32641</v>
      </c>
      <c r="E13333" s="41" t="s">
        <v>32642</v>
      </c>
      <c r="F13333" s="41" t="s">
        <v>32643</v>
      </c>
    </row>
    <row r="13334" s="40" customFormat="true" ht="11" hidden="false" customHeight="false" outlineLevel="0" collapsed="false">
      <c r="C13334" s="40" t="n">
        <f aca="false">IF(ISNUMBER(SEARCH($A$2,D13334)),MAX($C$1:C13333)+1,0)</f>
        <v>0</v>
      </c>
      <c r="D13334" s="41" t="s">
        <v>32644</v>
      </c>
      <c r="E13334" s="41" t="s">
        <v>32645</v>
      </c>
      <c r="F13334" s="41"/>
    </row>
    <row r="13335" s="40" customFormat="true" ht="11" hidden="false" customHeight="false" outlineLevel="0" collapsed="false">
      <c r="C13335" s="40" t="n">
        <f aca="false">IF(ISNUMBER(SEARCH($A$2,D13335)),MAX($C$1:C13334)+1,0)</f>
        <v>0</v>
      </c>
      <c r="D13335" s="41" t="s">
        <v>32646</v>
      </c>
      <c r="E13335" s="41" t="s">
        <v>32647</v>
      </c>
      <c r="F13335" s="41"/>
    </row>
    <row r="13336" s="40" customFormat="true" ht="11" hidden="false" customHeight="false" outlineLevel="0" collapsed="false">
      <c r="C13336" s="40" t="n">
        <f aca="false">IF(ISNUMBER(SEARCH($A$2,D13336)),MAX($C$1:C13335)+1,0)</f>
        <v>0</v>
      </c>
      <c r="D13336" s="41" t="s">
        <v>32648</v>
      </c>
      <c r="E13336" s="41" t="s">
        <v>32649</v>
      </c>
      <c r="F13336" s="41"/>
    </row>
    <row r="13337" s="40" customFormat="true" ht="11" hidden="false" customHeight="false" outlineLevel="0" collapsed="false">
      <c r="C13337" s="40" t="n">
        <f aca="false">IF(ISNUMBER(SEARCH($A$2,D13337)),MAX($C$1:C13336)+1,0)</f>
        <v>0</v>
      </c>
      <c r="D13337" s="41" t="s">
        <v>32650</v>
      </c>
      <c r="E13337" s="41" t="s">
        <v>32651</v>
      </c>
      <c r="F13337" s="41" t="s">
        <v>32652</v>
      </c>
    </row>
    <row r="13338" s="40" customFormat="true" ht="11" hidden="false" customHeight="false" outlineLevel="0" collapsed="false">
      <c r="C13338" s="40" t="n">
        <f aca="false">IF(ISNUMBER(SEARCH($A$2,D13338)),MAX($C$1:C13337)+1,0)</f>
        <v>0</v>
      </c>
      <c r="D13338" s="41" t="s">
        <v>32653</v>
      </c>
      <c r="E13338" s="41" t="s">
        <v>32654</v>
      </c>
      <c r="F13338" s="41"/>
    </row>
    <row r="13339" s="40" customFormat="true" ht="11" hidden="false" customHeight="false" outlineLevel="0" collapsed="false">
      <c r="C13339" s="40" t="n">
        <f aca="false">IF(ISNUMBER(SEARCH($A$2,D13339)),MAX($C$1:C13338)+1,0)</f>
        <v>189</v>
      </c>
      <c r="D13339" s="41" t="s">
        <v>32655</v>
      </c>
      <c r="E13339" s="41" t="s">
        <v>32656</v>
      </c>
      <c r="F13339" s="41" t="s">
        <v>32657</v>
      </c>
    </row>
    <row r="13340" s="40" customFormat="true" ht="11" hidden="false" customHeight="false" outlineLevel="0" collapsed="false">
      <c r="C13340" s="40" t="n">
        <f aca="false">IF(ISNUMBER(SEARCH($A$2,D13340)),MAX($C$1:C13339)+1,0)</f>
        <v>0</v>
      </c>
      <c r="D13340" s="41" t="s">
        <v>32658</v>
      </c>
      <c r="E13340" s="41" t="s">
        <v>32659</v>
      </c>
      <c r="F13340" s="41" t="s">
        <v>32660</v>
      </c>
    </row>
    <row r="13341" s="40" customFormat="true" ht="11" hidden="false" customHeight="false" outlineLevel="0" collapsed="false">
      <c r="C13341" s="40" t="n">
        <f aca="false">IF(ISNUMBER(SEARCH($A$2,D13341)),MAX($C$1:C13340)+1,0)</f>
        <v>0</v>
      </c>
      <c r="D13341" s="41" t="s">
        <v>32661</v>
      </c>
      <c r="E13341" s="41" t="s">
        <v>32662</v>
      </c>
      <c r="F13341" s="41" t="s">
        <v>32663</v>
      </c>
    </row>
    <row r="13342" s="40" customFormat="true" ht="11" hidden="false" customHeight="false" outlineLevel="0" collapsed="false">
      <c r="C13342" s="40" t="n">
        <f aca="false">IF(ISNUMBER(SEARCH($A$2,D13342)),MAX($C$1:C13341)+1,0)</f>
        <v>0</v>
      </c>
      <c r="D13342" s="41" t="s">
        <v>32664</v>
      </c>
      <c r="E13342" s="41" t="s">
        <v>32665</v>
      </c>
      <c r="F13342" s="41" t="s">
        <v>32666</v>
      </c>
    </row>
    <row r="13343" s="40" customFormat="true" ht="11" hidden="false" customHeight="false" outlineLevel="0" collapsed="false">
      <c r="C13343" s="40" t="n">
        <f aca="false">IF(ISNUMBER(SEARCH($A$2,D13343)),MAX($C$1:C13342)+1,0)</f>
        <v>0</v>
      </c>
      <c r="D13343" s="41" t="s">
        <v>32667</v>
      </c>
      <c r="E13343" s="41" t="s">
        <v>32668</v>
      </c>
      <c r="F13343" s="41" t="s">
        <v>32669</v>
      </c>
    </row>
    <row r="13344" s="40" customFormat="true" ht="11" hidden="false" customHeight="false" outlineLevel="0" collapsed="false">
      <c r="C13344" s="40" t="n">
        <f aca="false">IF(ISNUMBER(SEARCH($A$2,D13344)),MAX($C$1:C13343)+1,0)</f>
        <v>0</v>
      </c>
      <c r="D13344" s="41" t="s">
        <v>32670</v>
      </c>
      <c r="E13344" s="41" t="s">
        <v>32671</v>
      </c>
      <c r="F13344" s="41" t="s">
        <v>32672</v>
      </c>
    </row>
    <row r="13345" s="40" customFormat="true" ht="11" hidden="false" customHeight="false" outlineLevel="0" collapsed="false">
      <c r="C13345" s="40" t="n">
        <f aca="false">IF(ISNUMBER(SEARCH($A$2,D13345)),MAX($C$1:C13344)+1,0)</f>
        <v>0</v>
      </c>
      <c r="D13345" s="41" t="s">
        <v>32673</v>
      </c>
      <c r="E13345" s="41" t="s">
        <v>32674</v>
      </c>
      <c r="F13345" s="41"/>
    </row>
    <row r="13346" s="40" customFormat="true" ht="11" hidden="false" customHeight="false" outlineLevel="0" collapsed="false">
      <c r="C13346" s="40" t="n">
        <f aca="false">IF(ISNUMBER(SEARCH($A$2,D13346)),MAX($C$1:C13345)+1,0)</f>
        <v>0</v>
      </c>
      <c r="D13346" s="41" t="s">
        <v>32675</v>
      </c>
      <c r="E13346" s="41" t="s">
        <v>32676</v>
      </c>
      <c r="F13346" s="41" t="s">
        <v>32677</v>
      </c>
    </row>
    <row r="13347" s="40" customFormat="true" ht="11" hidden="false" customHeight="false" outlineLevel="0" collapsed="false">
      <c r="C13347" s="40" t="n">
        <f aca="false">IF(ISNUMBER(SEARCH($A$2,D13347)),MAX($C$1:C13346)+1,0)</f>
        <v>0</v>
      </c>
      <c r="D13347" s="41" t="s">
        <v>32678</v>
      </c>
      <c r="E13347" s="41" t="s">
        <v>32679</v>
      </c>
      <c r="F13347" s="41"/>
    </row>
    <row r="13348" s="40" customFormat="true" ht="11" hidden="false" customHeight="false" outlineLevel="0" collapsed="false">
      <c r="C13348" s="40" t="n">
        <f aca="false">IF(ISNUMBER(SEARCH($A$2,D13348)),MAX($C$1:C13347)+1,0)</f>
        <v>0</v>
      </c>
      <c r="D13348" s="41" t="s">
        <v>32680</v>
      </c>
      <c r="E13348" s="41" t="s">
        <v>32681</v>
      </c>
      <c r="F13348" s="41" t="s">
        <v>32682</v>
      </c>
    </row>
    <row r="13349" s="40" customFormat="true" ht="11" hidden="false" customHeight="false" outlineLevel="0" collapsed="false">
      <c r="C13349" s="40" t="n">
        <f aca="false">IF(ISNUMBER(SEARCH($A$2,D13349)),MAX($C$1:C13348)+1,0)</f>
        <v>0</v>
      </c>
      <c r="D13349" s="41" t="s">
        <v>32683</v>
      </c>
      <c r="E13349" s="41" t="s">
        <v>32684</v>
      </c>
      <c r="F13349" s="41" t="s">
        <v>32685</v>
      </c>
    </row>
    <row r="13350" s="40" customFormat="true" ht="11" hidden="false" customHeight="false" outlineLevel="0" collapsed="false">
      <c r="C13350" s="40" t="n">
        <f aca="false">IF(ISNUMBER(SEARCH($A$2,D13350)),MAX($C$1:C13349)+1,0)</f>
        <v>0</v>
      </c>
      <c r="D13350" s="41" t="s">
        <v>32686</v>
      </c>
      <c r="E13350" s="41" t="s">
        <v>32687</v>
      </c>
      <c r="F13350" s="41" t="s">
        <v>32688</v>
      </c>
    </row>
    <row r="13351" s="40" customFormat="true" ht="11" hidden="false" customHeight="false" outlineLevel="0" collapsed="false">
      <c r="C13351" s="40" t="n">
        <f aca="false">IF(ISNUMBER(SEARCH($A$2,D13351)),MAX($C$1:C13350)+1,0)</f>
        <v>0</v>
      </c>
      <c r="D13351" s="41" t="s">
        <v>32689</v>
      </c>
      <c r="E13351" s="41" t="s">
        <v>32690</v>
      </c>
      <c r="F13351" s="41"/>
    </row>
    <row r="13352" s="40" customFormat="true" ht="11" hidden="false" customHeight="false" outlineLevel="0" collapsed="false">
      <c r="C13352" s="40" t="n">
        <f aca="false">IF(ISNUMBER(SEARCH($A$2,D13352)),MAX($C$1:C13351)+1,0)</f>
        <v>0</v>
      </c>
      <c r="D13352" s="41" t="s">
        <v>32691</v>
      </c>
      <c r="E13352" s="41" t="s">
        <v>32692</v>
      </c>
      <c r="F13352" s="41" t="s">
        <v>32693</v>
      </c>
    </row>
    <row r="13353" s="40" customFormat="true" ht="11" hidden="false" customHeight="false" outlineLevel="0" collapsed="false">
      <c r="C13353" s="40" t="n">
        <f aca="false">IF(ISNUMBER(SEARCH($A$2,D13353)),MAX($C$1:C13352)+1,0)</f>
        <v>190</v>
      </c>
      <c r="D13353" s="41" t="s">
        <v>32694</v>
      </c>
      <c r="E13353" s="41" t="s">
        <v>32695</v>
      </c>
      <c r="F13353" s="41"/>
    </row>
    <row r="13354" s="40" customFormat="true" ht="11" hidden="false" customHeight="false" outlineLevel="0" collapsed="false">
      <c r="C13354" s="40" t="n">
        <f aca="false">IF(ISNUMBER(SEARCH($A$2,D13354)),MAX($C$1:C13353)+1,0)</f>
        <v>191</v>
      </c>
      <c r="D13354" s="41" t="s">
        <v>32696</v>
      </c>
      <c r="E13354" s="41" t="s">
        <v>32697</v>
      </c>
      <c r="F13354" s="41"/>
    </row>
    <row r="13355" s="40" customFormat="true" ht="11" hidden="false" customHeight="false" outlineLevel="0" collapsed="false">
      <c r="C13355" s="40" t="n">
        <f aca="false">IF(ISNUMBER(SEARCH($A$2,D13355)),MAX($C$1:C13354)+1,0)</f>
        <v>0</v>
      </c>
      <c r="D13355" s="41" t="s">
        <v>32698</v>
      </c>
      <c r="E13355" s="41" t="s">
        <v>32699</v>
      </c>
      <c r="F13355" s="41" t="s">
        <v>32700</v>
      </c>
    </row>
    <row r="13356" s="40" customFormat="true" ht="11" hidden="false" customHeight="false" outlineLevel="0" collapsed="false">
      <c r="C13356" s="40" t="n">
        <f aca="false">IF(ISNUMBER(SEARCH($A$2,D13356)),MAX($C$1:C13355)+1,0)</f>
        <v>0</v>
      </c>
      <c r="D13356" s="41" t="s">
        <v>338</v>
      </c>
      <c r="E13356" s="41" t="s">
        <v>32701</v>
      </c>
      <c r="F13356" s="41"/>
    </row>
    <row r="13357" s="40" customFormat="true" ht="11" hidden="false" customHeight="false" outlineLevel="0" collapsed="false">
      <c r="C13357" s="40" t="n">
        <f aca="false">IF(ISNUMBER(SEARCH($A$2,D13357)),MAX($C$1:C13356)+1,0)</f>
        <v>0</v>
      </c>
      <c r="D13357" s="41" t="s">
        <v>32702</v>
      </c>
      <c r="E13357" s="41" t="s">
        <v>32703</v>
      </c>
      <c r="F13357" s="41" t="s">
        <v>32704</v>
      </c>
    </row>
    <row r="13358" s="40" customFormat="true" ht="11" hidden="false" customHeight="false" outlineLevel="0" collapsed="false">
      <c r="C13358" s="40" t="n">
        <f aca="false">IF(ISNUMBER(SEARCH($A$2,D13358)),MAX($C$1:C13357)+1,0)</f>
        <v>0</v>
      </c>
      <c r="D13358" s="41" t="s">
        <v>343</v>
      </c>
      <c r="E13358" s="41" t="s">
        <v>32705</v>
      </c>
      <c r="F13358" s="41" t="s">
        <v>32706</v>
      </c>
    </row>
    <row r="13359" s="40" customFormat="true" ht="11" hidden="false" customHeight="false" outlineLevel="0" collapsed="false">
      <c r="C13359" s="40" t="n">
        <f aca="false">IF(ISNUMBER(SEARCH($A$2,D13359)),MAX($C$1:C13358)+1,0)</f>
        <v>0</v>
      </c>
      <c r="D13359" s="41" t="s">
        <v>32707</v>
      </c>
      <c r="E13359" s="41" t="s">
        <v>32708</v>
      </c>
      <c r="F13359" s="41"/>
    </row>
    <row r="13360" s="40" customFormat="true" ht="11" hidden="false" customHeight="false" outlineLevel="0" collapsed="false">
      <c r="C13360" s="40" t="n">
        <f aca="false">IF(ISNUMBER(SEARCH($A$2,D13360)),MAX($C$1:C13359)+1,0)</f>
        <v>0</v>
      </c>
      <c r="D13360" s="41" t="s">
        <v>32709</v>
      </c>
      <c r="E13360" s="41" t="s">
        <v>32710</v>
      </c>
      <c r="F13360" s="41" t="s">
        <v>32711</v>
      </c>
    </row>
    <row r="13361" s="40" customFormat="true" ht="11" hidden="false" customHeight="false" outlineLevel="0" collapsed="false">
      <c r="C13361" s="40" t="n">
        <f aca="false">IF(ISNUMBER(SEARCH($A$2,D13361)),MAX($C$1:C13360)+1,0)</f>
        <v>0</v>
      </c>
      <c r="D13361" s="41" t="s">
        <v>32712</v>
      </c>
      <c r="E13361" s="41" t="s">
        <v>32713</v>
      </c>
      <c r="F13361" s="41"/>
    </row>
    <row r="13362" s="40" customFormat="true" ht="11" hidden="false" customHeight="false" outlineLevel="0" collapsed="false">
      <c r="C13362" s="40" t="n">
        <f aca="false">IF(ISNUMBER(SEARCH($A$2,D13362)),MAX($C$1:C13361)+1,0)</f>
        <v>0</v>
      </c>
      <c r="D13362" s="41" t="s">
        <v>32714</v>
      </c>
      <c r="E13362" s="41" t="s">
        <v>32715</v>
      </c>
      <c r="F13362" s="41" t="s">
        <v>12075</v>
      </c>
    </row>
    <row r="13363" s="40" customFormat="true" ht="11" hidden="false" customHeight="false" outlineLevel="0" collapsed="false">
      <c r="C13363" s="40" t="n">
        <f aca="false">IF(ISNUMBER(SEARCH($A$2,D13363)),MAX($C$1:C13362)+1,0)</f>
        <v>0</v>
      </c>
      <c r="D13363" s="41" t="s">
        <v>32716</v>
      </c>
      <c r="E13363" s="41" t="s">
        <v>32717</v>
      </c>
      <c r="F13363" s="41" t="s">
        <v>12075</v>
      </c>
    </row>
    <row r="13364" s="40" customFormat="true" ht="11" hidden="false" customHeight="false" outlineLevel="0" collapsed="false">
      <c r="C13364" s="40" t="n">
        <f aca="false">IF(ISNUMBER(SEARCH($A$2,D13364)),MAX($C$1:C13363)+1,0)</f>
        <v>0</v>
      </c>
      <c r="D13364" s="41" t="s">
        <v>32718</v>
      </c>
      <c r="E13364" s="41" t="s">
        <v>32719</v>
      </c>
      <c r="F13364" s="41" t="s">
        <v>32720</v>
      </c>
    </row>
    <row r="13365" s="40" customFormat="true" ht="11" hidden="false" customHeight="false" outlineLevel="0" collapsed="false">
      <c r="C13365" s="40" t="n">
        <f aca="false">IF(ISNUMBER(SEARCH($A$2,D13365)),MAX($C$1:C13364)+1,0)</f>
        <v>0</v>
      </c>
      <c r="D13365" s="41" t="s">
        <v>32721</v>
      </c>
      <c r="E13365" s="41" t="s">
        <v>32722</v>
      </c>
      <c r="F13365" s="41" t="s">
        <v>32723</v>
      </c>
    </row>
    <row r="13366" s="40" customFormat="true" ht="11" hidden="false" customHeight="false" outlineLevel="0" collapsed="false">
      <c r="C13366" s="40" t="n">
        <f aca="false">IF(ISNUMBER(SEARCH($A$2,D13366)),MAX($C$1:C13365)+1,0)</f>
        <v>0</v>
      </c>
      <c r="D13366" s="41" t="s">
        <v>32724</v>
      </c>
      <c r="E13366" s="41" t="s">
        <v>32725</v>
      </c>
      <c r="F13366" s="41"/>
    </row>
    <row r="13367" s="40" customFormat="true" ht="11" hidden="false" customHeight="false" outlineLevel="0" collapsed="false">
      <c r="C13367" s="40" t="n">
        <f aca="false">IF(ISNUMBER(SEARCH($A$2,D13367)),MAX($C$1:C13366)+1,0)</f>
        <v>0</v>
      </c>
      <c r="D13367" s="41" t="s">
        <v>32726</v>
      </c>
      <c r="E13367" s="41" t="s">
        <v>32727</v>
      </c>
      <c r="F13367" s="41"/>
    </row>
    <row r="13368" s="40" customFormat="true" ht="11" hidden="false" customHeight="false" outlineLevel="0" collapsed="false">
      <c r="C13368" s="40" t="n">
        <f aca="false">IF(ISNUMBER(SEARCH($A$2,D13368)),MAX($C$1:C13367)+1,0)</f>
        <v>0</v>
      </c>
      <c r="D13368" s="41" t="s">
        <v>32728</v>
      </c>
      <c r="E13368" s="41" t="s">
        <v>32729</v>
      </c>
      <c r="F13368" s="41" t="s">
        <v>32730</v>
      </c>
    </row>
    <row r="13369" s="40" customFormat="true" ht="11" hidden="false" customHeight="false" outlineLevel="0" collapsed="false">
      <c r="C13369" s="40" t="n">
        <f aca="false">IF(ISNUMBER(SEARCH($A$2,D13369)),MAX($C$1:C13368)+1,0)</f>
        <v>0</v>
      </c>
      <c r="D13369" s="41" t="s">
        <v>32731</v>
      </c>
      <c r="E13369" s="41" t="s">
        <v>32732</v>
      </c>
      <c r="F13369" s="41"/>
    </row>
    <row r="13370" s="40" customFormat="true" ht="11" hidden="false" customHeight="false" outlineLevel="0" collapsed="false">
      <c r="C13370" s="40" t="n">
        <f aca="false">IF(ISNUMBER(SEARCH($A$2,D13370)),MAX($C$1:C13369)+1,0)</f>
        <v>0</v>
      </c>
      <c r="D13370" s="41" t="s">
        <v>32733</v>
      </c>
      <c r="E13370" s="41" t="s">
        <v>32734</v>
      </c>
      <c r="F13370" s="41"/>
    </row>
    <row r="13371" s="40" customFormat="true" ht="11" hidden="false" customHeight="false" outlineLevel="0" collapsed="false">
      <c r="C13371" s="40" t="n">
        <f aca="false">IF(ISNUMBER(SEARCH($A$2,D13371)),MAX($C$1:C13370)+1,0)</f>
        <v>0</v>
      </c>
      <c r="D13371" s="41" t="s">
        <v>32735</v>
      </c>
      <c r="E13371" s="41" t="s">
        <v>32736</v>
      </c>
      <c r="F13371" s="41"/>
    </row>
    <row r="13372" s="40" customFormat="true" ht="11" hidden="false" customHeight="false" outlineLevel="0" collapsed="false">
      <c r="C13372" s="40" t="n">
        <f aca="false">IF(ISNUMBER(SEARCH($A$2,D13372)),MAX($C$1:C13371)+1,0)</f>
        <v>0</v>
      </c>
      <c r="D13372" s="41" t="s">
        <v>32737</v>
      </c>
      <c r="E13372" s="41" t="s">
        <v>32738</v>
      </c>
      <c r="F13372" s="41"/>
    </row>
    <row r="13373" s="40" customFormat="true" ht="11" hidden="false" customHeight="false" outlineLevel="0" collapsed="false">
      <c r="C13373" s="40" t="n">
        <f aca="false">IF(ISNUMBER(SEARCH($A$2,D13373)),MAX($C$1:C13372)+1,0)</f>
        <v>0</v>
      </c>
      <c r="D13373" s="41" t="s">
        <v>32739</v>
      </c>
      <c r="E13373" s="41" t="s">
        <v>32740</v>
      </c>
      <c r="F13373" s="41"/>
    </row>
    <row r="13374" s="40" customFormat="true" ht="11" hidden="false" customHeight="false" outlineLevel="0" collapsed="false">
      <c r="C13374" s="40" t="n">
        <f aca="false">IF(ISNUMBER(SEARCH($A$2,D13374)),MAX($C$1:C13373)+1,0)</f>
        <v>0</v>
      </c>
      <c r="D13374" s="41" t="s">
        <v>32741</v>
      </c>
      <c r="E13374" s="41" t="s">
        <v>32742</v>
      </c>
      <c r="F13374" s="41"/>
    </row>
    <row r="13375" s="40" customFormat="true" ht="11" hidden="false" customHeight="false" outlineLevel="0" collapsed="false">
      <c r="C13375" s="40" t="n">
        <f aca="false">IF(ISNUMBER(SEARCH($A$2,D13375)),MAX($C$1:C13374)+1,0)</f>
        <v>0</v>
      </c>
      <c r="D13375" s="41" t="s">
        <v>32743</v>
      </c>
      <c r="E13375" s="41" t="s">
        <v>32744</v>
      </c>
      <c r="F13375" s="41"/>
    </row>
    <row r="13376" s="40" customFormat="true" ht="11" hidden="false" customHeight="false" outlineLevel="0" collapsed="false">
      <c r="C13376" s="40" t="n">
        <f aca="false">IF(ISNUMBER(SEARCH($A$2,D13376)),MAX($C$1:C13375)+1,0)</f>
        <v>0</v>
      </c>
      <c r="D13376" s="41" t="s">
        <v>32745</v>
      </c>
      <c r="E13376" s="41" t="s">
        <v>32746</v>
      </c>
      <c r="F13376" s="41"/>
    </row>
    <row r="13377" s="40" customFormat="true" ht="11" hidden="false" customHeight="false" outlineLevel="0" collapsed="false">
      <c r="C13377" s="40" t="n">
        <f aca="false">IF(ISNUMBER(SEARCH($A$2,D13377)),MAX($C$1:C13376)+1,0)</f>
        <v>0</v>
      </c>
      <c r="D13377" s="41" t="s">
        <v>32747</v>
      </c>
      <c r="E13377" s="41" t="s">
        <v>32748</v>
      </c>
      <c r="F13377" s="41"/>
    </row>
    <row r="13378" s="40" customFormat="true" ht="11" hidden="false" customHeight="false" outlineLevel="0" collapsed="false">
      <c r="C13378" s="40" t="n">
        <f aca="false">IF(ISNUMBER(SEARCH($A$2,D13378)),MAX($C$1:C13377)+1,0)</f>
        <v>0</v>
      </c>
      <c r="D13378" s="41" t="s">
        <v>32749</v>
      </c>
      <c r="E13378" s="41" t="s">
        <v>32750</v>
      </c>
      <c r="F13378" s="41"/>
    </row>
    <row r="13379" s="40" customFormat="true" ht="11" hidden="false" customHeight="false" outlineLevel="0" collapsed="false">
      <c r="C13379" s="40" t="n">
        <f aca="false">IF(ISNUMBER(SEARCH($A$2,D13379)),MAX($C$1:C13378)+1,0)</f>
        <v>0</v>
      </c>
      <c r="D13379" s="41" t="s">
        <v>32751</v>
      </c>
      <c r="E13379" s="41" t="s">
        <v>32752</v>
      </c>
      <c r="F13379" s="41"/>
    </row>
    <row r="13380" s="40" customFormat="true" ht="11" hidden="false" customHeight="false" outlineLevel="0" collapsed="false">
      <c r="C13380" s="40" t="n">
        <f aca="false">IF(ISNUMBER(SEARCH($A$2,D13380)),MAX($C$1:C13379)+1,0)</f>
        <v>0</v>
      </c>
      <c r="D13380" s="41" t="s">
        <v>32753</v>
      </c>
      <c r="E13380" s="41" t="s">
        <v>32754</v>
      </c>
      <c r="F13380" s="41" t="s">
        <v>32755</v>
      </c>
    </row>
    <row r="13381" s="40" customFormat="true" ht="11" hidden="false" customHeight="false" outlineLevel="0" collapsed="false">
      <c r="C13381" s="40" t="n">
        <f aca="false">IF(ISNUMBER(SEARCH($A$2,D13381)),MAX($C$1:C13380)+1,0)</f>
        <v>0</v>
      </c>
      <c r="D13381" s="41" t="s">
        <v>32756</v>
      </c>
      <c r="E13381" s="41" t="s">
        <v>32757</v>
      </c>
      <c r="F13381" s="41" t="s">
        <v>32758</v>
      </c>
    </row>
    <row r="13382" s="40" customFormat="true" ht="11" hidden="false" customHeight="false" outlineLevel="0" collapsed="false">
      <c r="C13382" s="40" t="n">
        <f aca="false">IF(ISNUMBER(SEARCH($A$2,D13382)),MAX($C$1:C13381)+1,0)</f>
        <v>0</v>
      </c>
      <c r="D13382" s="41" t="s">
        <v>32759</v>
      </c>
      <c r="E13382" s="41" t="s">
        <v>32760</v>
      </c>
      <c r="F13382" s="41"/>
    </row>
    <row r="13383" s="40" customFormat="true" ht="11" hidden="false" customHeight="false" outlineLevel="0" collapsed="false">
      <c r="C13383" s="40" t="n">
        <f aca="false">IF(ISNUMBER(SEARCH($A$2,D13383)),MAX($C$1:C13382)+1,0)</f>
        <v>0</v>
      </c>
      <c r="D13383" s="41" t="s">
        <v>32761</v>
      </c>
      <c r="E13383" s="41" t="s">
        <v>32762</v>
      </c>
      <c r="F13383" s="41" t="s">
        <v>32763</v>
      </c>
    </row>
    <row r="13384" s="40" customFormat="true" ht="11" hidden="false" customHeight="false" outlineLevel="0" collapsed="false">
      <c r="C13384" s="40" t="n">
        <f aca="false">IF(ISNUMBER(SEARCH($A$2,D13384)),MAX($C$1:C13383)+1,0)</f>
        <v>0</v>
      </c>
      <c r="D13384" s="41" t="s">
        <v>32764</v>
      </c>
      <c r="E13384" s="41" t="s">
        <v>32765</v>
      </c>
      <c r="F13384" s="41" t="s">
        <v>32766</v>
      </c>
    </row>
    <row r="13385" s="40" customFormat="true" ht="11" hidden="false" customHeight="false" outlineLevel="0" collapsed="false">
      <c r="C13385" s="40" t="n">
        <f aca="false">IF(ISNUMBER(SEARCH($A$2,D13385)),MAX($C$1:C13384)+1,0)</f>
        <v>0</v>
      </c>
      <c r="D13385" s="41" t="s">
        <v>32767</v>
      </c>
      <c r="E13385" s="41" t="s">
        <v>32768</v>
      </c>
      <c r="F13385" s="41"/>
    </row>
    <row r="13386" s="40" customFormat="true" ht="11" hidden="false" customHeight="false" outlineLevel="0" collapsed="false">
      <c r="C13386" s="40" t="n">
        <f aca="false">IF(ISNUMBER(SEARCH($A$2,D13386)),MAX($C$1:C13385)+1,0)</f>
        <v>0</v>
      </c>
      <c r="D13386" s="41" t="s">
        <v>32769</v>
      </c>
      <c r="E13386" s="41" t="s">
        <v>32770</v>
      </c>
      <c r="F13386" s="41"/>
    </row>
    <row r="13387" s="40" customFormat="true" ht="11" hidden="false" customHeight="false" outlineLevel="0" collapsed="false">
      <c r="C13387" s="40" t="n">
        <f aca="false">IF(ISNUMBER(SEARCH($A$2,D13387)),MAX($C$1:C13386)+1,0)</f>
        <v>0</v>
      </c>
      <c r="D13387" s="41" t="s">
        <v>32771</v>
      </c>
      <c r="E13387" s="41" t="s">
        <v>32772</v>
      </c>
      <c r="F13387" s="41"/>
    </row>
    <row r="13388" s="40" customFormat="true" ht="11" hidden="false" customHeight="false" outlineLevel="0" collapsed="false">
      <c r="C13388" s="40" t="n">
        <f aca="false">IF(ISNUMBER(SEARCH($A$2,D13388)),MAX($C$1:C13387)+1,0)</f>
        <v>0</v>
      </c>
      <c r="D13388" s="41" t="s">
        <v>32773</v>
      </c>
      <c r="E13388" s="41" t="s">
        <v>32774</v>
      </c>
      <c r="F13388" s="41" t="s">
        <v>32775</v>
      </c>
    </row>
    <row r="13389" s="40" customFormat="true" ht="11" hidden="false" customHeight="false" outlineLevel="0" collapsed="false">
      <c r="C13389" s="40" t="n">
        <f aca="false">IF(ISNUMBER(SEARCH($A$2,D13389)),MAX($C$1:C13388)+1,0)</f>
        <v>0</v>
      </c>
      <c r="D13389" s="41" t="s">
        <v>32776</v>
      </c>
      <c r="E13389" s="41" t="s">
        <v>32777</v>
      </c>
      <c r="F13389" s="41"/>
    </row>
    <row r="13390" s="40" customFormat="true" ht="11" hidden="false" customHeight="false" outlineLevel="0" collapsed="false">
      <c r="C13390" s="40" t="n">
        <f aca="false">IF(ISNUMBER(SEARCH($A$2,D13390)),MAX($C$1:C13389)+1,0)</f>
        <v>0</v>
      </c>
      <c r="D13390" s="41" t="s">
        <v>32778</v>
      </c>
      <c r="E13390" s="41" t="s">
        <v>32779</v>
      </c>
      <c r="F13390" s="41" t="s">
        <v>32780</v>
      </c>
    </row>
    <row r="13391" s="40" customFormat="true" ht="11" hidden="false" customHeight="false" outlineLevel="0" collapsed="false">
      <c r="C13391" s="40" t="n">
        <f aca="false">IF(ISNUMBER(SEARCH($A$2,D13391)),MAX($C$1:C13390)+1,0)</f>
        <v>0</v>
      </c>
      <c r="D13391" s="41" t="s">
        <v>32781</v>
      </c>
      <c r="E13391" s="41" t="s">
        <v>32782</v>
      </c>
      <c r="F13391" s="41"/>
    </row>
    <row r="13392" s="40" customFormat="true" ht="11" hidden="false" customHeight="false" outlineLevel="0" collapsed="false">
      <c r="C13392" s="40" t="n">
        <f aca="false">IF(ISNUMBER(SEARCH($A$2,D13392)),MAX($C$1:C13391)+1,0)</f>
        <v>0</v>
      </c>
      <c r="D13392" s="41" t="s">
        <v>32783</v>
      </c>
      <c r="E13392" s="41" t="s">
        <v>32784</v>
      </c>
      <c r="F13392" s="41"/>
    </row>
    <row r="13393" s="40" customFormat="true" ht="11" hidden="false" customHeight="false" outlineLevel="0" collapsed="false">
      <c r="C13393" s="40" t="n">
        <f aca="false">IF(ISNUMBER(SEARCH($A$2,D13393)),MAX($C$1:C13392)+1,0)</f>
        <v>0</v>
      </c>
      <c r="D13393" s="41" t="s">
        <v>32785</v>
      </c>
      <c r="E13393" s="41" t="s">
        <v>32786</v>
      </c>
      <c r="F13393" s="41"/>
    </row>
    <row r="13394" s="40" customFormat="true" ht="11" hidden="false" customHeight="false" outlineLevel="0" collapsed="false">
      <c r="C13394" s="40" t="n">
        <f aca="false">IF(ISNUMBER(SEARCH($A$2,D13394)),MAX($C$1:C13393)+1,0)</f>
        <v>0</v>
      </c>
      <c r="D13394" s="41" t="s">
        <v>32787</v>
      </c>
      <c r="E13394" s="41" t="s">
        <v>32788</v>
      </c>
      <c r="F13394" s="41"/>
    </row>
    <row r="13395" s="40" customFormat="true" ht="11" hidden="false" customHeight="false" outlineLevel="0" collapsed="false">
      <c r="C13395" s="40" t="n">
        <f aca="false">IF(ISNUMBER(SEARCH($A$2,D13395)),MAX($C$1:C13394)+1,0)</f>
        <v>0</v>
      </c>
      <c r="D13395" s="41" t="s">
        <v>32789</v>
      </c>
      <c r="E13395" s="41" t="s">
        <v>32790</v>
      </c>
      <c r="F13395" s="41"/>
    </row>
    <row r="13396" s="40" customFormat="true" ht="11" hidden="false" customHeight="false" outlineLevel="0" collapsed="false">
      <c r="C13396" s="40" t="n">
        <f aca="false">IF(ISNUMBER(SEARCH($A$2,D13396)),MAX($C$1:C13395)+1,0)</f>
        <v>0</v>
      </c>
      <c r="D13396" s="41" t="s">
        <v>32791</v>
      </c>
      <c r="E13396" s="41" t="s">
        <v>32792</v>
      </c>
      <c r="F13396" s="41" t="s">
        <v>32793</v>
      </c>
    </row>
    <row r="13397" s="40" customFormat="true" ht="11" hidden="false" customHeight="false" outlineLevel="0" collapsed="false">
      <c r="C13397" s="40" t="n">
        <f aca="false">IF(ISNUMBER(SEARCH($A$2,D13397)),MAX($C$1:C13396)+1,0)</f>
        <v>0</v>
      </c>
      <c r="D13397" s="41" t="s">
        <v>32794</v>
      </c>
      <c r="E13397" s="41" t="s">
        <v>32795</v>
      </c>
      <c r="F13397" s="41"/>
    </row>
    <row r="13398" s="40" customFormat="true" ht="11" hidden="false" customHeight="false" outlineLevel="0" collapsed="false">
      <c r="C13398" s="40" t="n">
        <f aca="false">IF(ISNUMBER(SEARCH($A$2,D13398)),MAX($C$1:C13397)+1,0)</f>
        <v>0</v>
      </c>
      <c r="D13398" s="41" t="s">
        <v>32796</v>
      </c>
      <c r="E13398" s="41" t="s">
        <v>32797</v>
      </c>
      <c r="F13398" s="41"/>
    </row>
    <row r="13399" s="40" customFormat="true" ht="11" hidden="false" customHeight="false" outlineLevel="0" collapsed="false">
      <c r="C13399" s="40" t="n">
        <f aca="false">IF(ISNUMBER(SEARCH($A$2,D13399)),MAX($C$1:C13398)+1,0)</f>
        <v>0</v>
      </c>
      <c r="D13399" s="41" t="s">
        <v>32798</v>
      </c>
      <c r="E13399" s="41" t="s">
        <v>32799</v>
      </c>
      <c r="F13399" s="41"/>
    </row>
    <row r="13400" s="40" customFormat="true" ht="11" hidden="false" customHeight="false" outlineLevel="0" collapsed="false">
      <c r="C13400" s="40" t="n">
        <f aca="false">IF(ISNUMBER(SEARCH($A$2,D13400)),MAX($C$1:C13399)+1,0)</f>
        <v>0</v>
      </c>
      <c r="D13400" s="41" t="s">
        <v>32800</v>
      </c>
      <c r="E13400" s="41" t="s">
        <v>32801</v>
      </c>
      <c r="F13400" s="41"/>
    </row>
    <row r="13401" s="40" customFormat="true" ht="11" hidden="false" customHeight="false" outlineLevel="0" collapsed="false">
      <c r="C13401" s="40" t="n">
        <f aca="false">IF(ISNUMBER(SEARCH($A$2,D13401)),MAX($C$1:C13400)+1,0)</f>
        <v>0</v>
      </c>
      <c r="D13401" s="41" t="s">
        <v>32802</v>
      </c>
      <c r="E13401" s="41" t="s">
        <v>32803</v>
      </c>
      <c r="F13401" s="41" t="s">
        <v>32804</v>
      </c>
    </row>
    <row r="13402" s="40" customFormat="true" ht="11" hidden="false" customHeight="false" outlineLevel="0" collapsed="false">
      <c r="C13402" s="40" t="n">
        <f aca="false">IF(ISNUMBER(SEARCH($A$2,D13402)),MAX($C$1:C13401)+1,0)</f>
        <v>0</v>
      </c>
      <c r="D13402" s="41" t="s">
        <v>32805</v>
      </c>
      <c r="E13402" s="41" t="s">
        <v>32806</v>
      </c>
      <c r="F13402" s="41"/>
    </row>
    <row r="13403" s="40" customFormat="true" ht="11" hidden="false" customHeight="false" outlineLevel="0" collapsed="false">
      <c r="C13403" s="40" t="n">
        <f aca="false">IF(ISNUMBER(SEARCH($A$2,D13403)),MAX($C$1:C13402)+1,0)</f>
        <v>0</v>
      </c>
      <c r="D13403" s="41" t="s">
        <v>32807</v>
      </c>
      <c r="E13403" s="41" t="s">
        <v>32808</v>
      </c>
      <c r="F13403" s="41" t="s">
        <v>32809</v>
      </c>
    </row>
    <row r="13404" s="40" customFormat="true" ht="11" hidden="false" customHeight="false" outlineLevel="0" collapsed="false">
      <c r="C13404" s="40" t="n">
        <f aca="false">IF(ISNUMBER(SEARCH($A$2,D13404)),MAX($C$1:C13403)+1,0)</f>
        <v>0</v>
      </c>
      <c r="D13404" s="41" t="s">
        <v>32810</v>
      </c>
      <c r="E13404" s="41" t="s">
        <v>32811</v>
      </c>
      <c r="F13404" s="41"/>
    </row>
    <row r="13405" s="40" customFormat="true" ht="11" hidden="false" customHeight="false" outlineLevel="0" collapsed="false">
      <c r="C13405" s="40" t="n">
        <f aca="false">IF(ISNUMBER(SEARCH($A$2,D13405)),MAX($C$1:C13404)+1,0)</f>
        <v>0</v>
      </c>
      <c r="D13405" s="41" t="s">
        <v>32812</v>
      </c>
      <c r="E13405" s="41" t="s">
        <v>32813</v>
      </c>
      <c r="F13405" s="41"/>
    </row>
    <row r="13406" s="40" customFormat="true" ht="11" hidden="false" customHeight="false" outlineLevel="0" collapsed="false">
      <c r="C13406" s="40" t="n">
        <f aca="false">IF(ISNUMBER(SEARCH($A$2,D13406)),MAX($C$1:C13405)+1,0)</f>
        <v>0</v>
      </c>
      <c r="D13406" s="41" t="s">
        <v>32814</v>
      </c>
      <c r="E13406" s="41" t="s">
        <v>32815</v>
      </c>
      <c r="F13406" s="41"/>
    </row>
    <row r="13407" s="40" customFormat="true" ht="11" hidden="false" customHeight="false" outlineLevel="0" collapsed="false">
      <c r="C13407" s="40" t="n">
        <f aca="false">IF(ISNUMBER(SEARCH($A$2,D13407)),MAX($C$1:C13406)+1,0)</f>
        <v>0</v>
      </c>
      <c r="D13407" s="41" t="s">
        <v>32816</v>
      </c>
      <c r="E13407" s="41" t="s">
        <v>32817</v>
      </c>
      <c r="F13407" s="41"/>
    </row>
    <row r="13408" s="40" customFormat="true" ht="11" hidden="false" customHeight="false" outlineLevel="0" collapsed="false">
      <c r="C13408" s="40" t="n">
        <f aca="false">IF(ISNUMBER(SEARCH($A$2,D13408)),MAX($C$1:C13407)+1,0)</f>
        <v>0</v>
      </c>
      <c r="D13408" s="41" t="s">
        <v>32818</v>
      </c>
      <c r="E13408" s="41" t="s">
        <v>32819</v>
      </c>
      <c r="F13408" s="41"/>
    </row>
    <row r="13409" s="40" customFormat="true" ht="11" hidden="false" customHeight="false" outlineLevel="0" collapsed="false">
      <c r="C13409" s="40" t="n">
        <f aca="false">IF(ISNUMBER(SEARCH($A$2,D13409)),MAX($C$1:C13408)+1,0)</f>
        <v>0</v>
      </c>
      <c r="D13409" s="41" t="s">
        <v>32820</v>
      </c>
      <c r="E13409" s="41" t="s">
        <v>32821</v>
      </c>
      <c r="F13409" s="41" t="s">
        <v>9534</v>
      </c>
    </row>
    <row r="13410" s="40" customFormat="true" ht="11" hidden="false" customHeight="false" outlineLevel="0" collapsed="false">
      <c r="C13410" s="40" t="n">
        <f aca="false">IF(ISNUMBER(SEARCH($A$2,D13410)),MAX($C$1:C13409)+1,0)</f>
        <v>0</v>
      </c>
      <c r="D13410" s="41" t="s">
        <v>32822</v>
      </c>
      <c r="E13410" s="41" t="s">
        <v>32823</v>
      </c>
      <c r="F13410" s="41" t="s">
        <v>9534</v>
      </c>
    </row>
    <row r="13411" s="40" customFormat="true" ht="11" hidden="false" customHeight="false" outlineLevel="0" collapsed="false">
      <c r="C13411" s="40" t="n">
        <f aca="false">IF(ISNUMBER(SEARCH($A$2,D13411)),MAX($C$1:C13410)+1,0)</f>
        <v>0</v>
      </c>
      <c r="D13411" s="41" t="s">
        <v>32824</v>
      </c>
      <c r="E13411" s="41" t="s">
        <v>32825</v>
      </c>
      <c r="F13411" s="41" t="s">
        <v>32826</v>
      </c>
    </row>
    <row r="13412" s="40" customFormat="true" ht="11" hidden="false" customHeight="false" outlineLevel="0" collapsed="false">
      <c r="C13412" s="40" t="n">
        <f aca="false">IF(ISNUMBER(SEARCH($A$2,D13412)),MAX($C$1:C13411)+1,0)</f>
        <v>0</v>
      </c>
      <c r="D13412" s="41" t="s">
        <v>32827</v>
      </c>
      <c r="E13412" s="41" t="s">
        <v>32828</v>
      </c>
      <c r="F13412" s="41"/>
    </row>
    <row r="13413" s="40" customFormat="true" ht="11" hidden="false" customHeight="false" outlineLevel="0" collapsed="false">
      <c r="C13413" s="40" t="n">
        <f aca="false">IF(ISNUMBER(SEARCH($A$2,D13413)),MAX($C$1:C13412)+1,0)</f>
        <v>0</v>
      </c>
      <c r="D13413" s="41" t="s">
        <v>32829</v>
      </c>
      <c r="E13413" s="41" t="s">
        <v>32830</v>
      </c>
      <c r="F13413" s="41"/>
    </row>
    <row r="13414" s="40" customFormat="true" ht="11" hidden="false" customHeight="false" outlineLevel="0" collapsed="false">
      <c r="C13414" s="40" t="n">
        <f aca="false">IF(ISNUMBER(SEARCH($A$2,D13414)),MAX($C$1:C13413)+1,0)</f>
        <v>0</v>
      </c>
      <c r="D13414" s="41" t="s">
        <v>32831</v>
      </c>
      <c r="E13414" s="41" t="s">
        <v>32832</v>
      </c>
      <c r="F13414" s="41"/>
    </row>
    <row r="13415" s="40" customFormat="true" ht="11" hidden="false" customHeight="false" outlineLevel="0" collapsed="false">
      <c r="C13415" s="40" t="n">
        <f aca="false">IF(ISNUMBER(SEARCH($A$2,D13415)),MAX($C$1:C13414)+1,0)</f>
        <v>0</v>
      </c>
      <c r="D13415" s="41" t="s">
        <v>32833</v>
      </c>
      <c r="E13415" s="41" t="s">
        <v>32834</v>
      </c>
      <c r="F13415" s="41" t="s">
        <v>32835</v>
      </c>
    </row>
    <row r="13416" s="40" customFormat="true" ht="11" hidden="false" customHeight="false" outlineLevel="0" collapsed="false">
      <c r="C13416" s="40" t="n">
        <f aca="false">IF(ISNUMBER(SEARCH($A$2,D13416)),MAX($C$1:C13415)+1,0)</f>
        <v>0</v>
      </c>
      <c r="D13416" s="41" t="s">
        <v>32836</v>
      </c>
      <c r="E13416" s="41" t="s">
        <v>32837</v>
      </c>
      <c r="F13416" s="41" t="s">
        <v>32838</v>
      </c>
    </row>
    <row r="13417" s="40" customFormat="true" ht="11" hidden="false" customHeight="false" outlineLevel="0" collapsed="false">
      <c r="C13417" s="40" t="n">
        <f aca="false">IF(ISNUMBER(SEARCH($A$2,D13417)),MAX($C$1:C13416)+1,0)</f>
        <v>0</v>
      </c>
      <c r="D13417" s="41" t="s">
        <v>32839</v>
      </c>
      <c r="E13417" s="41" t="s">
        <v>32840</v>
      </c>
      <c r="F13417" s="41"/>
    </row>
    <row r="13418" s="40" customFormat="true" ht="11" hidden="false" customHeight="false" outlineLevel="0" collapsed="false">
      <c r="C13418" s="40" t="n">
        <f aca="false">IF(ISNUMBER(SEARCH($A$2,D13418)),MAX($C$1:C13417)+1,0)</f>
        <v>0</v>
      </c>
      <c r="D13418" s="41" t="s">
        <v>32841</v>
      </c>
      <c r="E13418" s="41" t="s">
        <v>32842</v>
      </c>
      <c r="F13418" s="41"/>
    </row>
    <row r="13419" s="40" customFormat="true" ht="11" hidden="false" customHeight="false" outlineLevel="0" collapsed="false">
      <c r="C13419" s="40" t="n">
        <f aca="false">IF(ISNUMBER(SEARCH($A$2,D13419)),MAX($C$1:C13418)+1,0)</f>
        <v>0</v>
      </c>
      <c r="D13419" s="41" t="s">
        <v>32843</v>
      </c>
      <c r="E13419" s="41" t="s">
        <v>32844</v>
      </c>
      <c r="F13419" s="41"/>
    </row>
    <row r="13420" s="40" customFormat="true" ht="11" hidden="false" customHeight="false" outlineLevel="0" collapsed="false">
      <c r="C13420" s="40" t="n">
        <f aca="false">IF(ISNUMBER(SEARCH($A$2,D13420)),MAX($C$1:C13419)+1,0)</f>
        <v>0</v>
      </c>
      <c r="D13420" s="41" t="s">
        <v>32845</v>
      </c>
      <c r="E13420" s="41" t="s">
        <v>32846</v>
      </c>
      <c r="F13420" s="41" t="s">
        <v>32847</v>
      </c>
    </row>
    <row r="13421" s="40" customFormat="true" ht="11" hidden="false" customHeight="false" outlineLevel="0" collapsed="false">
      <c r="C13421" s="40" t="n">
        <f aca="false">IF(ISNUMBER(SEARCH($A$2,D13421)),MAX($C$1:C13420)+1,0)</f>
        <v>0</v>
      </c>
      <c r="D13421" s="41" t="s">
        <v>32848</v>
      </c>
      <c r="E13421" s="41" t="s">
        <v>32849</v>
      </c>
      <c r="F13421" s="41"/>
    </row>
    <row r="13422" s="40" customFormat="true" ht="11" hidden="false" customHeight="false" outlineLevel="0" collapsed="false">
      <c r="C13422" s="40" t="n">
        <f aca="false">IF(ISNUMBER(SEARCH($A$2,D13422)),MAX($C$1:C13421)+1,0)</f>
        <v>0</v>
      </c>
      <c r="D13422" s="41" t="s">
        <v>32850</v>
      </c>
      <c r="E13422" s="41" t="s">
        <v>32851</v>
      </c>
      <c r="F13422" s="41"/>
    </row>
    <row r="13423" s="40" customFormat="true" ht="11" hidden="false" customHeight="false" outlineLevel="0" collapsed="false">
      <c r="C13423" s="40" t="n">
        <f aca="false">IF(ISNUMBER(SEARCH($A$2,D13423)),MAX($C$1:C13422)+1,0)</f>
        <v>0</v>
      </c>
      <c r="D13423" s="41" t="s">
        <v>32852</v>
      </c>
      <c r="E13423" s="41" t="s">
        <v>32853</v>
      </c>
      <c r="F13423" s="41" t="s">
        <v>32854</v>
      </c>
    </row>
    <row r="13424" s="40" customFormat="true" ht="11" hidden="false" customHeight="false" outlineLevel="0" collapsed="false">
      <c r="C13424" s="40" t="n">
        <f aca="false">IF(ISNUMBER(SEARCH($A$2,D13424)),MAX($C$1:C13423)+1,0)</f>
        <v>0</v>
      </c>
      <c r="D13424" s="41" t="s">
        <v>32855</v>
      </c>
      <c r="E13424" s="41" t="s">
        <v>32856</v>
      </c>
      <c r="F13424" s="41" t="s">
        <v>32857</v>
      </c>
    </row>
    <row r="13425" s="40" customFormat="true" ht="11" hidden="false" customHeight="false" outlineLevel="0" collapsed="false">
      <c r="C13425" s="40" t="n">
        <f aca="false">IF(ISNUMBER(SEARCH($A$2,D13425)),MAX($C$1:C13424)+1,0)</f>
        <v>0</v>
      </c>
      <c r="D13425" s="41" t="s">
        <v>32858</v>
      </c>
      <c r="E13425" s="41" t="s">
        <v>32859</v>
      </c>
      <c r="F13425" s="41"/>
    </row>
    <row r="13426" s="40" customFormat="true" ht="11" hidden="false" customHeight="false" outlineLevel="0" collapsed="false">
      <c r="C13426" s="40" t="n">
        <f aca="false">IF(ISNUMBER(SEARCH($A$2,D13426)),MAX($C$1:C13425)+1,0)</f>
        <v>0</v>
      </c>
      <c r="D13426" s="41" t="s">
        <v>32860</v>
      </c>
      <c r="E13426" s="41" t="s">
        <v>32861</v>
      </c>
      <c r="F13426" s="41"/>
    </row>
    <row r="13427" s="40" customFormat="true" ht="11" hidden="false" customHeight="false" outlineLevel="0" collapsed="false">
      <c r="C13427" s="40" t="n">
        <f aca="false">IF(ISNUMBER(SEARCH($A$2,D13427)),MAX($C$1:C13426)+1,0)</f>
        <v>0</v>
      </c>
      <c r="D13427" s="41" t="s">
        <v>32862</v>
      </c>
      <c r="E13427" s="41" t="s">
        <v>32863</v>
      </c>
      <c r="F13427" s="41"/>
    </row>
    <row r="13428" s="40" customFormat="true" ht="11" hidden="false" customHeight="false" outlineLevel="0" collapsed="false">
      <c r="C13428" s="40" t="n">
        <f aca="false">IF(ISNUMBER(SEARCH($A$2,D13428)),MAX($C$1:C13427)+1,0)</f>
        <v>0</v>
      </c>
      <c r="D13428" s="41" t="s">
        <v>32864</v>
      </c>
      <c r="E13428" s="41" t="s">
        <v>32865</v>
      </c>
      <c r="F13428" s="41" t="s">
        <v>32866</v>
      </c>
    </row>
    <row r="13429" s="40" customFormat="true" ht="11" hidden="false" customHeight="false" outlineLevel="0" collapsed="false">
      <c r="C13429" s="40" t="n">
        <f aca="false">IF(ISNUMBER(SEARCH($A$2,D13429)),MAX($C$1:C13428)+1,0)</f>
        <v>0</v>
      </c>
      <c r="D13429" s="41" t="s">
        <v>32867</v>
      </c>
      <c r="E13429" s="41" t="s">
        <v>32868</v>
      </c>
      <c r="F13429" s="41"/>
    </row>
    <row r="13430" s="40" customFormat="true" ht="11" hidden="false" customHeight="false" outlineLevel="0" collapsed="false">
      <c r="C13430" s="40" t="n">
        <f aca="false">IF(ISNUMBER(SEARCH($A$2,D13430)),MAX($C$1:C13429)+1,0)</f>
        <v>0</v>
      </c>
      <c r="D13430" s="41" t="s">
        <v>32869</v>
      </c>
      <c r="E13430" s="41" t="s">
        <v>32870</v>
      </c>
      <c r="F13430" s="41" t="s">
        <v>32871</v>
      </c>
    </row>
    <row r="13431" s="40" customFormat="true" ht="11" hidden="false" customHeight="false" outlineLevel="0" collapsed="false">
      <c r="C13431" s="40" t="n">
        <f aca="false">IF(ISNUMBER(SEARCH($A$2,D13431)),MAX($C$1:C13430)+1,0)</f>
        <v>0</v>
      </c>
      <c r="D13431" s="41" t="s">
        <v>32872</v>
      </c>
      <c r="E13431" s="41" t="s">
        <v>32873</v>
      </c>
      <c r="F13431" s="41"/>
    </row>
    <row r="13432" s="40" customFormat="true" ht="11" hidden="false" customHeight="false" outlineLevel="0" collapsed="false">
      <c r="C13432" s="40" t="n">
        <f aca="false">IF(ISNUMBER(SEARCH($A$2,D13432)),MAX($C$1:C13431)+1,0)</f>
        <v>0</v>
      </c>
      <c r="D13432" s="41" t="s">
        <v>32874</v>
      </c>
      <c r="E13432" s="41" t="s">
        <v>32875</v>
      </c>
      <c r="F13432" s="41"/>
    </row>
    <row r="13433" s="40" customFormat="true" ht="11" hidden="false" customHeight="false" outlineLevel="0" collapsed="false">
      <c r="C13433" s="40" t="n">
        <f aca="false">IF(ISNUMBER(SEARCH($A$2,D13433)),MAX($C$1:C13432)+1,0)</f>
        <v>0</v>
      </c>
      <c r="D13433" s="41" t="s">
        <v>32876</v>
      </c>
      <c r="E13433" s="41" t="s">
        <v>32877</v>
      </c>
      <c r="F13433" s="41" t="s">
        <v>32878</v>
      </c>
    </row>
    <row r="13434" s="40" customFormat="true" ht="11" hidden="false" customHeight="false" outlineLevel="0" collapsed="false">
      <c r="C13434" s="40" t="n">
        <f aca="false">IF(ISNUMBER(SEARCH($A$2,D13434)),MAX($C$1:C13433)+1,0)</f>
        <v>0</v>
      </c>
      <c r="D13434" s="41" t="s">
        <v>32879</v>
      </c>
      <c r="E13434" s="41" t="s">
        <v>32880</v>
      </c>
      <c r="F13434" s="41"/>
    </row>
    <row r="13435" s="40" customFormat="true" ht="11" hidden="false" customHeight="false" outlineLevel="0" collapsed="false">
      <c r="C13435" s="40" t="n">
        <f aca="false">IF(ISNUMBER(SEARCH($A$2,D13435)),MAX($C$1:C13434)+1,0)</f>
        <v>0</v>
      </c>
      <c r="D13435" s="41" t="s">
        <v>32881</v>
      </c>
      <c r="E13435" s="41" t="s">
        <v>32882</v>
      </c>
      <c r="F13435" s="41"/>
    </row>
    <row r="13436" s="40" customFormat="true" ht="11" hidden="false" customHeight="false" outlineLevel="0" collapsed="false">
      <c r="C13436" s="40" t="n">
        <f aca="false">IF(ISNUMBER(SEARCH($A$2,D13436)),MAX($C$1:C13435)+1,0)</f>
        <v>0</v>
      </c>
      <c r="D13436" s="41" t="s">
        <v>32883</v>
      </c>
      <c r="E13436" s="41" t="s">
        <v>32884</v>
      </c>
      <c r="F13436" s="41"/>
    </row>
    <row r="13437" s="40" customFormat="true" ht="11" hidden="false" customHeight="false" outlineLevel="0" collapsed="false">
      <c r="C13437" s="40" t="n">
        <f aca="false">IF(ISNUMBER(SEARCH($A$2,D13437)),MAX($C$1:C13436)+1,0)</f>
        <v>0</v>
      </c>
      <c r="D13437" s="41" t="s">
        <v>32885</v>
      </c>
      <c r="E13437" s="41" t="s">
        <v>32886</v>
      </c>
      <c r="F13437" s="41" t="s">
        <v>32887</v>
      </c>
    </row>
    <row r="13438" s="40" customFormat="true" ht="11" hidden="false" customHeight="false" outlineLevel="0" collapsed="false">
      <c r="C13438" s="40" t="n">
        <f aca="false">IF(ISNUMBER(SEARCH($A$2,D13438)),MAX($C$1:C13437)+1,0)</f>
        <v>0</v>
      </c>
      <c r="D13438" s="41" t="s">
        <v>32888</v>
      </c>
      <c r="E13438" s="41" t="s">
        <v>32889</v>
      </c>
      <c r="F13438" s="41"/>
    </row>
    <row r="13439" s="40" customFormat="true" ht="11" hidden="false" customHeight="false" outlineLevel="0" collapsed="false">
      <c r="C13439" s="40" t="n">
        <f aca="false">IF(ISNUMBER(SEARCH($A$2,D13439)),MAX($C$1:C13438)+1,0)</f>
        <v>0</v>
      </c>
      <c r="D13439" s="41" t="s">
        <v>32890</v>
      </c>
      <c r="E13439" s="41" t="s">
        <v>32891</v>
      </c>
      <c r="F13439" s="41"/>
    </row>
    <row r="13440" s="40" customFormat="true" ht="11" hidden="false" customHeight="false" outlineLevel="0" collapsed="false">
      <c r="C13440" s="40" t="n">
        <f aca="false">IF(ISNUMBER(SEARCH($A$2,D13440)),MAX($C$1:C13439)+1,0)</f>
        <v>0</v>
      </c>
      <c r="D13440" s="41" t="s">
        <v>32892</v>
      </c>
      <c r="E13440" s="41" t="s">
        <v>32893</v>
      </c>
      <c r="F13440" s="41"/>
    </row>
    <row r="13441" s="40" customFormat="true" ht="11" hidden="false" customHeight="false" outlineLevel="0" collapsed="false">
      <c r="C13441" s="40" t="n">
        <f aca="false">IF(ISNUMBER(SEARCH($A$2,D13441)),MAX($C$1:C13440)+1,0)</f>
        <v>0</v>
      </c>
      <c r="D13441" s="41" t="s">
        <v>32894</v>
      </c>
      <c r="E13441" s="41" t="s">
        <v>32895</v>
      </c>
      <c r="F13441" s="41"/>
    </row>
    <row r="13442" s="40" customFormat="true" ht="11" hidden="false" customHeight="false" outlineLevel="0" collapsed="false">
      <c r="C13442" s="40" t="n">
        <f aca="false">IF(ISNUMBER(SEARCH($A$2,D13442)),MAX($C$1:C13441)+1,0)</f>
        <v>0</v>
      </c>
      <c r="D13442" s="41" t="s">
        <v>32896</v>
      </c>
      <c r="E13442" s="41" t="s">
        <v>32897</v>
      </c>
      <c r="F13442" s="41"/>
    </row>
    <row r="13443" s="40" customFormat="true" ht="11" hidden="false" customHeight="false" outlineLevel="0" collapsed="false">
      <c r="C13443" s="40" t="n">
        <f aca="false">IF(ISNUMBER(SEARCH($A$2,D13443)),MAX($C$1:C13442)+1,0)</f>
        <v>0</v>
      </c>
      <c r="D13443" s="41" t="s">
        <v>32898</v>
      </c>
      <c r="E13443" s="41" t="s">
        <v>32899</v>
      </c>
      <c r="F13443" s="41"/>
    </row>
    <row r="13444" s="40" customFormat="true" ht="11" hidden="false" customHeight="false" outlineLevel="0" collapsed="false">
      <c r="C13444" s="40" t="n">
        <f aca="false">IF(ISNUMBER(SEARCH($A$2,D13444)),MAX($C$1:C13443)+1,0)</f>
        <v>0</v>
      </c>
      <c r="D13444" s="41" t="s">
        <v>32900</v>
      </c>
      <c r="E13444" s="41" t="s">
        <v>32901</v>
      </c>
      <c r="F13444" s="41"/>
    </row>
    <row r="13445" s="40" customFormat="true" ht="11" hidden="false" customHeight="false" outlineLevel="0" collapsed="false">
      <c r="C13445" s="40" t="n">
        <f aca="false">IF(ISNUMBER(SEARCH($A$2,D13445)),MAX($C$1:C13444)+1,0)</f>
        <v>0</v>
      </c>
      <c r="D13445" s="41" t="s">
        <v>32902</v>
      </c>
      <c r="E13445" s="41" t="s">
        <v>32903</v>
      </c>
      <c r="F13445" s="41"/>
    </row>
    <row r="13446" s="40" customFormat="true" ht="11" hidden="false" customHeight="false" outlineLevel="0" collapsed="false">
      <c r="C13446" s="40" t="n">
        <f aca="false">IF(ISNUMBER(SEARCH($A$2,D13446)),MAX($C$1:C13445)+1,0)</f>
        <v>0</v>
      </c>
      <c r="D13446" s="41" t="s">
        <v>32904</v>
      </c>
      <c r="E13446" s="41" t="s">
        <v>32905</v>
      </c>
      <c r="F13446" s="41"/>
    </row>
    <row r="13447" s="40" customFormat="true" ht="11" hidden="false" customHeight="false" outlineLevel="0" collapsed="false">
      <c r="C13447" s="40" t="n">
        <f aca="false">IF(ISNUMBER(SEARCH($A$2,D13447)),MAX($C$1:C13446)+1,0)</f>
        <v>0</v>
      </c>
      <c r="D13447" s="41" t="s">
        <v>32906</v>
      </c>
      <c r="E13447" s="41" t="s">
        <v>32907</v>
      </c>
      <c r="F13447" s="41" t="s">
        <v>32908</v>
      </c>
    </row>
    <row r="13448" s="40" customFormat="true" ht="11" hidden="false" customHeight="false" outlineLevel="0" collapsed="false">
      <c r="C13448" s="40" t="n">
        <f aca="false">IF(ISNUMBER(SEARCH($A$2,D13448)),MAX($C$1:C13447)+1,0)</f>
        <v>0</v>
      </c>
      <c r="D13448" s="41" t="s">
        <v>32909</v>
      </c>
      <c r="E13448" s="41" t="s">
        <v>32910</v>
      </c>
      <c r="F13448" s="41"/>
    </row>
    <row r="13449" s="40" customFormat="true" ht="11" hidden="false" customHeight="false" outlineLevel="0" collapsed="false">
      <c r="C13449" s="40" t="n">
        <f aca="false">IF(ISNUMBER(SEARCH($A$2,D13449)),MAX($C$1:C13448)+1,0)</f>
        <v>0</v>
      </c>
      <c r="D13449" s="41" t="s">
        <v>32911</v>
      </c>
      <c r="E13449" s="41" t="s">
        <v>32912</v>
      </c>
      <c r="F13449" s="41"/>
    </row>
    <row r="13450" s="40" customFormat="true" ht="11" hidden="false" customHeight="false" outlineLevel="0" collapsed="false">
      <c r="C13450" s="40" t="n">
        <f aca="false">IF(ISNUMBER(SEARCH($A$2,D13450)),MAX($C$1:C13449)+1,0)</f>
        <v>0</v>
      </c>
      <c r="D13450" s="41" t="s">
        <v>32913</v>
      </c>
      <c r="E13450" s="41" t="s">
        <v>32914</v>
      </c>
      <c r="F13450" s="41"/>
    </row>
    <row r="13451" s="40" customFormat="true" ht="11" hidden="false" customHeight="false" outlineLevel="0" collapsed="false">
      <c r="C13451" s="40" t="n">
        <f aca="false">IF(ISNUMBER(SEARCH($A$2,D13451)),MAX($C$1:C13450)+1,0)</f>
        <v>0</v>
      </c>
      <c r="D13451" s="41" t="s">
        <v>32915</v>
      </c>
      <c r="E13451" s="41" t="s">
        <v>32916</v>
      </c>
      <c r="F13451" s="41"/>
    </row>
    <row r="13452" s="40" customFormat="true" ht="11" hidden="false" customHeight="false" outlineLevel="0" collapsed="false">
      <c r="C13452" s="40" t="n">
        <f aca="false">IF(ISNUMBER(SEARCH($A$2,D13452)),MAX($C$1:C13451)+1,0)</f>
        <v>0</v>
      </c>
      <c r="D13452" s="41" t="s">
        <v>32917</v>
      </c>
      <c r="E13452" s="41" t="s">
        <v>32918</v>
      </c>
      <c r="F13452" s="41"/>
    </row>
    <row r="13453" s="40" customFormat="true" ht="11" hidden="false" customHeight="false" outlineLevel="0" collapsed="false">
      <c r="C13453" s="40" t="n">
        <f aca="false">IF(ISNUMBER(SEARCH($A$2,D13453)),MAX($C$1:C13452)+1,0)</f>
        <v>0</v>
      </c>
      <c r="D13453" s="41" t="s">
        <v>32919</v>
      </c>
      <c r="E13453" s="41" t="s">
        <v>32920</v>
      </c>
      <c r="F13453" s="41"/>
    </row>
    <row r="13454" s="40" customFormat="true" ht="11" hidden="false" customHeight="false" outlineLevel="0" collapsed="false">
      <c r="C13454" s="40" t="n">
        <f aca="false">IF(ISNUMBER(SEARCH($A$2,D13454)),MAX($C$1:C13453)+1,0)</f>
        <v>0</v>
      </c>
      <c r="D13454" s="41" t="s">
        <v>32921</v>
      </c>
      <c r="E13454" s="41" t="s">
        <v>32922</v>
      </c>
      <c r="F13454" s="41"/>
    </row>
    <row r="13455" s="40" customFormat="true" ht="11" hidden="false" customHeight="false" outlineLevel="0" collapsed="false">
      <c r="C13455" s="40" t="n">
        <f aca="false">IF(ISNUMBER(SEARCH($A$2,D13455)),MAX($C$1:C13454)+1,0)</f>
        <v>0</v>
      </c>
      <c r="D13455" s="41" t="s">
        <v>32923</v>
      </c>
      <c r="E13455" s="41" t="s">
        <v>32924</v>
      </c>
      <c r="F13455" s="41"/>
    </row>
    <row r="13456" s="40" customFormat="true" ht="11" hidden="false" customHeight="false" outlineLevel="0" collapsed="false">
      <c r="C13456" s="40" t="n">
        <f aca="false">IF(ISNUMBER(SEARCH($A$2,D13456)),MAX($C$1:C13455)+1,0)</f>
        <v>0</v>
      </c>
      <c r="D13456" s="41" t="s">
        <v>32925</v>
      </c>
      <c r="E13456" s="41" t="s">
        <v>32926</v>
      </c>
      <c r="F13456" s="41" t="s">
        <v>32927</v>
      </c>
    </row>
    <row r="13457" s="40" customFormat="true" ht="11" hidden="false" customHeight="false" outlineLevel="0" collapsed="false">
      <c r="C13457" s="40" t="n">
        <f aca="false">IF(ISNUMBER(SEARCH($A$2,D13457)),MAX($C$1:C13456)+1,0)</f>
        <v>0</v>
      </c>
      <c r="D13457" s="41" t="s">
        <v>32928</v>
      </c>
      <c r="E13457" s="41" t="s">
        <v>32929</v>
      </c>
      <c r="F13457" s="41" t="s">
        <v>32930</v>
      </c>
    </row>
    <row r="13458" s="40" customFormat="true" ht="11" hidden="false" customHeight="false" outlineLevel="0" collapsed="false">
      <c r="C13458" s="40" t="n">
        <f aca="false">IF(ISNUMBER(SEARCH($A$2,D13458)),MAX($C$1:C13457)+1,0)</f>
        <v>0</v>
      </c>
      <c r="D13458" s="41" t="s">
        <v>32931</v>
      </c>
      <c r="E13458" s="41" t="s">
        <v>32932</v>
      </c>
      <c r="F13458" s="41"/>
    </row>
    <row r="13459" s="40" customFormat="true" ht="11" hidden="false" customHeight="false" outlineLevel="0" collapsed="false">
      <c r="C13459" s="40" t="n">
        <f aca="false">IF(ISNUMBER(SEARCH($A$2,D13459)),MAX($C$1:C13458)+1,0)</f>
        <v>0</v>
      </c>
      <c r="D13459" s="41" t="s">
        <v>32933</v>
      </c>
      <c r="E13459" s="41" t="s">
        <v>32934</v>
      </c>
      <c r="F13459" s="41"/>
    </row>
    <row r="13460" s="40" customFormat="true" ht="11" hidden="false" customHeight="false" outlineLevel="0" collapsed="false">
      <c r="C13460" s="40" t="n">
        <f aca="false">IF(ISNUMBER(SEARCH($A$2,D13460)),MAX($C$1:C13459)+1,0)</f>
        <v>0</v>
      </c>
      <c r="D13460" s="41" t="s">
        <v>32935</v>
      </c>
      <c r="E13460" s="41" t="s">
        <v>32936</v>
      </c>
      <c r="F13460" s="41"/>
    </row>
    <row r="13461" s="40" customFormat="true" ht="11" hidden="false" customHeight="false" outlineLevel="0" collapsed="false">
      <c r="C13461" s="40" t="n">
        <f aca="false">IF(ISNUMBER(SEARCH($A$2,D13461)),MAX($C$1:C13460)+1,0)</f>
        <v>0</v>
      </c>
      <c r="D13461" s="41" t="s">
        <v>32937</v>
      </c>
      <c r="E13461" s="41" t="s">
        <v>32938</v>
      </c>
      <c r="F13461" s="41"/>
    </row>
    <row r="13462" s="40" customFormat="true" ht="11" hidden="false" customHeight="false" outlineLevel="0" collapsed="false">
      <c r="C13462" s="40" t="n">
        <f aca="false">IF(ISNUMBER(SEARCH($A$2,D13462)),MAX($C$1:C13461)+1,0)</f>
        <v>0</v>
      </c>
      <c r="D13462" s="41" t="s">
        <v>32939</v>
      </c>
      <c r="E13462" s="41" t="s">
        <v>32940</v>
      </c>
      <c r="F13462" s="41"/>
    </row>
    <row r="13463" s="40" customFormat="true" ht="11" hidden="false" customHeight="false" outlineLevel="0" collapsed="false">
      <c r="C13463" s="40" t="n">
        <f aca="false">IF(ISNUMBER(SEARCH($A$2,D13463)),MAX($C$1:C13462)+1,0)</f>
        <v>0</v>
      </c>
      <c r="D13463" s="41" t="s">
        <v>32941</v>
      </c>
      <c r="E13463" s="41" t="s">
        <v>32942</v>
      </c>
      <c r="F13463" s="41"/>
    </row>
    <row r="13464" s="40" customFormat="true" ht="11" hidden="false" customHeight="false" outlineLevel="0" collapsed="false">
      <c r="C13464" s="40" t="n">
        <f aca="false">IF(ISNUMBER(SEARCH($A$2,D13464)),MAX($C$1:C13463)+1,0)</f>
        <v>0</v>
      </c>
      <c r="D13464" s="41" t="s">
        <v>32943</v>
      </c>
      <c r="E13464" s="41" t="s">
        <v>32944</v>
      </c>
      <c r="F13464" s="41"/>
    </row>
    <row r="13465" s="40" customFormat="true" ht="11" hidden="false" customHeight="false" outlineLevel="0" collapsed="false">
      <c r="C13465" s="40" t="n">
        <f aca="false">IF(ISNUMBER(SEARCH($A$2,D13465)),MAX($C$1:C13464)+1,0)</f>
        <v>0</v>
      </c>
      <c r="D13465" s="41" t="s">
        <v>32945</v>
      </c>
      <c r="E13465" s="41" t="s">
        <v>32946</v>
      </c>
      <c r="F13465" s="41"/>
    </row>
    <row r="13466" s="40" customFormat="true" ht="11" hidden="false" customHeight="false" outlineLevel="0" collapsed="false">
      <c r="C13466" s="40" t="n">
        <f aca="false">IF(ISNUMBER(SEARCH($A$2,D13466)),MAX($C$1:C13465)+1,0)</f>
        <v>0</v>
      </c>
      <c r="D13466" s="41" t="s">
        <v>32947</v>
      </c>
      <c r="E13466" s="41" t="s">
        <v>32948</v>
      </c>
      <c r="F13466" s="41"/>
    </row>
    <row r="13467" s="40" customFormat="true" ht="11" hidden="false" customHeight="false" outlineLevel="0" collapsed="false">
      <c r="C13467" s="40" t="n">
        <f aca="false">IF(ISNUMBER(SEARCH($A$2,D13467)),MAX($C$1:C13466)+1,0)</f>
        <v>0</v>
      </c>
      <c r="D13467" s="41" t="s">
        <v>32949</v>
      </c>
      <c r="E13467" s="41" t="s">
        <v>32950</v>
      </c>
      <c r="F13467" s="41"/>
    </row>
    <row r="13468" s="40" customFormat="true" ht="11" hidden="false" customHeight="false" outlineLevel="0" collapsed="false">
      <c r="C13468" s="40" t="n">
        <f aca="false">IF(ISNUMBER(SEARCH($A$2,D13468)),MAX($C$1:C13467)+1,0)</f>
        <v>0</v>
      </c>
      <c r="D13468" s="41" t="s">
        <v>32951</v>
      </c>
      <c r="E13468" s="41" t="s">
        <v>32952</v>
      </c>
      <c r="F13468" s="41"/>
    </row>
    <row r="13469" s="40" customFormat="true" ht="11" hidden="false" customHeight="false" outlineLevel="0" collapsed="false">
      <c r="C13469" s="40" t="n">
        <f aca="false">IF(ISNUMBER(SEARCH($A$2,D13469)),MAX($C$1:C13468)+1,0)</f>
        <v>0</v>
      </c>
      <c r="D13469" s="41" t="s">
        <v>32953</v>
      </c>
      <c r="E13469" s="41" t="s">
        <v>32954</v>
      </c>
      <c r="F13469" s="41"/>
    </row>
    <row r="13470" s="40" customFormat="true" ht="11" hidden="false" customHeight="false" outlineLevel="0" collapsed="false">
      <c r="C13470" s="40" t="n">
        <f aca="false">IF(ISNUMBER(SEARCH($A$2,D13470)),MAX($C$1:C13469)+1,0)</f>
        <v>0</v>
      </c>
      <c r="D13470" s="41" t="s">
        <v>32955</v>
      </c>
      <c r="E13470" s="41" t="s">
        <v>32956</v>
      </c>
      <c r="F13470" s="41"/>
    </row>
    <row r="13471" s="40" customFormat="true" ht="11" hidden="false" customHeight="false" outlineLevel="0" collapsed="false">
      <c r="C13471" s="40" t="n">
        <f aca="false">IF(ISNUMBER(SEARCH($A$2,D13471)),MAX($C$1:C13470)+1,0)</f>
        <v>192</v>
      </c>
      <c r="D13471" s="41" t="s">
        <v>32957</v>
      </c>
      <c r="E13471" s="41" t="s">
        <v>32958</v>
      </c>
      <c r="F13471" s="41"/>
    </row>
    <row r="13472" s="40" customFormat="true" ht="11" hidden="false" customHeight="false" outlineLevel="0" collapsed="false">
      <c r="C13472" s="40" t="n">
        <f aca="false">IF(ISNUMBER(SEARCH($A$2,D13472)),MAX($C$1:C13471)+1,0)</f>
        <v>0</v>
      </c>
      <c r="D13472" s="41" t="s">
        <v>32959</v>
      </c>
      <c r="E13472" s="41" t="s">
        <v>32960</v>
      </c>
      <c r="F13472" s="41"/>
    </row>
    <row r="13473" s="40" customFormat="true" ht="11" hidden="false" customHeight="false" outlineLevel="0" collapsed="false">
      <c r="C13473" s="40" t="n">
        <f aca="false">IF(ISNUMBER(SEARCH($A$2,D13473)),MAX($C$1:C13472)+1,0)</f>
        <v>0</v>
      </c>
      <c r="D13473" s="41" t="s">
        <v>32961</v>
      </c>
      <c r="E13473" s="41" t="s">
        <v>32962</v>
      </c>
      <c r="F13473" s="41"/>
    </row>
    <row r="13474" s="40" customFormat="true" ht="11" hidden="false" customHeight="false" outlineLevel="0" collapsed="false">
      <c r="C13474" s="40" t="n">
        <f aca="false">IF(ISNUMBER(SEARCH($A$2,D13474)),MAX($C$1:C13473)+1,0)</f>
        <v>0</v>
      </c>
      <c r="D13474" s="41" t="s">
        <v>32963</v>
      </c>
      <c r="E13474" s="41" t="s">
        <v>32964</v>
      </c>
      <c r="F13474" s="41"/>
    </row>
    <row r="13475" s="40" customFormat="true" ht="11" hidden="false" customHeight="false" outlineLevel="0" collapsed="false">
      <c r="C13475" s="40" t="n">
        <f aca="false">IF(ISNUMBER(SEARCH($A$2,D13475)),MAX($C$1:C13474)+1,0)</f>
        <v>0</v>
      </c>
      <c r="D13475" s="41" t="s">
        <v>32965</v>
      </c>
      <c r="E13475" s="41" t="s">
        <v>32966</v>
      </c>
      <c r="F13475" s="41"/>
    </row>
    <row r="13476" s="40" customFormat="true" ht="11" hidden="false" customHeight="false" outlineLevel="0" collapsed="false">
      <c r="C13476" s="40" t="n">
        <f aca="false">IF(ISNUMBER(SEARCH($A$2,D13476)),MAX($C$1:C13475)+1,0)</f>
        <v>0</v>
      </c>
      <c r="D13476" s="41" t="s">
        <v>32967</v>
      </c>
      <c r="E13476" s="41" t="s">
        <v>32968</v>
      </c>
      <c r="F13476" s="41"/>
    </row>
    <row r="13477" s="40" customFormat="true" ht="11" hidden="false" customHeight="false" outlineLevel="0" collapsed="false">
      <c r="C13477" s="40" t="n">
        <f aca="false">IF(ISNUMBER(SEARCH($A$2,D13477)),MAX($C$1:C13476)+1,0)</f>
        <v>0</v>
      </c>
      <c r="D13477" s="41" t="s">
        <v>32969</v>
      </c>
      <c r="E13477" s="41" t="s">
        <v>32970</v>
      </c>
      <c r="F13477" s="41"/>
    </row>
    <row r="13478" s="40" customFormat="true" ht="11" hidden="false" customHeight="false" outlineLevel="0" collapsed="false">
      <c r="C13478" s="40" t="n">
        <f aca="false">IF(ISNUMBER(SEARCH($A$2,D13478)),MAX($C$1:C13477)+1,0)</f>
        <v>0</v>
      </c>
      <c r="D13478" s="41" t="s">
        <v>32971</v>
      </c>
      <c r="E13478" s="41" t="s">
        <v>32972</v>
      </c>
      <c r="F13478" s="41"/>
    </row>
    <row r="13479" s="40" customFormat="true" ht="11" hidden="false" customHeight="false" outlineLevel="0" collapsed="false">
      <c r="C13479" s="40" t="n">
        <f aca="false">IF(ISNUMBER(SEARCH($A$2,D13479)),MAX($C$1:C13478)+1,0)</f>
        <v>0</v>
      </c>
      <c r="D13479" s="41" t="s">
        <v>32973</v>
      </c>
      <c r="E13479" s="41" t="s">
        <v>32974</v>
      </c>
      <c r="F13479" s="41"/>
    </row>
    <row r="13480" s="40" customFormat="true" ht="11" hidden="false" customHeight="false" outlineLevel="0" collapsed="false">
      <c r="C13480" s="40" t="n">
        <f aca="false">IF(ISNUMBER(SEARCH($A$2,D13480)),MAX($C$1:C13479)+1,0)</f>
        <v>0</v>
      </c>
      <c r="D13480" s="41" t="s">
        <v>32975</v>
      </c>
      <c r="E13480" s="41" t="s">
        <v>32976</v>
      </c>
      <c r="F13480" s="41"/>
    </row>
    <row r="13481" s="40" customFormat="true" ht="11" hidden="false" customHeight="false" outlineLevel="0" collapsed="false">
      <c r="C13481" s="40" t="n">
        <f aca="false">IF(ISNUMBER(SEARCH($A$2,D13481)),MAX($C$1:C13480)+1,0)</f>
        <v>0</v>
      </c>
      <c r="D13481" s="41" t="s">
        <v>32977</v>
      </c>
      <c r="E13481" s="41" t="s">
        <v>32978</v>
      </c>
      <c r="F13481" s="41"/>
    </row>
    <row r="13482" s="40" customFormat="true" ht="11" hidden="false" customHeight="false" outlineLevel="0" collapsed="false">
      <c r="C13482" s="40" t="n">
        <f aca="false">IF(ISNUMBER(SEARCH($A$2,D13482)),MAX($C$1:C13481)+1,0)</f>
        <v>0</v>
      </c>
      <c r="D13482" s="41" t="s">
        <v>32979</v>
      </c>
      <c r="E13482" s="41" t="s">
        <v>32980</v>
      </c>
      <c r="F13482" s="41"/>
    </row>
    <row r="13483" s="40" customFormat="true" ht="11" hidden="false" customHeight="false" outlineLevel="0" collapsed="false">
      <c r="C13483" s="40" t="n">
        <f aca="false">IF(ISNUMBER(SEARCH($A$2,D13483)),MAX($C$1:C13482)+1,0)</f>
        <v>0</v>
      </c>
      <c r="D13483" s="41" t="s">
        <v>32981</v>
      </c>
      <c r="E13483" s="41" t="s">
        <v>32982</v>
      </c>
      <c r="F13483" s="41"/>
    </row>
    <row r="13484" s="40" customFormat="true" ht="11" hidden="false" customHeight="false" outlineLevel="0" collapsed="false">
      <c r="C13484" s="40" t="n">
        <f aca="false">IF(ISNUMBER(SEARCH($A$2,D13484)),MAX($C$1:C13483)+1,0)</f>
        <v>0</v>
      </c>
      <c r="D13484" s="41" t="s">
        <v>32983</v>
      </c>
      <c r="E13484" s="41" t="s">
        <v>32984</v>
      </c>
      <c r="F13484" s="41" t="s">
        <v>32985</v>
      </c>
    </row>
    <row r="13485" s="40" customFormat="true" ht="11" hidden="false" customHeight="false" outlineLevel="0" collapsed="false">
      <c r="C13485" s="40" t="n">
        <f aca="false">IF(ISNUMBER(SEARCH($A$2,D13485)),MAX($C$1:C13484)+1,0)</f>
        <v>0</v>
      </c>
      <c r="D13485" s="41" t="s">
        <v>32986</v>
      </c>
      <c r="E13485" s="41" t="s">
        <v>32987</v>
      </c>
      <c r="F13485" s="41" t="s">
        <v>21256</v>
      </c>
    </row>
    <row r="13486" s="40" customFormat="true" ht="11" hidden="false" customHeight="false" outlineLevel="0" collapsed="false">
      <c r="C13486" s="40" t="n">
        <f aca="false">IF(ISNUMBER(SEARCH($A$2,D13486)),MAX($C$1:C13485)+1,0)</f>
        <v>0</v>
      </c>
      <c r="D13486" s="41" t="s">
        <v>32988</v>
      </c>
      <c r="E13486" s="41" t="s">
        <v>32989</v>
      </c>
      <c r="F13486" s="41"/>
    </row>
    <row r="13487" s="40" customFormat="true" ht="11" hidden="false" customHeight="false" outlineLevel="0" collapsed="false">
      <c r="C13487" s="40" t="n">
        <f aca="false">IF(ISNUMBER(SEARCH($A$2,D13487)),MAX($C$1:C13486)+1,0)</f>
        <v>0</v>
      </c>
      <c r="D13487" s="41" t="s">
        <v>32990</v>
      </c>
      <c r="E13487" s="41" t="s">
        <v>32991</v>
      </c>
      <c r="F13487" s="41" t="s">
        <v>32992</v>
      </c>
    </row>
    <row r="13488" s="40" customFormat="true" ht="11" hidden="false" customHeight="false" outlineLevel="0" collapsed="false">
      <c r="C13488" s="40" t="n">
        <f aca="false">IF(ISNUMBER(SEARCH($A$2,D13488)),MAX($C$1:C13487)+1,0)</f>
        <v>0</v>
      </c>
      <c r="D13488" s="41" t="s">
        <v>32993</v>
      </c>
      <c r="E13488" s="41" t="s">
        <v>32994</v>
      </c>
      <c r="F13488" s="41"/>
    </row>
    <row r="13489" s="40" customFormat="true" ht="11" hidden="false" customHeight="false" outlineLevel="0" collapsed="false">
      <c r="C13489" s="40" t="n">
        <f aca="false">IF(ISNUMBER(SEARCH($A$2,D13489)),MAX($C$1:C13488)+1,0)</f>
        <v>0</v>
      </c>
      <c r="D13489" s="41" t="s">
        <v>32995</v>
      </c>
      <c r="E13489" s="41" t="s">
        <v>32996</v>
      </c>
    </row>
    <row r="13490" s="40" customFormat="true" ht="11" hidden="false" customHeight="false" outlineLevel="0" collapsed="false">
      <c r="C13490" s="40" t="n">
        <f aca="false">IF(ISNUMBER(SEARCH($A$2,D13490)),MAX($C$1:C13489)+1,0)</f>
        <v>0</v>
      </c>
      <c r="D13490" s="41" t="s">
        <v>32997</v>
      </c>
      <c r="E13490" s="41" t="s">
        <v>32998</v>
      </c>
    </row>
    <row r="13491" s="40" customFormat="true" ht="11" hidden="false" customHeight="false" outlineLevel="0" collapsed="false">
      <c r="C13491" s="40" t="n">
        <f aca="false">IF(ISNUMBER(SEARCH($A$2,D13491)),MAX($C$1:C13490)+1,0)</f>
        <v>0</v>
      </c>
      <c r="D13491" s="41" t="s">
        <v>32999</v>
      </c>
      <c r="E13491" s="41" t="s">
        <v>33000</v>
      </c>
    </row>
    <row r="13492" s="40" customFormat="true" ht="11" hidden="false" customHeight="false" outlineLevel="0" collapsed="false">
      <c r="C13492" s="40" t="n">
        <f aca="false">IF(ISNUMBER(SEARCH($A$2,D13492)),MAX($C$1:C13491)+1,0)</f>
        <v>0</v>
      </c>
      <c r="D13492" s="41" t="s">
        <v>33001</v>
      </c>
      <c r="E13492" s="41" t="s">
        <v>33002</v>
      </c>
    </row>
    <row r="13493" s="40" customFormat="true" ht="11" hidden="false" customHeight="false" outlineLevel="0" collapsed="false">
      <c r="C13493" s="40" t="n">
        <f aca="false">IF(ISNUMBER(SEARCH($A$2,D13493)),MAX($C$1:C13492)+1,0)</f>
        <v>0</v>
      </c>
      <c r="D13493" s="41" t="s">
        <v>33003</v>
      </c>
      <c r="E13493" s="41" t="s">
        <v>33004</v>
      </c>
    </row>
    <row r="13494" s="40" customFormat="true" ht="11" hidden="false" customHeight="false" outlineLevel="0" collapsed="false">
      <c r="C13494" s="40" t="n">
        <f aca="false">IF(ISNUMBER(SEARCH($A$2,D13494)),MAX($C$1:C13493)+1,0)</f>
        <v>0</v>
      </c>
      <c r="D13494" s="41" t="s">
        <v>33005</v>
      </c>
      <c r="E13494" s="41" t="s">
        <v>33006</v>
      </c>
    </row>
    <row r="13495" s="40" customFormat="true" ht="11" hidden="false" customHeight="false" outlineLevel="0" collapsed="false">
      <c r="C13495" s="40" t="n">
        <f aca="false">IF(ISNUMBER(SEARCH($A$2,D13495)),MAX($C$1:C13494)+1,0)</f>
        <v>0</v>
      </c>
      <c r="D13495" s="41" t="s">
        <v>33007</v>
      </c>
      <c r="E13495" s="41" t="s">
        <v>33008</v>
      </c>
    </row>
    <row r="13496" s="40" customFormat="true" ht="11" hidden="false" customHeight="false" outlineLevel="0" collapsed="false">
      <c r="C13496" s="40" t="n">
        <f aca="false">IF(ISNUMBER(SEARCH($A$2,D13496)),MAX($C$1:C13495)+1,0)</f>
        <v>0</v>
      </c>
      <c r="D13496" s="41" t="s">
        <v>33009</v>
      </c>
      <c r="E13496" s="41" t="s">
        <v>33010</v>
      </c>
    </row>
    <row r="13497" s="40" customFormat="true" ht="11" hidden="false" customHeight="false" outlineLevel="0" collapsed="false">
      <c r="C13497" s="40" t="n">
        <f aca="false">IF(ISNUMBER(SEARCH($A$2,D13497)),MAX($C$1:C13496)+1,0)</f>
        <v>0</v>
      </c>
      <c r="D13497" s="41" t="s">
        <v>33011</v>
      </c>
      <c r="E13497" s="41" t="s">
        <v>33012</v>
      </c>
    </row>
    <row r="13498" s="40" customFormat="true" ht="11" hidden="false" customHeight="false" outlineLevel="0" collapsed="false">
      <c r="C13498" s="40" t="n">
        <f aca="false">IF(ISNUMBER(SEARCH($A$2,D13498)),MAX($C$1:C13497)+1,0)</f>
        <v>0</v>
      </c>
      <c r="D13498" s="41" t="s">
        <v>33013</v>
      </c>
      <c r="E13498" s="41" t="s">
        <v>33014</v>
      </c>
    </row>
    <row r="13499" s="40" customFormat="true" ht="11" hidden="false" customHeight="false" outlineLevel="0" collapsed="false">
      <c r="C13499" s="40" t="n">
        <f aca="false">IF(ISNUMBER(SEARCH($A$2,D13499)),MAX($C$1:C13498)+1,0)</f>
        <v>0</v>
      </c>
      <c r="D13499" s="41" t="s">
        <v>33015</v>
      </c>
      <c r="E13499" s="41" t="s">
        <v>33016</v>
      </c>
    </row>
    <row r="13500" s="40" customFormat="true" ht="11" hidden="false" customHeight="false" outlineLevel="0" collapsed="false">
      <c r="C13500" s="40" t="n">
        <f aca="false">IF(ISNUMBER(SEARCH($A$2,D13500)),MAX($C$1:C13499)+1,0)</f>
        <v>0</v>
      </c>
      <c r="D13500" s="41" t="s">
        <v>33017</v>
      </c>
      <c r="E13500" s="41" t="s">
        <v>33018</v>
      </c>
    </row>
    <row r="13501" s="40" customFormat="true" ht="11" hidden="false" customHeight="false" outlineLevel="0" collapsed="false">
      <c r="C13501" s="40" t="n">
        <f aca="false">IF(ISNUMBER(SEARCH($A$2,D13501)),MAX($C$1:C13500)+1,0)</f>
        <v>0</v>
      </c>
      <c r="D13501" s="41" t="s">
        <v>33019</v>
      </c>
      <c r="E13501" s="41" t="s">
        <v>33020</v>
      </c>
    </row>
    <row r="13502" s="40" customFormat="true" ht="11" hidden="false" customHeight="false" outlineLevel="0" collapsed="false">
      <c r="C13502" s="40" t="n">
        <f aca="false">IF(ISNUMBER(SEARCH($A$2,D13502)),MAX($C$1:C13501)+1,0)</f>
        <v>0</v>
      </c>
      <c r="D13502" s="41" t="s">
        <v>33021</v>
      </c>
      <c r="E13502" s="41" t="s">
        <v>33022</v>
      </c>
    </row>
    <row r="13503" s="40" customFormat="true" ht="11" hidden="false" customHeight="false" outlineLevel="0" collapsed="false">
      <c r="C13503" s="40" t="n">
        <f aca="false">IF(ISNUMBER(SEARCH($A$2,D13503)),MAX($C$1:C13502)+1,0)</f>
        <v>0</v>
      </c>
      <c r="D13503" s="41" t="s">
        <v>33023</v>
      </c>
      <c r="E13503" s="41" t="s">
        <v>33024</v>
      </c>
    </row>
    <row r="13504" s="40" customFormat="true" ht="11" hidden="false" customHeight="false" outlineLevel="0" collapsed="false">
      <c r="C13504" s="40" t="n">
        <f aca="false">IF(ISNUMBER(SEARCH($A$2,D13504)),MAX($C$1:C13503)+1,0)</f>
        <v>0</v>
      </c>
      <c r="D13504" s="41" t="s">
        <v>33025</v>
      </c>
      <c r="E13504" s="41" t="s">
        <v>33026</v>
      </c>
    </row>
    <row r="13505" s="40" customFormat="true" ht="11" hidden="false" customHeight="false" outlineLevel="0" collapsed="false">
      <c r="C13505" s="40" t="n">
        <f aca="false">IF(ISNUMBER(SEARCH($A$2,D13505)),MAX($C$1:C13504)+1,0)</f>
        <v>0</v>
      </c>
      <c r="D13505" s="41" t="s">
        <v>33027</v>
      </c>
      <c r="E13505" s="41" t="s">
        <v>33028</v>
      </c>
      <c r="F13505" s="41" t="s">
        <v>33029</v>
      </c>
    </row>
    <row r="13506" s="40" customFormat="true" ht="11" hidden="false" customHeight="false" outlineLevel="0" collapsed="false">
      <c r="C13506" s="40" t="n">
        <f aca="false">IF(ISNUMBER(SEARCH($A$2,D13506)),MAX($C$1:C13505)+1,0)</f>
        <v>0</v>
      </c>
      <c r="D13506" s="41" t="s">
        <v>33030</v>
      </c>
      <c r="E13506" s="41" t="s">
        <v>33031</v>
      </c>
      <c r="F13506" s="41"/>
    </row>
    <row r="13507" s="40" customFormat="true" ht="11" hidden="false" customHeight="false" outlineLevel="0" collapsed="false">
      <c r="C13507" s="40" t="n">
        <f aca="false">IF(ISNUMBER(SEARCH($A$2,D13507)),MAX($C$1:C13506)+1,0)</f>
        <v>0</v>
      </c>
      <c r="D13507" s="41" t="s">
        <v>33032</v>
      </c>
      <c r="E13507" s="41" t="s">
        <v>33033</v>
      </c>
      <c r="F13507" s="41"/>
    </row>
    <row r="13508" s="40" customFormat="true" ht="11" hidden="false" customHeight="false" outlineLevel="0" collapsed="false">
      <c r="C13508" s="40" t="n">
        <f aca="false">IF(ISNUMBER(SEARCH($A$2,D13508)),MAX($C$1:C13507)+1,0)</f>
        <v>0</v>
      </c>
      <c r="D13508" s="41" t="s">
        <v>33034</v>
      </c>
      <c r="E13508" s="41" t="s">
        <v>33035</v>
      </c>
      <c r="F13508" s="41" t="s">
        <v>33036</v>
      </c>
    </row>
    <row r="13509" s="40" customFormat="true" ht="11" hidden="false" customHeight="false" outlineLevel="0" collapsed="false">
      <c r="C13509" s="40" t="n">
        <f aca="false">IF(ISNUMBER(SEARCH($A$2,D13509)),MAX($C$1:C13508)+1,0)</f>
        <v>0</v>
      </c>
      <c r="D13509" s="41" t="s">
        <v>33037</v>
      </c>
      <c r="E13509" s="41" t="s">
        <v>33038</v>
      </c>
      <c r="F13509" s="41"/>
    </row>
    <row r="13510" s="40" customFormat="true" ht="11" hidden="false" customHeight="false" outlineLevel="0" collapsed="false">
      <c r="C13510" s="40" t="n">
        <f aca="false">IF(ISNUMBER(SEARCH($A$2,D13510)),MAX($C$1:C13509)+1,0)</f>
        <v>0</v>
      </c>
      <c r="D13510" s="41" t="s">
        <v>33039</v>
      </c>
      <c r="E13510" s="41" t="s">
        <v>33040</v>
      </c>
      <c r="F13510" s="41"/>
    </row>
    <row r="13511" s="40" customFormat="true" ht="11" hidden="false" customHeight="false" outlineLevel="0" collapsed="false">
      <c r="C13511" s="40" t="n">
        <f aca="false">IF(ISNUMBER(SEARCH($A$2,D13511)),MAX($C$1:C13510)+1,0)</f>
        <v>0</v>
      </c>
      <c r="D13511" s="41" t="s">
        <v>33041</v>
      </c>
      <c r="E13511" s="41" t="s">
        <v>33042</v>
      </c>
      <c r="F13511" s="41"/>
    </row>
    <row r="13512" s="40" customFormat="true" ht="11" hidden="false" customHeight="false" outlineLevel="0" collapsed="false">
      <c r="C13512" s="40" t="n">
        <f aca="false">IF(ISNUMBER(SEARCH($A$2,D13512)),MAX($C$1:C13511)+1,0)</f>
        <v>0</v>
      </c>
      <c r="D13512" s="41" t="s">
        <v>33043</v>
      </c>
      <c r="E13512" s="41" t="s">
        <v>33044</v>
      </c>
      <c r="F13512" s="41" t="s">
        <v>33045</v>
      </c>
    </row>
    <row r="13513" s="40" customFormat="true" ht="11" hidden="false" customHeight="false" outlineLevel="0" collapsed="false">
      <c r="C13513" s="40" t="n">
        <f aca="false">IF(ISNUMBER(SEARCH($A$2,D13513)),MAX($C$1:C13512)+1,0)</f>
        <v>0</v>
      </c>
      <c r="D13513" s="41" t="s">
        <v>33046</v>
      </c>
      <c r="E13513" s="41" t="s">
        <v>33047</v>
      </c>
      <c r="F13513" s="41"/>
    </row>
    <row r="13514" s="40" customFormat="true" ht="11" hidden="false" customHeight="false" outlineLevel="0" collapsed="false">
      <c r="C13514" s="40" t="n">
        <f aca="false">IF(ISNUMBER(SEARCH($A$2,D13514)),MAX($C$1:C13513)+1,0)</f>
        <v>0</v>
      </c>
      <c r="D13514" s="41" t="s">
        <v>33048</v>
      </c>
      <c r="E13514" s="41" t="s">
        <v>33049</v>
      </c>
      <c r="F13514" s="41" t="s">
        <v>33050</v>
      </c>
    </row>
    <row r="13515" s="40" customFormat="true" ht="11" hidden="false" customHeight="false" outlineLevel="0" collapsed="false">
      <c r="C13515" s="40" t="n">
        <f aca="false">IF(ISNUMBER(SEARCH($A$2,D13515)),MAX($C$1:C13514)+1,0)</f>
        <v>0</v>
      </c>
      <c r="D13515" s="41" t="s">
        <v>33051</v>
      </c>
      <c r="E13515" s="41" t="s">
        <v>33052</v>
      </c>
      <c r="F13515" s="41"/>
    </row>
    <row r="13516" s="40" customFormat="true" ht="11" hidden="false" customHeight="false" outlineLevel="0" collapsed="false">
      <c r="C13516" s="40" t="n">
        <f aca="false">IF(ISNUMBER(SEARCH($A$2,D13516)),MAX($C$1:C13515)+1,0)</f>
        <v>0</v>
      </c>
      <c r="D13516" s="41" t="s">
        <v>33053</v>
      </c>
      <c r="E13516" s="41" t="s">
        <v>33054</v>
      </c>
      <c r="F13516" s="41"/>
    </row>
    <row r="13517" s="40" customFormat="true" ht="11" hidden="false" customHeight="false" outlineLevel="0" collapsed="false">
      <c r="C13517" s="40" t="n">
        <f aca="false">IF(ISNUMBER(SEARCH($A$2,D13517)),MAX($C$1:C13516)+1,0)</f>
        <v>0</v>
      </c>
      <c r="D13517" s="41" t="s">
        <v>33055</v>
      </c>
      <c r="E13517" s="41" t="s">
        <v>33056</v>
      </c>
      <c r="F13517" s="41" t="s">
        <v>33050</v>
      </c>
    </row>
    <row r="13518" s="40" customFormat="true" ht="11" hidden="false" customHeight="false" outlineLevel="0" collapsed="false">
      <c r="C13518" s="40" t="n">
        <f aca="false">IF(ISNUMBER(SEARCH($A$2,D13518)),MAX($C$1:C13517)+1,0)</f>
        <v>0</v>
      </c>
      <c r="D13518" s="41" t="s">
        <v>33057</v>
      </c>
      <c r="E13518" s="41" t="s">
        <v>33058</v>
      </c>
      <c r="F13518" s="41" t="s">
        <v>33059</v>
      </c>
    </row>
    <row r="13519" s="40" customFormat="true" ht="11" hidden="false" customHeight="false" outlineLevel="0" collapsed="false">
      <c r="C13519" s="40" t="n">
        <f aca="false">IF(ISNUMBER(SEARCH($A$2,D13519)),MAX($C$1:C13518)+1,0)</f>
        <v>0</v>
      </c>
      <c r="D13519" s="41" t="s">
        <v>33060</v>
      </c>
      <c r="E13519" s="41" t="s">
        <v>33061</v>
      </c>
      <c r="F13519" s="41"/>
    </row>
    <row r="13520" s="40" customFormat="true" ht="11" hidden="false" customHeight="false" outlineLevel="0" collapsed="false">
      <c r="C13520" s="40" t="n">
        <f aca="false">IF(ISNUMBER(SEARCH($A$2,D13520)),MAX($C$1:C13519)+1,0)</f>
        <v>0</v>
      </c>
      <c r="D13520" s="41" t="s">
        <v>33062</v>
      </c>
      <c r="E13520" s="41" t="s">
        <v>33063</v>
      </c>
      <c r="F13520" s="41" t="s">
        <v>33064</v>
      </c>
    </row>
    <row r="13521" s="40" customFormat="true" ht="11" hidden="false" customHeight="false" outlineLevel="0" collapsed="false">
      <c r="C13521" s="40" t="n">
        <f aca="false">IF(ISNUMBER(SEARCH($A$2,D13521)),MAX($C$1:C13520)+1,0)</f>
        <v>0</v>
      </c>
      <c r="D13521" s="41" t="s">
        <v>33065</v>
      </c>
      <c r="E13521" s="41" t="s">
        <v>33066</v>
      </c>
      <c r="F13521" s="41" t="s">
        <v>33067</v>
      </c>
    </row>
    <row r="13522" s="40" customFormat="true" ht="11" hidden="false" customHeight="false" outlineLevel="0" collapsed="false">
      <c r="C13522" s="40" t="n">
        <f aca="false">IF(ISNUMBER(SEARCH($A$2,D13522)),MAX($C$1:C13521)+1,0)</f>
        <v>0</v>
      </c>
      <c r="D13522" s="41" t="s">
        <v>33068</v>
      </c>
      <c r="E13522" s="41" t="s">
        <v>33069</v>
      </c>
      <c r="F13522" s="41"/>
    </row>
    <row r="13523" s="40" customFormat="true" ht="11" hidden="false" customHeight="false" outlineLevel="0" collapsed="false">
      <c r="C13523" s="40" t="n">
        <f aca="false">IF(ISNUMBER(SEARCH($A$2,D13523)),MAX($C$1:C13522)+1,0)</f>
        <v>0</v>
      </c>
      <c r="D13523" s="41" t="s">
        <v>33070</v>
      </c>
      <c r="E13523" s="41" t="s">
        <v>33071</v>
      </c>
      <c r="F13523" s="41"/>
    </row>
    <row r="13524" s="40" customFormat="true" ht="11" hidden="false" customHeight="false" outlineLevel="0" collapsed="false">
      <c r="C13524" s="40" t="n">
        <f aca="false">IF(ISNUMBER(SEARCH($A$2,D13524)),MAX($C$1:C13523)+1,0)</f>
        <v>0</v>
      </c>
      <c r="D13524" s="41" t="s">
        <v>33072</v>
      </c>
      <c r="E13524" s="41" t="s">
        <v>33073</v>
      </c>
      <c r="F13524" s="41"/>
    </row>
    <row r="13525" s="40" customFormat="true" ht="11" hidden="false" customHeight="false" outlineLevel="0" collapsed="false">
      <c r="C13525" s="40" t="n">
        <f aca="false">IF(ISNUMBER(SEARCH($A$2,D13525)),MAX($C$1:C13524)+1,0)</f>
        <v>0</v>
      </c>
      <c r="D13525" s="41" t="s">
        <v>33074</v>
      </c>
      <c r="E13525" s="41" t="s">
        <v>33075</v>
      </c>
      <c r="F13525" s="41" t="s">
        <v>33076</v>
      </c>
    </row>
    <row r="13526" s="40" customFormat="true" ht="11" hidden="false" customHeight="false" outlineLevel="0" collapsed="false">
      <c r="C13526" s="40" t="n">
        <f aca="false">IF(ISNUMBER(SEARCH($A$2,D13526)),MAX($C$1:C13525)+1,0)</f>
        <v>0</v>
      </c>
      <c r="D13526" s="41" t="s">
        <v>33077</v>
      </c>
      <c r="E13526" s="41" t="s">
        <v>33078</v>
      </c>
      <c r="F13526" s="41"/>
    </row>
    <row r="13527" s="40" customFormat="true" ht="11" hidden="false" customHeight="false" outlineLevel="0" collapsed="false">
      <c r="C13527" s="40" t="n">
        <f aca="false">IF(ISNUMBER(SEARCH($A$2,D13527)),MAX($C$1:C13526)+1,0)</f>
        <v>0</v>
      </c>
      <c r="D13527" s="41" t="s">
        <v>33079</v>
      </c>
      <c r="E13527" s="41" t="s">
        <v>33080</v>
      </c>
      <c r="F13527" s="41" t="s">
        <v>33081</v>
      </c>
    </row>
    <row r="13528" s="40" customFormat="true" ht="11" hidden="false" customHeight="false" outlineLevel="0" collapsed="false">
      <c r="C13528" s="40" t="n">
        <f aca="false">IF(ISNUMBER(SEARCH($A$2,D13528)),MAX($C$1:C13527)+1,0)</f>
        <v>0</v>
      </c>
      <c r="D13528" s="41" t="s">
        <v>33082</v>
      </c>
      <c r="E13528" s="41" t="s">
        <v>33083</v>
      </c>
      <c r="F13528" s="41"/>
    </row>
    <row r="13529" s="40" customFormat="true" ht="11" hidden="false" customHeight="false" outlineLevel="0" collapsed="false">
      <c r="C13529" s="40" t="n">
        <f aca="false">IF(ISNUMBER(SEARCH($A$2,D13529)),MAX($C$1:C13528)+1,0)</f>
        <v>0</v>
      </c>
      <c r="D13529" s="41" t="s">
        <v>33084</v>
      </c>
      <c r="E13529" s="41" t="s">
        <v>33085</v>
      </c>
      <c r="F13529" s="41" t="s">
        <v>33086</v>
      </c>
    </row>
    <row r="13530" s="40" customFormat="true" ht="11" hidden="false" customHeight="false" outlineLevel="0" collapsed="false">
      <c r="C13530" s="40" t="n">
        <f aca="false">IF(ISNUMBER(SEARCH($A$2,D13530)),MAX($C$1:C13529)+1,0)</f>
        <v>0</v>
      </c>
      <c r="D13530" s="41" t="s">
        <v>33087</v>
      </c>
      <c r="E13530" s="41" t="s">
        <v>33088</v>
      </c>
      <c r="F13530" s="41"/>
    </row>
    <row r="13531" s="40" customFormat="true" ht="11" hidden="false" customHeight="false" outlineLevel="0" collapsed="false">
      <c r="C13531" s="40" t="n">
        <f aca="false">IF(ISNUMBER(SEARCH($A$2,D13531)),MAX($C$1:C13530)+1,0)</f>
        <v>0</v>
      </c>
      <c r="D13531" s="41" t="s">
        <v>33089</v>
      </c>
      <c r="E13531" s="41" t="s">
        <v>33090</v>
      </c>
      <c r="F13531" s="41" t="s">
        <v>33091</v>
      </c>
    </row>
    <row r="13532" s="40" customFormat="true" ht="11" hidden="false" customHeight="false" outlineLevel="0" collapsed="false">
      <c r="C13532" s="40" t="n">
        <f aca="false">IF(ISNUMBER(SEARCH($A$2,D13532)),MAX($C$1:C13531)+1,0)</f>
        <v>0</v>
      </c>
      <c r="D13532" s="41" t="s">
        <v>33092</v>
      </c>
      <c r="E13532" s="41" t="s">
        <v>33093</v>
      </c>
      <c r="F13532" s="41" t="s">
        <v>33094</v>
      </c>
    </row>
    <row r="13533" s="40" customFormat="true" ht="11" hidden="false" customHeight="false" outlineLevel="0" collapsed="false">
      <c r="C13533" s="40" t="n">
        <f aca="false">IF(ISNUMBER(SEARCH($A$2,D13533)),MAX($C$1:C13532)+1,0)</f>
        <v>0</v>
      </c>
      <c r="D13533" s="41" t="s">
        <v>33095</v>
      </c>
      <c r="E13533" s="41" t="s">
        <v>33096</v>
      </c>
      <c r="F13533" s="41"/>
    </row>
    <row r="13534" s="40" customFormat="true" ht="11" hidden="false" customHeight="false" outlineLevel="0" collapsed="false">
      <c r="C13534" s="40" t="n">
        <f aca="false">IF(ISNUMBER(SEARCH($A$2,D13534)),MAX($C$1:C13533)+1,0)</f>
        <v>0</v>
      </c>
      <c r="D13534" s="41" t="s">
        <v>33097</v>
      </c>
      <c r="E13534" s="41" t="s">
        <v>33098</v>
      </c>
      <c r="F13534" s="41"/>
    </row>
    <row r="13535" s="40" customFormat="true" ht="11" hidden="false" customHeight="false" outlineLevel="0" collapsed="false">
      <c r="C13535" s="40" t="n">
        <f aca="false">IF(ISNUMBER(SEARCH($A$2,D13535)),MAX($C$1:C13534)+1,0)</f>
        <v>0</v>
      </c>
      <c r="D13535" s="41" t="s">
        <v>33099</v>
      </c>
      <c r="E13535" s="41" t="s">
        <v>33100</v>
      </c>
      <c r="F13535" s="41" t="s">
        <v>33101</v>
      </c>
    </row>
    <row r="13536" s="40" customFormat="true" ht="11" hidden="false" customHeight="false" outlineLevel="0" collapsed="false">
      <c r="C13536" s="40" t="n">
        <f aca="false">IF(ISNUMBER(SEARCH($A$2,D13536)),MAX($C$1:C13535)+1,0)</f>
        <v>0</v>
      </c>
      <c r="D13536" s="41" t="s">
        <v>33102</v>
      </c>
      <c r="E13536" s="41" t="s">
        <v>33103</v>
      </c>
      <c r="F13536" s="41"/>
    </row>
    <row r="13537" s="40" customFormat="true" ht="11" hidden="false" customHeight="false" outlineLevel="0" collapsed="false">
      <c r="C13537" s="40" t="n">
        <f aca="false">IF(ISNUMBER(SEARCH($A$2,D13537)),MAX($C$1:C13536)+1,0)</f>
        <v>0</v>
      </c>
      <c r="D13537" s="41" t="s">
        <v>33104</v>
      </c>
      <c r="E13537" s="41" t="s">
        <v>33105</v>
      </c>
      <c r="F13537" s="41" t="s">
        <v>33106</v>
      </c>
    </row>
    <row r="13538" s="40" customFormat="true" ht="11" hidden="false" customHeight="false" outlineLevel="0" collapsed="false">
      <c r="C13538" s="40" t="n">
        <f aca="false">IF(ISNUMBER(SEARCH($A$2,D13538)),MAX($C$1:C13537)+1,0)</f>
        <v>0</v>
      </c>
      <c r="D13538" s="41" t="s">
        <v>33107</v>
      </c>
      <c r="E13538" s="41" t="s">
        <v>33108</v>
      </c>
      <c r="F13538" s="41"/>
    </row>
    <row r="13539" s="40" customFormat="true" ht="11" hidden="false" customHeight="false" outlineLevel="0" collapsed="false">
      <c r="C13539" s="40" t="n">
        <f aca="false">IF(ISNUMBER(SEARCH($A$2,D13539)),MAX($C$1:C13538)+1,0)</f>
        <v>0</v>
      </c>
      <c r="D13539" s="41" t="s">
        <v>33109</v>
      </c>
      <c r="E13539" s="41" t="s">
        <v>33110</v>
      </c>
      <c r="F13539" s="41"/>
    </row>
    <row r="13540" s="40" customFormat="true" ht="11" hidden="false" customHeight="false" outlineLevel="0" collapsed="false">
      <c r="C13540" s="40" t="n">
        <f aca="false">IF(ISNUMBER(SEARCH($A$2,D13540)),MAX($C$1:C13539)+1,0)</f>
        <v>0</v>
      </c>
      <c r="D13540" s="41" t="s">
        <v>33111</v>
      </c>
      <c r="E13540" s="41" t="s">
        <v>33112</v>
      </c>
      <c r="F13540" s="41" t="s">
        <v>33113</v>
      </c>
    </row>
    <row r="13541" s="40" customFormat="true" ht="11" hidden="false" customHeight="false" outlineLevel="0" collapsed="false">
      <c r="C13541" s="40" t="n">
        <f aca="false">IF(ISNUMBER(SEARCH($A$2,D13541)),MAX($C$1:C13540)+1,0)</f>
        <v>0</v>
      </c>
      <c r="D13541" s="41" t="s">
        <v>33114</v>
      </c>
      <c r="E13541" s="41" t="s">
        <v>33115</v>
      </c>
      <c r="F13541" s="41" t="s">
        <v>33113</v>
      </c>
    </row>
    <row r="13542" s="40" customFormat="true" ht="11" hidden="false" customHeight="false" outlineLevel="0" collapsed="false">
      <c r="C13542" s="40" t="n">
        <f aca="false">IF(ISNUMBER(SEARCH($A$2,D13542)),MAX($C$1:C13541)+1,0)</f>
        <v>0</v>
      </c>
      <c r="D13542" s="41" t="s">
        <v>33116</v>
      </c>
      <c r="E13542" s="41" t="s">
        <v>33117</v>
      </c>
      <c r="F13542" s="41" t="s">
        <v>33113</v>
      </c>
    </row>
    <row r="13543" s="40" customFormat="true" ht="11" hidden="false" customHeight="false" outlineLevel="0" collapsed="false">
      <c r="C13543" s="40" t="n">
        <f aca="false">IF(ISNUMBER(SEARCH($A$2,D13543)),MAX($C$1:C13542)+1,0)</f>
        <v>0</v>
      </c>
      <c r="D13543" s="41" t="s">
        <v>33118</v>
      </c>
      <c r="E13543" s="41" t="s">
        <v>33119</v>
      </c>
      <c r="F13543" s="41" t="s">
        <v>33113</v>
      </c>
    </row>
    <row r="13544" s="40" customFormat="true" ht="11" hidden="false" customHeight="false" outlineLevel="0" collapsed="false">
      <c r="C13544" s="40" t="n">
        <f aca="false">IF(ISNUMBER(SEARCH($A$2,D13544)),MAX($C$1:C13543)+1,0)</f>
        <v>0</v>
      </c>
      <c r="D13544" s="41" t="s">
        <v>33120</v>
      </c>
      <c r="E13544" s="41" t="s">
        <v>33121</v>
      </c>
      <c r="F13544" s="41" t="s">
        <v>33122</v>
      </c>
    </row>
    <row r="13545" s="40" customFormat="true" ht="11" hidden="false" customHeight="false" outlineLevel="0" collapsed="false">
      <c r="C13545" s="40" t="n">
        <f aca="false">IF(ISNUMBER(SEARCH($A$2,D13545)),MAX($C$1:C13544)+1,0)</f>
        <v>193</v>
      </c>
      <c r="D13545" s="41" t="s">
        <v>33123</v>
      </c>
      <c r="E13545" s="41" t="s">
        <v>33124</v>
      </c>
      <c r="F13545" s="41"/>
    </row>
    <row r="13546" s="40" customFormat="true" ht="11" hidden="false" customHeight="false" outlineLevel="0" collapsed="false">
      <c r="C13546" s="40" t="n">
        <f aca="false">IF(ISNUMBER(SEARCH($A$2,D13546)),MAX($C$1:C13545)+1,0)</f>
        <v>0</v>
      </c>
      <c r="D13546" s="41" t="s">
        <v>33125</v>
      </c>
      <c r="E13546" s="41" t="s">
        <v>33126</v>
      </c>
      <c r="F13546" s="41"/>
    </row>
    <row r="13547" s="40" customFormat="true" ht="11" hidden="false" customHeight="false" outlineLevel="0" collapsed="false">
      <c r="C13547" s="40" t="n">
        <f aca="false">IF(ISNUMBER(SEARCH($A$2,D13547)),MAX($C$1:C13546)+1,0)</f>
        <v>0</v>
      </c>
      <c r="D13547" s="41" t="s">
        <v>33127</v>
      </c>
      <c r="E13547" s="41" t="s">
        <v>33128</v>
      </c>
      <c r="F13547" s="41"/>
    </row>
    <row r="13548" s="40" customFormat="true" ht="11" hidden="false" customHeight="false" outlineLevel="0" collapsed="false">
      <c r="C13548" s="40" t="n">
        <f aca="false">IF(ISNUMBER(SEARCH($A$2,D13548)),MAX($C$1:C13547)+1,0)</f>
        <v>0</v>
      </c>
      <c r="D13548" s="41" t="s">
        <v>33129</v>
      </c>
      <c r="E13548" s="41" t="s">
        <v>33130</v>
      </c>
      <c r="F13548" s="41"/>
    </row>
    <row r="13549" s="40" customFormat="true" ht="11" hidden="false" customHeight="false" outlineLevel="0" collapsed="false">
      <c r="C13549" s="40" t="n">
        <f aca="false">IF(ISNUMBER(SEARCH($A$2,D13549)),MAX($C$1:C13548)+1,0)</f>
        <v>0</v>
      </c>
      <c r="D13549" s="41" t="s">
        <v>33131</v>
      </c>
      <c r="E13549" s="41" t="s">
        <v>33132</v>
      </c>
      <c r="F13549" s="41"/>
    </row>
    <row r="13550" s="40" customFormat="true" ht="11" hidden="false" customHeight="false" outlineLevel="0" collapsed="false">
      <c r="C13550" s="40" t="n">
        <f aca="false">IF(ISNUMBER(SEARCH($A$2,D13550)),MAX($C$1:C13549)+1,0)</f>
        <v>0</v>
      </c>
      <c r="D13550" s="41" t="s">
        <v>33133</v>
      </c>
      <c r="E13550" s="41" t="s">
        <v>33134</v>
      </c>
      <c r="F13550" s="41"/>
    </row>
    <row r="13551" s="40" customFormat="true" ht="11" hidden="false" customHeight="false" outlineLevel="0" collapsed="false">
      <c r="C13551" s="40" t="n">
        <f aca="false">IF(ISNUMBER(SEARCH($A$2,D13551)),MAX($C$1:C13550)+1,0)</f>
        <v>0</v>
      </c>
      <c r="D13551" s="41" t="s">
        <v>33135</v>
      </c>
      <c r="E13551" s="41" t="s">
        <v>33136</v>
      </c>
      <c r="F13551" s="41"/>
    </row>
    <row r="13552" s="40" customFormat="true" ht="11" hidden="false" customHeight="false" outlineLevel="0" collapsed="false">
      <c r="C13552" s="40" t="n">
        <f aca="false">IF(ISNUMBER(SEARCH($A$2,D13552)),MAX($C$1:C13551)+1,0)</f>
        <v>0</v>
      </c>
      <c r="D13552" s="41" t="s">
        <v>33137</v>
      </c>
      <c r="E13552" s="41" t="s">
        <v>33138</v>
      </c>
      <c r="F13552" s="41" t="s">
        <v>33139</v>
      </c>
    </row>
    <row r="13553" s="40" customFormat="true" ht="11" hidden="false" customHeight="false" outlineLevel="0" collapsed="false">
      <c r="C13553" s="40" t="n">
        <f aca="false">IF(ISNUMBER(SEARCH($A$2,D13553)),MAX($C$1:C13552)+1,0)</f>
        <v>0</v>
      </c>
      <c r="D13553" s="41" t="s">
        <v>33140</v>
      </c>
      <c r="E13553" s="41" t="s">
        <v>33141</v>
      </c>
      <c r="F13553" s="41" t="s">
        <v>33142</v>
      </c>
    </row>
    <row r="13554" s="40" customFormat="true" ht="11" hidden="false" customHeight="false" outlineLevel="0" collapsed="false">
      <c r="C13554" s="40" t="n">
        <f aca="false">IF(ISNUMBER(SEARCH($A$2,D13554)),MAX($C$1:C13553)+1,0)</f>
        <v>0</v>
      </c>
      <c r="D13554" s="41" t="s">
        <v>33143</v>
      </c>
      <c r="E13554" s="41" t="s">
        <v>33144</v>
      </c>
      <c r="F13554" s="41" t="s">
        <v>33145</v>
      </c>
    </row>
    <row r="13555" s="40" customFormat="true" ht="11" hidden="false" customHeight="false" outlineLevel="0" collapsed="false">
      <c r="C13555" s="40" t="n">
        <f aca="false">IF(ISNUMBER(SEARCH($A$2,D13555)),MAX($C$1:C13554)+1,0)</f>
        <v>0</v>
      </c>
      <c r="D13555" s="41" t="s">
        <v>33146</v>
      </c>
      <c r="E13555" s="41" t="s">
        <v>33147</v>
      </c>
      <c r="F13555" s="41" t="s">
        <v>33148</v>
      </c>
    </row>
    <row r="13556" s="40" customFormat="true" ht="11" hidden="false" customHeight="false" outlineLevel="0" collapsed="false">
      <c r="C13556" s="40" t="n">
        <f aca="false">IF(ISNUMBER(SEARCH($A$2,D13556)),MAX($C$1:C13555)+1,0)</f>
        <v>0</v>
      </c>
      <c r="D13556" s="41" t="s">
        <v>33149</v>
      </c>
      <c r="E13556" s="41" t="s">
        <v>33150</v>
      </c>
      <c r="F13556" s="41"/>
    </row>
    <row r="13557" s="40" customFormat="true" ht="11" hidden="false" customHeight="false" outlineLevel="0" collapsed="false">
      <c r="C13557" s="40" t="n">
        <f aca="false">IF(ISNUMBER(SEARCH($A$2,D13557)),MAX($C$1:C13556)+1,0)</f>
        <v>0</v>
      </c>
      <c r="D13557" s="41" t="s">
        <v>33151</v>
      </c>
      <c r="E13557" s="41" t="s">
        <v>33152</v>
      </c>
      <c r="F13557" s="41"/>
    </row>
    <row r="13558" s="40" customFormat="true" ht="11" hidden="false" customHeight="false" outlineLevel="0" collapsed="false">
      <c r="C13558" s="40" t="n">
        <f aca="false">IF(ISNUMBER(SEARCH($A$2,D13558)),MAX($C$1:C13557)+1,0)</f>
        <v>0</v>
      </c>
      <c r="D13558" s="41" t="s">
        <v>33153</v>
      </c>
      <c r="E13558" s="41" t="s">
        <v>33154</v>
      </c>
      <c r="F13558" s="41" t="s">
        <v>33155</v>
      </c>
    </row>
    <row r="13559" s="40" customFormat="true" ht="11" hidden="false" customHeight="false" outlineLevel="0" collapsed="false">
      <c r="C13559" s="40" t="n">
        <f aca="false">IF(ISNUMBER(SEARCH($A$2,D13559)),MAX($C$1:C13558)+1,0)</f>
        <v>0</v>
      </c>
      <c r="D13559" s="41" t="s">
        <v>33156</v>
      </c>
      <c r="E13559" s="41" t="s">
        <v>33157</v>
      </c>
      <c r="F13559" s="41"/>
    </row>
    <row r="13560" s="40" customFormat="true" ht="11" hidden="false" customHeight="false" outlineLevel="0" collapsed="false">
      <c r="C13560" s="40" t="n">
        <f aca="false">IF(ISNUMBER(SEARCH($A$2,D13560)),MAX($C$1:C13559)+1,0)</f>
        <v>0</v>
      </c>
      <c r="D13560" s="41" t="s">
        <v>33158</v>
      </c>
      <c r="E13560" s="41" t="s">
        <v>33159</v>
      </c>
      <c r="F13560" s="41"/>
    </row>
    <row r="13561" s="40" customFormat="true" ht="11" hidden="false" customHeight="false" outlineLevel="0" collapsed="false">
      <c r="C13561" s="40" t="n">
        <f aca="false">IF(ISNUMBER(SEARCH($A$2,D13561)),MAX($C$1:C13560)+1,0)</f>
        <v>0</v>
      </c>
      <c r="D13561" s="41" t="s">
        <v>33160</v>
      </c>
      <c r="E13561" s="41" t="s">
        <v>33161</v>
      </c>
      <c r="F13561" s="41"/>
    </row>
    <row r="13562" s="40" customFormat="true" ht="11" hidden="false" customHeight="false" outlineLevel="0" collapsed="false">
      <c r="C13562" s="40" t="n">
        <f aca="false">IF(ISNUMBER(SEARCH($A$2,D13562)),MAX($C$1:C13561)+1,0)</f>
        <v>0</v>
      </c>
      <c r="D13562" s="41" t="s">
        <v>33162</v>
      </c>
      <c r="E13562" s="41" t="s">
        <v>33163</v>
      </c>
      <c r="F13562" s="41" t="s">
        <v>33164</v>
      </c>
    </row>
    <row r="13563" s="40" customFormat="true" ht="11" hidden="false" customHeight="false" outlineLevel="0" collapsed="false">
      <c r="C13563" s="40" t="n">
        <f aca="false">IF(ISNUMBER(SEARCH($A$2,D13563)),MAX($C$1:C13562)+1,0)</f>
        <v>0</v>
      </c>
      <c r="D13563" s="41" t="s">
        <v>33165</v>
      </c>
      <c r="E13563" s="41" t="s">
        <v>33166</v>
      </c>
      <c r="F13563" s="41"/>
    </row>
    <row r="13564" s="40" customFormat="true" ht="11" hidden="false" customHeight="false" outlineLevel="0" collapsed="false">
      <c r="C13564" s="40" t="n">
        <f aca="false">IF(ISNUMBER(SEARCH($A$2,D13564)),MAX($C$1:C13563)+1,0)</f>
        <v>0</v>
      </c>
      <c r="D13564" s="41" t="s">
        <v>33167</v>
      </c>
      <c r="E13564" s="41" t="s">
        <v>33168</v>
      </c>
      <c r="F13564" s="41"/>
    </row>
    <row r="13565" s="40" customFormat="true" ht="11" hidden="false" customHeight="false" outlineLevel="0" collapsed="false">
      <c r="C13565" s="40" t="n">
        <f aca="false">IF(ISNUMBER(SEARCH($A$2,D13565)),MAX($C$1:C13564)+1,0)</f>
        <v>0</v>
      </c>
      <c r="D13565" s="41" t="s">
        <v>33169</v>
      </c>
      <c r="E13565" s="41" t="s">
        <v>33170</v>
      </c>
      <c r="F13565" s="41" t="s">
        <v>33171</v>
      </c>
    </row>
    <row r="13566" s="40" customFormat="true" ht="11" hidden="false" customHeight="false" outlineLevel="0" collapsed="false">
      <c r="C13566" s="40" t="n">
        <f aca="false">IF(ISNUMBER(SEARCH($A$2,D13566)),MAX($C$1:C13565)+1,0)</f>
        <v>0</v>
      </c>
      <c r="D13566" s="41" t="s">
        <v>33172</v>
      </c>
      <c r="E13566" s="41" t="s">
        <v>33173</v>
      </c>
      <c r="F13566" s="41"/>
    </row>
    <row r="13567" s="40" customFormat="true" ht="11" hidden="false" customHeight="false" outlineLevel="0" collapsed="false">
      <c r="C13567" s="40" t="n">
        <f aca="false">IF(ISNUMBER(SEARCH($A$2,D13567)),MAX($C$1:C13566)+1,0)</f>
        <v>0</v>
      </c>
      <c r="D13567" s="41" t="s">
        <v>33174</v>
      </c>
      <c r="E13567" s="41" t="s">
        <v>33175</v>
      </c>
      <c r="F13567" s="41" t="s">
        <v>33176</v>
      </c>
    </row>
    <row r="13568" s="40" customFormat="true" ht="11" hidden="false" customHeight="false" outlineLevel="0" collapsed="false">
      <c r="C13568" s="40" t="n">
        <f aca="false">IF(ISNUMBER(SEARCH($A$2,D13568)),MAX($C$1:C13567)+1,0)</f>
        <v>0</v>
      </c>
      <c r="D13568" s="41" t="s">
        <v>33177</v>
      </c>
      <c r="E13568" s="41" t="s">
        <v>33178</v>
      </c>
      <c r="F13568" s="41" t="s">
        <v>33179</v>
      </c>
    </row>
    <row r="13569" s="40" customFormat="true" ht="11" hidden="false" customHeight="false" outlineLevel="0" collapsed="false">
      <c r="C13569" s="40" t="n">
        <f aca="false">IF(ISNUMBER(SEARCH($A$2,D13569)),MAX($C$1:C13568)+1,0)</f>
        <v>0</v>
      </c>
      <c r="D13569" s="41" t="s">
        <v>33180</v>
      </c>
      <c r="E13569" s="41" t="s">
        <v>33181</v>
      </c>
      <c r="F13569" s="41"/>
    </row>
    <row r="13570" s="40" customFormat="true" ht="11" hidden="false" customHeight="false" outlineLevel="0" collapsed="false">
      <c r="C13570" s="40" t="n">
        <f aca="false">IF(ISNUMBER(SEARCH($A$2,D13570)),MAX($C$1:C13569)+1,0)</f>
        <v>0</v>
      </c>
      <c r="D13570" s="41" t="s">
        <v>33182</v>
      </c>
      <c r="E13570" s="41" t="s">
        <v>33183</v>
      </c>
      <c r="F13570" s="41"/>
    </row>
    <row r="13571" s="40" customFormat="true" ht="11" hidden="false" customHeight="false" outlineLevel="0" collapsed="false">
      <c r="C13571" s="40" t="n">
        <f aca="false">IF(ISNUMBER(SEARCH($A$2,D13571)),MAX($C$1:C13570)+1,0)</f>
        <v>0</v>
      </c>
      <c r="D13571" s="41" t="s">
        <v>33184</v>
      </c>
      <c r="E13571" s="41" t="s">
        <v>33185</v>
      </c>
      <c r="F13571" s="41"/>
    </row>
    <row r="13572" s="40" customFormat="true" ht="11" hidden="false" customHeight="false" outlineLevel="0" collapsed="false">
      <c r="C13572" s="40" t="n">
        <f aca="false">IF(ISNUMBER(SEARCH($A$2,D13572)),MAX($C$1:C13571)+1,0)</f>
        <v>0</v>
      </c>
      <c r="D13572" s="41" t="s">
        <v>33186</v>
      </c>
      <c r="E13572" s="41" t="s">
        <v>33187</v>
      </c>
      <c r="F13572" s="41"/>
    </row>
    <row r="13573" s="40" customFormat="true" ht="11" hidden="false" customHeight="false" outlineLevel="0" collapsed="false">
      <c r="C13573" s="40" t="n">
        <f aca="false">IF(ISNUMBER(SEARCH($A$2,D13573)),MAX($C$1:C13572)+1,0)</f>
        <v>0</v>
      </c>
      <c r="D13573" s="41" t="s">
        <v>33188</v>
      </c>
      <c r="E13573" s="41" t="s">
        <v>33189</v>
      </c>
      <c r="F13573" s="41"/>
    </row>
    <row r="13574" s="40" customFormat="true" ht="11" hidden="false" customHeight="false" outlineLevel="0" collapsed="false">
      <c r="C13574" s="40" t="n">
        <f aca="false">IF(ISNUMBER(SEARCH($A$2,D13574)),MAX($C$1:C13573)+1,0)</f>
        <v>0</v>
      </c>
      <c r="D13574" s="41" t="s">
        <v>33190</v>
      </c>
      <c r="E13574" s="41" t="s">
        <v>33191</v>
      </c>
      <c r="F13574" s="41" t="s">
        <v>33192</v>
      </c>
    </row>
    <row r="13575" s="40" customFormat="true" ht="11" hidden="false" customHeight="false" outlineLevel="0" collapsed="false">
      <c r="C13575" s="40" t="n">
        <f aca="false">IF(ISNUMBER(SEARCH($A$2,D13575)),MAX($C$1:C13574)+1,0)</f>
        <v>0</v>
      </c>
      <c r="D13575" s="41" t="s">
        <v>33193</v>
      </c>
      <c r="E13575" s="41" t="s">
        <v>33194</v>
      </c>
      <c r="F13575" s="41"/>
    </row>
    <row r="13576" s="40" customFormat="true" ht="11" hidden="false" customHeight="false" outlineLevel="0" collapsed="false">
      <c r="C13576" s="40" t="n">
        <f aca="false">IF(ISNUMBER(SEARCH($A$2,D13576)),MAX($C$1:C13575)+1,0)</f>
        <v>0</v>
      </c>
      <c r="D13576" s="41" t="s">
        <v>33195</v>
      </c>
      <c r="E13576" s="41" t="s">
        <v>33196</v>
      </c>
      <c r="F13576" s="41"/>
    </row>
    <row r="13577" s="40" customFormat="true" ht="11" hidden="false" customHeight="false" outlineLevel="0" collapsed="false">
      <c r="C13577" s="40" t="n">
        <f aca="false">IF(ISNUMBER(SEARCH($A$2,D13577)),MAX($C$1:C13576)+1,0)</f>
        <v>0</v>
      </c>
      <c r="D13577" s="41" t="s">
        <v>33197</v>
      </c>
      <c r="E13577" s="41" t="s">
        <v>33198</v>
      </c>
      <c r="F13577" s="41" t="s">
        <v>33199</v>
      </c>
    </row>
    <row r="13578" s="40" customFormat="true" ht="11" hidden="false" customHeight="false" outlineLevel="0" collapsed="false">
      <c r="C13578" s="40" t="n">
        <f aca="false">IF(ISNUMBER(SEARCH($A$2,D13578)),MAX($C$1:C13577)+1,0)</f>
        <v>0</v>
      </c>
      <c r="D13578" s="41" t="s">
        <v>33200</v>
      </c>
      <c r="E13578" s="41" t="s">
        <v>33201</v>
      </c>
      <c r="F13578" s="41" t="s">
        <v>33202</v>
      </c>
    </row>
    <row r="13579" s="40" customFormat="true" ht="11" hidden="false" customHeight="false" outlineLevel="0" collapsed="false">
      <c r="C13579" s="40" t="n">
        <f aca="false">IF(ISNUMBER(SEARCH($A$2,D13579)),MAX($C$1:C13578)+1,0)</f>
        <v>0</v>
      </c>
      <c r="D13579" s="41" t="s">
        <v>33203</v>
      </c>
      <c r="E13579" s="41" t="s">
        <v>33204</v>
      </c>
      <c r="F13579" s="41" t="s">
        <v>33205</v>
      </c>
    </row>
    <row r="13580" s="40" customFormat="true" ht="11" hidden="false" customHeight="false" outlineLevel="0" collapsed="false">
      <c r="C13580" s="40" t="n">
        <f aca="false">IF(ISNUMBER(SEARCH($A$2,D13580)),MAX($C$1:C13579)+1,0)</f>
        <v>0</v>
      </c>
      <c r="D13580" s="41" t="s">
        <v>33206</v>
      </c>
      <c r="E13580" s="41" t="s">
        <v>33207</v>
      </c>
      <c r="F13580" s="41"/>
    </row>
    <row r="13581" s="40" customFormat="true" ht="11" hidden="false" customHeight="false" outlineLevel="0" collapsed="false">
      <c r="C13581" s="40" t="n">
        <f aca="false">IF(ISNUMBER(SEARCH($A$2,D13581)),MAX($C$1:C13580)+1,0)</f>
        <v>0</v>
      </c>
      <c r="D13581" s="41" t="s">
        <v>33208</v>
      </c>
      <c r="E13581" s="41" t="s">
        <v>33209</v>
      </c>
      <c r="F13581" s="41"/>
    </row>
    <row r="13582" s="40" customFormat="true" ht="11" hidden="false" customHeight="false" outlineLevel="0" collapsed="false">
      <c r="C13582" s="40" t="n">
        <f aca="false">IF(ISNUMBER(SEARCH($A$2,D13582)),MAX($C$1:C13581)+1,0)</f>
        <v>0</v>
      </c>
      <c r="D13582" s="41" t="s">
        <v>33210</v>
      </c>
      <c r="E13582" s="41" t="s">
        <v>33211</v>
      </c>
      <c r="F13582" s="41"/>
    </row>
    <row r="13583" s="40" customFormat="true" ht="11" hidden="false" customHeight="false" outlineLevel="0" collapsed="false">
      <c r="C13583" s="40" t="n">
        <f aca="false">IF(ISNUMBER(SEARCH($A$2,D13583)),MAX($C$1:C13582)+1,0)</f>
        <v>0</v>
      </c>
      <c r="D13583" s="41" t="s">
        <v>33212</v>
      </c>
      <c r="E13583" s="41" t="s">
        <v>33213</v>
      </c>
      <c r="F13583" s="41" t="s">
        <v>33214</v>
      </c>
    </row>
    <row r="13584" s="40" customFormat="true" ht="11" hidden="false" customHeight="false" outlineLevel="0" collapsed="false">
      <c r="C13584" s="40" t="n">
        <f aca="false">IF(ISNUMBER(SEARCH($A$2,D13584)),MAX($C$1:C13583)+1,0)</f>
        <v>0</v>
      </c>
      <c r="D13584" s="41" t="s">
        <v>33215</v>
      </c>
      <c r="E13584" s="41" t="s">
        <v>33216</v>
      </c>
      <c r="F13584" s="41"/>
    </row>
    <row r="13585" s="40" customFormat="true" ht="11" hidden="false" customHeight="false" outlineLevel="0" collapsed="false">
      <c r="C13585" s="40" t="n">
        <f aca="false">IF(ISNUMBER(SEARCH($A$2,D13585)),MAX($C$1:C13584)+1,0)</f>
        <v>0</v>
      </c>
      <c r="D13585" s="41" t="s">
        <v>33217</v>
      </c>
      <c r="E13585" s="41" t="s">
        <v>33218</v>
      </c>
      <c r="F13585" s="41"/>
    </row>
    <row r="13586" s="40" customFormat="true" ht="11" hidden="false" customHeight="false" outlineLevel="0" collapsed="false">
      <c r="C13586" s="40" t="n">
        <f aca="false">IF(ISNUMBER(SEARCH($A$2,D13586)),MAX($C$1:C13585)+1,0)</f>
        <v>0</v>
      </c>
      <c r="D13586" s="41" t="s">
        <v>33219</v>
      </c>
      <c r="E13586" s="41" t="s">
        <v>33220</v>
      </c>
      <c r="F13586" s="41" t="s">
        <v>33221</v>
      </c>
    </row>
    <row r="13587" s="40" customFormat="true" ht="11" hidden="false" customHeight="false" outlineLevel="0" collapsed="false">
      <c r="C13587" s="40" t="n">
        <f aca="false">IF(ISNUMBER(SEARCH($A$2,D13587)),MAX($C$1:C13586)+1,0)</f>
        <v>0</v>
      </c>
      <c r="D13587" s="41" t="s">
        <v>33222</v>
      </c>
      <c r="E13587" s="41" t="s">
        <v>33223</v>
      </c>
      <c r="F13587" s="41" t="s">
        <v>33224</v>
      </c>
    </row>
    <row r="13588" s="40" customFormat="true" ht="11" hidden="false" customHeight="false" outlineLevel="0" collapsed="false">
      <c r="C13588" s="40" t="n">
        <f aca="false">IF(ISNUMBER(SEARCH($A$2,D13588)),MAX($C$1:C13587)+1,0)</f>
        <v>0</v>
      </c>
      <c r="D13588" s="41" t="s">
        <v>33225</v>
      </c>
      <c r="E13588" s="41" t="s">
        <v>33226</v>
      </c>
      <c r="F13588" s="41"/>
    </row>
    <row r="13589" s="40" customFormat="true" ht="11" hidden="false" customHeight="false" outlineLevel="0" collapsed="false">
      <c r="C13589" s="40" t="n">
        <f aca="false">IF(ISNUMBER(SEARCH($A$2,D13589)),MAX($C$1:C13588)+1,0)</f>
        <v>0</v>
      </c>
      <c r="D13589" s="41" t="s">
        <v>33227</v>
      </c>
      <c r="E13589" s="41" t="s">
        <v>33228</v>
      </c>
      <c r="F13589" s="41"/>
    </row>
    <row r="13590" s="40" customFormat="true" ht="11" hidden="false" customHeight="false" outlineLevel="0" collapsed="false">
      <c r="C13590" s="40" t="n">
        <f aca="false">IF(ISNUMBER(SEARCH($A$2,D13590)),MAX($C$1:C13589)+1,0)</f>
        <v>0</v>
      </c>
      <c r="D13590" s="41" t="s">
        <v>33229</v>
      </c>
      <c r="E13590" s="41" t="s">
        <v>33230</v>
      </c>
      <c r="F13590" s="41" t="s">
        <v>33231</v>
      </c>
    </row>
    <row r="13591" s="40" customFormat="true" ht="11" hidden="false" customHeight="false" outlineLevel="0" collapsed="false">
      <c r="C13591" s="40" t="n">
        <f aca="false">IF(ISNUMBER(SEARCH($A$2,D13591)),MAX($C$1:C13590)+1,0)</f>
        <v>0</v>
      </c>
      <c r="D13591" s="41" t="s">
        <v>33232</v>
      </c>
      <c r="E13591" s="41" t="s">
        <v>33233</v>
      </c>
      <c r="F13591" s="41"/>
    </row>
    <row r="13592" s="40" customFormat="true" ht="11" hidden="false" customHeight="false" outlineLevel="0" collapsed="false">
      <c r="C13592" s="40" t="n">
        <f aca="false">IF(ISNUMBER(SEARCH($A$2,D13592)),MAX($C$1:C13591)+1,0)</f>
        <v>0</v>
      </c>
      <c r="D13592" s="41" t="s">
        <v>33234</v>
      </c>
      <c r="E13592" s="41" t="s">
        <v>33235</v>
      </c>
      <c r="F13592" s="41" t="s">
        <v>33236</v>
      </c>
    </row>
    <row r="13593" s="40" customFormat="true" ht="11" hidden="false" customHeight="false" outlineLevel="0" collapsed="false">
      <c r="C13593" s="40" t="n">
        <f aca="false">IF(ISNUMBER(SEARCH($A$2,D13593)),MAX($C$1:C13592)+1,0)</f>
        <v>0</v>
      </c>
      <c r="D13593" s="41" t="s">
        <v>33237</v>
      </c>
      <c r="E13593" s="41" t="s">
        <v>33238</v>
      </c>
      <c r="F13593" s="41"/>
    </row>
    <row r="13594" s="40" customFormat="true" ht="11" hidden="false" customHeight="false" outlineLevel="0" collapsed="false">
      <c r="C13594" s="40" t="n">
        <f aca="false">IF(ISNUMBER(SEARCH($A$2,D13594)),MAX($C$1:C13593)+1,0)</f>
        <v>0</v>
      </c>
      <c r="D13594" s="41" t="s">
        <v>33239</v>
      </c>
      <c r="E13594" s="41" t="s">
        <v>33240</v>
      </c>
      <c r="F13594" s="41" t="s">
        <v>33241</v>
      </c>
    </row>
    <row r="13595" s="40" customFormat="true" ht="11" hidden="false" customHeight="false" outlineLevel="0" collapsed="false">
      <c r="C13595" s="40" t="n">
        <f aca="false">IF(ISNUMBER(SEARCH($A$2,D13595)),MAX($C$1:C13594)+1,0)</f>
        <v>0</v>
      </c>
      <c r="D13595" s="41" t="s">
        <v>33242</v>
      </c>
      <c r="E13595" s="41" t="s">
        <v>33243</v>
      </c>
      <c r="F13595" s="41"/>
    </row>
    <row r="13596" s="40" customFormat="true" ht="11" hidden="false" customHeight="false" outlineLevel="0" collapsed="false">
      <c r="C13596" s="40" t="n">
        <f aca="false">IF(ISNUMBER(SEARCH($A$2,D13596)),MAX($C$1:C13595)+1,0)</f>
        <v>0</v>
      </c>
      <c r="D13596" s="41" t="s">
        <v>33244</v>
      </c>
      <c r="E13596" s="41" t="s">
        <v>33245</v>
      </c>
      <c r="F13596" s="41"/>
    </row>
    <row r="13597" s="40" customFormat="true" ht="11" hidden="false" customHeight="false" outlineLevel="0" collapsed="false">
      <c r="C13597" s="40" t="n">
        <f aca="false">IF(ISNUMBER(SEARCH($A$2,D13597)),MAX($C$1:C13596)+1,0)</f>
        <v>0</v>
      </c>
      <c r="D13597" s="41" t="s">
        <v>33246</v>
      </c>
      <c r="E13597" s="41" t="s">
        <v>33247</v>
      </c>
      <c r="F13597" s="41"/>
    </row>
    <row r="13598" s="40" customFormat="true" ht="11" hidden="false" customHeight="false" outlineLevel="0" collapsed="false">
      <c r="C13598" s="40" t="n">
        <f aca="false">IF(ISNUMBER(SEARCH($A$2,D13598)),MAX($C$1:C13597)+1,0)</f>
        <v>0</v>
      </c>
      <c r="D13598" s="41" t="s">
        <v>33248</v>
      </c>
      <c r="E13598" s="41" t="s">
        <v>33249</v>
      </c>
      <c r="F13598" s="41"/>
    </row>
    <row r="13599" s="40" customFormat="true" ht="11" hidden="false" customHeight="false" outlineLevel="0" collapsed="false">
      <c r="C13599" s="40" t="n">
        <f aca="false">IF(ISNUMBER(SEARCH($A$2,D13599)),MAX($C$1:C13598)+1,0)</f>
        <v>0</v>
      </c>
      <c r="D13599" s="41" t="s">
        <v>33250</v>
      </c>
      <c r="E13599" s="41" t="s">
        <v>33251</v>
      </c>
      <c r="F13599" s="41" t="s">
        <v>33252</v>
      </c>
    </row>
    <row r="13600" s="40" customFormat="true" ht="11" hidden="false" customHeight="false" outlineLevel="0" collapsed="false">
      <c r="C13600" s="40" t="n">
        <f aca="false">IF(ISNUMBER(SEARCH($A$2,D13600)),MAX($C$1:C13599)+1,0)</f>
        <v>0</v>
      </c>
      <c r="D13600" s="41" t="s">
        <v>33253</v>
      </c>
      <c r="E13600" s="41" t="s">
        <v>33254</v>
      </c>
      <c r="F13600" s="41"/>
    </row>
    <row r="13601" s="40" customFormat="true" ht="11" hidden="false" customHeight="false" outlineLevel="0" collapsed="false">
      <c r="C13601" s="40" t="n">
        <f aca="false">IF(ISNUMBER(SEARCH($A$2,D13601)),MAX($C$1:C13600)+1,0)</f>
        <v>0</v>
      </c>
      <c r="D13601" s="41" t="s">
        <v>33255</v>
      </c>
      <c r="E13601" s="41" t="s">
        <v>33256</v>
      </c>
      <c r="F13601" s="41"/>
    </row>
    <row r="13602" s="40" customFormat="true" ht="11" hidden="false" customHeight="false" outlineLevel="0" collapsed="false">
      <c r="C13602" s="40" t="n">
        <f aca="false">IF(ISNUMBER(SEARCH($A$2,D13602)),MAX($C$1:C13601)+1,0)</f>
        <v>0</v>
      </c>
      <c r="D13602" s="41" t="s">
        <v>33257</v>
      </c>
      <c r="E13602" s="41" t="s">
        <v>33258</v>
      </c>
      <c r="F13602" s="41" t="s">
        <v>13575</v>
      </c>
    </row>
    <row r="13603" s="40" customFormat="true" ht="11" hidden="false" customHeight="false" outlineLevel="0" collapsed="false">
      <c r="C13603" s="40" t="n">
        <f aca="false">IF(ISNUMBER(SEARCH($A$2,D13603)),MAX($C$1:C13602)+1,0)</f>
        <v>0</v>
      </c>
      <c r="D13603" s="41" t="s">
        <v>33259</v>
      </c>
      <c r="E13603" s="41" t="s">
        <v>33260</v>
      </c>
      <c r="F13603" s="41"/>
    </row>
    <row r="13604" s="40" customFormat="true" ht="11" hidden="false" customHeight="false" outlineLevel="0" collapsed="false">
      <c r="C13604" s="40" t="n">
        <f aca="false">IF(ISNUMBER(SEARCH($A$2,D13604)),MAX($C$1:C13603)+1,0)</f>
        <v>0</v>
      </c>
      <c r="D13604" s="41" t="s">
        <v>33261</v>
      </c>
      <c r="E13604" s="41" t="s">
        <v>33262</v>
      </c>
      <c r="F13604" s="41" t="s">
        <v>33263</v>
      </c>
    </row>
    <row r="13605" s="40" customFormat="true" ht="11" hidden="false" customHeight="false" outlineLevel="0" collapsed="false">
      <c r="C13605" s="40" t="n">
        <f aca="false">IF(ISNUMBER(SEARCH($A$2,D13605)),MAX($C$1:C13604)+1,0)</f>
        <v>0</v>
      </c>
      <c r="D13605" s="41" t="s">
        <v>33264</v>
      </c>
      <c r="E13605" s="41" t="s">
        <v>33265</v>
      </c>
      <c r="F13605" s="41"/>
    </row>
    <row r="13606" s="40" customFormat="true" ht="11" hidden="false" customHeight="false" outlineLevel="0" collapsed="false">
      <c r="C13606" s="40" t="n">
        <f aca="false">IF(ISNUMBER(SEARCH($A$2,D13606)),MAX($C$1:C13605)+1,0)</f>
        <v>0</v>
      </c>
      <c r="D13606" s="41" t="s">
        <v>33266</v>
      </c>
      <c r="E13606" s="41" t="s">
        <v>33267</v>
      </c>
      <c r="F13606" s="41"/>
    </row>
    <row r="13607" s="40" customFormat="true" ht="11" hidden="false" customHeight="false" outlineLevel="0" collapsed="false">
      <c r="C13607" s="40" t="n">
        <f aca="false">IF(ISNUMBER(SEARCH($A$2,D13607)),MAX($C$1:C13606)+1,0)</f>
        <v>0</v>
      </c>
      <c r="D13607" s="41" t="s">
        <v>33268</v>
      </c>
      <c r="E13607" s="41" t="s">
        <v>33269</v>
      </c>
      <c r="F13607" s="41"/>
    </row>
    <row r="13608" s="40" customFormat="true" ht="11" hidden="false" customHeight="false" outlineLevel="0" collapsed="false">
      <c r="C13608" s="40" t="n">
        <f aca="false">IF(ISNUMBER(SEARCH($A$2,D13608)),MAX($C$1:C13607)+1,0)</f>
        <v>0</v>
      </c>
      <c r="D13608" s="41" t="s">
        <v>33270</v>
      </c>
      <c r="E13608" s="41" t="s">
        <v>33271</v>
      </c>
      <c r="F13608" s="41"/>
    </row>
    <row r="13609" s="40" customFormat="true" ht="11" hidden="false" customHeight="false" outlineLevel="0" collapsed="false">
      <c r="C13609" s="40" t="n">
        <f aca="false">IF(ISNUMBER(SEARCH($A$2,D13609)),MAX($C$1:C13608)+1,0)</f>
        <v>0</v>
      </c>
      <c r="D13609" s="41" t="s">
        <v>33272</v>
      </c>
      <c r="E13609" s="41" t="s">
        <v>33273</v>
      </c>
      <c r="F13609" s="41"/>
    </row>
    <row r="13610" s="40" customFormat="true" ht="11" hidden="false" customHeight="false" outlineLevel="0" collapsed="false">
      <c r="C13610" s="40" t="n">
        <f aca="false">IF(ISNUMBER(SEARCH($A$2,D13610)),MAX($C$1:C13609)+1,0)</f>
        <v>194</v>
      </c>
      <c r="D13610" s="41" t="s">
        <v>33274</v>
      </c>
      <c r="E13610" s="41" t="s">
        <v>33275</v>
      </c>
      <c r="F13610" s="41"/>
    </row>
    <row r="13611" s="40" customFormat="true" ht="11" hidden="false" customHeight="false" outlineLevel="0" collapsed="false">
      <c r="C13611" s="40" t="n">
        <f aca="false">IF(ISNUMBER(SEARCH($A$2,D13611)),MAX($C$1:C13610)+1,0)</f>
        <v>0</v>
      </c>
      <c r="D13611" s="41" t="s">
        <v>33276</v>
      </c>
      <c r="E13611" s="41" t="s">
        <v>33277</v>
      </c>
      <c r="F13611" s="41" t="s">
        <v>33278</v>
      </c>
    </row>
    <row r="13612" s="40" customFormat="true" ht="11" hidden="false" customHeight="false" outlineLevel="0" collapsed="false">
      <c r="C13612" s="40" t="n">
        <f aca="false">IF(ISNUMBER(SEARCH($A$2,D13612)),MAX($C$1:C13611)+1,0)</f>
        <v>0</v>
      </c>
      <c r="D13612" s="41" t="s">
        <v>33279</v>
      </c>
      <c r="E13612" s="41" t="s">
        <v>33280</v>
      </c>
      <c r="F13612" s="41"/>
    </row>
    <row r="13613" s="40" customFormat="true" ht="11" hidden="false" customHeight="false" outlineLevel="0" collapsed="false">
      <c r="C13613" s="40" t="n">
        <f aca="false">IF(ISNUMBER(SEARCH($A$2,D13613)),MAX($C$1:C13612)+1,0)</f>
        <v>0</v>
      </c>
      <c r="D13613" s="41" t="s">
        <v>33281</v>
      </c>
      <c r="E13613" s="41" t="s">
        <v>33282</v>
      </c>
      <c r="F13613" s="41"/>
    </row>
    <row r="13614" s="40" customFormat="true" ht="11" hidden="false" customHeight="false" outlineLevel="0" collapsed="false">
      <c r="C13614" s="40" t="n">
        <f aca="false">IF(ISNUMBER(SEARCH($A$2,D13614)),MAX($C$1:C13613)+1,0)</f>
        <v>0</v>
      </c>
      <c r="D13614" s="41" t="s">
        <v>33283</v>
      </c>
      <c r="E13614" s="41" t="s">
        <v>33284</v>
      </c>
      <c r="F13614" s="41"/>
    </row>
    <row r="13615" s="40" customFormat="true" ht="11" hidden="false" customHeight="false" outlineLevel="0" collapsed="false">
      <c r="C13615" s="40" t="n">
        <f aca="false">IF(ISNUMBER(SEARCH($A$2,D13615)),MAX($C$1:C13614)+1,0)</f>
        <v>0</v>
      </c>
      <c r="D13615" s="41" t="s">
        <v>33285</v>
      </c>
      <c r="E13615" s="41" t="s">
        <v>33286</v>
      </c>
      <c r="F13615" s="41"/>
    </row>
    <row r="13616" s="40" customFormat="true" ht="11" hidden="false" customHeight="false" outlineLevel="0" collapsed="false">
      <c r="C13616" s="40" t="n">
        <f aca="false">IF(ISNUMBER(SEARCH($A$2,D13616)),MAX($C$1:C13615)+1,0)</f>
        <v>0</v>
      </c>
      <c r="D13616" s="41" t="s">
        <v>33287</v>
      </c>
      <c r="E13616" s="41" t="s">
        <v>33288</v>
      </c>
      <c r="F13616" s="41"/>
    </row>
    <row r="13617" s="40" customFormat="true" ht="11" hidden="false" customHeight="false" outlineLevel="0" collapsed="false">
      <c r="C13617" s="40" t="n">
        <f aca="false">IF(ISNUMBER(SEARCH($A$2,D13617)),MAX($C$1:C13616)+1,0)</f>
        <v>0</v>
      </c>
      <c r="D13617" s="41" t="s">
        <v>33289</v>
      </c>
      <c r="E13617" s="41" t="s">
        <v>33290</v>
      </c>
    </row>
    <row r="13618" s="40" customFormat="true" ht="11" hidden="false" customHeight="false" outlineLevel="0" collapsed="false">
      <c r="C13618" s="40" t="n">
        <f aca="false">IF(ISNUMBER(SEARCH($A$2,D13618)),MAX($C$1:C13617)+1,0)</f>
        <v>0</v>
      </c>
      <c r="D13618" s="41" t="s">
        <v>33291</v>
      </c>
      <c r="E13618" s="41" t="s">
        <v>33292</v>
      </c>
    </row>
    <row r="13619" s="40" customFormat="true" ht="11" hidden="false" customHeight="false" outlineLevel="0" collapsed="false">
      <c r="C13619" s="40" t="n">
        <f aca="false">IF(ISNUMBER(SEARCH($A$2,D13619)),MAX($C$1:C13618)+1,0)</f>
        <v>0</v>
      </c>
      <c r="D13619" s="41" t="s">
        <v>33293</v>
      </c>
      <c r="E13619" s="41" t="s">
        <v>33294</v>
      </c>
    </row>
    <row r="13620" s="40" customFormat="true" ht="11" hidden="false" customHeight="false" outlineLevel="0" collapsed="false">
      <c r="C13620" s="40" t="n">
        <f aca="false">IF(ISNUMBER(SEARCH($A$2,D13620)),MAX($C$1:C13619)+1,0)</f>
        <v>0</v>
      </c>
      <c r="D13620" s="41" t="s">
        <v>33295</v>
      </c>
      <c r="E13620" s="41" t="s">
        <v>33296</v>
      </c>
    </row>
    <row r="13621" s="40" customFormat="true" ht="11" hidden="false" customHeight="false" outlineLevel="0" collapsed="false">
      <c r="C13621" s="40" t="n">
        <f aca="false">IF(ISNUMBER(SEARCH($A$2,D13621)),MAX($C$1:C13620)+1,0)</f>
        <v>0</v>
      </c>
      <c r="D13621" s="41" t="s">
        <v>33297</v>
      </c>
      <c r="E13621" s="41" t="s">
        <v>33298</v>
      </c>
    </row>
    <row r="13622" s="40" customFormat="true" ht="11" hidden="false" customHeight="false" outlineLevel="0" collapsed="false">
      <c r="C13622" s="40" t="n">
        <f aca="false">IF(ISNUMBER(SEARCH($A$2,D13622)),MAX($C$1:C13621)+1,0)</f>
        <v>0</v>
      </c>
      <c r="D13622" s="41" t="s">
        <v>354</v>
      </c>
      <c r="E13622" s="41" t="s">
        <v>33299</v>
      </c>
    </row>
    <row r="13623" s="40" customFormat="true" ht="11" hidden="false" customHeight="false" outlineLevel="0" collapsed="false">
      <c r="C13623" s="40" t="n">
        <f aca="false">IF(ISNUMBER(SEARCH($A$2,D13623)),MAX($C$1:C13622)+1,0)</f>
        <v>0</v>
      </c>
      <c r="D13623" s="41" t="s">
        <v>33300</v>
      </c>
      <c r="E13623" s="41" t="s">
        <v>33301</v>
      </c>
    </row>
    <row r="13624" s="40" customFormat="true" ht="11" hidden="false" customHeight="false" outlineLevel="0" collapsed="false">
      <c r="C13624" s="40" t="n">
        <f aca="false">IF(ISNUMBER(SEARCH($A$2,D13624)),MAX($C$1:C13623)+1,0)</f>
        <v>0</v>
      </c>
      <c r="D13624" s="41" t="s">
        <v>33302</v>
      </c>
      <c r="E13624" s="41" t="s">
        <v>33303</v>
      </c>
    </row>
    <row r="13625" s="40" customFormat="true" ht="11" hidden="false" customHeight="false" outlineLevel="0" collapsed="false">
      <c r="C13625" s="40" t="n">
        <f aca="false">IF(ISNUMBER(SEARCH($A$2,D13625)),MAX($C$1:C13624)+1,0)</f>
        <v>0</v>
      </c>
      <c r="D13625" s="41" t="s">
        <v>33304</v>
      </c>
      <c r="E13625" s="41" t="s">
        <v>33305</v>
      </c>
    </row>
    <row r="13626" s="40" customFormat="true" ht="11" hidden="false" customHeight="false" outlineLevel="0" collapsed="false">
      <c r="C13626" s="40" t="n">
        <f aca="false">IF(ISNUMBER(SEARCH($A$2,D13626)),MAX($C$1:C13625)+1,0)</f>
        <v>0</v>
      </c>
      <c r="D13626" s="41" t="s">
        <v>33306</v>
      </c>
      <c r="E13626" s="41" t="s">
        <v>33307</v>
      </c>
    </row>
    <row r="13627" s="40" customFormat="true" ht="11" hidden="false" customHeight="false" outlineLevel="0" collapsed="false">
      <c r="C13627" s="40" t="n">
        <f aca="false">IF(ISNUMBER(SEARCH($A$2,D13627)),MAX($C$1:C13626)+1,0)</f>
        <v>0</v>
      </c>
      <c r="D13627" s="41" t="s">
        <v>33308</v>
      </c>
      <c r="E13627" s="41" t="s">
        <v>33309</v>
      </c>
    </row>
    <row r="13628" s="40" customFormat="true" ht="11" hidden="false" customHeight="false" outlineLevel="0" collapsed="false">
      <c r="C13628" s="40" t="n">
        <f aca="false">IF(ISNUMBER(SEARCH($A$2,D13628)),MAX($C$1:C13627)+1,0)</f>
        <v>0</v>
      </c>
      <c r="D13628" s="41" t="s">
        <v>33310</v>
      </c>
      <c r="E13628" s="41" t="s">
        <v>33311</v>
      </c>
    </row>
    <row r="13629" s="40" customFormat="true" ht="11" hidden="false" customHeight="false" outlineLevel="0" collapsed="false">
      <c r="C13629" s="40" t="n">
        <f aca="false">IF(ISNUMBER(SEARCH($A$2,D13629)),MAX($C$1:C13628)+1,0)</f>
        <v>0</v>
      </c>
      <c r="D13629" s="41" t="s">
        <v>33312</v>
      </c>
      <c r="E13629" s="41" t="s">
        <v>33313</v>
      </c>
    </row>
    <row r="13630" s="40" customFormat="true" ht="11" hidden="false" customHeight="false" outlineLevel="0" collapsed="false">
      <c r="C13630" s="40" t="n">
        <f aca="false">IF(ISNUMBER(SEARCH($A$2,D13630)),MAX($C$1:C13629)+1,0)</f>
        <v>0</v>
      </c>
      <c r="D13630" s="41" t="s">
        <v>33314</v>
      </c>
      <c r="E13630" s="41" t="s">
        <v>33315</v>
      </c>
    </row>
    <row r="13631" s="40" customFormat="true" ht="11" hidden="false" customHeight="false" outlineLevel="0" collapsed="false">
      <c r="C13631" s="40" t="n">
        <f aca="false">IF(ISNUMBER(SEARCH($A$2,D13631)),MAX($C$1:C13630)+1,0)</f>
        <v>0</v>
      </c>
      <c r="D13631" s="41" t="s">
        <v>33316</v>
      </c>
      <c r="E13631" s="41" t="s">
        <v>33317</v>
      </c>
    </row>
    <row r="13632" s="40" customFormat="true" ht="11" hidden="false" customHeight="false" outlineLevel="0" collapsed="false">
      <c r="C13632" s="40" t="n">
        <f aca="false">IF(ISNUMBER(SEARCH($A$2,D13632)),MAX($C$1:C13631)+1,0)</f>
        <v>0</v>
      </c>
      <c r="D13632" s="41" t="s">
        <v>33318</v>
      </c>
      <c r="E13632" s="41" t="s">
        <v>33319</v>
      </c>
    </row>
    <row r="13633" s="40" customFormat="true" ht="11" hidden="false" customHeight="false" outlineLevel="0" collapsed="false">
      <c r="C13633" s="40" t="n">
        <f aca="false">IF(ISNUMBER(SEARCH($A$2,D13633)),MAX($C$1:C13632)+1,0)</f>
        <v>0</v>
      </c>
      <c r="D13633" s="41" t="s">
        <v>33320</v>
      </c>
      <c r="E13633" s="41" t="s">
        <v>33321</v>
      </c>
      <c r="F13633" s="41"/>
    </row>
    <row r="13634" s="40" customFormat="true" ht="11" hidden="false" customHeight="false" outlineLevel="0" collapsed="false">
      <c r="C13634" s="40" t="n">
        <f aca="false">IF(ISNUMBER(SEARCH($A$2,D13634)),MAX($C$1:C13633)+1,0)</f>
        <v>0</v>
      </c>
      <c r="D13634" s="41" t="s">
        <v>33322</v>
      </c>
      <c r="E13634" s="41" t="s">
        <v>33323</v>
      </c>
      <c r="F13634" s="41"/>
    </row>
    <row r="13635" s="40" customFormat="true" ht="11" hidden="false" customHeight="false" outlineLevel="0" collapsed="false">
      <c r="C13635" s="40" t="n">
        <f aca="false">IF(ISNUMBER(SEARCH($A$2,D13635)),MAX($C$1:C13634)+1,0)</f>
        <v>0</v>
      </c>
      <c r="D13635" s="41" t="s">
        <v>33324</v>
      </c>
      <c r="E13635" s="41" t="s">
        <v>33325</v>
      </c>
      <c r="F13635" s="41"/>
    </row>
    <row r="13636" s="40" customFormat="true" ht="11" hidden="false" customHeight="false" outlineLevel="0" collapsed="false">
      <c r="C13636" s="40" t="n">
        <f aca="false">IF(ISNUMBER(SEARCH($A$2,D13636)),MAX($C$1:C13635)+1,0)</f>
        <v>0</v>
      </c>
      <c r="D13636" s="41" t="s">
        <v>33326</v>
      </c>
      <c r="E13636" s="41" t="s">
        <v>33327</v>
      </c>
      <c r="F13636" s="41"/>
    </row>
    <row r="13637" s="40" customFormat="true" ht="11" hidden="false" customHeight="false" outlineLevel="0" collapsed="false">
      <c r="C13637" s="40" t="n">
        <f aca="false">IF(ISNUMBER(SEARCH($A$2,D13637)),MAX($C$1:C13636)+1,0)</f>
        <v>0</v>
      </c>
      <c r="D13637" s="41" t="s">
        <v>33328</v>
      </c>
      <c r="E13637" s="41" t="s">
        <v>33329</v>
      </c>
      <c r="F13637" s="41"/>
    </row>
    <row r="13638" s="40" customFormat="true" ht="11" hidden="false" customHeight="false" outlineLevel="0" collapsed="false">
      <c r="C13638" s="40" t="n">
        <f aca="false">IF(ISNUMBER(SEARCH($A$2,D13638)),MAX($C$1:C13637)+1,0)</f>
        <v>0</v>
      </c>
      <c r="D13638" s="41" t="s">
        <v>33330</v>
      </c>
      <c r="E13638" s="41" t="s">
        <v>33331</v>
      </c>
      <c r="F13638" s="41" t="s">
        <v>33332</v>
      </c>
    </row>
    <row r="13639" s="40" customFormat="true" ht="11" hidden="false" customHeight="false" outlineLevel="0" collapsed="false">
      <c r="C13639" s="40" t="n">
        <f aca="false">IF(ISNUMBER(SEARCH($A$2,D13639)),MAX($C$1:C13638)+1,0)</f>
        <v>0</v>
      </c>
      <c r="D13639" s="41" t="s">
        <v>33333</v>
      </c>
      <c r="E13639" s="41" t="s">
        <v>33334</v>
      </c>
      <c r="F13639" s="41"/>
    </row>
    <row r="13640" s="40" customFormat="true" ht="11" hidden="false" customHeight="false" outlineLevel="0" collapsed="false">
      <c r="C13640" s="40" t="n">
        <f aca="false">IF(ISNUMBER(SEARCH($A$2,D13640)),MAX($C$1:C13639)+1,0)</f>
        <v>0</v>
      </c>
      <c r="D13640" s="41" t="s">
        <v>33335</v>
      </c>
      <c r="E13640" s="41" t="s">
        <v>33336</v>
      </c>
      <c r="F13640" s="41"/>
    </row>
    <row r="13641" s="40" customFormat="true" ht="11" hidden="false" customHeight="false" outlineLevel="0" collapsed="false">
      <c r="C13641" s="40" t="n">
        <f aca="false">IF(ISNUMBER(SEARCH($A$2,D13641)),MAX($C$1:C13640)+1,0)</f>
        <v>0</v>
      </c>
      <c r="D13641" s="41" t="s">
        <v>33337</v>
      </c>
      <c r="E13641" s="41" t="s">
        <v>33338</v>
      </c>
      <c r="F13641" s="41" t="s">
        <v>33339</v>
      </c>
    </row>
    <row r="13642" s="40" customFormat="true" ht="11" hidden="false" customHeight="false" outlineLevel="0" collapsed="false">
      <c r="C13642" s="40" t="n">
        <f aca="false">IF(ISNUMBER(SEARCH($A$2,D13642)),MAX($C$1:C13641)+1,0)</f>
        <v>0</v>
      </c>
      <c r="D13642" s="41" t="s">
        <v>33340</v>
      </c>
      <c r="E13642" s="41" t="s">
        <v>33341</v>
      </c>
      <c r="F13642" s="41"/>
    </row>
    <row r="13643" s="40" customFormat="true" ht="11" hidden="false" customHeight="false" outlineLevel="0" collapsed="false">
      <c r="C13643" s="40" t="n">
        <f aca="false">IF(ISNUMBER(SEARCH($A$2,D13643)),MAX($C$1:C13642)+1,0)</f>
        <v>0</v>
      </c>
      <c r="D13643" s="41" t="s">
        <v>33342</v>
      </c>
      <c r="E13643" s="41" t="s">
        <v>33343</v>
      </c>
      <c r="F13643" s="41"/>
    </row>
    <row r="13644" s="40" customFormat="true" ht="11" hidden="false" customHeight="false" outlineLevel="0" collapsed="false">
      <c r="C13644" s="40" t="n">
        <f aca="false">IF(ISNUMBER(SEARCH($A$2,D13644)),MAX($C$1:C13643)+1,0)</f>
        <v>0</v>
      </c>
      <c r="D13644" s="41" t="s">
        <v>33344</v>
      </c>
      <c r="E13644" s="41" t="s">
        <v>33345</v>
      </c>
      <c r="F13644" s="41" t="s">
        <v>33346</v>
      </c>
    </row>
    <row r="13645" s="40" customFormat="true" ht="11" hidden="false" customHeight="false" outlineLevel="0" collapsed="false">
      <c r="C13645" s="40" t="n">
        <f aca="false">IF(ISNUMBER(SEARCH($A$2,D13645)),MAX($C$1:C13644)+1,0)</f>
        <v>0</v>
      </c>
      <c r="D13645" s="41" t="s">
        <v>33347</v>
      </c>
      <c r="E13645" s="41" t="s">
        <v>33348</v>
      </c>
      <c r="F13645" s="41"/>
    </row>
    <row r="13646" s="40" customFormat="true" ht="11" hidden="false" customHeight="false" outlineLevel="0" collapsed="false">
      <c r="C13646" s="40" t="n">
        <f aca="false">IF(ISNUMBER(SEARCH($A$2,D13646)),MAX($C$1:C13645)+1,0)</f>
        <v>0</v>
      </c>
      <c r="D13646" s="41" t="s">
        <v>33349</v>
      </c>
      <c r="E13646" s="41" t="s">
        <v>33350</v>
      </c>
      <c r="F13646" s="41"/>
    </row>
    <row r="13647" s="40" customFormat="true" ht="11" hidden="false" customHeight="false" outlineLevel="0" collapsed="false">
      <c r="C13647" s="40" t="n">
        <f aca="false">IF(ISNUMBER(SEARCH($A$2,D13647)),MAX($C$1:C13646)+1,0)</f>
        <v>0</v>
      </c>
      <c r="D13647" s="41" t="s">
        <v>33351</v>
      </c>
      <c r="E13647" s="41" t="s">
        <v>33352</v>
      </c>
      <c r="F13647" s="41"/>
    </row>
    <row r="13648" s="40" customFormat="true" ht="11" hidden="false" customHeight="false" outlineLevel="0" collapsed="false">
      <c r="C13648" s="40" t="n">
        <f aca="false">IF(ISNUMBER(SEARCH($A$2,D13648)),MAX($C$1:C13647)+1,0)</f>
        <v>0</v>
      </c>
      <c r="D13648" s="41" t="s">
        <v>33353</v>
      </c>
      <c r="E13648" s="41" t="s">
        <v>33354</v>
      </c>
      <c r="F13648" s="41" t="s">
        <v>33355</v>
      </c>
    </row>
    <row r="13649" s="40" customFormat="true" ht="11" hidden="false" customHeight="false" outlineLevel="0" collapsed="false">
      <c r="C13649" s="40" t="n">
        <f aca="false">IF(ISNUMBER(SEARCH($A$2,D13649)),MAX($C$1:C13648)+1,0)</f>
        <v>0</v>
      </c>
      <c r="D13649" s="41" t="s">
        <v>33356</v>
      </c>
      <c r="E13649" s="41" t="s">
        <v>33357</v>
      </c>
      <c r="F13649" s="41"/>
    </row>
    <row r="13650" s="40" customFormat="true" ht="11" hidden="false" customHeight="false" outlineLevel="0" collapsed="false">
      <c r="C13650" s="40" t="n">
        <f aca="false">IF(ISNUMBER(SEARCH($A$2,D13650)),MAX($C$1:C13649)+1,0)</f>
        <v>0</v>
      </c>
      <c r="D13650" s="41" t="s">
        <v>33358</v>
      </c>
      <c r="E13650" s="41" t="s">
        <v>33359</v>
      </c>
      <c r="F13650" s="41"/>
    </row>
    <row r="13651" s="40" customFormat="true" ht="11" hidden="false" customHeight="false" outlineLevel="0" collapsed="false">
      <c r="C13651" s="40" t="n">
        <f aca="false">IF(ISNUMBER(SEARCH($A$2,D13651)),MAX($C$1:C13650)+1,0)</f>
        <v>0</v>
      </c>
      <c r="D13651" s="41" t="s">
        <v>366</v>
      </c>
      <c r="E13651" s="41" t="s">
        <v>33360</v>
      </c>
      <c r="F13651" s="41" t="s">
        <v>33361</v>
      </c>
    </row>
    <row r="13652" s="40" customFormat="true" ht="11" hidden="false" customHeight="false" outlineLevel="0" collapsed="false">
      <c r="C13652" s="40" t="n">
        <f aca="false">IF(ISNUMBER(SEARCH($A$2,D13652)),MAX($C$1:C13651)+1,0)</f>
        <v>0</v>
      </c>
      <c r="D13652" s="41" t="s">
        <v>33362</v>
      </c>
      <c r="E13652" s="41" t="s">
        <v>33363</v>
      </c>
      <c r="F13652" s="41"/>
    </row>
    <row r="13653" s="40" customFormat="true" ht="11" hidden="false" customHeight="false" outlineLevel="0" collapsed="false">
      <c r="C13653" s="40" t="n">
        <f aca="false">IF(ISNUMBER(SEARCH($A$2,D13653)),MAX($C$1:C13652)+1,0)</f>
        <v>0</v>
      </c>
      <c r="D13653" s="41" t="s">
        <v>33364</v>
      </c>
      <c r="E13653" s="41" t="s">
        <v>33365</v>
      </c>
      <c r="F13653" s="41" t="s">
        <v>33361</v>
      </c>
    </row>
    <row r="13654" s="40" customFormat="true" ht="11" hidden="false" customHeight="false" outlineLevel="0" collapsed="false">
      <c r="C13654" s="40" t="n">
        <f aca="false">IF(ISNUMBER(SEARCH($A$2,D13654)),MAX($C$1:C13653)+1,0)</f>
        <v>0</v>
      </c>
      <c r="D13654" s="41" t="s">
        <v>33366</v>
      </c>
      <c r="E13654" s="41" t="s">
        <v>33367</v>
      </c>
      <c r="F13654" s="41"/>
    </row>
    <row r="13655" s="40" customFormat="true" ht="11" hidden="false" customHeight="false" outlineLevel="0" collapsed="false">
      <c r="C13655" s="40" t="n">
        <f aca="false">IF(ISNUMBER(SEARCH($A$2,D13655)),MAX($C$1:C13654)+1,0)</f>
        <v>0</v>
      </c>
      <c r="D13655" s="41" t="s">
        <v>33368</v>
      </c>
      <c r="E13655" s="41" t="s">
        <v>33369</v>
      </c>
      <c r="F13655" s="41"/>
    </row>
    <row r="13656" s="40" customFormat="true" ht="11" hidden="false" customHeight="false" outlineLevel="0" collapsed="false">
      <c r="C13656" s="40" t="n">
        <f aca="false">IF(ISNUMBER(SEARCH($A$2,D13656)),MAX($C$1:C13655)+1,0)</f>
        <v>0</v>
      </c>
      <c r="D13656" s="41" t="s">
        <v>33370</v>
      </c>
      <c r="E13656" s="41" t="s">
        <v>33371</v>
      </c>
      <c r="F13656" s="41" t="s">
        <v>33372</v>
      </c>
    </row>
    <row r="13657" s="40" customFormat="true" ht="11" hidden="false" customHeight="false" outlineLevel="0" collapsed="false">
      <c r="C13657" s="40" t="n">
        <f aca="false">IF(ISNUMBER(SEARCH($A$2,D13657)),MAX($C$1:C13656)+1,0)</f>
        <v>0</v>
      </c>
      <c r="D13657" s="41" t="s">
        <v>33373</v>
      </c>
      <c r="E13657" s="41" t="s">
        <v>33374</v>
      </c>
      <c r="F13657" s="41"/>
    </row>
    <row r="13658" s="40" customFormat="true" ht="11" hidden="false" customHeight="false" outlineLevel="0" collapsed="false">
      <c r="C13658" s="40" t="n">
        <f aca="false">IF(ISNUMBER(SEARCH($A$2,D13658)),MAX($C$1:C13657)+1,0)</f>
        <v>0</v>
      </c>
      <c r="D13658" s="41" t="s">
        <v>33375</v>
      </c>
      <c r="E13658" s="41" t="s">
        <v>33376</v>
      </c>
      <c r="F13658" s="41"/>
    </row>
    <row r="13659" s="40" customFormat="true" ht="11" hidden="false" customHeight="false" outlineLevel="0" collapsed="false">
      <c r="C13659" s="40" t="n">
        <f aca="false">IF(ISNUMBER(SEARCH($A$2,D13659)),MAX($C$1:C13658)+1,0)</f>
        <v>0</v>
      </c>
      <c r="D13659" s="41" t="s">
        <v>33377</v>
      </c>
      <c r="E13659" s="41" t="s">
        <v>33378</v>
      </c>
      <c r="F13659" s="41"/>
    </row>
    <row r="13660" s="40" customFormat="true" ht="11" hidden="false" customHeight="false" outlineLevel="0" collapsed="false">
      <c r="C13660" s="40" t="n">
        <f aca="false">IF(ISNUMBER(SEARCH($A$2,D13660)),MAX($C$1:C13659)+1,0)</f>
        <v>0</v>
      </c>
      <c r="D13660" s="41" t="s">
        <v>33379</v>
      </c>
      <c r="E13660" s="41" t="s">
        <v>33380</v>
      </c>
      <c r="F13660" s="41" t="s">
        <v>33381</v>
      </c>
    </row>
    <row r="13661" s="40" customFormat="true" ht="11" hidden="false" customHeight="false" outlineLevel="0" collapsed="false">
      <c r="C13661" s="40" t="n">
        <f aca="false">IF(ISNUMBER(SEARCH($A$2,D13661)),MAX($C$1:C13660)+1,0)</f>
        <v>0</v>
      </c>
      <c r="D13661" s="41" t="s">
        <v>33382</v>
      </c>
      <c r="E13661" s="41" t="s">
        <v>33383</v>
      </c>
      <c r="F13661" s="41"/>
    </row>
    <row r="13662" s="40" customFormat="true" ht="11" hidden="false" customHeight="false" outlineLevel="0" collapsed="false">
      <c r="C13662" s="40" t="n">
        <f aca="false">IF(ISNUMBER(SEARCH($A$2,D13662)),MAX($C$1:C13661)+1,0)</f>
        <v>0</v>
      </c>
      <c r="D13662" s="41" t="s">
        <v>33384</v>
      </c>
      <c r="E13662" s="41" t="s">
        <v>33385</v>
      </c>
      <c r="F13662" s="41"/>
    </row>
    <row r="13663" s="40" customFormat="true" ht="11" hidden="false" customHeight="false" outlineLevel="0" collapsed="false">
      <c r="C13663" s="40" t="n">
        <f aca="false">IF(ISNUMBER(SEARCH($A$2,D13663)),MAX($C$1:C13662)+1,0)</f>
        <v>0</v>
      </c>
      <c r="D13663" s="41" t="s">
        <v>33386</v>
      </c>
      <c r="E13663" s="41" t="s">
        <v>33387</v>
      </c>
      <c r="F13663" s="41"/>
    </row>
    <row r="13664" s="40" customFormat="true" ht="11" hidden="false" customHeight="false" outlineLevel="0" collapsed="false">
      <c r="C13664" s="40" t="n">
        <f aca="false">IF(ISNUMBER(SEARCH($A$2,D13664)),MAX($C$1:C13663)+1,0)</f>
        <v>0</v>
      </c>
      <c r="D13664" s="41" t="s">
        <v>33388</v>
      </c>
      <c r="E13664" s="41" t="s">
        <v>33389</v>
      </c>
      <c r="F13664" s="41"/>
    </row>
    <row r="13665" s="40" customFormat="true" ht="11" hidden="false" customHeight="false" outlineLevel="0" collapsed="false">
      <c r="C13665" s="40" t="n">
        <f aca="false">IF(ISNUMBER(SEARCH($A$2,D13665)),MAX($C$1:C13664)+1,0)</f>
        <v>0</v>
      </c>
      <c r="D13665" s="41" t="s">
        <v>33390</v>
      </c>
      <c r="E13665" s="41" t="s">
        <v>33391</v>
      </c>
      <c r="F13665" s="41"/>
    </row>
    <row r="13666" s="40" customFormat="true" ht="11" hidden="false" customHeight="false" outlineLevel="0" collapsed="false">
      <c r="C13666" s="40" t="n">
        <f aca="false">IF(ISNUMBER(SEARCH($A$2,D13666)),MAX($C$1:C13665)+1,0)</f>
        <v>0</v>
      </c>
      <c r="D13666" s="41" t="s">
        <v>33392</v>
      </c>
      <c r="E13666" s="41" t="s">
        <v>33393</v>
      </c>
      <c r="F13666" s="41"/>
    </row>
    <row r="13667" s="40" customFormat="true" ht="11" hidden="false" customHeight="false" outlineLevel="0" collapsed="false">
      <c r="C13667" s="40" t="n">
        <f aca="false">IF(ISNUMBER(SEARCH($A$2,D13667)),MAX($C$1:C13666)+1,0)</f>
        <v>0</v>
      </c>
      <c r="D13667" s="41" t="s">
        <v>33394</v>
      </c>
      <c r="E13667" s="41" t="s">
        <v>33395</v>
      </c>
      <c r="F13667" s="41" t="s">
        <v>33396</v>
      </c>
    </row>
    <row r="13668" s="40" customFormat="true" ht="11" hidden="false" customHeight="false" outlineLevel="0" collapsed="false">
      <c r="C13668" s="40" t="n">
        <f aca="false">IF(ISNUMBER(SEARCH($A$2,D13668)),MAX($C$1:C13667)+1,0)</f>
        <v>0</v>
      </c>
      <c r="D13668" s="41" t="s">
        <v>33397</v>
      </c>
      <c r="E13668" s="41" t="s">
        <v>33398</v>
      </c>
      <c r="F13668" s="41"/>
    </row>
    <row r="13669" s="40" customFormat="true" ht="11" hidden="false" customHeight="false" outlineLevel="0" collapsed="false">
      <c r="C13669" s="40" t="n">
        <f aca="false">IF(ISNUMBER(SEARCH($A$2,D13669)),MAX($C$1:C13668)+1,0)</f>
        <v>0</v>
      </c>
      <c r="D13669" s="41" t="s">
        <v>33399</v>
      </c>
      <c r="E13669" s="41" t="s">
        <v>33400</v>
      </c>
      <c r="F13669" s="41"/>
    </row>
    <row r="13670" s="40" customFormat="true" ht="11" hidden="false" customHeight="false" outlineLevel="0" collapsed="false">
      <c r="C13670" s="40" t="n">
        <f aca="false">IF(ISNUMBER(SEARCH($A$2,D13670)),MAX($C$1:C13669)+1,0)</f>
        <v>0</v>
      </c>
      <c r="D13670" s="41" t="s">
        <v>33401</v>
      </c>
      <c r="E13670" s="41" t="s">
        <v>33402</v>
      </c>
      <c r="F13670" s="41"/>
    </row>
    <row r="13671" s="40" customFormat="true" ht="11" hidden="false" customHeight="false" outlineLevel="0" collapsed="false">
      <c r="C13671" s="40" t="n">
        <f aca="false">IF(ISNUMBER(SEARCH($A$2,D13671)),MAX($C$1:C13670)+1,0)</f>
        <v>0</v>
      </c>
      <c r="D13671" s="41" t="s">
        <v>33403</v>
      </c>
      <c r="E13671" s="41" t="s">
        <v>33404</v>
      </c>
      <c r="F13671" s="41"/>
    </row>
    <row r="13672" s="40" customFormat="true" ht="11" hidden="false" customHeight="false" outlineLevel="0" collapsed="false">
      <c r="C13672" s="40" t="n">
        <f aca="false">IF(ISNUMBER(SEARCH($A$2,D13672)),MAX($C$1:C13671)+1,0)</f>
        <v>0</v>
      </c>
      <c r="D13672" s="41" t="s">
        <v>33405</v>
      </c>
      <c r="E13672" s="41" t="s">
        <v>33406</v>
      </c>
      <c r="F13672" s="41"/>
    </row>
    <row r="13673" s="40" customFormat="true" ht="11" hidden="false" customHeight="false" outlineLevel="0" collapsed="false">
      <c r="C13673" s="40" t="n">
        <f aca="false">IF(ISNUMBER(SEARCH($A$2,D13673)),MAX($C$1:C13672)+1,0)</f>
        <v>0</v>
      </c>
      <c r="D13673" s="41" t="s">
        <v>33407</v>
      </c>
      <c r="E13673" s="41" t="s">
        <v>33408</v>
      </c>
      <c r="F13673" s="41"/>
    </row>
    <row r="13674" s="40" customFormat="true" ht="11" hidden="false" customHeight="false" outlineLevel="0" collapsed="false">
      <c r="C13674" s="40" t="n">
        <f aca="false">IF(ISNUMBER(SEARCH($A$2,D13674)),MAX($C$1:C13673)+1,0)</f>
        <v>0</v>
      </c>
      <c r="D13674" s="41" t="s">
        <v>33409</v>
      </c>
      <c r="E13674" s="41" t="s">
        <v>33410</v>
      </c>
      <c r="F13674" s="41"/>
    </row>
    <row r="13675" s="40" customFormat="true" ht="11" hidden="false" customHeight="false" outlineLevel="0" collapsed="false">
      <c r="C13675" s="40" t="n">
        <f aca="false">IF(ISNUMBER(SEARCH($A$2,D13675)),MAX($C$1:C13674)+1,0)</f>
        <v>0</v>
      </c>
      <c r="D13675" s="41" t="s">
        <v>33411</v>
      </c>
      <c r="E13675" s="41" t="s">
        <v>33412</v>
      </c>
      <c r="F13675" s="41"/>
    </row>
    <row r="13676" s="40" customFormat="true" ht="11" hidden="false" customHeight="false" outlineLevel="0" collapsed="false">
      <c r="C13676" s="40" t="n">
        <f aca="false">IF(ISNUMBER(SEARCH($A$2,D13676)),MAX($C$1:C13675)+1,0)</f>
        <v>0</v>
      </c>
      <c r="D13676" s="41" t="s">
        <v>33413</v>
      </c>
      <c r="E13676" s="41" t="s">
        <v>33414</v>
      </c>
      <c r="F13676" s="41"/>
    </row>
    <row r="13677" s="40" customFormat="true" ht="11" hidden="false" customHeight="false" outlineLevel="0" collapsed="false">
      <c r="C13677" s="40" t="n">
        <f aca="false">IF(ISNUMBER(SEARCH($A$2,D13677)),MAX($C$1:C13676)+1,0)</f>
        <v>0</v>
      </c>
      <c r="D13677" s="41" t="s">
        <v>33415</v>
      </c>
      <c r="E13677" s="41" t="s">
        <v>33416</v>
      </c>
      <c r="F13677" s="41"/>
    </row>
    <row r="13678" s="40" customFormat="true" ht="11" hidden="false" customHeight="false" outlineLevel="0" collapsed="false">
      <c r="C13678" s="40" t="n">
        <f aca="false">IF(ISNUMBER(SEARCH($A$2,D13678)),MAX($C$1:C13677)+1,0)</f>
        <v>0</v>
      </c>
      <c r="D13678" s="41" t="s">
        <v>33417</v>
      </c>
      <c r="E13678" s="41" t="s">
        <v>33418</v>
      </c>
      <c r="F13678" s="41"/>
    </row>
    <row r="13679" s="40" customFormat="true" ht="11" hidden="false" customHeight="false" outlineLevel="0" collapsed="false">
      <c r="C13679" s="40" t="n">
        <f aca="false">IF(ISNUMBER(SEARCH($A$2,D13679)),MAX($C$1:C13678)+1,0)</f>
        <v>0</v>
      </c>
      <c r="D13679" s="41" t="s">
        <v>33419</v>
      </c>
      <c r="E13679" s="41" t="s">
        <v>33420</v>
      </c>
      <c r="F13679" s="41" t="s">
        <v>33421</v>
      </c>
    </row>
    <row r="13680" s="40" customFormat="true" ht="11" hidden="false" customHeight="false" outlineLevel="0" collapsed="false">
      <c r="C13680" s="40" t="n">
        <f aca="false">IF(ISNUMBER(SEARCH($A$2,D13680)),MAX($C$1:C13679)+1,0)</f>
        <v>0</v>
      </c>
      <c r="D13680" s="41" t="s">
        <v>312</v>
      </c>
      <c r="E13680" s="41" t="s">
        <v>33422</v>
      </c>
      <c r="F13680" s="41" t="s">
        <v>33423</v>
      </c>
    </row>
    <row r="13681" s="40" customFormat="true" ht="11" hidden="false" customHeight="false" outlineLevel="0" collapsed="false">
      <c r="C13681" s="40" t="n">
        <f aca="false">IF(ISNUMBER(SEARCH($A$2,D13681)),MAX($C$1:C13680)+1,0)</f>
        <v>0</v>
      </c>
      <c r="D13681" s="41" t="s">
        <v>33424</v>
      </c>
      <c r="E13681" s="41" t="s">
        <v>33425</v>
      </c>
      <c r="F13681" s="41" t="s">
        <v>33426</v>
      </c>
    </row>
    <row r="13682" s="40" customFormat="true" ht="11" hidden="false" customHeight="false" outlineLevel="0" collapsed="false">
      <c r="C13682" s="40" t="n">
        <f aca="false">IF(ISNUMBER(SEARCH($A$2,D13682)),MAX($C$1:C13681)+1,0)</f>
        <v>0</v>
      </c>
      <c r="D13682" s="41" t="s">
        <v>33427</v>
      </c>
      <c r="E13682" s="41" t="s">
        <v>33428</v>
      </c>
      <c r="F13682" s="41"/>
    </row>
    <row r="13683" s="40" customFormat="true" ht="11" hidden="false" customHeight="false" outlineLevel="0" collapsed="false">
      <c r="C13683" s="40" t="n">
        <f aca="false">IF(ISNUMBER(SEARCH($A$2,D13683)),MAX($C$1:C13682)+1,0)</f>
        <v>0</v>
      </c>
      <c r="D13683" s="41" t="s">
        <v>33429</v>
      </c>
      <c r="E13683" s="41" t="s">
        <v>33430</v>
      </c>
      <c r="F13683" s="41"/>
    </row>
    <row r="13684" s="40" customFormat="true" ht="11" hidden="false" customHeight="false" outlineLevel="0" collapsed="false">
      <c r="C13684" s="40" t="n">
        <f aca="false">IF(ISNUMBER(SEARCH($A$2,D13684)),MAX($C$1:C13683)+1,0)</f>
        <v>0</v>
      </c>
      <c r="D13684" s="41" t="s">
        <v>365</v>
      </c>
      <c r="E13684" s="41" t="s">
        <v>33431</v>
      </c>
      <c r="F13684" s="41"/>
    </row>
    <row r="13685" s="40" customFormat="true" ht="11" hidden="false" customHeight="false" outlineLevel="0" collapsed="false">
      <c r="C13685" s="40" t="n">
        <f aca="false">IF(ISNUMBER(SEARCH($A$2,D13685)),MAX($C$1:C13684)+1,0)</f>
        <v>0</v>
      </c>
      <c r="D13685" s="41" t="s">
        <v>33432</v>
      </c>
      <c r="E13685" s="41" t="s">
        <v>33433</v>
      </c>
      <c r="F13685" s="41"/>
    </row>
    <row r="13686" s="40" customFormat="true" ht="11" hidden="false" customHeight="false" outlineLevel="0" collapsed="false">
      <c r="C13686" s="40" t="n">
        <f aca="false">IF(ISNUMBER(SEARCH($A$2,D13686)),MAX($C$1:C13685)+1,0)</f>
        <v>0</v>
      </c>
      <c r="D13686" s="41" t="s">
        <v>33434</v>
      </c>
      <c r="E13686" s="41" t="s">
        <v>33435</v>
      </c>
      <c r="F13686" s="41"/>
    </row>
    <row r="13687" s="40" customFormat="true" ht="11" hidden="false" customHeight="false" outlineLevel="0" collapsed="false">
      <c r="C13687" s="40" t="n">
        <f aca="false">IF(ISNUMBER(SEARCH($A$2,D13687)),MAX($C$1:C13686)+1,0)</f>
        <v>0</v>
      </c>
      <c r="D13687" s="41" t="s">
        <v>33436</v>
      </c>
      <c r="E13687" s="41" t="s">
        <v>33437</v>
      </c>
      <c r="F13687" s="41"/>
    </row>
    <row r="13688" s="40" customFormat="true" ht="11" hidden="false" customHeight="false" outlineLevel="0" collapsed="false">
      <c r="C13688" s="40" t="n">
        <f aca="false">IF(ISNUMBER(SEARCH($A$2,D13688)),MAX($C$1:C13687)+1,0)</f>
        <v>0</v>
      </c>
      <c r="D13688" s="41" t="s">
        <v>33438</v>
      </c>
      <c r="E13688" s="41" t="s">
        <v>33439</v>
      </c>
      <c r="F13688" s="41"/>
    </row>
    <row r="13689" s="40" customFormat="true" ht="11" hidden="false" customHeight="false" outlineLevel="0" collapsed="false">
      <c r="C13689" s="40" t="n">
        <f aca="false">IF(ISNUMBER(SEARCH($A$2,D13689)),MAX($C$1:C13688)+1,0)</f>
        <v>0</v>
      </c>
      <c r="D13689" s="41" t="s">
        <v>33440</v>
      </c>
      <c r="E13689" s="41" t="s">
        <v>33441</v>
      </c>
      <c r="F13689" s="41"/>
    </row>
    <row r="13690" s="40" customFormat="true" ht="11" hidden="false" customHeight="false" outlineLevel="0" collapsed="false">
      <c r="C13690" s="40" t="n">
        <f aca="false">IF(ISNUMBER(SEARCH($A$2,D13690)),MAX($C$1:C13689)+1,0)</f>
        <v>0</v>
      </c>
      <c r="D13690" s="41" t="s">
        <v>33442</v>
      </c>
      <c r="E13690" s="41" t="s">
        <v>33443</v>
      </c>
      <c r="F13690" s="41" t="s">
        <v>33444</v>
      </c>
    </row>
    <row r="13691" s="40" customFormat="true" ht="11" hidden="false" customHeight="false" outlineLevel="0" collapsed="false">
      <c r="C13691" s="40" t="n">
        <f aca="false">IF(ISNUMBER(SEARCH($A$2,D13691)),MAX($C$1:C13690)+1,0)</f>
        <v>0</v>
      </c>
      <c r="D13691" s="41" t="s">
        <v>33445</v>
      </c>
      <c r="E13691" s="41" t="s">
        <v>33446</v>
      </c>
      <c r="F13691" s="41" t="s">
        <v>33444</v>
      </c>
    </row>
    <row r="13692" s="40" customFormat="true" ht="11" hidden="false" customHeight="false" outlineLevel="0" collapsed="false">
      <c r="C13692" s="40" t="n">
        <f aca="false">IF(ISNUMBER(SEARCH($A$2,D13692)),MAX($C$1:C13691)+1,0)</f>
        <v>0</v>
      </c>
      <c r="D13692" s="41" t="s">
        <v>33447</v>
      </c>
      <c r="E13692" s="41" t="s">
        <v>33448</v>
      </c>
      <c r="F13692" s="41"/>
    </row>
    <row r="13693" s="40" customFormat="true" ht="11" hidden="false" customHeight="false" outlineLevel="0" collapsed="false">
      <c r="C13693" s="40" t="n">
        <f aca="false">IF(ISNUMBER(SEARCH($A$2,D13693)),MAX($C$1:C13692)+1,0)</f>
        <v>0</v>
      </c>
      <c r="D13693" s="41" t="s">
        <v>33449</v>
      </c>
      <c r="E13693" s="41" t="s">
        <v>33450</v>
      </c>
      <c r="F13693" s="41"/>
    </row>
    <row r="13694" s="40" customFormat="true" ht="11" hidden="false" customHeight="false" outlineLevel="0" collapsed="false">
      <c r="C13694" s="40" t="n">
        <f aca="false">IF(ISNUMBER(SEARCH($A$2,D13694)),MAX($C$1:C13693)+1,0)</f>
        <v>0</v>
      </c>
      <c r="D13694" s="41" t="s">
        <v>33451</v>
      </c>
      <c r="E13694" s="41" t="s">
        <v>33452</v>
      </c>
      <c r="F13694" s="41"/>
    </row>
    <row r="13695" s="40" customFormat="true" ht="11" hidden="false" customHeight="false" outlineLevel="0" collapsed="false">
      <c r="C13695" s="40" t="n">
        <f aca="false">IF(ISNUMBER(SEARCH($A$2,D13695)),MAX($C$1:C13694)+1,0)</f>
        <v>0</v>
      </c>
      <c r="D13695" s="41" t="s">
        <v>33453</v>
      </c>
      <c r="E13695" s="41" t="s">
        <v>33454</v>
      </c>
      <c r="F13695" s="41"/>
    </row>
    <row r="13696" s="40" customFormat="true" ht="11" hidden="false" customHeight="false" outlineLevel="0" collapsed="false">
      <c r="C13696" s="40" t="n">
        <f aca="false">IF(ISNUMBER(SEARCH($A$2,D13696)),MAX($C$1:C13695)+1,0)</f>
        <v>0</v>
      </c>
      <c r="D13696" s="41" t="s">
        <v>33455</v>
      </c>
      <c r="E13696" s="41" t="s">
        <v>33456</v>
      </c>
      <c r="F13696" s="41"/>
    </row>
    <row r="13697" s="40" customFormat="true" ht="11" hidden="false" customHeight="false" outlineLevel="0" collapsed="false">
      <c r="C13697" s="40" t="n">
        <f aca="false">IF(ISNUMBER(SEARCH($A$2,D13697)),MAX($C$1:C13696)+1,0)</f>
        <v>0</v>
      </c>
      <c r="D13697" s="41" t="s">
        <v>33457</v>
      </c>
      <c r="E13697" s="41" t="s">
        <v>33458</v>
      </c>
      <c r="F13697" s="41"/>
    </row>
    <row r="13698" s="40" customFormat="true" ht="11" hidden="false" customHeight="false" outlineLevel="0" collapsed="false">
      <c r="C13698" s="40" t="n">
        <f aca="false">IF(ISNUMBER(SEARCH($A$2,D13698)),MAX($C$1:C13697)+1,0)</f>
        <v>0</v>
      </c>
      <c r="D13698" s="41" t="s">
        <v>33459</v>
      </c>
      <c r="E13698" s="41" t="s">
        <v>33460</v>
      </c>
      <c r="F13698" s="41"/>
    </row>
    <row r="13699" s="40" customFormat="true" ht="11" hidden="false" customHeight="false" outlineLevel="0" collapsed="false">
      <c r="C13699" s="40" t="n">
        <f aca="false">IF(ISNUMBER(SEARCH($A$2,D13699)),MAX($C$1:C13698)+1,0)</f>
        <v>0</v>
      </c>
      <c r="D13699" s="41" t="s">
        <v>33461</v>
      </c>
      <c r="E13699" s="41" t="s">
        <v>33462</v>
      </c>
      <c r="F13699" s="41"/>
    </row>
    <row r="13700" s="40" customFormat="true" ht="11" hidden="false" customHeight="false" outlineLevel="0" collapsed="false">
      <c r="C13700" s="40" t="n">
        <f aca="false">IF(ISNUMBER(SEARCH($A$2,D13700)),MAX($C$1:C13699)+1,0)</f>
        <v>0</v>
      </c>
      <c r="D13700" s="41" t="s">
        <v>33463</v>
      </c>
      <c r="E13700" s="41" t="s">
        <v>33464</v>
      </c>
      <c r="F13700" s="41"/>
    </row>
    <row r="13701" s="40" customFormat="true" ht="11" hidden="false" customHeight="false" outlineLevel="0" collapsed="false">
      <c r="C13701" s="40" t="n">
        <f aca="false">IF(ISNUMBER(SEARCH($A$2,D13701)),MAX($C$1:C13700)+1,0)</f>
        <v>0</v>
      </c>
      <c r="D13701" s="41" t="s">
        <v>33465</v>
      </c>
      <c r="E13701" s="41" t="s">
        <v>33466</v>
      </c>
      <c r="F13701" s="41"/>
    </row>
    <row r="13702" s="40" customFormat="true" ht="11" hidden="false" customHeight="false" outlineLevel="0" collapsed="false">
      <c r="C13702" s="40" t="n">
        <f aca="false">IF(ISNUMBER(SEARCH($A$2,D13702)),MAX($C$1:C13701)+1,0)</f>
        <v>0</v>
      </c>
      <c r="D13702" s="41" t="s">
        <v>33467</v>
      </c>
      <c r="E13702" s="41" t="s">
        <v>33468</v>
      </c>
      <c r="F13702" s="41"/>
    </row>
    <row r="13703" s="40" customFormat="true" ht="11" hidden="false" customHeight="false" outlineLevel="0" collapsed="false">
      <c r="C13703" s="40" t="n">
        <f aca="false">IF(ISNUMBER(SEARCH($A$2,D13703)),MAX($C$1:C13702)+1,0)</f>
        <v>0</v>
      </c>
      <c r="D13703" s="41" t="s">
        <v>33469</v>
      </c>
      <c r="E13703" s="41" t="s">
        <v>33470</v>
      </c>
      <c r="F13703" s="41"/>
    </row>
    <row r="13704" s="40" customFormat="true" ht="11" hidden="false" customHeight="false" outlineLevel="0" collapsed="false">
      <c r="C13704" s="40" t="n">
        <f aca="false">IF(ISNUMBER(SEARCH($A$2,D13704)),MAX($C$1:C13703)+1,0)</f>
        <v>0</v>
      </c>
      <c r="D13704" s="41" t="s">
        <v>33471</v>
      </c>
      <c r="E13704" s="41" t="s">
        <v>33472</v>
      </c>
      <c r="F13704" s="41"/>
    </row>
    <row r="13705" s="40" customFormat="true" ht="11" hidden="false" customHeight="false" outlineLevel="0" collapsed="false">
      <c r="C13705" s="40" t="n">
        <f aca="false">IF(ISNUMBER(SEARCH($A$2,D13705)),MAX($C$1:C13704)+1,0)</f>
        <v>0</v>
      </c>
      <c r="D13705" s="41" t="s">
        <v>33473</v>
      </c>
      <c r="E13705" s="41" t="s">
        <v>33474</v>
      </c>
      <c r="F13705" s="41"/>
    </row>
    <row r="13706" s="40" customFormat="true" ht="11" hidden="false" customHeight="false" outlineLevel="0" collapsed="false">
      <c r="C13706" s="40" t="n">
        <f aca="false">IF(ISNUMBER(SEARCH($A$2,D13706)),MAX($C$1:C13705)+1,0)</f>
        <v>0</v>
      </c>
      <c r="D13706" s="41" t="s">
        <v>33475</v>
      </c>
      <c r="E13706" s="41" t="s">
        <v>33476</v>
      </c>
      <c r="F13706" s="41"/>
    </row>
    <row r="13707" s="40" customFormat="true" ht="11" hidden="false" customHeight="false" outlineLevel="0" collapsed="false">
      <c r="C13707" s="40" t="n">
        <f aca="false">IF(ISNUMBER(SEARCH($A$2,D13707)),MAX($C$1:C13706)+1,0)</f>
        <v>0</v>
      </c>
      <c r="D13707" s="41" t="s">
        <v>33477</v>
      </c>
      <c r="E13707" s="41" t="s">
        <v>33478</v>
      </c>
      <c r="F13707" s="41"/>
    </row>
    <row r="13708" s="40" customFormat="true" ht="11" hidden="false" customHeight="false" outlineLevel="0" collapsed="false">
      <c r="C13708" s="40" t="n">
        <f aca="false">IF(ISNUMBER(SEARCH($A$2,D13708)),MAX($C$1:C13707)+1,0)</f>
        <v>0</v>
      </c>
      <c r="D13708" s="41" t="s">
        <v>33479</v>
      </c>
      <c r="E13708" s="41" t="s">
        <v>33480</v>
      </c>
      <c r="F13708" s="41"/>
    </row>
    <row r="13709" s="40" customFormat="true" ht="11" hidden="false" customHeight="false" outlineLevel="0" collapsed="false">
      <c r="C13709" s="40" t="n">
        <f aca="false">IF(ISNUMBER(SEARCH($A$2,D13709)),MAX($C$1:C13708)+1,0)</f>
        <v>195</v>
      </c>
      <c r="D13709" s="41" t="s">
        <v>33481</v>
      </c>
      <c r="E13709" s="41" t="s">
        <v>33482</v>
      </c>
      <c r="F13709" s="41" t="s">
        <v>33483</v>
      </c>
    </row>
    <row r="13710" s="40" customFormat="true" ht="11" hidden="false" customHeight="false" outlineLevel="0" collapsed="false">
      <c r="C13710" s="40" t="n">
        <f aca="false">IF(ISNUMBER(SEARCH($A$2,D13710)),MAX($C$1:C13709)+1,0)</f>
        <v>196</v>
      </c>
      <c r="D13710" s="41" t="s">
        <v>33484</v>
      </c>
      <c r="E13710" s="41" t="s">
        <v>33485</v>
      </c>
      <c r="F13710" s="41"/>
    </row>
    <row r="13711" s="40" customFormat="true" ht="11" hidden="false" customHeight="false" outlineLevel="0" collapsed="false">
      <c r="C13711" s="40" t="n">
        <f aca="false">IF(ISNUMBER(SEARCH($A$2,D13711)),MAX($C$1:C13710)+1,0)</f>
        <v>0</v>
      </c>
      <c r="D13711" s="41" t="s">
        <v>33486</v>
      </c>
      <c r="E13711" s="41" t="s">
        <v>33487</v>
      </c>
      <c r="F13711" s="41" t="s">
        <v>33488</v>
      </c>
    </row>
    <row r="13712" s="40" customFormat="true" ht="11" hidden="false" customHeight="false" outlineLevel="0" collapsed="false">
      <c r="C13712" s="40" t="n">
        <f aca="false">IF(ISNUMBER(SEARCH($A$2,D13712)),MAX($C$1:C13711)+1,0)</f>
        <v>0</v>
      </c>
      <c r="D13712" s="41" t="s">
        <v>33489</v>
      </c>
      <c r="E13712" s="41" t="s">
        <v>33490</v>
      </c>
      <c r="F13712" s="41"/>
    </row>
    <row r="13713" s="40" customFormat="true" ht="11" hidden="false" customHeight="false" outlineLevel="0" collapsed="false">
      <c r="C13713" s="40" t="n">
        <f aca="false">IF(ISNUMBER(SEARCH($A$2,D13713)),MAX($C$1:C13712)+1,0)</f>
        <v>0</v>
      </c>
      <c r="D13713" s="41" t="s">
        <v>33491</v>
      </c>
      <c r="E13713" s="41" t="s">
        <v>33492</v>
      </c>
      <c r="F13713" s="41"/>
    </row>
    <row r="13714" s="40" customFormat="true" ht="11" hidden="false" customHeight="false" outlineLevel="0" collapsed="false">
      <c r="C13714" s="40" t="n">
        <f aca="false">IF(ISNUMBER(SEARCH($A$2,D13714)),MAX($C$1:C13713)+1,0)</f>
        <v>0</v>
      </c>
      <c r="D13714" s="41" t="s">
        <v>33493</v>
      </c>
      <c r="E13714" s="41" t="s">
        <v>33494</v>
      </c>
      <c r="F13714" s="41"/>
    </row>
    <row r="13715" s="40" customFormat="true" ht="11" hidden="false" customHeight="false" outlineLevel="0" collapsed="false">
      <c r="C13715" s="40" t="n">
        <f aca="false">IF(ISNUMBER(SEARCH($A$2,D13715)),MAX($C$1:C13714)+1,0)</f>
        <v>0</v>
      </c>
      <c r="D13715" s="41" t="s">
        <v>33495</v>
      </c>
      <c r="E13715" s="41" t="s">
        <v>33496</v>
      </c>
      <c r="F13715" s="41"/>
    </row>
    <row r="13716" s="40" customFormat="true" ht="11" hidden="false" customHeight="false" outlineLevel="0" collapsed="false">
      <c r="C13716" s="40" t="n">
        <f aca="false">IF(ISNUMBER(SEARCH($A$2,D13716)),MAX($C$1:C13715)+1,0)</f>
        <v>0</v>
      </c>
      <c r="D13716" s="41" t="s">
        <v>33497</v>
      </c>
      <c r="E13716" s="41" t="s">
        <v>33498</v>
      </c>
      <c r="F13716" s="41"/>
    </row>
    <row r="13717" s="40" customFormat="true" ht="11" hidden="false" customHeight="false" outlineLevel="0" collapsed="false">
      <c r="C13717" s="40" t="n">
        <f aca="false">IF(ISNUMBER(SEARCH($A$2,D13717)),MAX($C$1:C13716)+1,0)</f>
        <v>0</v>
      </c>
      <c r="D13717" s="41" t="s">
        <v>33499</v>
      </c>
      <c r="E13717" s="41" t="s">
        <v>33500</v>
      </c>
      <c r="F13717" s="41"/>
    </row>
    <row r="13718" s="40" customFormat="true" ht="11" hidden="false" customHeight="false" outlineLevel="0" collapsed="false">
      <c r="C13718" s="40" t="n">
        <f aca="false">IF(ISNUMBER(SEARCH($A$2,D13718)),MAX($C$1:C13717)+1,0)</f>
        <v>0</v>
      </c>
      <c r="D13718" s="41" t="s">
        <v>33501</v>
      </c>
      <c r="E13718" s="41" t="s">
        <v>33502</v>
      </c>
      <c r="F13718" s="41"/>
    </row>
    <row r="13719" s="40" customFormat="true" ht="11" hidden="false" customHeight="false" outlineLevel="0" collapsed="false">
      <c r="C13719" s="40" t="n">
        <f aca="false">IF(ISNUMBER(SEARCH($A$2,D13719)),MAX($C$1:C13718)+1,0)</f>
        <v>0</v>
      </c>
      <c r="D13719" s="41" t="s">
        <v>33503</v>
      </c>
      <c r="E13719" s="41" t="s">
        <v>33504</v>
      </c>
      <c r="F13719" s="41"/>
    </row>
    <row r="13720" s="40" customFormat="true" ht="11" hidden="false" customHeight="false" outlineLevel="0" collapsed="false">
      <c r="C13720" s="40" t="n">
        <f aca="false">IF(ISNUMBER(SEARCH($A$2,D13720)),MAX($C$1:C13719)+1,0)</f>
        <v>0</v>
      </c>
      <c r="D13720" s="41" t="s">
        <v>33505</v>
      </c>
      <c r="E13720" s="41" t="s">
        <v>33506</v>
      </c>
      <c r="F13720" s="41"/>
    </row>
    <row r="13721" s="40" customFormat="true" ht="11" hidden="false" customHeight="false" outlineLevel="0" collapsed="false">
      <c r="C13721" s="40" t="n">
        <f aca="false">IF(ISNUMBER(SEARCH($A$2,D13721)),MAX($C$1:C13720)+1,0)</f>
        <v>0</v>
      </c>
      <c r="D13721" s="41" t="s">
        <v>33507</v>
      </c>
      <c r="E13721" s="41" t="s">
        <v>33508</v>
      </c>
      <c r="F13721" s="41"/>
    </row>
    <row r="13722" s="40" customFormat="true" ht="11" hidden="false" customHeight="false" outlineLevel="0" collapsed="false">
      <c r="C13722" s="40" t="n">
        <f aca="false">IF(ISNUMBER(SEARCH($A$2,D13722)),MAX($C$1:C13721)+1,0)</f>
        <v>0</v>
      </c>
      <c r="D13722" s="41" t="s">
        <v>33509</v>
      </c>
      <c r="E13722" s="41" t="s">
        <v>33510</v>
      </c>
      <c r="F13722" s="41" t="s">
        <v>33511</v>
      </c>
    </row>
    <row r="13723" s="40" customFormat="true" ht="11" hidden="false" customHeight="false" outlineLevel="0" collapsed="false">
      <c r="C13723" s="40" t="n">
        <f aca="false">IF(ISNUMBER(SEARCH($A$2,D13723)),MAX($C$1:C13722)+1,0)</f>
        <v>0</v>
      </c>
      <c r="D13723" s="41" t="s">
        <v>33512</v>
      </c>
      <c r="E13723" s="41" t="s">
        <v>33513</v>
      </c>
      <c r="F13723" s="41"/>
    </row>
    <row r="13724" s="40" customFormat="true" ht="11" hidden="false" customHeight="false" outlineLevel="0" collapsed="false">
      <c r="C13724" s="40" t="n">
        <f aca="false">IF(ISNUMBER(SEARCH($A$2,D13724)),MAX($C$1:C13723)+1,0)</f>
        <v>0</v>
      </c>
      <c r="D13724" s="41" t="s">
        <v>33514</v>
      </c>
      <c r="E13724" s="41" t="s">
        <v>33515</v>
      </c>
      <c r="F13724" s="41"/>
    </row>
    <row r="13725" s="40" customFormat="true" ht="11" hidden="false" customHeight="false" outlineLevel="0" collapsed="false">
      <c r="C13725" s="40" t="n">
        <f aca="false">IF(ISNUMBER(SEARCH($A$2,D13725)),MAX($C$1:C13724)+1,0)</f>
        <v>0</v>
      </c>
      <c r="D13725" s="41" t="s">
        <v>33516</v>
      </c>
      <c r="E13725" s="41" t="s">
        <v>33517</v>
      </c>
      <c r="F13725" s="41" t="s">
        <v>33518</v>
      </c>
    </row>
    <row r="13726" s="40" customFormat="true" ht="11" hidden="false" customHeight="false" outlineLevel="0" collapsed="false">
      <c r="C13726" s="40" t="n">
        <f aca="false">IF(ISNUMBER(SEARCH($A$2,D13726)),MAX($C$1:C13725)+1,0)</f>
        <v>197</v>
      </c>
      <c r="D13726" s="41" t="s">
        <v>33519</v>
      </c>
      <c r="E13726" s="41" t="s">
        <v>33520</v>
      </c>
      <c r="F13726" s="41" t="s">
        <v>33521</v>
      </c>
    </row>
    <row r="13727" s="40" customFormat="true" ht="11" hidden="false" customHeight="false" outlineLevel="0" collapsed="false">
      <c r="C13727" s="40" t="n">
        <f aca="false">IF(ISNUMBER(SEARCH($A$2,D13727)),MAX($C$1:C13726)+1,0)</f>
        <v>0</v>
      </c>
      <c r="D13727" s="41" t="s">
        <v>33522</v>
      </c>
      <c r="E13727" s="41" t="s">
        <v>33523</v>
      </c>
      <c r="F13727" s="41"/>
    </row>
    <row r="13728" s="40" customFormat="true" ht="11" hidden="false" customHeight="false" outlineLevel="0" collapsed="false">
      <c r="C13728" s="40" t="n">
        <f aca="false">IF(ISNUMBER(SEARCH($A$2,D13728)),MAX($C$1:C13727)+1,0)</f>
        <v>0</v>
      </c>
      <c r="D13728" s="41" t="s">
        <v>33524</v>
      </c>
      <c r="E13728" s="41" t="s">
        <v>33525</v>
      </c>
      <c r="F13728" s="41" t="s">
        <v>33526</v>
      </c>
    </row>
    <row r="13729" s="40" customFormat="true" ht="11" hidden="false" customHeight="false" outlineLevel="0" collapsed="false">
      <c r="C13729" s="40" t="n">
        <f aca="false">IF(ISNUMBER(SEARCH($A$2,D13729)),MAX($C$1:C13728)+1,0)</f>
        <v>0</v>
      </c>
      <c r="D13729" s="41" t="s">
        <v>33527</v>
      </c>
      <c r="E13729" s="41" t="s">
        <v>33528</v>
      </c>
      <c r="F13729" s="41"/>
    </row>
    <row r="13730" s="40" customFormat="true" ht="11" hidden="false" customHeight="false" outlineLevel="0" collapsed="false">
      <c r="C13730" s="40" t="n">
        <f aca="false">IF(ISNUMBER(SEARCH($A$2,D13730)),MAX($C$1:C13729)+1,0)</f>
        <v>0</v>
      </c>
      <c r="D13730" s="41" t="s">
        <v>33529</v>
      </c>
      <c r="E13730" s="41" t="s">
        <v>33530</v>
      </c>
      <c r="F13730" s="41"/>
    </row>
    <row r="13731" s="40" customFormat="true" ht="11" hidden="false" customHeight="false" outlineLevel="0" collapsed="false">
      <c r="C13731" s="40" t="n">
        <f aca="false">IF(ISNUMBER(SEARCH($A$2,D13731)),MAX($C$1:C13730)+1,0)</f>
        <v>0</v>
      </c>
      <c r="D13731" s="41" t="s">
        <v>33531</v>
      </c>
      <c r="E13731" s="41" t="s">
        <v>33532</v>
      </c>
      <c r="F13731" s="41"/>
    </row>
    <row r="13732" s="40" customFormat="true" ht="11" hidden="false" customHeight="false" outlineLevel="0" collapsed="false">
      <c r="C13732" s="40" t="n">
        <f aca="false">IF(ISNUMBER(SEARCH($A$2,D13732)),MAX($C$1:C13731)+1,0)</f>
        <v>0</v>
      </c>
      <c r="D13732" s="41" t="s">
        <v>33533</v>
      </c>
      <c r="E13732" s="41" t="s">
        <v>33534</v>
      </c>
      <c r="F13732" s="41"/>
    </row>
    <row r="13733" s="40" customFormat="true" ht="11" hidden="false" customHeight="false" outlineLevel="0" collapsed="false">
      <c r="C13733" s="40" t="n">
        <f aca="false">IF(ISNUMBER(SEARCH($A$2,D13733)),MAX($C$1:C13732)+1,0)</f>
        <v>0</v>
      </c>
      <c r="D13733" s="41" t="s">
        <v>33535</v>
      </c>
      <c r="E13733" s="41" t="s">
        <v>33536</v>
      </c>
      <c r="F13733" s="41"/>
    </row>
    <row r="13734" s="40" customFormat="true" ht="11" hidden="false" customHeight="false" outlineLevel="0" collapsed="false">
      <c r="C13734" s="40" t="n">
        <f aca="false">IF(ISNUMBER(SEARCH($A$2,D13734)),MAX($C$1:C13733)+1,0)</f>
        <v>0</v>
      </c>
      <c r="D13734" s="41" t="s">
        <v>33537</v>
      </c>
      <c r="E13734" s="41" t="s">
        <v>33538</v>
      </c>
      <c r="F13734" s="41"/>
    </row>
    <row r="13735" s="40" customFormat="true" ht="11" hidden="false" customHeight="false" outlineLevel="0" collapsed="false">
      <c r="C13735" s="40" t="n">
        <f aca="false">IF(ISNUMBER(SEARCH($A$2,D13735)),MAX($C$1:C13734)+1,0)</f>
        <v>0</v>
      </c>
      <c r="D13735" s="41" t="s">
        <v>33539</v>
      </c>
      <c r="E13735" s="41" t="s">
        <v>33540</v>
      </c>
      <c r="F13735" s="41"/>
    </row>
    <row r="13736" s="40" customFormat="true" ht="11" hidden="false" customHeight="false" outlineLevel="0" collapsed="false">
      <c r="C13736" s="40" t="n">
        <f aca="false">IF(ISNUMBER(SEARCH($A$2,D13736)),MAX($C$1:C13735)+1,0)</f>
        <v>0</v>
      </c>
      <c r="D13736" s="41" t="s">
        <v>33541</v>
      </c>
      <c r="E13736" s="41" t="s">
        <v>33542</v>
      </c>
      <c r="F13736" s="41" t="s">
        <v>33543</v>
      </c>
    </row>
    <row r="13737" s="40" customFormat="true" ht="11" hidden="false" customHeight="false" outlineLevel="0" collapsed="false">
      <c r="C13737" s="40" t="n">
        <f aca="false">IF(ISNUMBER(SEARCH($A$2,D13737)),MAX($C$1:C13736)+1,0)</f>
        <v>0</v>
      </c>
      <c r="D13737" s="41" t="s">
        <v>33544</v>
      </c>
      <c r="E13737" s="41" t="s">
        <v>33545</v>
      </c>
      <c r="F13737" s="41" t="s">
        <v>33546</v>
      </c>
    </row>
    <row r="13738" s="40" customFormat="true" ht="11" hidden="false" customHeight="false" outlineLevel="0" collapsed="false">
      <c r="C13738" s="40" t="n">
        <f aca="false">IF(ISNUMBER(SEARCH($A$2,D13738)),MAX($C$1:C13737)+1,0)</f>
        <v>0</v>
      </c>
      <c r="D13738" s="41" t="s">
        <v>33547</v>
      </c>
      <c r="E13738" s="41" t="s">
        <v>33548</v>
      </c>
      <c r="F13738" s="41"/>
    </row>
    <row r="13739" s="40" customFormat="true" ht="11" hidden="false" customHeight="false" outlineLevel="0" collapsed="false">
      <c r="C13739" s="40" t="n">
        <f aca="false">IF(ISNUMBER(SEARCH($A$2,D13739)),MAX($C$1:C13738)+1,0)</f>
        <v>0</v>
      </c>
      <c r="D13739" s="41" t="s">
        <v>33549</v>
      </c>
      <c r="E13739" s="41" t="s">
        <v>33550</v>
      </c>
      <c r="F13739" s="41"/>
    </row>
    <row r="13740" s="40" customFormat="true" ht="11" hidden="false" customHeight="false" outlineLevel="0" collapsed="false">
      <c r="C13740" s="40" t="n">
        <f aca="false">IF(ISNUMBER(SEARCH($A$2,D13740)),MAX($C$1:C13739)+1,0)</f>
        <v>0</v>
      </c>
      <c r="D13740" s="41" t="s">
        <v>33551</v>
      </c>
      <c r="E13740" s="41" t="s">
        <v>33552</v>
      </c>
      <c r="F13740" s="41" t="s">
        <v>33553</v>
      </c>
    </row>
    <row r="13741" s="40" customFormat="true" ht="11" hidden="false" customHeight="false" outlineLevel="0" collapsed="false">
      <c r="C13741" s="40" t="n">
        <f aca="false">IF(ISNUMBER(SEARCH($A$2,D13741)),MAX($C$1:C13740)+1,0)</f>
        <v>0</v>
      </c>
      <c r="D13741" s="41" t="s">
        <v>33554</v>
      </c>
      <c r="E13741" s="41" t="s">
        <v>33555</v>
      </c>
      <c r="F13741" s="41"/>
    </row>
    <row r="13742" s="40" customFormat="true" ht="11" hidden="false" customHeight="false" outlineLevel="0" collapsed="false">
      <c r="C13742" s="40" t="n">
        <f aca="false">IF(ISNUMBER(SEARCH($A$2,D13742)),MAX($C$1:C13741)+1,0)</f>
        <v>0</v>
      </c>
      <c r="D13742" s="41" t="s">
        <v>33556</v>
      </c>
      <c r="E13742" s="41" t="s">
        <v>33557</v>
      </c>
      <c r="F13742" s="41"/>
    </row>
    <row r="13743" s="40" customFormat="true" ht="11" hidden="false" customHeight="false" outlineLevel="0" collapsed="false">
      <c r="C13743" s="40" t="n">
        <f aca="false">IF(ISNUMBER(SEARCH($A$2,D13743)),MAX($C$1:C13742)+1,0)</f>
        <v>0</v>
      </c>
      <c r="D13743" s="41" t="s">
        <v>33558</v>
      </c>
      <c r="E13743" s="41" t="s">
        <v>33559</v>
      </c>
      <c r="F13743" s="41" t="s">
        <v>33560</v>
      </c>
    </row>
    <row r="13744" s="40" customFormat="true" ht="11" hidden="false" customHeight="false" outlineLevel="0" collapsed="false">
      <c r="C13744" s="40" t="n">
        <f aca="false">IF(ISNUMBER(SEARCH($A$2,D13744)),MAX($C$1:C13743)+1,0)</f>
        <v>0</v>
      </c>
      <c r="D13744" s="41" t="s">
        <v>33561</v>
      </c>
      <c r="E13744" s="41" t="s">
        <v>33562</v>
      </c>
      <c r="F13744" s="41"/>
    </row>
    <row r="13745" s="40" customFormat="true" ht="11" hidden="false" customHeight="false" outlineLevel="0" collapsed="false">
      <c r="C13745" s="40" t="n">
        <f aca="false">IF(ISNUMBER(SEARCH($A$2,D13745)),MAX($C$1:C13744)+1,0)</f>
        <v>0</v>
      </c>
      <c r="D13745" s="41" t="s">
        <v>33563</v>
      </c>
      <c r="E13745" s="41" t="s">
        <v>33564</v>
      </c>
      <c r="F13745" s="41"/>
    </row>
    <row r="13746" s="40" customFormat="true" ht="11" hidden="false" customHeight="false" outlineLevel="0" collapsed="false">
      <c r="C13746" s="40" t="n">
        <f aca="false">IF(ISNUMBER(SEARCH($A$2,D13746)),MAX($C$1:C13745)+1,0)</f>
        <v>0</v>
      </c>
      <c r="D13746" s="41" t="s">
        <v>33563</v>
      </c>
      <c r="E13746" s="41" t="s">
        <v>33565</v>
      </c>
      <c r="F13746" s="41"/>
    </row>
    <row r="13747" s="40" customFormat="true" ht="11" hidden="false" customHeight="false" outlineLevel="0" collapsed="false">
      <c r="C13747" s="40" t="n">
        <f aca="false">IF(ISNUMBER(SEARCH($A$2,D13747)),MAX($C$1:C13746)+1,0)</f>
        <v>0</v>
      </c>
      <c r="D13747" s="41" t="s">
        <v>33566</v>
      </c>
      <c r="E13747" s="41" t="s">
        <v>33567</v>
      </c>
      <c r="F13747" s="41"/>
    </row>
    <row r="13748" s="40" customFormat="true" ht="11" hidden="false" customHeight="false" outlineLevel="0" collapsed="false">
      <c r="C13748" s="40" t="n">
        <f aca="false">IF(ISNUMBER(SEARCH($A$2,D13748)),MAX($C$1:C13747)+1,0)</f>
        <v>0</v>
      </c>
      <c r="D13748" s="41" t="s">
        <v>33568</v>
      </c>
      <c r="E13748" s="41" t="s">
        <v>33569</v>
      </c>
      <c r="F13748" s="41" t="s">
        <v>33570</v>
      </c>
    </row>
    <row r="13749" s="40" customFormat="true" ht="11" hidden="false" customHeight="false" outlineLevel="0" collapsed="false">
      <c r="C13749" s="40" t="n">
        <f aca="false">IF(ISNUMBER(SEARCH($A$2,D13749)),MAX($C$1:C13748)+1,0)</f>
        <v>0</v>
      </c>
      <c r="D13749" s="41" t="s">
        <v>33571</v>
      </c>
      <c r="E13749" s="41" t="s">
        <v>33572</v>
      </c>
      <c r="F13749" s="41" t="s">
        <v>33570</v>
      </c>
    </row>
    <row r="13750" s="40" customFormat="true" ht="11" hidden="false" customHeight="false" outlineLevel="0" collapsed="false">
      <c r="C13750" s="40" t="n">
        <f aca="false">IF(ISNUMBER(SEARCH($A$2,D13750)),MAX($C$1:C13749)+1,0)</f>
        <v>0</v>
      </c>
      <c r="D13750" s="41" t="s">
        <v>33573</v>
      </c>
      <c r="E13750" s="41" t="s">
        <v>33574</v>
      </c>
      <c r="F13750" s="41" t="s">
        <v>33575</v>
      </c>
    </row>
    <row r="13751" s="40" customFormat="true" ht="11" hidden="false" customHeight="false" outlineLevel="0" collapsed="false">
      <c r="C13751" s="40" t="n">
        <f aca="false">IF(ISNUMBER(SEARCH($A$2,D13751)),MAX($C$1:C13750)+1,0)</f>
        <v>198</v>
      </c>
      <c r="D13751" s="41" t="s">
        <v>33576</v>
      </c>
      <c r="E13751" s="41" t="s">
        <v>33577</v>
      </c>
      <c r="F13751" s="41"/>
    </row>
    <row r="13752" s="40" customFormat="true" ht="11" hidden="false" customHeight="false" outlineLevel="0" collapsed="false">
      <c r="C13752" s="40" t="n">
        <f aca="false">IF(ISNUMBER(SEARCH($A$2,D13752)),MAX($C$1:C13751)+1,0)</f>
        <v>0</v>
      </c>
      <c r="D13752" s="41" t="s">
        <v>33578</v>
      </c>
      <c r="E13752" s="41" t="s">
        <v>33579</v>
      </c>
      <c r="F13752" s="41"/>
    </row>
    <row r="13753" s="40" customFormat="true" ht="11" hidden="false" customHeight="false" outlineLevel="0" collapsed="false">
      <c r="C13753" s="40" t="n">
        <f aca="false">IF(ISNUMBER(SEARCH($A$2,D13753)),MAX($C$1:C13752)+1,0)</f>
        <v>0</v>
      </c>
      <c r="D13753" s="41" t="s">
        <v>33580</v>
      </c>
      <c r="E13753" s="41" t="s">
        <v>33581</v>
      </c>
      <c r="F13753" s="41"/>
    </row>
    <row r="13754" s="40" customFormat="true" ht="11" hidden="false" customHeight="false" outlineLevel="0" collapsed="false">
      <c r="C13754" s="40" t="n">
        <f aca="false">IF(ISNUMBER(SEARCH($A$2,D13754)),MAX($C$1:C13753)+1,0)</f>
        <v>0</v>
      </c>
      <c r="D13754" s="41" t="s">
        <v>33582</v>
      </c>
      <c r="E13754" s="41" t="s">
        <v>33583</v>
      </c>
      <c r="F13754" s="41"/>
    </row>
    <row r="13755" s="40" customFormat="true" ht="11" hidden="false" customHeight="false" outlineLevel="0" collapsed="false">
      <c r="C13755" s="40" t="n">
        <f aca="false">IF(ISNUMBER(SEARCH($A$2,D13755)),MAX($C$1:C13754)+1,0)</f>
        <v>0</v>
      </c>
      <c r="D13755" s="41" t="s">
        <v>33584</v>
      </c>
      <c r="E13755" s="41" t="s">
        <v>33585</v>
      </c>
      <c r="F13755" s="41" t="s">
        <v>33586</v>
      </c>
    </row>
    <row r="13756" s="40" customFormat="true" ht="11" hidden="false" customHeight="false" outlineLevel="0" collapsed="false">
      <c r="C13756" s="40" t="n">
        <f aca="false">IF(ISNUMBER(SEARCH($A$2,D13756)),MAX($C$1:C13755)+1,0)</f>
        <v>0</v>
      </c>
      <c r="D13756" s="41" t="s">
        <v>33587</v>
      </c>
      <c r="E13756" s="41" t="s">
        <v>33588</v>
      </c>
      <c r="F13756" s="41"/>
    </row>
    <row r="13757" s="40" customFormat="true" ht="11" hidden="false" customHeight="false" outlineLevel="0" collapsed="false">
      <c r="C13757" s="40" t="n">
        <f aca="false">IF(ISNUMBER(SEARCH($A$2,D13757)),MAX($C$1:C13756)+1,0)</f>
        <v>0</v>
      </c>
      <c r="D13757" s="41" t="s">
        <v>33589</v>
      </c>
      <c r="E13757" s="41" t="s">
        <v>33590</v>
      </c>
      <c r="F13757" s="41"/>
    </row>
    <row r="13758" s="40" customFormat="true" ht="11" hidden="false" customHeight="false" outlineLevel="0" collapsed="false">
      <c r="C13758" s="40" t="n">
        <f aca="false">IF(ISNUMBER(SEARCH($A$2,D13758)),MAX($C$1:C13757)+1,0)</f>
        <v>0</v>
      </c>
      <c r="D13758" s="41" t="s">
        <v>33591</v>
      </c>
      <c r="E13758" s="41" t="s">
        <v>33592</v>
      </c>
      <c r="F13758" s="41"/>
    </row>
    <row r="13759" s="40" customFormat="true" ht="11" hidden="false" customHeight="false" outlineLevel="0" collapsed="false">
      <c r="C13759" s="40" t="n">
        <f aca="false">IF(ISNUMBER(SEARCH($A$2,D13759)),MAX($C$1:C13758)+1,0)</f>
        <v>0</v>
      </c>
      <c r="D13759" s="41" t="s">
        <v>33593</v>
      </c>
      <c r="E13759" s="41" t="s">
        <v>33594</v>
      </c>
      <c r="F13759" s="41"/>
    </row>
    <row r="13760" s="40" customFormat="true" ht="11" hidden="false" customHeight="false" outlineLevel="0" collapsed="false">
      <c r="C13760" s="40" t="n">
        <f aca="false">IF(ISNUMBER(SEARCH($A$2,D13760)),MAX($C$1:C13759)+1,0)</f>
        <v>0</v>
      </c>
      <c r="D13760" s="41" t="s">
        <v>33595</v>
      </c>
      <c r="E13760" s="41" t="s">
        <v>33596</v>
      </c>
      <c r="F13760" s="41"/>
    </row>
    <row r="13761" s="40" customFormat="true" ht="11" hidden="false" customHeight="false" outlineLevel="0" collapsed="false">
      <c r="C13761" s="40" t="n">
        <f aca="false">IF(ISNUMBER(SEARCH($A$2,D13761)),MAX($C$1:C13760)+1,0)</f>
        <v>0</v>
      </c>
      <c r="D13761" s="41" t="s">
        <v>33597</v>
      </c>
      <c r="E13761" s="41" t="s">
        <v>33598</v>
      </c>
      <c r="F13761" s="41"/>
    </row>
    <row r="13762" s="40" customFormat="true" ht="11" hidden="false" customHeight="false" outlineLevel="0" collapsed="false">
      <c r="C13762" s="40" t="n">
        <f aca="false">IF(ISNUMBER(SEARCH($A$2,D13762)),MAX($C$1:C13761)+1,0)</f>
        <v>0</v>
      </c>
      <c r="D13762" s="41" t="s">
        <v>33599</v>
      </c>
      <c r="E13762" s="41" t="s">
        <v>33600</v>
      </c>
      <c r="F13762" s="41"/>
    </row>
    <row r="13763" s="40" customFormat="true" ht="11" hidden="false" customHeight="false" outlineLevel="0" collapsed="false">
      <c r="C13763" s="40" t="n">
        <f aca="false">IF(ISNUMBER(SEARCH($A$2,D13763)),MAX($C$1:C13762)+1,0)</f>
        <v>0</v>
      </c>
      <c r="D13763" s="41" t="s">
        <v>33601</v>
      </c>
      <c r="E13763" s="41" t="s">
        <v>33602</v>
      </c>
      <c r="F13763" s="41"/>
    </row>
    <row r="13764" s="40" customFormat="true" ht="11" hidden="false" customHeight="false" outlineLevel="0" collapsed="false">
      <c r="C13764" s="40" t="n">
        <f aca="false">IF(ISNUMBER(SEARCH($A$2,D13764)),MAX($C$1:C13763)+1,0)</f>
        <v>0</v>
      </c>
      <c r="D13764" s="41" t="s">
        <v>33603</v>
      </c>
      <c r="E13764" s="41" t="s">
        <v>33604</v>
      </c>
      <c r="F13764" s="41"/>
    </row>
    <row r="13765" s="40" customFormat="true" ht="11" hidden="false" customHeight="false" outlineLevel="0" collapsed="false">
      <c r="C13765" s="40" t="n">
        <f aca="false">IF(ISNUMBER(SEARCH($A$2,D13765)),MAX($C$1:C13764)+1,0)</f>
        <v>0</v>
      </c>
      <c r="D13765" s="41" t="s">
        <v>33605</v>
      </c>
      <c r="E13765" s="41" t="s">
        <v>33606</v>
      </c>
      <c r="F13765" s="41"/>
    </row>
    <row r="13766" s="40" customFormat="true" ht="11" hidden="false" customHeight="false" outlineLevel="0" collapsed="false">
      <c r="C13766" s="40" t="n">
        <f aca="false">IF(ISNUMBER(SEARCH($A$2,D13766)),MAX($C$1:C13765)+1,0)</f>
        <v>0</v>
      </c>
      <c r="D13766" s="41" t="s">
        <v>33607</v>
      </c>
      <c r="E13766" s="41" t="s">
        <v>33608</v>
      </c>
      <c r="F13766" s="41" t="s">
        <v>33553</v>
      </c>
    </row>
    <row r="13767" s="40" customFormat="true" ht="11" hidden="false" customHeight="false" outlineLevel="0" collapsed="false">
      <c r="C13767" s="40" t="n">
        <f aca="false">IF(ISNUMBER(SEARCH($A$2,D13767)),MAX($C$1:C13766)+1,0)</f>
        <v>0</v>
      </c>
      <c r="D13767" s="41" t="s">
        <v>33609</v>
      </c>
      <c r="E13767" s="41" t="s">
        <v>33610</v>
      </c>
      <c r="F13767" s="41"/>
    </row>
    <row r="13768" s="40" customFormat="true" ht="11" hidden="false" customHeight="false" outlineLevel="0" collapsed="false">
      <c r="C13768" s="40" t="n">
        <f aca="false">IF(ISNUMBER(SEARCH($A$2,D13768)),MAX($C$1:C13767)+1,0)</f>
        <v>0</v>
      </c>
      <c r="D13768" s="41" t="s">
        <v>33611</v>
      </c>
      <c r="E13768" s="41" t="s">
        <v>33612</v>
      </c>
      <c r="F13768" s="41"/>
    </row>
    <row r="13769" s="40" customFormat="true" ht="11" hidden="false" customHeight="false" outlineLevel="0" collapsed="false">
      <c r="C13769" s="40" t="n">
        <f aca="false">IF(ISNUMBER(SEARCH($A$2,D13769)),MAX($C$1:C13768)+1,0)</f>
        <v>0</v>
      </c>
      <c r="D13769" s="41" t="s">
        <v>33613</v>
      </c>
      <c r="E13769" s="41" t="s">
        <v>33614</v>
      </c>
      <c r="F13769" s="41"/>
    </row>
    <row r="13770" s="40" customFormat="true" ht="11" hidden="false" customHeight="false" outlineLevel="0" collapsed="false">
      <c r="C13770" s="40" t="n">
        <f aca="false">IF(ISNUMBER(SEARCH($A$2,D13770)),MAX($C$1:C13769)+1,0)</f>
        <v>0</v>
      </c>
      <c r="D13770" s="41" t="s">
        <v>33615</v>
      </c>
      <c r="E13770" s="41" t="s">
        <v>33616</v>
      </c>
      <c r="F13770" s="41" t="s">
        <v>33570</v>
      </c>
    </row>
    <row r="13771" s="40" customFormat="true" ht="11" hidden="false" customHeight="false" outlineLevel="0" collapsed="false">
      <c r="C13771" s="40" t="n">
        <f aca="false">IF(ISNUMBER(SEARCH($A$2,D13771)),MAX($C$1:C13770)+1,0)</f>
        <v>0</v>
      </c>
      <c r="D13771" s="41" t="s">
        <v>33617</v>
      </c>
      <c r="E13771" s="41" t="s">
        <v>33618</v>
      </c>
      <c r="F13771" s="41" t="s">
        <v>33570</v>
      </c>
    </row>
    <row r="13772" s="40" customFormat="true" ht="11" hidden="false" customHeight="false" outlineLevel="0" collapsed="false">
      <c r="C13772" s="40" t="n">
        <f aca="false">IF(ISNUMBER(SEARCH($A$2,D13772)),MAX($C$1:C13771)+1,0)</f>
        <v>0</v>
      </c>
      <c r="D13772" s="41" t="s">
        <v>33619</v>
      </c>
      <c r="E13772" s="41" t="s">
        <v>33620</v>
      </c>
      <c r="F13772" s="41" t="s">
        <v>33575</v>
      </c>
    </row>
    <row r="13773" s="40" customFormat="true" ht="11" hidden="false" customHeight="false" outlineLevel="0" collapsed="false">
      <c r="C13773" s="40" t="n">
        <f aca="false">IF(ISNUMBER(SEARCH($A$2,D13773)),MAX($C$1:C13772)+1,0)</f>
        <v>0</v>
      </c>
      <c r="D13773" s="41" t="s">
        <v>33621</v>
      </c>
      <c r="E13773" s="41" t="s">
        <v>33622</v>
      </c>
      <c r="F13773" s="41"/>
    </row>
    <row r="13774" s="40" customFormat="true" ht="11" hidden="false" customHeight="false" outlineLevel="0" collapsed="false">
      <c r="C13774" s="40" t="n">
        <f aca="false">IF(ISNUMBER(SEARCH($A$2,D13774)),MAX($C$1:C13773)+1,0)</f>
        <v>199</v>
      </c>
      <c r="D13774" s="41" t="s">
        <v>33623</v>
      </c>
      <c r="E13774" s="41" t="s">
        <v>33624</v>
      </c>
      <c r="F13774" s="41"/>
    </row>
    <row r="13775" s="40" customFormat="true" ht="11" hidden="false" customHeight="false" outlineLevel="0" collapsed="false">
      <c r="C13775" s="40" t="n">
        <f aca="false">IF(ISNUMBER(SEARCH($A$2,D13775)),MAX($C$1:C13774)+1,0)</f>
        <v>0</v>
      </c>
      <c r="D13775" s="41" t="s">
        <v>33625</v>
      </c>
      <c r="E13775" s="41" t="s">
        <v>33626</v>
      </c>
      <c r="F13775" s="41"/>
    </row>
    <row r="13776" s="40" customFormat="true" ht="11" hidden="false" customHeight="false" outlineLevel="0" collapsed="false">
      <c r="C13776" s="40" t="n">
        <f aca="false">IF(ISNUMBER(SEARCH($A$2,D13776)),MAX($C$1:C13775)+1,0)</f>
        <v>0</v>
      </c>
      <c r="D13776" s="41" t="s">
        <v>33627</v>
      </c>
      <c r="E13776" s="41" t="s">
        <v>33628</v>
      </c>
      <c r="F13776" s="41"/>
    </row>
    <row r="13777" s="40" customFormat="true" ht="11" hidden="false" customHeight="false" outlineLevel="0" collapsed="false">
      <c r="C13777" s="40" t="n">
        <f aca="false">IF(ISNUMBER(SEARCH($A$2,D13777)),MAX($C$1:C13776)+1,0)</f>
        <v>0</v>
      </c>
      <c r="D13777" s="41" t="s">
        <v>33629</v>
      </c>
      <c r="E13777" s="41" t="s">
        <v>33630</v>
      </c>
      <c r="F13777" s="41"/>
    </row>
    <row r="13778" s="40" customFormat="true" ht="11" hidden="false" customHeight="false" outlineLevel="0" collapsed="false">
      <c r="C13778" s="40" t="n">
        <f aca="false">IF(ISNUMBER(SEARCH($A$2,D13778)),MAX($C$1:C13777)+1,0)</f>
        <v>0</v>
      </c>
      <c r="D13778" s="41" t="s">
        <v>33631</v>
      </c>
      <c r="E13778" s="41" t="s">
        <v>33632</v>
      </c>
      <c r="F13778" s="41"/>
    </row>
    <row r="13779" s="40" customFormat="true" ht="11" hidden="false" customHeight="false" outlineLevel="0" collapsed="false">
      <c r="C13779" s="40" t="n">
        <f aca="false">IF(ISNUMBER(SEARCH($A$2,D13779)),MAX($C$1:C13778)+1,0)</f>
        <v>0</v>
      </c>
      <c r="D13779" s="41" t="s">
        <v>33633</v>
      </c>
      <c r="E13779" s="41" t="s">
        <v>33634</v>
      </c>
      <c r="F13779" s="41"/>
    </row>
    <row r="13780" s="40" customFormat="true" ht="11" hidden="false" customHeight="false" outlineLevel="0" collapsed="false">
      <c r="C13780" s="40" t="n">
        <f aca="false">IF(ISNUMBER(SEARCH($A$2,D13780)),MAX($C$1:C13779)+1,0)</f>
        <v>0</v>
      </c>
      <c r="D13780" s="41" t="s">
        <v>33635</v>
      </c>
      <c r="E13780" s="41" t="s">
        <v>33636</v>
      </c>
      <c r="F13780" s="41"/>
    </row>
    <row r="13781" s="40" customFormat="true" ht="11" hidden="false" customHeight="false" outlineLevel="0" collapsed="false">
      <c r="C13781" s="40" t="n">
        <f aca="false">IF(ISNUMBER(SEARCH($A$2,D13781)),MAX($C$1:C13780)+1,0)</f>
        <v>0</v>
      </c>
      <c r="D13781" s="41" t="s">
        <v>33637</v>
      </c>
      <c r="E13781" s="41" t="s">
        <v>33638</v>
      </c>
      <c r="F13781" s="41"/>
    </row>
    <row r="13782" s="40" customFormat="true" ht="11" hidden="false" customHeight="false" outlineLevel="0" collapsed="false">
      <c r="C13782" s="40" t="n">
        <f aca="false">IF(ISNUMBER(SEARCH($A$2,D13782)),MAX($C$1:C13781)+1,0)</f>
        <v>0</v>
      </c>
      <c r="D13782" s="41" t="s">
        <v>33639</v>
      </c>
      <c r="E13782" s="41" t="s">
        <v>33640</v>
      </c>
      <c r="F13782" s="41"/>
    </row>
    <row r="13783" s="40" customFormat="true" ht="11" hidden="false" customHeight="false" outlineLevel="0" collapsed="false">
      <c r="C13783" s="40" t="n">
        <f aca="false">IF(ISNUMBER(SEARCH($A$2,D13783)),MAX($C$1:C13782)+1,0)</f>
        <v>0</v>
      </c>
      <c r="D13783" s="41" t="s">
        <v>33641</v>
      </c>
      <c r="E13783" s="41" t="s">
        <v>33642</v>
      </c>
      <c r="F13783" s="41"/>
    </row>
    <row r="13784" s="40" customFormat="true" ht="11" hidden="false" customHeight="false" outlineLevel="0" collapsed="false">
      <c r="C13784" s="40" t="n">
        <f aca="false">IF(ISNUMBER(SEARCH($A$2,D13784)),MAX($C$1:C13783)+1,0)</f>
        <v>0</v>
      </c>
      <c r="D13784" s="41" t="s">
        <v>33643</v>
      </c>
      <c r="E13784" s="41" t="s">
        <v>33644</v>
      </c>
      <c r="F13784" s="41"/>
    </row>
    <row r="13785" s="40" customFormat="true" ht="11" hidden="false" customHeight="false" outlineLevel="0" collapsed="false">
      <c r="C13785" s="40" t="n">
        <f aca="false">IF(ISNUMBER(SEARCH($A$2,D13785)),MAX($C$1:C13784)+1,0)</f>
        <v>0</v>
      </c>
      <c r="D13785" s="41" t="s">
        <v>33645</v>
      </c>
      <c r="E13785" s="41" t="s">
        <v>33646</v>
      </c>
      <c r="F13785" s="41" t="s">
        <v>33647</v>
      </c>
    </row>
    <row r="13786" s="40" customFormat="true" ht="11" hidden="false" customHeight="false" outlineLevel="0" collapsed="false">
      <c r="C13786" s="40" t="n">
        <f aca="false">IF(ISNUMBER(SEARCH($A$2,D13786)),MAX($C$1:C13785)+1,0)</f>
        <v>0</v>
      </c>
      <c r="D13786" s="41" t="s">
        <v>33648</v>
      </c>
      <c r="E13786" s="41" t="s">
        <v>33649</v>
      </c>
      <c r="F13786" s="41"/>
    </row>
    <row r="13787" s="40" customFormat="true" ht="11" hidden="false" customHeight="false" outlineLevel="0" collapsed="false">
      <c r="C13787" s="40" t="n">
        <f aca="false">IF(ISNUMBER(SEARCH($A$2,D13787)),MAX($C$1:C13786)+1,0)</f>
        <v>0</v>
      </c>
      <c r="D13787" s="41" t="s">
        <v>33650</v>
      </c>
      <c r="E13787" s="41" t="s">
        <v>33651</v>
      </c>
      <c r="F13787" s="41"/>
    </row>
    <row r="13788" s="40" customFormat="true" ht="11" hidden="false" customHeight="false" outlineLevel="0" collapsed="false">
      <c r="C13788" s="40" t="n">
        <f aca="false">IF(ISNUMBER(SEARCH($A$2,D13788)),MAX($C$1:C13787)+1,0)</f>
        <v>0</v>
      </c>
      <c r="D13788" s="41" t="s">
        <v>33652</v>
      </c>
      <c r="E13788" s="41" t="s">
        <v>33653</v>
      </c>
      <c r="F13788" s="41"/>
    </row>
    <row r="13789" s="40" customFormat="true" ht="11" hidden="false" customHeight="false" outlineLevel="0" collapsed="false">
      <c r="C13789" s="40" t="n">
        <f aca="false">IF(ISNUMBER(SEARCH($A$2,D13789)),MAX($C$1:C13788)+1,0)</f>
        <v>0</v>
      </c>
      <c r="D13789" s="41" t="s">
        <v>33654</v>
      </c>
      <c r="E13789" s="41" t="s">
        <v>33655</v>
      </c>
      <c r="F13789" s="41"/>
    </row>
    <row r="13790" s="40" customFormat="true" ht="11" hidden="false" customHeight="false" outlineLevel="0" collapsed="false">
      <c r="C13790" s="40" t="n">
        <f aca="false">IF(ISNUMBER(SEARCH($A$2,D13790)),MAX($C$1:C13789)+1,0)</f>
        <v>0</v>
      </c>
      <c r="D13790" s="41" t="s">
        <v>33656</v>
      </c>
      <c r="E13790" s="41" t="s">
        <v>33657</v>
      </c>
      <c r="F13790" s="41" t="s">
        <v>33658</v>
      </c>
    </row>
    <row r="13791" s="40" customFormat="true" ht="11" hidden="false" customHeight="false" outlineLevel="0" collapsed="false">
      <c r="C13791" s="40" t="n">
        <f aca="false">IF(ISNUMBER(SEARCH($A$2,D13791)),MAX($C$1:C13790)+1,0)</f>
        <v>0</v>
      </c>
      <c r="D13791" s="41" t="s">
        <v>33659</v>
      </c>
      <c r="E13791" s="41" t="s">
        <v>33660</v>
      </c>
      <c r="F13791" s="41"/>
    </row>
    <row r="13792" s="40" customFormat="true" ht="11" hidden="false" customHeight="false" outlineLevel="0" collapsed="false">
      <c r="C13792" s="40" t="n">
        <f aca="false">IF(ISNUMBER(SEARCH($A$2,D13792)),MAX($C$1:C13791)+1,0)</f>
        <v>0</v>
      </c>
      <c r="D13792" s="41" t="s">
        <v>33661</v>
      </c>
      <c r="E13792" s="41" t="s">
        <v>33662</v>
      </c>
      <c r="F13792" s="41" t="s">
        <v>33663</v>
      </c>
    </row>
    <row r="13793" s="40" customFormat="true" ht="11" hidden="false" customHeight="false" outlineLevel="0" collapsed="false">
      <c r="C13793" s="40" t="n">
        <f aca="false">IF(ISNUMBER(SEARCH($A$2,D13793)),MAX($C$1:C13792)+1,0)</f>
        <v>0</v>
      </c>
      <c r="D13793" s="41" t="s">
        <v>460</v>
      </c>
      <c r="E13793" s="41" t="s">
        <v>33664</v>
      </c>
      <c r="F13793" s="41" t="s">
        <v>33665</v>
      </c>
    </row>
    <row r="13794" s="40" customFormat="true" ht="11" hidden="false" customHeight="false" outlineLevel="0" collapsed="false">
      <c r="C13794" s="40" t="n">
        <f aca="false">IF(ISNUMBER(SEARCH($A$2,D13794)),MAX($C$1:C13793)+1,0)</f>
        <v>0</v>
      </c>
      <c r="D13794" s="41" t="s">
        <v>33666</v>
      </c>
      <c r="E13794" s="41" t="s">
        <v>33667</v>
      </c>
      <c r="F13794" s="41"/>
    </row>
    <row r="13795" s="40" customFormat="true" ht="11" hidden="false" customHeight="false" outlineLevel="0" collapsed="false">
      <c r="C13795" s="40" t="n">
        <f aca="false">IF(ISNUMBER(SEARCH($A$2,D13795)),MAX($C$1:C13794)+1,0)</f>
        <v>0</v>
      </c>
      <c r="D13795" s="41" t="s">
        <v>33668</v>
      </c>
      <c r="E13795" s="41" t="s">
        <v>33669</v>
      </c>
      <c r="F13795" s="41"/>
    </row>
    <row r="13796" s="40" customFormat="true" ht="11" hidden="false" customHeight="false" outlineLevel="0" collapsed="false">
      <c r="C13796" s="40" t="n">
        <f aca="false">IF(ISNUMBER(SEARCH($A$2,D13796)),MAX($C$1:C13795)+1,0)</f>
        <v>0</v>
      </c>
      <c r="D13796" s="41" t="s">
        <v>33670</v>
      </c>
      <c r="E13796" s="41" t="s">
        <v>33671</v>
      </c>
      <c r="F13796" s="41"/>
    </row>
    <row r="13797" s="40" customFormat="true" ht="11" hidden="false" customHeight="false" outlineLevel="0" collapsed="false">
      <c r="C13797" s="40" t="n">
        <f aca="false">IF(ISNUMBER(SEARCH($A$2,D13797)),MAX($C$1:C13796)+1,0)</f>
        <v>0</v>
      </c>
      <c r="D13797" s="41" t="s">
        <v>33672</v>
      </c>
      <c r="E13797" s="41" t="s">
        <v>33673</v>
      </c>
      <c r="F13797" s="41"/>
    </row>
    <row r="13798" s="40" customFormat="true" ht="11" hidden="false" customHeight="false" outlineLevel="0" collapsed="false">
      <c r="C13798" s="40" t="n">
        <f aca="false">IF(ISNUMBER(SEARCH($A$2,D13798)),MAX($C$1:C13797)+1,0)</f>
        <v>0</v>
      </c>
      <c r="D13798" s="41" t="s">
        <v>33674</v>
      </c>
      <c r="E13798" s="41" t="s">
        <v>33675</v>
      </c>
      <c r="F13798" s="41"/>
    </row>
    <row r="13799" s="40" customFormat="true" ht="11" hidden="false" customHeight="false" outlineLevel="0" collapsed="false">
      <c r="C13799" s="40" t="n">
        <f aca="false">IF(ISNUMBER(SEARCH($A$2,D13799)),MAX($C$1:C13798)+1,0)</f>
        <v>0</v>
      </c>
      <c r="D13799" s="41" t="s">
        <v>33676</v>
      </c>
      <c r="E13799" s="41" t="s">
        <v>33677</v>
      </c>
      <c r="F13799" s="41"/>
    </row>
    <row r="13800" s="40" customFormat="true" ht="11" hidden="false" customHeight="false" outlineLevel="0" collapsed="false">
      <c r="C13800" s="40" t="n">
        <f aca="false">IF(ISNUMBER(SEARCH($A$2,D13800)),MAX($C$1:C13799)+1,0)</f>
        <v>0</v>
      </c>
      <c r="D13800" s="41" t="s">
        <v>33678</v>
      </c>
      <c r="E13800" s="41" t="s">
        <v>33679</v>
      </c>
      <c r="F13800" s="41"/>
    </row>
    <row r="13801" s="40" customFormat="true" ht="11" hidden="false" customHeight="false" outlineLevel="0" collapsed="false">
      <c r="C13801" s="40" t="n">
        <f aca="false">IF(ISNUMBER(SEARCH($A$2,D13801)),MAX($C$1:C13800)+1,0)</f>
        <v>0</v>
      </c>
      <c r="D13801" s="41" t="s">
        <v>33680</v>
      </c>
      <c r="E13801" s="41" t="s">
        <v>33681</v>
      </c>
      <c r="F13801" s="41"/>
    </row>
    <row r="13802" s="40" customFormat="true" ht="11" hidden="false" customHeight="false" outlineLevel="0" collapsed="false">
      <c r="C13802" s="40" t="n">
        <f aca="false">IF(ISNUMBER(SEARCH($A$2,D13802)),MAX($C$1:C13801)+1,0)</f>
        <v>0</v>
      </c>
      <c r="D13802" s="41" t="s">
        <v>33682</v>
      </c>
      <c r="E13802" s="41" t="s">
        <v>33683</v>
      </c>
      <c r="F13802" s="41"/>
    </row>
    <row r="13803" s="40" customFormat="true" ht="11" hidden="false" customHeight="false" outlineLevel="0" collapsed="false">
      <c r="C13803" s="40" t="n">
        <f aca="false">IF(ISNUMBER(SEARCH($A$2,D13803)),MAX($C$1:C13802)+1,0)</f>
        <v>0</v>
      </c>
      <c r="D13803" s="41" t="s">
        <v>33684</v>
      </c>
      <c r="E13803" s="41" t="s">
        <v>33685</v>
      </c>
      <c r="F13803" s="41"/>
    </row>
    <row r="13804" s="40" customFormat="true" ht="11" hidden="false" customHeight="false" outlineLevel="0" collapsed="false">
      <c r="C13804" s="40" t="n">
        <f aca="false">IF(ISNUMBER(SEARCH($A$2,D13804)),MAX($C$1:C13803)+1,0)</f>
        <v>0</v>
      </c>
      <c r="D13804" s="41" t="s">
        <v>33686</v>
      </c>
      <c r="E13804" s="41" t="s">
        <v>33687</v>
      </c>
      <c r="F13804" s="41"/>
    </row>
    <row r="13805" s="40" customFormat="true" ht="11" hidden="false" customHeight="false" outlineLevel="0" collapsed="false">
      <c r="C13805" s="40" t="n">
        <f aca="false">IF(ISNUMBER(SEARCH($A$2,D13805)),MAX($C$1:C13804)+1,0)</f>
        <v>0</v>
      </c>
      <c r="D13805" s="41" t="s">
        <v>33688</v>
      </c>
      <c r="E13805" s="41" t="s">
        <v>33689</v>
      </c>
      <c r="F13805" s="41"/>
    </row>
    <row r="13806" s="40" customFormat="true" ht="11" hidden="false" customHeight="false" outlineLevel="0" collapsed="false">
      <c r="C13806" s="40" t="n">
        <f aca="false">IF(ISNUMBER(SEARCH($A$2,D13806)),MAX($C$1:C13805)+1,0)</f>
        <v>0</v>
      </c>
      <c r="D13806" s="41" t="s">
        <v>33690</v>
      </c>
      <c r="E13806" s="41" t="s">
        <v>33691</v>
      </c>
      <c r="F13806" s="41" t="s">
        <v>33692</v>
      </c>
    </row>
    <row r="13807" s="40" customFormat="true" ht="11" hidden="false" customHeight="false" outlineLevel="0" collapsed="false">
      <c r="C13807" s="40" t="n">
        <f aca="false">IF(ISNUMBER(SEARCH($A$2,D13807)),MAX($C$1:C13806)+1,0)</f>
        <v>0</v>
      </c>
      <c r="D13807" s="41" t="s">
        <v>33693</v>
      </c>
      <c r="E13807" s="41" t="s">
        <v>33694</v>
      </c>
      <c r="F13807" s="41"/>
    </row>
    <row r="13808" s="40" customFormat="true" ht="11" hidden="false" customHeight="false" outlineLevel="0" collapsed="false">
      <c r="C13808" s="40" t="n">
        <f aca="false">IF(ISNUMBER(SEARCH($A$2,D13808)),MAX($C$1:C13807)+1,0)</f>
        <v>0</v>
      </c>
      <c r="D13808" s="41" t="s">
        <v>33695</v>
      </c>
      <c r="E13808" s="41" t="s">
        <v>33696</v>
      </c>
      <c r="F13808" s="41" t="s">
        <v>33697</v>
      </c>
    </row>
    <row r="13809" s="40" customFormat="true" ht="11" hidden="false" customHeight="false" outlineLevel="0" collapsed="false">
      <c r="C13809" s="40" t="n">
        <f aca="false">IF(ISNUMBER(SEARCH($A$2,D13809)),MAX($C$1:C13808)+1,0)</f>
        <v>0</v>
      </c>
      <c r="D13809" s="41" t="s">
        <v>33698</v>
      </c>
      <c r="E13809" s="41" t="s">
        <v>33699</v>
      </c>
      <c r="F13809" s="41"/>
    </row>
    <row r="13810" s="40" customFormat="true" ht="11" hidden="false" customHeight="false" outlineLevel="0" collapsed="false">
      <c r="C13810" s="40" t="n">
        <f aca="false">IF(ISNUMBER(SEARCH($A$2,D13810)),MAX($C$1:C13809)+1,0)</f>
        <v>0</v>
      </c>
      <c r="D13810" s="41" t="s">
        <v>33700</v>
      </c>
      <c r="E13810" s="41" t="s">
        <v>33701</v>
      </c>
      <c r="F13810" s="41"/>
    </row>
    <row r="13811" s="40" customFormat="true" ht="11" hidden="false" customHeight="false" outlineLevel="0" collapsed="false">
      <c r="C13811" s="40" t="n">
        <f aca="false">IF(ISNUMBER(SEARCH($A$2,D13811)),MAX($C$1:C13810)+1,0)</f>
        <v>0</v>
      </c>
      <c r="D13811" s="41" t="s">
        <v>33702</v>
      </c>
      <c r="E13811" s="41" t="s">
        <v>33703</v>
      </c>
      <c r="F13811" s="41"/>
    </row>
    <row r="13812" s="40" customFormat="true" ht="11" hidden="false" customHeight="false" outlineLevel="0" collapsed="false">
      <c r="C13812" s="40" t="n">
        <f aca="false">IF(ISNUMBER(SEARCH($A$2,D13812)),MAX($C$1:C13811)+1,0)</f>
        <v>0</v>
      </c>
      <c r="D13812" s="41" t="s">
        <v>33704</v>
      </c>
      <c r="E13812" s="41" t="s">
        <v>33705</v>
      </c>
      <c r="F13812" s="41" t="s">
        <v>33706</v>
      </c>
    </row>
    <row r="13813" s="40" customFormat="true" ht="11" hidden="false" customHeight="false" outlineLevel="0" collapsed="false">
      <c r="C13813" s="40" t="n">
        <f aca="false">IF(ISNUMBER(SEARCH($A$2,D13813)),MAX($C$1:C13812)+1,0)</f>
        <v>0</v>
      </c>
      <c r="D13813" s="41" t="s">
        <v>33707</v>
      </c>
      <c r="E13813" s="41" t="s">
        <v>33708</v>
      </c>
      <c r="F13813" s="41"/>
    </row>
    <row r="13814" s="40" customFormat="true" ht="11" hidden="false" customHeight="false" outlineLevel="0" collapsed="false">
      <c r="C13814" s="40" t="n">
        <f aca="false">IF(ISNUMBER(SEARCH($A$2,D13814)),MAX($C$1:C13813)+1,0)</f>
        <v>0</v>
      </c>
      <c r="D13814" s="41" t="s">
        <v>33709</v>
      </c>
      <c r="E13814" s="41" t="s">
        <v>33710</v>
      </c>
      <c r="F13814" s="41"/>
    </row>
    <row r="13815" s="40" customFormat="true" ht="11" hidden="false" customHeight="false" outlineLevel="0" collapsed="false">
      <c r="C13815" s="40" t="n">
        <f aca="false">IF(ISNUMBER(SEARCH($A$2,D13815)),MAX($C$1:C13814)+1,0)</f>
        <v>0</v>
      </c>
      <c r="D13815" s="41" t="s">
        <v>33711</v>
      </c>
      <c r="E13815" s="41" t="s">
        <v>33712</v>
      </c>
      <c r="F13815" s="41"/>
    </row>
    <row r="13816" s="40" customFormat="true" ht="11" hidden="false" customHeight="false" outlineLevel="0" collapsed="false">
      <c r="C13816" s="40" t="n">
        <f aca="false">IF(ISNUMBER(SEARCH($A$2,D13816)),MAX($C$1:C13815)+1,0)</f>
        <v>0</v>
      </c>
      <c r="D13816" s="41" t="s">
        <v>33713</v>
      </c>
      <c r="E13816" s="41" t="s">
        <v>33714</v>
      </c>
      <c r="F13816" s="41"/>
    </row>
    <row r="13817" s="40" customFormat="true" ht="11" hidden="false" customHeight="false" outlineLevel="0" collapsed="false">
      <c r="C13817" s="40" t="n">
        <f aca="false">IF(ISNUMBER(SEARCH($A$2,D13817)),MAX($C$1:C13816)+1,0)</f>
        <v>0</v>
      </c>
      <c r="D13817" s="41" t="s">
        <v>33715</v>
      </c>
      <c r="E13817" s="41" t="s">
        <v>33716</v>
      </c>
      <c r="F13817" s="41"/>
    </row>
    <row r="13818" s="40" customFormat="true" ht="11" hidden="false" customHeight="false" outlineLevel="0" collapsed="false">
      <c r="C13818" s="40" t="n">
        <f aca="false">IF(ISNUMBER(SEARCH($A$2,D13818)),MAX($C$1:C13817)+1,0)</f>
        <v>0</v>
      </c>
      <c r="D13818" s="41" t="s">
        <v>33717</v>
      </c>
      <c r="E13818" s="41" t="s">
        <v>33718</v>
      </c>
      <c r="F13818" s="41" t="s">
        <v>33719</v>
      </c>
    </row>
    <row r="13819" s="40" customFormat="true" ht="11" hidden="false" customHeight="false" outlineLevel="0" collapsed="false">
      <c r="C13819" s="40" t="n">
        <f aca="false">IF(ISNUMBER(SEARCH($A$2,D13819)),MAX($C$1:C13818)+1,0)</f>
        <v>0</v>
      </c>
      <c r="D13819" s="41" t="s">
        <v>33720</v>
      </c>
      <c r="E13819" s="41" t="s">
        <v>33721</v>
      </c>
      <c r="F13819" s="41"/>
    </row>
    <row r="13820" s="40" customFormat="true" ht="11" hidden="false" customHeight="false" outlineLevel="0" collapsed="false">
      <c r="C13820" s="40" t="n">
        <f aca="false">IF(ISNUMBER(SEARCH($A$2,D13820)),MAX($C$1:C13819)+1,0)</f>
        <v>0</v>
      </c>
      <c r="D13820" s="41" t="s">
        <v>33722</v>
      </c>
      <c r="E13820" s="41" t="s">
        <v>33723</v>
      </c>
      <c r="F13820" s="41" t="s">
        <v>33724</v>
      </c>
    </row>
    <row r="13821" s="40" customFormat="true" ht="11" hidden="false" customHeight="false" outlineLevel="0" collapsed="false">
      <c r="C13821" s="40" t="n">
        <f aca="false">IF(ISNUMBER(SEARCH($A$2,D13821)),MAX($C$1:C13820)+1,0)</f>
        <v>0</v>
      </c>
      <c r="D13821" s="41" t="s">
        <v>33725</v>
      </c>
      <c r="E13821" s="41" t="s">
        <v>33726</v>
      </c>
      <c r="F13821" s="41" t="s">
        <v>33727</v>
      </c>
    </row>
    <row r="13822" s="40" customFormat="true" ht="11" hidden="false" customHeight="false" outlineLevel="0" collapsed="false">
      <c r="C13822" s="40" t="n">
        <f aca="false">IF(ISNUMBER(SEARCH($A$2,D13822)),MAX($C$1:C13821)+1,0)</f>
        <v>0</v>
      </c>
      <c r="D13822" s="41" t="s">
        <v>33728</v>
      </c>
      <c r="E13822" s="41" t="s">
        <v>33729</v>
      </c>
      <c r="F13822" s="41" t="s">
        <v>33730</v>
      </c>
    </row>
    <row r="13823" s="40" customFormat="true" ht="11" hidden="false" customHeight="false" outlineLevel="0" collapsed="false">
      <c r="C13823" s="40" t="n">
        <f aca="false">IF(ISNUMBER(SEARCH($A$2,D13823)),MAX($C$1:C13822)+1,0)</f>
        <v>0</v>
      </c>
      <c r="D13823" s="41" t="s">
        <v>33731</v>
      </c>
      <c r="E13823" s="41" t="s">
        <v>33732</v>
      </c>
      <c r="F13823" s="41"/>
    </row>
    <row r="13824" s="40" customFormat="true" ht="11" hidden="false" customHeight="false" outlineLevel="0" collapsed="false">
      <c r="C13824" s="40" t="n">
        <f aca="false">IF(ISNUMBER(SEARCH($A$2,D13824)),MAX($C$1:C13823)+1,0)</f>
        <v>0</v>
      </c>
      <c r="D13824" s="41" t="s">
        <v>33733</v>
      </c>
      <c r="E13824" s="41" t="s">
        <v>33734</v>
      </c>
      <c r="F13824" s="41"/>
    </row>
    <row r="13825" s="40" customFormat="true" ht="11" hidden="false" customHeight="false" outlineLevel="0" collapsed="false">
      <c r="C13825" s="40" t="n">
        <f aca="false">IF(ISNUMBER(SEARCH($A$2,D13825)),MAX($C$1:C13824)+1,0)</f>
        <v>0</v>
      </c>
      <c r="D13825" s="41" t="s">
        <v>33735</v>
      </c>
      <c r="E13825" s="41" t="s">
        <v>33736</v>
      </c>
      <c r="F13825" s="41" t="s">
        <v>33737</v>
      </c>
    </row>
    <row r="13826" s="40" customFormat="true" ht="11" hidden="false" customHeight="false" outlineLevel="0" collapsed="false">
      <c r="C13826" s="40" t="n">
        <f aca="false">IF(ISNUMBER(SEARCH($A$2,D13826)),MAX($C$1:C13825)+1,0)</f>
        <v>0</v>
      </c>
      <c r="D13826" s="41" t="s">
        <v>33738</v>
      </c>
      <c r="E13826" s="41" t="s">
        <v>33739</v>
      </c>
      <c r="F13826" s="41" t="s">
        <v>33740</v>
      </c>
    </row>
    <row r="13827" s="40" customFormat="true" ht="11" hidden="false" customHeight="false" outlineLevel="0" collapsed="false">
      <c r="C13827" s="40" t="n">
        <f aca="false">IF(ISNUMBER(SEARCH($A$2,D13827)),MAX($C$1:C13826)+1,0)</f>
        <v>0</v>
      </c>
      <c r="D13827" s="41" t="s">
        <v>33741</v>
      </c>
      <c r="E13827" s="41" t="s">
        <v>33742</v>
      </c>
      <c r="F13827" s="41"/>
    </row>
    <row r="13828" s="40" customFormat="true" ht="11" hidden="false" customHeight="false" outlineLevel="0" collapsed="false">
      <c r="C13828" s="40" t="n">
        <f aca="false">IF(ISNUMBER(SEARCH($A$2,D13828)),MAX($C$1:C13827)+1,0)</f>
        <v>0</v>
      </c>
      <c r="D13828" s="41" t="s">
        <v>33743</v>
      </c>
      <c r="E13828" s="41" t="s">
        <v>33744</v>
      </c>
      <c r="F13828" s="41" t="s">
        <v>33745</v>
      </c>
    </row>
    <row r="13829" s="40" customFormat="true" ht="11" hidden="false" customHeight="false" outlineLevel="0" collapsed="false">
      <c r="C13829" s="40" t="n">
        <f aca="false">IF(ISNUMBER(SEARCH($A$2,D13829)),MAX($C$1:C13828)+1,0)</f>
        <v>0</v>
      </c>
      <c r="D13829" s="41" t="s">
        <v>33746</v>
      </c>
      <c r="E13829" s="41" t="s">
        <v>33747</v>
      </c>
      <c r="F13829" s="41"/>
    </row>
    <row r="13830" s="40" customFormat="true" ht="11" hidden="false" customHeight="false" outlineLevel="0" collapsed="false">
      <c r="C13830" s="40" t="n">
        <f aca="false">IF(ISNUMBER(SEARCH($A$2,D13830)),MAX($C$1:C13829)+1,0)</f>
        <v>0</v>
      </c>
      <c r="D13830" s="41" t="s">
        <v>33748</v>
      </c>
      <c r="E13830" s="41" t="s">
        <v>33749</v>
      </c>
      <c r="F13830" s="41"/>
    </row>
    <row r="13831" s="40" customFormat="true" ht="11" hidden="false" customHeight="false" outlineLevel="0" collapsed="false">
      <c r="C13831" s="40" t="n">
        <f aca="false">IF(ISNUMBER(SEARCH($A$2,D13831)),MAX($C$1:C13830)+1,0)</f>
        <v>0</v>
      </c>
      <c r="D13831" s="41" t="s">
        <v>33750</v>
      </c>
      <c r="E13831" s="41" t="s">
        <v>33751</v>
      </c>
      <c r="F13831" s="41"/>
    </row>
    <row r="13832" s="40" customFormat="true" ht="11" hidden="false" customHeight="false" outlineLevel="0" collapsed="false">
      <c r="C13832" s="40" t="n">
        <f aca="false">IF(ISNUMBER(SEARCH($A$2,D13832)),MAX($C$1:C13831)+1,0)</f>
        <v>0</v>
      </c>
      <c r="D13832" s="41" t="s">
        <v>33752</v>
      </c>
      <c r="E13832" s="41" t="s">
        <v>33753</v>
      </c>
      <c r="F13832" s="41" t="s">
        <v>33754</v>
      </c>
    </row>
    <row r="13833" s="40" customFormat="true" ht="11" hidden="false" customHeight="false" outlineLevel="0" collapsed="false">
      <c r="C13833" s="40" t="n">
        <f aca="false">IF(ISNUMBER(SEARCH($A$2,D13833)),MAX($C$1:C13832)+1,0)</f>
        <v>0</v>
      </c>
      <c r="D13833" s="41" t="s">
        <v>33755</v>
      </c>
      <c r="E13833" s="41" t="s">
        <v>33756</v>
      </c>
      <c r="F13833" s="41" t="s">
        <v>33757</v>
      </c>
    </row>
    <row r="13834" s="40" customFormat="true" ht="11" hidden="false" customHeight="false" outlineLevel="0" collapsed="false">
      <c r="C13834" s="40" t="n">
        <f aca="false">IF(ISNUMBER(SEARCH($A$2,D13834)),MAX($C$1:C13833)+1,0)</f>
        <v>0</v>
      </c>
      <c r="D13834" s="41" t="s">
        <v>33758</v>
      </c>
      <c r="E13834" s="41" t="s">
        <v>33759</v>
      </c>
      <c r="F13834" s="41" t="s">
        <v>33760</v>
      </c>
    </row>
    <row r="13835" s="40" customFormat="true" ht="11" hidden="false" customHeight="false" outlineLevel="0" collapsed="false">
      <c r="C13835" s="40" t="n">
        <f aca="false">IF(ISNUMBER(SEARCH($A$2,D13835)),MAX($C$1:C13834)+1,0)</f>
        <v>0</v>
      </c>
      <c r="D13835" s="41" t="s">
        <v>33761</v>
      </c>
      <c r="E13835" s="41" t="s">
        <v>33762</v>
      </c>
      <c r="F13835" s="41"/>
    </row>
    <row r="13836" s="40" customFormat="true" ht="11" hidden="false" customHeight="false" outlineLevel="0" collapsed="false">
      <c r="C13836" s="40" t="n">
        <f aca="false">IF(ISNUMBER(SEARCH($A$2,D13836)),MAX($C$1:C13835)+1,0)</f>
        <v>0</v>
      </c>
      <c r="D13836" s="41" t="s">
        <v>33763</v>
      </c>
      <c r="E13836" s="41" t="s">
        <v>33764</v>
      </c>
      <c r="F13836" s="41"/>
    </row>
    <row r="13837" s="40" customFormat="true" ht="11" hidden="false" customHeight="false" outlineLevel="0" collapsed="false">
      <c r="C13837" s="40" t="n">
        <f aca="false">IF(ISNUMBER(SEARCH($A$2,D13837)),MAX($C$1:C13836)+1,0)</f>
        <v>0</v>
      </c>
      <c r="D13837" s="41" t="s">
        <v>33765</v>
      </c>
      <c r="E13837" s="41" t="s">
        <v>33766</v>
      </c>
      <c r="F13837" s="41"/>
    </row>
    <row r="13838" s="40" customFormat="true" ht="11" hidden="false" customHeight="false" outlineLevel="0" collapsed="false">
      <c r="C13838" s="40" t="n">
        <f aca="false">IF(ISNUMBER(SEARCH($A$2,D13838)),MAX($C$1:C13837)+1,0)</f>
        <v>0</v>
      </c>
      <c r="D13838" s="41" t="s">
        <v>33767</v>
      </c>
      <c r="E13838" s="41" t="s">
        <v>33768</v>
      </c>
      <c r="F13838" s="41" t="s">
        <v>33769</v>
      </c>
    </row>
    <row r="13839" s="40" customFormat="true" ht="11" hidden="false" customHeight="false" outlineLevel="0" collapsed="false">
      <c r="C13839" s="40" t="n">
        <f aca="false">IF(ISNUMBER(SEARCH($A$2,D13839)),MAX($C$1:C13838)+1,0)</f>
        <v>0</v>
      </c>
      <c r="D13839" s="41" t="s">
        <v>33770</v>
      </c>
      <c r="E13839" s="41" t="s">
        <v>33771</v>
      </c>
      <c r="F13839" s="41" t="s">
        <v>33772</v>
      </c>
    </row>
    <row r="13840" s="40" customFormat="true" ht="11" hidden="false" customHeight="false" outlineLevel="0" collapsed="false">
      <c r="C13840" s="40" t="n">
        <f aca="false">IF(ISNUMBER(SEARCH($A$2,D13840)),MAX($C$1:C13839)+1,0)</f>
        <v>0</v>
      </c>
      <c r="D13840" s="41" t="s">
        <v>33773</v>
      </c>
      <c r="E13840" s="41" t="s">
        <v>33774</v>
      </c>
      <c r="F13840" s="41"/>
    </row>
    <row r="13841" s="40" customFormat="true" ht="11" hidden="false" customHeight="false" outlineLevel="0" collapsed="false">
      <c r="C13841" s="40" t="n">
        <f aca="false">IF(ISNUMBER(SEARCH($A$2,D13841)),MAX($C$1:C13840)+1,0)</f>
        <v>0</v>
      </c>
      <c r="D13841" s="41" t="s">
        <v>33775</v>
      </c>
      <c r="E13841" s="41" t="s">
        <v>33776</v>
      </c>
      <c r="F13841" s="41"/>
    </row>
    <row r="13842" s="40" customFormat="true" ht="11" hidden="false" customHeight="false" outlineLevel="0" collapsed="false">
      <c r="C13842" s="40" t="n">
        <f aca="false">IF(ISNUMBER(SEARCH($A$2,D13842)),MAX($C$1:C13841)+1,0)</f>
        <v>0</v>
      </c>
      <c r="D13842" s="41" t="s">
        <v>33777</v>
      </c>
      <c r="E13842" s="41" t="s">
        <v>33778</v>
      </c>
      <c r="F13842" s="41"/>
    </row>
    <row r="13843" s="40" customFormat="true" ht="11" hidden="false" customHeight="false" outlineLevel="0" collapsed="false">
      <c r="C13843" s="40" t="n">
        <f aca="false">IF(ISNUMBER(SEARCH($A$2,D13843)),MAX($C$1:C13842)+1,0)</f>
        <v>0</v>
      </c>
      <c r="D13843" s="41" t="s">
        <v>33779</v>
      </c>
      <c r="E13843" s="41" t="s">
        <v>33780</v>
      </c>
      <c r="F13843" s="41"/>
    </row>
    <row r="13844" s="40" customFormat="true" ht="11" hidden="false" customHeight="false" outlineLevel="0" collapsed="false">
      <c r="C13844" s="40" t="n">
        <f aca="false">IF(ISNUMBER(SEARCH($A$2,D13844)),MAX($C$1:C13843)+1,0)</f>
        <v>0</v>
      </c>
      <c r="D13844" s="41" t="s">
        <v>33781</v>
      </c>
      <c r="E13844" s="41" t="s">
        <v>33782</v>
      </c>
      <c r="F13844" s="41"/>
    </row>
    <row r="13845" s="40" customFormat="true" ht="11" hidden="false" customHeight="false" outlineLevel="0" collapsed="false">
      <c r="C13845" s="40" t="n">
        <f aca="false">IF(ISNUMBER(SEARCH($A$2,D13845)),MAX($C$1:C13844)+1,0)</f>
        <v>0</v>
      </c>
      <c r="D13845" s="41" t="s">
        <v>33783</v>
      </c>
      <c r="E13845" s="41" t="s">
        <v>33784</v>
      </c>
      <c r="F13845" s="41" t="s">
        <v>33785</v>
      </c>
    </row>
    <row r="13846" s="40" customFormat="true" ht="11" hidden="false" customHeight="false" outlineLevel="0" collapsed="false">
      <c r="C13846" s="40" t="n">
        <f aca="false">IF(ISNUMBER(SEARCH($A$2,D13846)),MAX($C$1:C13845)+1,0)</f>
        <v>0</v>
      </c>
      <c r="D13846" s="41" t="s">
        <v>33786</v>
      </c>
      <c r="E13846" s="41" t="s">
        <v>33787</v>
      </c>
      <c r="F13846" s="41"/>
    </row>
    <row r="13847" s="40" customFormat="true" ht="11" hidden="false" customHeight="false" outlineLevel="0" collapsed="false">
      <c r="C13847" s="40" t="n">
        <f aca="false">IF(ISNUMBER(SEARCH($A$2,D13847)),MAX($C$1:C13846)+1,0)</f>
        <v>0</v>
      </c>
      <c r="D13847" s="41" t="s">
        <v>33788</v>
      </c>
      <c r="E13847" s="41" t="s">
        <v>33789</v>
      </c>
      <c r="F13847" s="41"/>
    </row>
    <row r="13848" s="40" customFormat="true" ht="11" hidden="false" customHeight="false" outlineLevel="0" collapsed="false">
      <c r="C13848" s="40" t="n">
        <f aca="false">IF(ISNUMBER(SEARCH($A$2,D13848)),MAX($C$1:C13847)+1,0)</f>
        <v>0</v>
      </c>
      <c r="D13848" s="41" t="s">
        <v>33790</v>
      </c>
      <c r="E13848" s="41" t="s">
        <v>33791</v>
      </c>
      <c r="F13848" s="41" t="s">
        <v>33792</v>
      </c>
    </row>
    <row r="13849" s="40" customFormat="true" ht="11" hidden="false" customHeight="false" outlineLevel="0" collapsed="false">
      <c r="C13849" s="40" t="n">
        <f aca="false">IF(ISNUMBER(SEARCH($A$2,D13849)),MAX($C$1:C13848)+1,0)</f>
        <v>0</v>
      </c>
      <c r="D13849" s="41" t="s">
        <v>33793</v>
      </c>
      <c r="E13849" s="41" t="s">
        <v>33794</v>
      </c>
      <c r="F13849" s="41"/>
    </row>
    <row r="13850" s="40" customFormat="true" ht="11" hidden="false" customHeight="false" outlineLevel="0" collapsed="false">
      <c r="C13850" s="40" t="n">
        <f aca="false">IF(ISNUMBER(SEARCH($A$2,D13850)),MAX($C$1:C13849)+1,0)</f>
        <v>0</v>
      </c>
      <c r="D13850" s="41" t="s">
        <v>33795</v>
      </c>
      <c r="E13850" s="41" t="s">
        <v>33796</v>
      </c>
      <c r="F13850" s="41" t="s">
        <v>33797</v>
      </c>
    </row>
    <row r="13851" s="40" customFormat="true" ht="11" hidden="false" customHeight="false" outlineLevel="0" collapsed="false">
      <c r="C13851" s="40" t="n">
        <f aca="false">IF(ISNUMBER(SEARCH($A$2,D13851)),MAX($C$1:C13850)+1,0)</f>
        <v>0</v>
      </c>
      <c r="D13851" s="41" t="s">
        <v>33798</v>
      </c>
      <c r="E13851" s="41" t="s">
        <v>33799</v>
      </c>
      <c r="F13851" s="41"/>
    </row>
    <row r="13852" s="40" customFormat="true" ht="11" hidden="false" customHeight="false" outlineLevel="0" collapsed="false">
      <c r="C13852" s="40" t="n">
        <f aca="false">IF(ISNUMBER(SEARCH($A$2,D13852)),MAX($C$1:C13851)+1,0)</f>
        <v>0</v>
      </c>
      <c r="D13852" s="41" t="s">
        <v>33800</v>
      </c>
      <c r="E13852" s="41" t="s">
        <v>33801</v>
      </c>
      <c r="F13852" s="41"/>
    </row>
    <row r="13853" s="40" customFormat="true" ht="11" hidden="false" customHeight="false" outlineLevel="0" collapsed="false">
      <c r="C13853" s="40" t="n">
        <f aca="false">IF(ISNUMBER(SEARCH($A$2,D13853)),MAX($C$1:C13852)+1,0)</f>
        <v>0</v>
      </c>
      <c r="D13853" s="41" t="s">
        <v>33802</v>
      </c>
      <c r="E13853" s="41" t="s">
        <v>33803</v>
      </c>
      <c r="F13853" s="41" t="s">
        <v>33804</v>
      </c>
    </row>
    <row r="13854" s="40" customFormat="true" ht="11" hidden="false" customHeight="false" outlineLevel="0" collapsed="false">
      <c r="C13854" s="40" t="n">
        <f aca="false">IF(ISNUMBER(SEARCH($A$2,D13854)),MAX($C$1:C13853)+1,0)</f>
        <v>0</v>
      </c>
      <c r="D13854" s="41" t="s">
        <v>33805</v>
      </c>
      <c r="E13854" s="41" t="s">
        <v>33806</v>
      </c>
      <c r="F13854" s="41"/>
    </row>
    <row r="13855" s="40" customFormat="true" ht="11" hidden="false" customHeight="false" outlineLevel="0" collapsed="false">
      <c r="C13855" s="40" t="n">
        <f aca="false">IF(ISNUMBER(SEARCH($A$2,D13855)),MAX($C$1:C13854)+1,0)</f>
        <v>0</v>
      </c>
      <c r="D13855" s="41" t="s">
        <v>33807</v>
      </c>
      <c r="E13855" s="41" t="s">
        <v>33808</v>
      </c>
      <c r="F13855" s="41"/>
    </row>
    <row r="13856" s="40" customFormat="true" ht="11" hidden="false" customHeight="false" outlineLevel="0" collapsed="false">
      <c r="C13856" s="40" t="n">
        <f aca="false">IF(ISNUMBER(SEARCH($A$2,D13856)),MAX($C$1:C13855)+1,0)</f>
        <v>0</v>
      </c>
      <c r="D13856" s="41" t="s">
        <v>33809</v>
      </c>
      <c r="E13856" s="41" t="s">
        <v>33810</v>
      </c>
      <c r="F13856" s="41"/>
    </row>
    <row r="13857" s="40" customFormat="true" ht="11" hidden="false" customHeight="false" outlineLevel="0" collapsed="false">
      <c r="C13857" s="40" t="n">
        <f aca="false">IF(ISNUMBER(SEARCH($A$2,D13857)),MAX($C$1:C13856)+1,0)</f>
        <v>0</v>
      </c>
      <c r="D13857" s="41" t="s">
        <v>33811</v>
      </c>
      <c r="E13857" s="41" t="s">
        <v>33812</v>
      </c>
      <c r="F13857" s="41"/>
    </row>
    <row r="13858" s="40" customFormat="true" ht="11" hidden="false" customHeight="false" outlineLevel="0" collapsed="false">
      <c r="C13858" s="40" t="n">
        <f aca="false">IF(ISNUMBER(SEARCH($A$2,D13858)),MAX($C$1:C13857)+1,0)</f>
        <v>0</v>
      </c>
      <c r="D13858" s="41" t="s">
        <v>33813</v>
      </c>
      <c r="E13858" s="41" t="s">
        <v>33814</v>
      </c>
      <c r="F13858" s="41"/>
    </row>
    <row r="13859" s="40" customFormat="true" ht="11" hidden="false" customHeight="false" outlineLevel="0" collapsed="false">
      <c r="C13859" s="40" t="n">
        <f aca="false">IF(ISNUMBER(SEARCH($A$2,D13859)),MAX($C$1:C13858)+1,0)</f>
        <v>0</v>
      </c>
      <c r="D13859" s="41" t="s">
        <v>33815</v>
      </c>
      <c r="E13859" s="41" t="s">
        <v>33816</v>
      </c>
      <c r="F13859" s="41"/>
    </row>
    <row r="13860" s="40" customFormat="true" ht="11" hidden="false" customHeight="false" outlineLevel="0" collapsed="false">
      <c r="C13860" s="40" t="n">
        <f aca="false">IF(ISNUMBER(SEARCH($A$2,D13860)),MAX($C$1:C13859)+1,0)</f>
        <v>0</v>
      </c>
      <c r="D13860" s="41" t="s">
        <v>33817</v>
      </c>
      <c r="E13860" s="41" t="s">
        <v>33818</v>
      </c>
      <c r="F13860" s="41"/>
    </row>
    <row r="13861" s="40" customFormat="true" ht="11" hidden="false" customHeight="false" outlineLevel="0" collapsed="false">
      <c r="C13861" s="40" t="n">
        <f aca="false">IF(ISNUMBER(SEARCH($A$2,D13861)),MAX($C$1:C13860)+1,0)</f>
        <v>0</v>
      </c>
      <c r="D13861" s="41" t="s">
        <v>33819</v>
      </c>
      <c r="E13861" s="41" t="s">
        <v>33820</v>
      </c>
      <c r="F13861" s="41" t="s">
        <v>33821</v>
      </c>
    </row>
    <row r="13862" s="40" customFormat="true" ht="11" hidden="false" customHeight="false" outlineLevel="0" collapsed="false">
      <c r="C13862" s="40" t="n">
        <f aca="false">IF(ISNUMBER(SEARCH($A$2,D13862)),MAX($C$1:C13861)+1,0)</f>
        <v>0</v>
      </c>
      <c r="D13862" s="41" t="s">
        <v>33822</v>
      </c>
      <c r="E13862" s="41" t="s">
        <v>33823</v>
      </c>
      <c r="F13862" s="41"/>
    </row>
    <row r="13863" s="40" customFormat="true" ht="11" hidden="false" customHeight="false" outlineLevel="0" collapsed="false">
      <c r="C13863" s="40" t="n">
        <f aca="false">IF(ISNUMBER(SEARCH($A$2,D13863)),MAX($C$1:C13862)+1,0)</f>
        <v>0</v>
      </c>
      <c r="D13863" s="41" t="s">
        <v>356</v>
      </c>
      <c r="E13863" s="41" t="s">
        <v>33824</v>
      </c>
      <c r="F13863" s="41" t="s">
        <v>33825</v>
      </c>
    </row>
    <row r="13864" s="40" customFormat="true" ht="11" hidden="false" customHeight="false" outlineLevel="0" collapsed="false">
      <c r="C13864" s="40" t="n">
        <f aca="false">IF(ISNUMBER(SEARCH($A$2,D13864)),MAX($C$1:C13863)+1,0)</f>
        <v>0</v>
      </c>
      <c r="D13864" s="41" t="s">
        <v>33826</v>
      </c>
      <c r="E13864" s="41" t="s">
        <v>33827</v>
      </c>
      <c r="F13864" s="41"/>
    </row>
    <row r="13865" s="40" customFormat="true" ht="11" hidden="false" customHeight="false" outlineLevel="0" collapsed="false">
      <c r="C13865" s="40" t="n">
        <f aca="false">IF(ISNUMBER(SEARCH($A$2,D13865)),MAX($C$1:C13864)+1,0)</f>
        <v>0</v>
      </c>
      <c r="D13865" s="41" t="s">
        <v>33828</v>
      </c>
      <c r="E13865" s="41" t="s">
        <v>33829</v>
      </c>
      <c r="F13865" s="41" t="s">
        <v>33830</v>
      </c>
    </row>
    <row r="13866" s="40" customFormat="true" ht="11" hidden="false" customHeight="false" outlineLevel="0" collapsed="false">
      <c r="C13866" s="40" t="n">
        <f aca="false">IF(ISNUMBER(SEARCH($A$2,D13866)),MAX($C$1:C13865)+1,0)</f>
        <v>0</v>
      </c>
      <c r="D13866" s="41" t="s">
        <v>33831</v>
      </c>
      <c r="E13866" s="41" t="s">
        <v>33832</v>
      </c>
      <c r="F13866" s="41"/>
    </row>
    <row r="13867" s="40" customFormat="true" ht="11" hidden="false" customHeight="false" outlineLevel="0" collapsed="false">
      <c r="C13867" s="40" t="n">
        <f aca="false">IF(ISNUMBER(SEARCH($A$2,D13867)),MAX($C$1:C13866)+1,0)</f>
        <v>0</v>
      </c>
      <c r="D13867" s="41" t="s">
        <v>33833</v>
      </c>
      <c r="E13867" s="41" t="s">
        <v>33834</v>
      </c>
      <c r="F13867" s="41"/>
    </row>
    <row r="13868" s="40" customFormat="true" ht="11" hidden="false" customHeight="false" outlineLevel="0" collapsed="false">
      <c r="C13868" s="40" t="n">
        <f aca="false">IF(ISNUMBER(SEARCH($A$2,D13868)),MAX($C$1:C13867)+1,0)</f>
        <v>0</v>
      </c>
      <c r="D13868" s="41" t="s">
        <v>33835</v>
      </c>
      <c r="E13868" s="41" t="s">
        <v>33836</v>
      </c>
      <c r="F13868" s="41"/>
    </row>
    <row r="13869" s="40" customFormat="true" ht="11" hidden="false" customHeight="false" outlineLevel="0" collapsed="false">
      <c r="C13869" s="40" t="n">
        <f aca="false">IF(ISNUMBER(SEARCH($A$2,D13869)),MAX($C$1:C13868)+1,0)</f>
        <v>0</v>
      </c>
      <c r="D13869" s="41" t="s">
        <v>33837</v>
      </c>
      <c r="E13869" s="41" t="s">
        <v>33838</v>
      </c>
      <c r="F13869" s="41"/>
    </row>
    <row r="13870" s="40" customFormat="true" ht="11" hidden="false" customHeight="false" outlineLevel="0" collapsed="false">
      <c r="C13870" s="40" t="n">
        <f aca="false">IF(ISNUMBER(SEARCH($A$2,D13870)),MAX($C$1:C13869)+1,0)</f>
        <v>0</v>
      </c>
      <c r="D13870" s="41" t="s">
        <v>33839</v>
      </c>
      <c r="E13870" s="41" t="s">
        <v>33840</v>
      </c>
      <c r="F13870" s="41"/>
    </row>
    <row r="13871" s="40" customFormat="true" ht="11" hidden="false" customHeight="false" outlineLevel="0" collapsed="false">
      <c r="C13871" s="40" t="n">
        <f aca="false">IF(ISNUMBER(SEARCH($A$2,D13871)),MAX($C$1:C13870)+1,0)</f>
        <v>0</v>
      </c>
      <c r="D13871" s="41" t="s">
        <v>33841</v>
      </c>
      <c r="E13871" s="41" t="s">
        <v>33842</v>
      </c>
      <c r="F13871" s="41"/>
    </row>
    <row r="13872" s="40" customFormat="true" ht="11" hidden="false" customHeight="false" outlineLevel="0" collapsed="false">
      <c r="C13872" s="40" t="n">
        <f aca="false">IF(ISNUMBER(SEARCH($A$2,D13872)),MAX($C$1:C13871)+1,0)</f>
        <v>0</v>
      </c>
      <c r="D13872" s="41" t="s">
        <v>33843</v>
      </c>
      <c r="E13872" s="41" t="s">
        <v>33844</v>
      </c>
      <c r="F13872" s="41"/>
    </row>
    <row r="13873" s="40" customFormat="true" ht="11" hidden="false" customHeight="false" outlineLevel="0" collapsed="false">
      <c r="C13873" s="40" t="n">
        <f aca="false">IF(ISNUMBER(SEARCH($A$2,D13873)),MAX($C$1:C13872)+1,0)</f>
        <v>0</v>
      </c>
      <c r="D13873" s="41" t="s">
        <v>33845</v>
      </c>
      <c r="E13873" s="41" t="s">
        <v>33846</v>
      </c>
      <c r="F13873" s="41" t="s">
        <v>33847</v>
      </c>
    </row>
    <row r="13874" s="40" customFormat="true" ht="11" hidden="false" customHeight="false" outlineLevel="0" collapsed="false">
      <c r="C13874" s="40" t="n">
        <f aca="false">IF(ISNUMBER(SEARCH($A$2,D13874)),MAX($C$1:C13873)+1,0)</f>
        <v>0</v>
      </c>
      <c r="D13874" s="41" t="s">
        <v>33848</v>
      </c>
      <c r="E13874" s="41" t="s">
        <v>33849</v>
      </c>
      <c r="F13874" s="41"/>
    </row>
    <row r="13875" s="40" customFormat="true" ht="11" hidden="false" customHeight="false" outlineLevel="0" collapsed="false">
      <c r="C13875" s="40" t="n">
        <f aca="false">IF(ISNUMBER(SEARCH($A$2,D13875)),MAX($C$1:C13874)+1,0)</f>
        <v>0</v>
      </c>
      <c r="D13875" s="41" t="s">
        <v>33850</v>
      </c>
      <c r="E13875" s="41" t="s">
        <v>33851</v>
      </c>
      <c r="F13875" s="41"/>
    </row>
    <row r="13876" s="40" customFormat="true" ht="11" hidden="false" customHeight="false" outlineLevel="0" collapsed="false">
      <c r="C13876" s="40" t="n">
        <f aca="false">IF(ISNUMBER(SEARCH($A$2,D13876)),MAX($C$1:C13875)+1,0)</f>
        <v>0</v>
      </c>
      <c r="D13876" s="41" t="s">
        <v>33852</v>
      </c>
      <c r="E13876" s="41" t="s">
        <v>33853</v>
      </c>
      <c r="F13876" s="41" t="s">
        <v>33854</v>
      </c>
    </row>
    <row r="13877" s="40" customFormat="true" ht="11" hidden="false" customHeight="false" outlineLevel="0" collapsed="false">
      <c r="C13877" s="40" t="n">
        <f aca="false">IF(ISNUMBER(SEARCH($A$2,D13877)),MAX($C$1:C13876)+1,0)</f>
        <v>0</v>
      </c>
      <c r="D13877" s="41" t="s">
        <v>33855</v>
      </c>
      <c r="E13877" s="41" t="s">
        <v>33856</v>
      </c>
      <c r="F13877" s="41"/>
    </row>
    <row r="13878" s="40" customFormat="true" ht="11" hidden="false" customHeight="false" outlineLevel="0" collapsed="false">
      <c r="C13878" s="40" t="n">
        <f aca="false">IF(ISNUMBER(SEARCH($A$2,D13878)),MAX($C$1:C13877)+1,0)</f>
        <v>0</v>
      </c>
      <c r="D13878" s="41" t="s">
        <v>33857</v>
      </c>
      <c r="E13878" s="41" t="s">
        <v>33858</v>
      </c>
      <c r="F13878" s="41"/>
    </row>
    <row r="13879" s="40" customFormat="true" ht="11" hidden="false" customHeight="false" outlineLevel="0" collapsed="false">
      <c r="C13879" s="40" t="n">
        <f aca="false">IF(ISNUMBER(SEARCH($A$2,D13879)),MAX($C$1:C13878)+1,0)</f>
        <v>0</v>
      </c>
      <c r="D13879" s="41" t="s">
        <v>33859</v>
      </c>
      <c r="E13879" s="41" t="s">
        <v>33860</v>
      </c>
      <c r="F13879" s="41"/>
    </row>
    <row r="13880" s="40" customFormat="true" ht="11" hidden="false" customHeight="false" outlineLevel="0" collapsed="false">
      <c r="C13880" s="40" t="n">
        <f aca="false">IF(ISNUMBER(SEARCH($A$2,D13880)),MAX($C$1:C13879)+1,0)</f>
        <v>0</v>
      </c>
      <c r="D13880" s="41" t="s">
        <v>33861</v>
      </c>
      <c r="E13880" s="41" t="s">
        <v>33862</v>
      </c>
      <c r="F13880" s="41"/>
    </row>
    <row r="13881" s="40" customFormat="true" ht="11" hidden="false" customHeight="false" outlineLevel="0" collapsed="false">
      <c r="C13881" s="40" t="n">
        <f aca="false">IF(ISNUMBER(SEARCH($A$2,D13881)),MAX($C$1:C13880)+1,0)</f>
        <v>0</v>
      </c>
      <c r="D13881" s="41" t="s">
        <v>326</v>
      </c>
      <c r="E13881" s="41" t="s">
        <v>33863</v>
      </c>
      <c r="F13881" s="41"/>
    </row>
    <row r="13882" s="40" customFormat="true" ht="11" hidden="false" customHeight="false" outlineLevel="0" collapsed="false">
      <c r="C13882" s="40" t="n">
        <f aca="false">IF(ISNUMBER(SEARCH($A$2,D13882)),MAX($C$1:C13881)+1,0)</f>
        <v>0</v>
      </c>
      <c r="D13882" s="41" t="s">
        <v>33864</v>
      </c>
      <c r="E13882" s="41" t="s">
        <v>33865</v>
      </c>
      <c r="F13882" s="41" t="s">
        <v>33866</v>
      </c>
    </row>
    <row r="13883" s="40" customFormat="true" ht="11" hidden="false" customHeight="false" outlineLevel="0" collapsed="false">
      <c r="C13883" s="40" t="n">
        <f aca="false">IF(ISNUMBER(SEARCH($A$2,D13883)),MAX($C$1:C13882)+1,0)</f>
        <v>0</v>
      </c>
      <c r="D13883" s="41" t="s">
        <v>33867</v>
      </c>
      <c r="E13883" s="41" t="s">
        <v>33868</v>
      </c>
      <c r="F13883" s="41"/>
    </row>
    <row r="13884" s="40" customFormat="true" ht="11" hidden="false" customHeight="false" outlineLevel="0" collapsed="false">
      <c r="C13884" s="40" t="n">
        <f aca="false">IF(ISNUMBER(SEARCH($A$2,D13884)),MAX($C$1:C13883)+1,0)</f>
        <v>0</v>
      </c>
      <c r="D13884" s="41" t="s">
        <v>33869</v>
      </c>
      <c r="E13884" s="41" t="s">
        <v>33870</v>
      </c>
      <c r="F13884" s="41"/>
    </row>
    <row r="13885" s="40" customFormat="true" ht="11" hidden="false" customHeight="false" outlineLevel="0" collapsed="false">
      <c r="C13885" s="40" t="n">
        <f aca="false">IF(ISNUMBER(SEARCH($A$2,D13885)),MAX($C$1:C13884)+1,0)</f>
        <v>0</v>
      </c>
      <c r="D13885" s="41" t="s">
        <v>33871</v>
      </c>
      <c r="E13885" s="41" t="s">
        <v>33872</v>
      </c>
      <c r="F13885" s="41" t="s">
        <v>33873</v>
      </c>
    </row>
    <row r="13886" s="40" customFormat="true" ht="11" hidden="false" customHeight="false" outlineLevel="0" collapsed="false">
      <c r="C13886" s="40" t="n">
        <f aca="false">IF(ISNUMBER(SEARCH($A$2,D13886)),MAX($C$1:C13885)+1,0)</f>
        <v>0</v>
      </c>
      <c r="D13886" s="41" t="s">
        <v>33874</v>
      </c>
      <c r="E13886" s="41" t="s">
        <v>33875</v>
      </c>
      <c r="F13886" s="41"/>
    </row>
    <row r="13887" s="40" customFormat="true" ht="11" hidden="false" customHeight="false" outlineLevel="0" collapsed="false">
      <c r="C13887" s="40" t="n">
        <f aca="false">IF(ISNUMBER(SEARCH($A$2,D13887)),MAX($C$1:C13886)+1,0)</f>
        <v>0</v>
      </c>
      <c r="D13887" s="41" t="s">
        <v>33876</v>
      </c>
      <c r="E13887" s="41" t="s">
        <v>33877</v>
      </c>
      <c r="F13887" s="41" t="s">
        <v>33878</v>
      </c>
    </row>
    <row r="13888" s="40" customFormat="true" ht="11" hidden="false" customHeight="false" outlineLevel="0" collapsed="false">
      <c r="C13888" s="40" t="n">
        <f aca="false">IF(ISNUMBER(SEARCH($A$2,D13888)),MAX($C$1:C13887)+1,0)</f>
        <v>0</v>
      </c>
      <c r="D13888" s="41" t="s">
        <v>33879</v>
      </c>
      <c r="E13888" s="41" t="s">
        <v>33880</v>
      </c>
      <c r="F13888" s="41" t="s">
        <v>33878</v>
      </c>
    </row>
    <row r="13889" s="40" customFormat="true" ht="11" hidden="false" customHeight="false" outlineLevel="0" collapsed="false">
      <c r="C13889" s="40" t="n">
        <f aca="false">IF(ISNUMBER(SEARCH($A$2,D13889)),MAX($C$1:C13888)+1,0)</f>
        <v>200</v>
      </c>
      <c r="D13889" s="41" t="s">
        <v>33881</v>
      </c>
      <c r="E13889" s="41" t="s">
        <v>33882</v>
      </c>
      <c r="F13889" s="41" t="s">
        <v>33883</v>
      </c>
    </row>
    <row r="13890" s="40" customFormat="true" ht="11" hidden="false" customHeight="false" outlineLevel="0" collapsed="false">
      <c r="C13890" s="40" t="n">
        <f aca="false">IF(ISNUMBER(SEARCH($A$2,D13890)),MAX($C$1:C13889)+1,0)</f>
        <v>0</v>
      </c>
      <c r="D13890" s="41" t="s">
        <v>33884</v>
      </c>
      <c r="E13890" s="41" t="s">
        <v>33885</v>
      </c>
      <c r="F13890" s="41" t="s">
        <v>33886</v>
      </c>
    </row>
    <row r="13891" s="40" customFormat="true" ht="11" hidden="false" customHeight="false" outlineLevel="0" collapsed="false">
      <c r="C13891" s="40" t="n">
        <f aca="false">IF(ISNUMBER(SEARCH($A$2,D13891)),MAX($C$1:C13890)+1,0)</f>
        <v>0</v>
      </c>
      <c r="D13891" s="41" t="s">
        <v>33887</v>
      </c>
      <c r="E13891" s="41" t="s">
        <v>33888</v>
      </c>
      <c r="F13891" s="41" t="s">
        <v>33886</v>
      </c>
    </row>
    <row r="13892" s="40" customFormat="true" ht="11" hidden="false" customHeight="false" outlineLevel="0" collapsed="false">
      <c r="C13892" s="40" t="n">
        <f aca="false">IF(ISNUMBER(SEARCH($A$2,D13892)),MAX($C$1:C13891)+1,0)</f>
        <v>0</v>
      </c>
      <c r="D13892" s="41" t="s">
        <v>33889</v>
      </c>
      <c r="E13892" s="41" t="s">
        <v>33890</v>
      </c>
      <c r="F13892" s="41"/>
    </row>
    <row r="13893" s="40" customFormat="true" ht="11" hidden="false" customHeight="false" outlineLevel="0" collapsed="false">
      <c r="C13893" s="40" t="n">
        <f aca="false">IF(ISNUMBER(SEARCH($A$2,D13893)),MAX($C$1:C13892)+1,0)</f>
        <v>0</v>
      </c>
      <c r="D13893" s="41" t="s">
        <v>33891</v>
      </c>
      <c r="E13893" s="41" t="s">
        <v>33892</v>
      </c>
      <c r="F13893" s="41"/>
    </row>
    <row r="13894" s="40" customFormat="true" ht="11" hidden="false" customHeight="false" outlineLevel="0" collapsed="false">
      <c r="C13894" s="40" t="n">
        <f aca="false">IF(ISNUMBER(SEARCH($A$2,D13894)),MAX($C$1:C13893)+1,0)</f>
        <v>0</v>
      </c>
      <c r="D13894" s="41" t="s">
        <v>33893</v>
      </c>
      <c r="E13894" s="41" t="s">
        <v>33894</v>
      </c>
      <c r="F13894" s="41" t="s">
        <v>33886</v>
      </c>
    </row>
    <row r="13895" s="40" customFormat="true" ht="11" hidden="false" customHeight="false" outlineLevel="0" collapsed="false">
      <c r="C13895" s="40" t="n">
        <f aca="false">IF(ISNUMBER(SEARCH($A$2,D13895)),MAX($C$1:C13894)+1,0)</f>
        <v>0</v>
      </c>
      <c r="D13895" s="41" t="s">
        <v>33895</v>
      </c>
      <c r="E13895" s="41" t="s">
        <v>33896</v>
      </c>
      <c r="F13895" s="41"/>
    </row>
    <row r="13896" s="40" customFormat="true" ht="11" hidden="false" customHeight="false" outlineLevel="0" collapsed="false">
      <c r="C13896" s="40" t="n">
        <f aca="false">IF(ISNUMBER(SEARCH($A$2,D13896)),MAX($C$1:C13895)+1,0)</f>
        <v>0</v>
      </c>
      <c r="D13896" s="41" t="s">
        <v>33897</v>
      </c>
      <c r="E13896" s="41" t="s">
        <v>33898</v>
      </c>
      <c r="F13896" s="41" t="s">
        <v>33899</v>
      </c>
    </row>
    <row r="13897" s="40" customFormat="true" ht="11" hidden="false" customHeight="false" outlineLevel="0" collapsed="false">
      <c r="C13897" s="40" t="n">
        <f aca="false">IF(ISNUMBER(SEARCH($A$2,D13897)),MAX($C$1:C13896)+1,0)</f>
        <v>0</v>
      </c>
      <c r="D13897" s="41" t="s">
        <v>33900</v>
      </c>
      <c r="E13897" s="41" t="s">
        <v>33901</v>
      </c>
      <c r="F13897" s="41"/>
    </row>
    <row r="13898" s="40" customFormat="true" ht="11" hidden="false" customHeight="false" outlineLevel="0" collapsed="false">
      <c r="C13898" s="40" t="n">
        <f aca="false">IF(ISNUMBER(SEARCH($A$2,D13898)),MAX($C$1:C13897)+1,0)</f>
        <v>0</v>
      </c>
      <c r="D13898" s="41" t="s">
        <v>33902</v>
      </c>
      <c r="E13898" s="41" t="s">
        <v>33903</v>
      </c>
      <c r="F13898" s="41" t="s">
        <v>33904</v>
      </c>
    </row>
    <row r="13899" s="40" customFormat="true" ht="11" hidden="false" customHeight="false" outlineLevel="0" collapsed="false">
      <c r="C13899" s="40" t="n">
        <f aca="false">IF(ISNUMBER(SEARCH($A$2,D13899)),MAX($C$1:C13898)+1,0)</f>
        <v>0</v>
      </c>
      <c r="D13899" s="41" t="s">
        <v>33905</v>
      </c>
      <c r="E13899" s="41" t="s">
        <v>33906</v>
      </c>
      <c r="F13899" s="41" t="s">
        <v>33907</v>
      </c>
    </row>
    <row r="13900" s="40" customFormat="true" ht="11" hidden="false" customHeight="false" outlineLevel="0" collapsed="false">
      <c r="C13900" s="40" t="n">
        <f aca="false">IF(ISNUMBER(SEARCH($A$2,D13900)),MAX($C$1:C13899)+1,0)</f>
        <v>0</v>
      </c>
      <c r="D13900" s="41" t="s">
        <v>33908</v>
      </c>
      <c r="E13900" s="41" t="s">
        <v>33909</v>
      </c>
      <c r="F13900" s="41"/>
    </row>
    <row r="13901" s="40" customFormat="true" ht="11" hidden="false" customHeight="false" outlineLevel="0" collapsed="false">
      <c r="C13901" s="40" t="n">
        <f aca="false">IF(ISNUMBER(SEARCH($A$2,D13901)),MAX($C$1:C13900)+1,0)</f>
        <v>0</v>
      </c>
      <c r="D13901" s="41" t="s">
        <v>33910</v>
      </c>
      <c r="E13901" s="41" t="s">
        <v>33911</v>
      </c>
      <c r="F13901" s="41" t="s">
        <v>33907</v>
      </c>
    </row>
    <row r="13902" s="40" customFormat="true" ht="11" hidden="false" customHeight="false" outlineLevel="0" collapsed="false">
      <c r="C13902" s="40" t="n">
        <f aca="false">IF(ISNUMBER(SEARCH($A$2,D13902)),MAX($C$1:C13901)+1,0)</f>
        <v>0</v>
      </c>
      <c r="D13902" s="41" t="s">
        <v>33912</v>
      </c>
      <c r="E13902" s="41" t="s">
        <v>33913</v>
      </c>
      <c r="F13902" s="41"/>
    </row>
    <row r="13903" s="40" customFormat="true" ht="11" hidden="false" customHeight="false" outlineLevel="0" collapsed="false">
      <c r="C13903" s="40" t="n">
        <f aca="false">IF(ISNUMBER(SEARCH($A$2,D13903)),MAX($C$1:C13902)+1,0)</f>
        <v>0</v>
      </c>
      <c r="D13903" s="41" t="s">
        <v>33914</v>
      </c>
      <c r="E13903" s="41" t="s">
        <v>33915</v>
      </c>
      <c r="F13903" s="41" t="s">
        <v>33916</v>
      </c>
    </row>
    <row r="13904" s="40" customFormat="true" ht="11" hidden="false" customHeight="false" outlineLevel="0" collapsed="false">
      <c r="C13904" s="40" t="n">
        <f aca="false">IF(ISNUMBER(SEARCH($A$2,D13904)),MAX($C$1:C13903)+1,0)</f>
        <v>0</v>
      </c>
      <c r="D13904" s="41" t="s">
        <v>33917</v>
      </c>
      <c r="E13904" s="41" t="s">
        <v>33918</v>
      </c>
      <c r="F13904" s="41"/>
    </row>
    <row r="13905" s="40" customFormat="true" ht="11" hidden="false" customHeight="false" outlineLevel="0" collapsed="false">
      <c r="C13905" s="40" t="n">
        <f aca="false">IF(ISNUMBER(SEARCH($A$2,D13905)),MAX($C$1:C13904)+1,0)</f>
        <v>0</v>
      </c>
      <c r="D13905" s="41" t="s">
        <v>33919</v>
      </c>
      <c r="E13905" s="41" t="s">
        <v>33920</v>
      </c>
      <c r="F13905" s="41" t="s">
        <v>33921</v>
      </c>
    </row>
    <row r="13906" s="40" customFormat="true" ht="11" hidden="false" customHeight="false" outlineLevel="0" collapsed="false">
      <c r="C13906" s="40" t="n">
        <f aca="false">IF(ISNUMBER(SEARCH($A$2,D13906)),MAX($C$1:C13905)+1,0)</f>
        <v>0</v>
      </c>
      <c r="D13906" s="41" t="s">
        <v>33922</v>
      </c>
      <c r="E13906" s="41" t="s">
        <v>33923</v>
      </c>
      <c r="F13906" s="41" t="s">
        <v>33924</v>
      </c>
    </row>
    <row r="13907" s="40" customFormat="true" ht="11" hidden="false" customHeight="false" outlineLevel="0" collapsed="false">
      <c r="C13907" s="40" t="n">
        <f aca="false">IF(ISNUMBER(SEARCH($A$2,D13907)),MAX($C$1:C13906)+1,0)</f>
        <v>0</v>
      </c>
      <c r="D13907" s="41" t="s">
        <v>33925</v>
      </c>
      <c r="E13907" s="41" t="s">
        <v>33926</v>
      </c>
      <c r="F13907" s="41"/>
    </row>
    <row r="13908" s="40" customFormat="true" ht="11" hidden="false" customHeight="false" outlineLevel="0" collapsed="false">
      <c r="C13908" s="40" t="n">
        <f aca="false">IF(ISNUMBER(SEARCH($A$2,D13908)),MAX($C$1:C13907)+1,0)</f>
        <v>0</v>
      </c>
      <c r="D13908" s="41" t="s">
        <v>33927</v>
      </c>
      <c r="E13908" s="41" t="s">
        <v>33928</v>
      </c>
      <c r="F13908" s="41"/>
    </row>
    <row r="13909" s="40" customFormat="true" ht="11" hidden="false" customHeight="false" outlineLevel="0" collapsed="false">
      <c r="C13909" s="40" t="n">
        <f aca="false">IF(ISNUMBER(SEARCH($A$2,D13909)),MAX($C$1:C13908)+1,0)</f>
        <v>0</v>
      </c>
      <c r="D13909" s="41" t="s">
        <v>33929</v>
      </c>
      <c r="E13909" s="41" t="s">
        <v>33930</v>
      </c>
      <c r="F13909" s="41" t="s">
        <v>33931</v>
      </c>
    </row>
    <row r="13910" s="40" customFormat="true" ht="11" hidden="false" customHeight="false" outlineLevel="0" collapsed="false">
      <c r="C13910" s="40" t="n">
        <f aca="false">IF(ISNUMBER(SEARCH($A$2,D13910)),MAX($C$1:C13909)+1,0)</f>
        <v>0</v>
      </c>
      <c r="D13910" s="41" t="s">
        <v>33932</v>
      </c>
      <c r="E13910" s="41" t="s">
        <v>33933</v>
      </c>
      <c r="F13910" s="41"/>
    </row>
    <row r="13911" s="40" customFormat="true" ht="11" hidden="false" customHeight="false" outlineLevel="0" collapsed="false">
      <c r="C13911" s="40" t="n">
        <f aca="false">IF(ISNUMBER(SEARCH($A$2,D13911)),MAX($C$1:C13910)+1,0)</f>
        <v>0</v>
      </c>
      <c r="D13911" s="41" t="s">
        <v>33934</v>
      </c>
      <c r="E13911" s="41" t="s">
        <v>33935</v>
      </c>
      <c r="F13911" s="41"/>
    </row>
    <row r="13912" s="40" customFormat="true" ht="11" hidden="false" customHeight="false" outlineLevel="0" collapsed="false">
      <c r="C13912" s="40" t="n">
        <f aca="false">IF(ISNUMBER(SEARCH($A$2,D13912)),MAX($C$1:C13911)+1,0)</f>
        <v>0</v>
      </c>
      <c r="D13912" s="41" t="s">
        <v>33936</v>
      </c>
      <c r="E13912" s="41" t="s">
        <v>33937</v>
      </c>
      <c r="F13912" s="41"/>
    </row>
    <row r="13913" s="40" customFormat="true" ht="11" hidden="false" customHeight="false" outlineLevel="0" collapsed="false">
      <c r="C13913" s="40" t="n">
        <f aca="false">IF(ISNUMBER(SEARCH($A$2,D13913)),MAX($C$1:C13912)+1,0)</f>
        <v>0</v>
      </c>
      <c r="D13913" s="41" t="s">
        <v>33938</v>
      </c>
      <c r="E13913" s="41" t="s">
        <v>33939</v>
      </c>
      <c r="F13913" s="41" t="s">
        <v>33940</v>
      </c>
    </row>
    <row r="13914" s="40" customFormat="true" ht="11" hidden="false" customHeight="false" outlineLevel="0" collapsed="false">
      <c r="C13914" s="40" t="n">
        <f aca="false">IF(ISNUMBER(SEARCH($A$2,D13914)),MAX($C$1:C13913)+1,0)</f>
        <v>0</v>
      </c>
      <c r="D13914" s="41" t="s">
        <v>33941</v>
      </c>
      <c r="E13914" s="41" t="s">
        <v>33942</v>
      </c>
      <c r="F13914" s="41" t="s">
        <v>33943</v>
      </c>
    </row>
    <row r="13915" s="40" customFormat="true" ht="11" hidden="false" customHeight="false" outlineLevel="0" collapsed="false">
      <c r="C13915" s="40" t="n">
        <f aca="false">IF(ISNUMBER(SEARCH($A$2,D13915)),MAX($C$1:C13914)+1,0)</f>
        <v>0</v>
      </c>
      <c r="D13915" s="41" t="s">
        <v>33944</v>
      </c>
      <c r="E13915" s="41" t="s">
        <v>33945</v>
      </c>
      <c r="F13915" s="41" t="s">
        <v>33946</v>
      </c>
    </row>
    <row r="13916" s="40" customFormat="true" ht="11" hidden="false" customHeight="false" outlineLevel="0" collapsed="false">
      <c r="C13916" s="40" t="n">
        <f aca="false">IF(ISNUMBER(SEARCH($A$2,D13916)),MAX($C$1:C13915)+1,0)</f>
        <v>0</v>
      </c>
      <c r="D13916" s="41" t="s">
        <v>33947</v>
      </c>
      <c r="E13916" s="41" t="s">
        <v>33948</v>
      </c>
      <c r="F13916" s="41" t="s">
        <v>33949</v>
      </c>
    </row>
    <row r="13917" s="40" customFormat="true" ht="11" hidden="false" customHeight="false" outlineLevel="0" collapsed="false">
      <c r="C13917" s="40" t="n">
        <f aca="false">IF(ISNUMBER(SEARCH($A$2,D13917)),MAX($C$1:C13916)+1,0)</f>
        <v>0</v>
      </c>
      <c r="D13917" s="41" t="s">
        <v>33950</v>
      </c>
      <c r="E13917" s="41" t="s">
        <v>33951</v>
      </c>
      <c r="F13917" s="41"/>
    </row>
    <row r="13918" s="40" customFormat="true" ht="11" hidden="false" customHeight="false" outlineLevel="0" collapsed="false">
      <c r="C13918" s="40" t="n">
        <f aca="false">IF(ISNUMBER(SEARCH($A$2,D13918)),MAX($C$1:C13917)+1,0)</f>
        <v>0</v>
      </c>
      <c r="D13918" s="41" t="s">
        <v>33952</v>
      </c>
      <c r="E13918" s="41" t="s">
        <v>33953</v>
      </c>
      <c r="F13918" s="41" t="s">
        <v>33954</v>
      </c>
    </row>
    <row r="13919" s="40" customFormat="true" ht="11" hidden="false" customHeight="false" outlineLevel="0" collapsed="false">
      <c r="C13919" s="40" t="n">
        <f aca="false">IF(ISNUMBER(SEARCH($A$2,D13919)),MAX($C$1:C13918)+1,0)</f>
        <v>0</v>
      </c>
      <c r="D13919" s="41" t="s">
        <v>33955</v>
      </c>
      <c r="E13919" s="41" t="s">
        <v>33956</v>
      </c>
      <c r="F13919" s="41" t="s">
        <v>33957</v>
      </c>
    </row>
    <row r="13920" s="40" customFormat="true" ht="11" hidden="false" customHeight="false" outlineLevel="0" collapsed="false">
      <c r="C13920" s="40" t="n">
        <f aca="false">IF(ISNUMBER(SEARCH($A$2,D13920)),MAX($C$1:C13919)+1,0)</f>
        <v>0</v>
      </c>
      <c r="D13920" s="41" t="s">
        <v>33958</v>
      </c>
      <c r="E13920" s="41" t="s">
        <v>33959</v>
      </c>
      <c r="F13920" s="41"/>
    </row>
    <row r="13921" s="40" customFormat="true" ht="11" hidden="false" customHeight="false" outlineLevel="0" collapsed="false">
      <c r="C13921" s="40" t="n">
        <f aca="false">IF(ISNUMBER(SEARCH($A$2,D13921)),MAX($C$1:C13920)+1,0)</f>
        <v>0</v>
      </c>
      <c r="D13921" s="41" t="s">
        <v>33960</v>
      </c>
      <c r="E13921" s="41" t="s">
        <v>33961</v>
      </c>
      <c r="F13921" s="41" t="s">
        <v>33962</v>
      </c>
    </row>
    <row r="13922" s="40" customFormat="true" ht="11" hidden="false" customHeight="false" outlineLevel="0" collapsed="false">
      <c r="C13922" s="40" t="n">
        <f aca="false">IF(ISNUMBER(SEARCH($A$2,D13922)),MAX($C$1:C13921)+1,0)</f>
        <v>0</v>
      </c>
      <c r="D13922" s="41" t="s">
        <v>33963</v>
      </c>
      <c r="E13922" s="41" t="s">
        <v>33964</v>
      </c>
      <c r="F13922" s="41" t="s">
        <v>33962</v>
      </c>
    </row>
    <row r="13923" s="40" customFormat="true" ht="11" hidden="false" customHeight="false" outlineLevel="0" collapsed="false">
      <c r="C13923" s="40" t="n">
        <f aca="false">IF(ISNUMBER(SEARCH($A$2,D13923)),MAX($C$1:C13922)+1,0)</f>
        <v>0</v>
      </c>
      <c r="D13923" s="41" t="s">
        <v>33965</v>
      </c>
      <c r="E13923" s="41" t="s">
        <v>33966</v>
      </c>
      <c r="F13923" s="41"/>
    </row>
    <row r="13924" s="40" customFormat="true" ht="11" hidden="false" customHeight="false" outlineLevel="0" collapsed="false">
      <c r="C13924" s="40" t="n">
        <f aca="false">IF(ISNUMBER(SEARCH($A$2,D13924)),MAX($C$1:C13923)+1,0)</f>
        <v>0</v>
      </c>
      <c r="D13924" s="41" t="s">
        <v>33967</v>
      </c>
      <c r="E13924" s="41" t="s">
        <v>33968</v>
      </c>
      <c r="F13924" s="41"/>
    </row>
    <row r="13925" s="40" customFormat="true" ht="11" hidden="false" customHeight="false" outlineLevel="0" collapsed="false">
      <c r="C13925" s="40" t="n">
        <f aca="false">IF(ISNUMBER(SEARCH($A$2,D13925)),MAX($C$1:C13924)+1,0)</f>
        <v>0</v>
      </c>
      <c r="D13925" s="41" t="s">
        <v>33969</v>
      </c>
      <c r="E13925" s="41" t="s">
        <v>33970</v>
      </c>
      <c r="F13925" s="41"/>
    </row>
    <row r="13926" s="40" customFormat="true" ht="11" hidden="false" customHeight="false" outlineLevel="0" collapsed="false">
      <c r="C13926" s="40" t="n">
        <f aca="false">IF(ISNUMBER(SEARCH($A$2,D13926)),MAX($C$1:C13925)+1,0)</f>
        <v>0</v>
      </c>
      <c r="D13926" s="41" t="s">
        <v>33971</v>
      </c>
      <c r="E13926" s="41" t="s">
        <v>33972</v>
      </c>
      <c r="F13926" s="41"/>
    </row>
    <row r="13927" s="40" customFormat="true" ht="11" hidden="false" customHeight="false" outlineLevel="0" collapsed="false">
      <c r="C13927" s="40" t="n">
        <f aca="false">IF(ISNUMBER(SEARCH($A$2,D13927)),MAX($C$1:C13926)+1,0)</f>
        <v>0</v>
      </c>
      <c r="D13927" s="41" t="s">
        <v>33973</v>
      </c>
      <c r="E13927" s="41" t="s">
        <v>33974</v>
      </c>
      <c r="F13927" s="41" t="s">
        <v>32758</v>
      </c>
    </row>
    <row r="13928" s="40" customFormat="true" ht="11" hidden="false" customHeight="false" outlineLevel="0" collapsed="false">
      <c r="C13928" s="40" t="n">
        <f aca="false">IF(ISNUMBER(SEARCH($A$2,D13928)),MAX($C$1:C13927)+1,0)</f>
        <v>0</v>
      </c>
      <c r="D13928" s="41" t="s">
        <v>33975</v>
      </c>
      <c r="E13928" s="41" t="s">
        <v>33976</v>
      </c>
      <c r="F13928" s="41" t="s">
        <v>33977</v>
      </c>
    </row>
    <row r="13929" s="40" customFormat="true" ht="11" hidden="false" customHeight="false" outlineLevel="0" collapsed="false">
      <c r="C13929" s="40" t="n">
        <f aca="false">IF(ISNUMBER(SEARCH($A$2,D13929)),MAX($C$1:C13928)+1,0)</f>
        <v>0</v>
      </c>
      <c r="D13929" s="41" t="s">
        <v>33978</v>
      </c>
      <c r="E13929" s="41" t="s">
        <v>33979</v>
      </c>
      <c r="F13929" s="41"/>
    </row>
    <row r="13930" s="40" customFormat="true" ht="11" hidden="false" customHeight="false" outlineLevel="0" collapsed="false">
      <c r="C13930" s="40" t="n">
        <f aca="false">IF(ISNUMBER(SEARCH($A$2,D13930)),MAX($C$1:C13929)+1,0)</f>
        <v>0</v>
      </c>
      <c r="D13930" s="41" t="s">
        <v>33980</v>
      </c>
      <c r="E13930" s="41" t="s">
        <v>33981</v>
      </c>
      <c r="F13930" s="41" t="s">
        <v>33982</v>
      </c>
    </row>
    <row r="13931" s="40" customFormat="true" ht="11" hidden="false" customHeight="false" outlineLevel="0" collapsed="false">
      <c r="C13931" s="40" t="n">
        <f aca="false">IF(ISNUMBER(SEARCH($A$2,D13931)),MAX($C$1:C13930)+1,0)</f>
        <v>0</v>
      </c>
      <c r="D13931" s="41" t="s">
        <v>273</v>
      </c>
      <c r="E13931" s="41" t="s">
        <v>33983</v>
      </c>
      <c r="F13931" s="41" t="s">
        <v>33984</v>
      </c>
    </row>
    <row r="13932" s="40" customFormat="true" ht="11" hidden="false" customHeight="false" outlineLevel="0" collapsed="false">
      <c r="C13932" s="40" t="n">
        <f aca="false">IF(ISNUMBER(SEARCH($A$2,D13932)),MAX($C$1:C13931)+1,0)</f>
        <v>0</v>
      </c>
      <c r="D13932" s="41" t="s">
        <v>33985</v>
      </c>
      <c r="E13932" s="41" t="s">
        <v>33986</v>
      </c>
      <c r="F13932" s="41" t="s">
        <v>33987</v>
      </c>
    </row>
    <row r="13933" s="40" customFormat="true" ht="11" hidden="false" customHeight="false" outlineLevel="0" collapsed="false">
      <c r="C13933" s="40" t="n">
        <f aca="false">IF(ISNUMBER(SEARCH($A$2,D13933)),MAX($C$1:C13932)+1,0)</f>
        <v>0</v>
      </c>
      <c r="D13933" s="41" t="s">
        <v>33988</v>
      </c>
      <c r="E13933" s="41" t="s">
        <v>33989</v>
      </c>
      <c r="F13933" s="41"/>
    </row>
    <row r="13934" s="40" customFormat="true" ht="11" hidden="false" customHeight="false" outlineLevel="0" collapsed="false">
      <c r="C13934" s="40" t="n">
        <f aca="false">IF(ISNUMBER(SEARCH($A$2,D13934)),MAX($C$1:C13933)+1,0)</f>
        <v>0</v>
      </c>
      <c r="D13934" s="41" t="s">
        <v>33990</v>
      </c>
      <c r="E13934" s="41" t="s">
        <v>33991</v>
      </c>
      <c r="F13934" s="41"/>
    </row>
    <row r="13935" s="40" customFormat="true" ht="11" hidden="false" customHeight="false" outlineLevel="0" collapsed="false">
      <c r="C13935" s="40" t="n">
        <f aca="false">IF(ISNUMBER(SEARCH($A$2,D13935)),MAX($C$1:C13934)+1,0)</f>
        <v>0</v>
      </c>
      <c r="D13935" s="41" t="s">
        <v>33992</v>
      </c>
      <c r="E13935" s="41" t="s">
        <v>33993</v>
      </c>
      <c r="F13935" s="41" t="s">
        <v>33994</v>
      </c>
    </row>
    <row r="13936" s="40" customFormat="true" ht="11" hidden="false" customHeight="false" outlineLevel="0" collapsed="false">
      <c r="C13936" s="40" t="n">
        <f aca="false">IF(ISNUMBER(SEARCH($A$2,D13936)),MAX($C$1:C13935)+1,0)</f>
        <v>0</v>
      </c>
      <c r="D13936" s="41" t="s">
        <v>33995</v>
      </c>
      <c r="E13936" s="41" t="s">
        <v>33996</v>
      </c>
      <c r="F13936" s="41"/>
    </row>
    <row r="13937" s="40" customFormat="true" ht="11" hidden="false" customHeight="false" outlineLevel="0" collapsed="false">
      <c r="C13937" s="40" t="n">
        <f aca="false">IF(ISNUMBER(SEARCH($A$2,D13937)),MAX($C$1:C13936)+1,0)</f>
        <v>0</v>
      </c>
      <c r="D13937" s="41" t="s">
        <v>33997</v>
      </c>
      <c r="E13937" s="41" t="s">
        <v>33998</v>
      </c>
      <c r="F13937" s="41"/>
    </row>
    <row r="13938" s="40" customFormat="true" ht="11" hidden="false" customHeight="false" outlineLevel="0" collapsed="false">
      <c r="C13938" s="40" t="n">
        <f aca="false">IF(ISNUMBER(SEARCH($A$2,D13938)),MAX($C$1:C13937)+1,0)</f>
        <v>0</v>
      </c>
      <c r="D13938" s="41" t="s">
        <v>33999</v>
      </c>
      <c r="E13938" s="41" t="s">
        <v>34000</v>
      </c>
      <c r="F13938" s="41"/>
    </row>
    <row r="13939" s="40" customFormat="true" ht="11" hidden="false" customHeight="false" outlineLevel="0" collapsed="false">
      <c r="C13939" s="40" t="n">
        <f aca="false">IF(ISNUMBER(SEARCH($A$2,D13939)),MAX($C$1:C13938)+1,0)</f>
        <v>0</v>
      </c>
      <c r="D13939" s="41" t="s">
        <v>34001</v>
      </c>
      <c r="E13939" s="41" t="s">
        <v>34002</v>
      </c>
      <c r="F13939" s="41"/>
    </row>
    <row r="13940" s="40" customFormat="true" ht="11" hidden="false" customHeight="false" outlineLevel="0" collapsed="false">
      <c r="C13940" s="40" t="n">
        <f aca="false">IF(ISNUMBER(SEARCH($A$2,D13940)),MAX($C$1:C13939)+1,0)</f>
        <v>0</v>
      </c>
      <c r="D13940" s="41" t="s">
        <v>34003</v>
      </c>
      <c r="E13940" s="41" t="s">
        <v>34004</v>
      </c>
      <c r="F13940" s="41" t="s">
        <v>34005</v>
      </c>
    </row>
    <row r="13941" s="40" customFormat="true" ht="11" hidden="false" customHeight="false" outlineLevel="0" collapsed="false">
      <c r="C13941" s="40" t="n">
        <f aca="false">IF(ISNUMBER(SEARCH($A$2,D13941)),MAX($C$1:C13940)+1,0)</f>
        <v>0</v>
      </c>
      <c r="D13941" s="41" t="s">
        <v>34006</v>
      </c>
      <c r="E13941" s="41" t="s">
        <v>34007</v>
      </c>
      <c r="F13941" s="41"/>
    </row>
    <row r="13942" s="40" customFormat="true" ht="11" hidden="false" customHeight="false" outlineLevel="0" collapsed="false">
      <c r="C13942" s="40" t="n">
        <f aca="false">IF(ISNUMBER(SEARCH($A$2,D13942)),MAX($C$1:C13941)+1,0)</f>
        <v>0</v>
      </c>
      <c r="D13942" s="41" t="s">
        <v>34008</v>
      </c>
      <c r="E13942" s="41" t="s">
        <v>34009</v>
      </c>
      <c r="F13942" s="41"/>
    </row>
    <row r="13943" s="40" customFormat="true" ht="11" hidden="false" customHeight="false" outlineLevel="0" collapsed="false">
      <c r="C13943" s="40" t="n">
        <f aca="false">IF(ISNUMBER(SEARCH($A$2,D13943)),MAX($C$1:C13942)+1,0)</f>
        <v>0</v>
      </c>
      <c r="D13943" s="41" t="s">
        <v>34010</v>
      </c>
      <c r="E13943" s="41" t="s">
        <v>34011</v>
      </c>
      <c r="F13943" s="41"/>
    </row>
    <row r="13944" s="40" customFormat="true" ht="11" hidden="false" customHeight="false" outlineLevel="0" collapsed="false">
      <c r="C13944" s="40" t="n">
        <f aca="false">IF(ISNUMBER(SEARCH($A$2,D13944)),MAX($C$1:C13943)+1,0)</f>
        <v>0</v>
      </c>
      <c r="D13944" s="41" t="s">
        <v>264</v>
      </c>
      <c r="E13944" s="41" t="s">
        <v>34012</v>
      </c>
      <c r="F13944" s="41" t="s">
        <v>34013</v>
      </c>
    </row>
    <row r="13945" s="40" customFormat="true" ht="11" hidden="false" customHeight="false" outlineLevel="0" collapsed="false">
      <c r="C13945" s="40" t="n">
        <f aca="false">IF(ISNUMBER(SEARCH($A$2,D13945)),MAX($C$1:C13944)+1,0)</f>
        <v>0</v>
      </c>
      <c r="D13945" s="41" t="s">
        <v>34014</v>
      </c>
      <c r="E13945" s="41" t="s">
        <v>34015</v>
      </c>
      <c r="F13945" s="41"/>
    </row>
    <row r="13946" s="40" customFormat="true" ht="11" hidden="false" customHeight="false" outlineLevel="0" collapsed="false">
      <c r="C13946" s="40" t="n">
        <f aca="false">IF(ISNUMBER(SEARCH($A$2,D13946)),MAX($C$1:C13945)+1,0)</f>
        <v>0</v>
      </c>
      <c r="D13946" s="41" t="s">
        <v>34016</v>
      </c>
      <c r="E13946" s="41" t="s">
        <v>34017</v>
      </c>
      <c r="F13946" s="41" t="s">
        <v>34018</v>
      </c>
    </row>
    <row r="13947" s="40" customFormat="true" ht="11" hidden="false" customHeight="false" outlineLevel="0" collapsed="false">
      <c r="C13947" s="40" t="n">
        <f aca="false">IF(ISNUMBER(SEARCH($A$2,D13947)),MAX($C$1:C13946)+1,0)</f>
        <v>0</v>
      </c>
      <c r="D13947" s="41" t="s">
        <v>34019</v>
      </c>
      <c r="E13947" s="41" t="s">
        <v>34020</v>
      </c>
      <c r="F13947" s="41"/>
    </row>
    <row r="13948" s="40" customFormat="true" ht="11" hidden="false" customHeight="false" outlineLevel="0" collapsed="false">
      <c r="C13948" s="40" t="n">
        <f aca="false">IF(ISNUMBER(SEARCH($A$2,D13948)),MAX($C$1:C13947)+1,0)</f>
        <v>0</v>
      </c>
      <c r="D13948" s="41" t="s">
        <v>34021</v>
      </c>
      <c r="E13948" s="41" t="s">
        <v>34022</v>
      </c>
      <c r="F13948" s="41"/>
    </row>
    <row r="13949" s="40" customFormat="true" ht="11" hidden="false" customHeight="false" outlineLevel="0" collapsed="false">
      <c r="C13949" s="40" t="n">
        <f aca="false">IF(ISNUMBER(SEARCH($A$2,D13949)),MAX($C$1:C13948)+1,0)</f>
        <v>0</v>
      </c>
      <c r="D13949" s="41" t="s">
        <v>34023</v>
      </c>
      <c r="E13949" s="41" t="s">
        <v>34024</v>
      </c>
      <c r="F13949" s="41" t="s">
        <v>34025</v>
      </c>
    </row>
    <row r="13950" s="40" customFormat="true" ht="11" hidden="false" customHeight="false" outlineLevel="0" collapsed="false">
      <c r="C13950" s="40" t="n">
        <f aca="false">IF(ISNUMBER(SEARCH($A$2,D13950)),MAX($C$1:C13949)+1,0)</f>
        <v>0</v>
      </c>
      <c r="D13950" s="41" t="s">
        <v>34026</v>
      </c>
      <c r="E13950" s="41" t="s">
        <v>34027</v>
      </c>
      <c r="F13950" s="41"/>
    </row>
    <row r="13951" s="40" customFormat="true" ht="11" hidden="false" customHeight="false" outlineLevel="0" collapsed="false">
      <c r="C13951" s="40" t="n">
        <f aca="false">IF(ISNUMBER(SEARCH($A$2,D13951)),MAX($C$1:C13950)+1,0)</f>
        <v>0</v>
      </c>
      <c r="D13951" s="41" t="s">
        <v>34028</v>
      </c>
      <c r="E13951" s="41" t="s">
        <v>34029</v>
      </c>
      <c r="F13951" s="41"/>
    </row>
    <row r="13952" s="40" customFormat="true" ht="11" hidden="false" customHeight="false" outlineLevel="0" collapsed="false">
      <c r="C13952" s="40" t="n">
        <f aca="false">IF(ISNUMBER(SEARCH($A$2,D13952)),MAX($C$1:C13951)+1,0)</f>
        <v>0</v>
      </c>
      <c r="D13952" s="41" t="s">
        <v>293</v>
      </c>
      <c r="E13952" s="41" t="s">
        <v>34030</v>
      </c>
      <c r="F13952" s="41" t="s">
        <v>34031</v>
      </c>
    </row>
    <row r="13953" s="40" customFormat="true" ht="11" hidden="false" customHeight="false" outlineLevel="0" collapsed="false">
      <c r="C13953" s="40" t="n">
        <f aca="false">IF(ISNUMBER(SEARCH($A$2,D13953)),MAX($C$1:C13952)+1,0)</f>
        <v>0</v>
      </c>
      <c r="D13953" s="41" t="s">
        <v>34032</v>
      </c>
      <c r="E13953" s="41" t="s">
        <v>34033</v>
      </c>
      <c r="F13953" s="41" t="s">
        <v>34034</v>
      </c>
    </row>
    <row r="13954" s="40" customFormat="true" ht="11" hidden="false" customHeight="false" outlineLevel="0" collapsed="false">
      <c r="C13954" s="40" t="n">
        <f aca="false">IF(ISNUMBER(SEARCH($A$2,D13954)),MAX($C$1:C13953)+1,0)</f>
        <v>0</v>
      </c>
      <c r="D13954" s="41" t="s">
        <v>34035</v>
      </c>
      <c r="E13954" s="41" t="s">
        <v>34036</v>
      </c>
      <c r="F13954" s="41" t="s">
        <v>34037</v>
      </c>
    </row>
    <row r="13955" s="40" customFormat="true" ht="11" hidden="false" customHeight="false" outlineLevel="0" collapsed="false">
      <c r="C13955" s="40" t="n">
        <f aca="false">IF(ISNUMBER(SEARCH($A$2,D13955)),MAX($C$1:C13954)+1,0)</f>
        <v>0</v>
      </c>
      <c r="D13955" s="41" t="s">
        <v>34038</v>
      </c>
      <c r="E13955" s="41" t="s">
        <v>34039</v>
      </c>
      <c r="F13955" s="41"/>
    </row>
    <row r="13956" s="40" customFormat="true" ht="11" hidden="false" customHeight="false" outlineLevel="0" collapsed="false">
      <c r="C13956" s="40" t="n">
        <f aca="false">IF(ISNUMBER(SEARCH($A$2,D13956)),MAX($C$1:C13955)+1,0)</f>
        <v>0</v>
      </c>
      <c r="D13956" s="41" t="s">
        <v>34040</v>
      </c>
      <c r="E13956" s="41" t="s">
        <v>34041</v>
      </c>
      <c r="F13956" s="41" t="s">
        <v>34042</v>
      </c>
    </row>
    <row r="13957" s="40" customFormat="true" ht="11" hidden="false" customHeight="false" outlineLevel="0" collapsed="false">
      <c r="C13957" s="40" t="n">
        <f aca="false">IF(ISNUMBER(SEARCH($A$2,D13957)),MAX($C$1:C13956)+1,0)</f>
        <v>0</v>
      </c>
      <c r="D13957" s="41" t="s">
        <v>34043</v>
      </c>
      <c r="E13957" s="41" t="s">
        <v>34044</v>
      </c>
      <c r="F13957" s="41"/>
    </row>
    <row r="13958" s="40" customFormat="true" ht="11" hidden="false" customHeight="false" outlineLevel="0" collapsed="false">
      <c r="C13958" s="40" t="n">
        <f aca="false">IF(ISNUMBER(SEARCH($A$2,D13958)),MAX($C$1:C13957)+1,0)</f>
        <v>0</v>
      </c>
      <c r="D13958" s="41" t="s">
        <v>34045</v>
      </c>
      <c r="E13958" s="41" t="s">
        <v>34046</v>
      </c>
      <c r="F13958" s="41"/>
    </row>
    <row r="13959" s="40" customFormat="true" ht="11" hidden="false" customHeight="false" outlineLevel="0" collapsed="false">
      <c r="C13959" s="40" t="n">
        <f aca="false">IF(ISNUMBER(SEARCH($A$2,D13959)),MAX($C$1:C13958)+1,0)</f>
        <v>0</v>
      </c>
      <c r="D13959" s="41" t="s">
        <v>34047</v>
      </c>
      <c r="E13959" s="41" t="s">
        <v>34048</v>
      </c>
      <c r="F13959" s="41"/>
    </row>
    <row r="13960" s="40" customFormat="true" ht="11" hidden="false" customHeight="false" outlineLevel="0" collapsed="false">
      <c r="C13960" s="40" t="n">
        <f aca="false">IF(ISNUMBER(SEARCH($A$2,D13960)),MAX($C$1:C13959)+1,0)</f>
        <v>0</v>
      </c>
      <c r="D13960" s="41" t="s">
        <v>34049</v>
      </c>
      <c r="E13960" s="41" t="s">
        <v>34050</v>
      </c>
      <c r="F13960" s="41"/>
    </row>
    <row r="13961" s="40" customFormat="true" ht="11" hidden="false" customHeight="false" outlineLevel="0" collapsed="false">
      <c r="C13961" s="40" t="n">
        <f aca="false">IF(ISNUMBER(SEARCH($A$2,D13961)),MAX($C$1:C13960)+1,0)</f>
        <v>0</v>
      </c>
      <c r="D13961" s="41" t="s">
        <v>34051</v>
      </c>
      <c r="E13961" s="41" t="s">
        <v>34052</v>
      </c>
      <c r="F13961" s="41"/>
    </row>
    <row r="13962" s="40" customFormat="true" ht="11" hidden="false" customHeight="false" outlineLevel="0" collapsed="false">
      <c r="C13962" s="40" t="n">
        <f aca="false">IF(ISNUMBER(SEARCH($A$2,D13962)),MAX($C$1:C13961)+1,0)</f>
        <v>0</v>
      </c>
      <c r="D13962" s="41" t="s">
        <v>34053</v>
      </c>
      <c r="E13962" s="41" t="s">
        <v>34054</v>
      </c>
      <c r="F13962" s="41"/>
    </row>
    <row r="13963" s="40" customFormat="true" ht="11" hidden="false" customHeight="false" outlineLevel="0" collapsed="false">
      <c r="C13963" s="40" t="n">
        <f aca="false">IF(ISNUMBER(SEARCH($A$2,D13963)),MAX($C$1:C13962)+1,0)</f>
        <v>0</v>
      </c>
      <c r="D13963" s="41" t="s">
        <v>34055</v>
      </c>
      <c r="E13963" s="41" t="s">
        <v>34056</v>
      </c>
      <c r="F13963" s="41"/>
    </row>
    <row r="13964" s="40" customFormat="true" ht="11" hidden="false" customHeight="false" outlineLevel="0" collapsed="false">
      <c r="C13964" s="40" t="n">
        <f aca="false">IF(ISNUMBER(SEARCH($A$2,D13964)),MAX($C$1:C13963)+1,0)</f>
        <v>0</v>
      </c>
      <c r="D13964" s="41" t="s">
        <v>34057</v>
      </c>
      <c r="E13964" s="41" t="s">
        <v>34058</v>
      </c>
      <c r="F13964" s="41"/>
    </row>
    <row r="13965" s="40" customFormat="true" ht="11" hidden="false" customHeight="false" outlineLevel="0" collapsed="false">
      <c r="C13965" s="40" t="n">
        <f aca="false">IF(ISNUMBER(SEARCH($A$2,D13965)),MAX($C$1:C13964)+1,0)</f>
        <v>0</v>
      </c>
      <c r="D13965" s="41" t="s">
        <v>34059</v>
      </c>
      <c r="E13965" s="41" t="s">
        <v>34060</v>
      </c>
      <c r="F13965" s="41"/>
    </row>
    <row r="13966" s="40" customFormat="true" ht="11" hidden="false" customHeight="false" outlineLevel="0" collapsed="false">
      <c r="C13966" s="40" t="n">
        <f aca="false">IF(ISNUMBER(SEARCH($A$2,D13966)),MAX($C$1:C13965)+1,0)</f>
        <v>0</v>
      </c>
      <c r="D13966" s="41" t="s">
        <v>34061</v>
      </c>
      <c r="E13966" s="41" t="s">
        <v>34062</v>
      </c>
      <c r="F13966" s="41" t="s">
        <v>34063</v>
      </c>
    </row>
    <row r="13967" s="40" customFormat="true" ht="11" hidden="false" customHeight="false" outlineLevel="0" collapsed="false">
      <c r="C13967" s="40" t="n">
        <f aca="false">IF(ISNUMBER(SEARCH($A$2,D13967)),MAX($C$1:C13966)+1,0)</f>
        <v>0</v>
      </c>
      <c r="D13967" s="41" t="s">
        <v>34064</v>
      </c>
      <c r="E13967" s="41" t="s">
        <v>34065</v>
      </c>
      <c r="F13967" s="41" t="s">
        <v>34066</v>
      </c>
    </row>
    <row r="13968" s="40" customFormat="true" ht="11" hidden="false" customHeight="false" outlineLevel="0" collapsed="false">
      <c r="C13968" s="40" t="n">
        <f aca="false">IF(ISNUMBER(SEARCH($A$2,D13968)),MAX($C$1:C13967)+1,0)</f>
        <v>0</v>
      </c>
      <c r="D13968" s="41" t="s">
        <v>34067</v>
      </c>
      <c r="E13968" s="41" t="s">
        <v>34068</v>
      </c>
      <c r="F13968" s="41" t="s">
        <v>34069</v>
      </c>
    </row>
    <row r="13969" s="40" customFormat="true" ht="11" hidden="false" customHeight="false" outlineLevel="0" collapsed="false">
      <c r="C13969" s="40" t="n">
        <f aca="false">IF(ISNUMBER(SEARCH($A$2,D13969)),MAX($C$1:C13968)+1,0)</f>
        <v>0</v>
      </c>
      <c r="D13969" s="41" t="s">
        <v>34070</v>
      </c>
      <c r="E13969" s="41" t="s">
        <v>34071</v>
      </c>
      <c r="F13969" s="41"/>
    </row>
    <row r="13970" s="40" customFormat="true" ht="11" hidden="false" customHeight="false" outlineLevel="0" collapsed="false">
      <c r="C13970" s="40" t="n">
        <f aca="false">IF(ISNUMBER(SEARCH($A$2,D13970)),MAX($C$1:C13969)+1,0)</f>
        <v>0</v>
      </c>
      <c r="D13970" s="41" t="s">
        <v>34072</v>
      </c>
      <c r="E13970" s="41" t="s">
        <v>34073</v>
      </c>
      <c r="F13970" s="41" t="s">
        <v>34074</v>
      </c>
    </row>
    <row r="13971" s="40" customFormat="true" ht="11" hidden="false" customHeight="false" outlineLevel="0" collapsed="false">
      <c r="C13971" s="40" t="n">
        <f aca="false">IF(ISNUMBER(SEARCH($A$2,D13971)),MAX($C$1:C13970)+1,0)</f>
        <v>0</v>
      </c>
      <c r="D13971" s="41" t="s">
        <v>34075</v>
      </c>
      <c r="E13971" s="41" t="s">
        <v>34076</v>
      </c>
      <c r="F13971" s="41" t="s">
        <v>34077</v>
      </c>
    </row>
    <row r="13972" s="40" customFormat="true" ht="11" hidden="false" customHeight="false" outlineLevel="0" collapsed="false">
      <c r="C13972" s="40" t="n">
        <f aca="false">IF(ISNUMBER(SEARCH($A$2,D13972)),MAX($C$1:C13971)+1,0)</f>
        <v>0</v>
      </c>
      <c r="D13972" s="41" t="s">
        <v>34078</v>
      </c>
      <c r="E13972" s="41" t="s">
        <v>34079</v>
      </c>
      <c r="F13972" s="41" t="s">
        <v>34080</v>
      </c>
    </row>
    <row r="13973" s="40" customFormat="true" ht="11" hidden="false" customHeight="false" outlineLevel="0" collapsed="false">
      <c r="C13973" s="40" t="n">
        <f aca="false">IF(ISNUMBER(SEARCH($A$2,D13973)),MAX($C$1:C13972)+1,0)</f>
        <v>0</v>
      </c>
      <c r="D13973" s="41" t="s">
        <v>34081</v>
      </c>
      <c r="E13973" s="41" t="s">
        <v>34082</v>
      </c>
      <c r="F13973" s="41"/>
    </row>
    <row r="13974" s="40" customFormat="true" ht="11" hidden="false" customHeight="false" outlineLevel="0" collapsed="false">
      <c r="C13974" s="40" t="n">
        <f aca="false">IF(ISNUMBER(SEARCH($A$2,D13974)),MAX($C$1:C13973)+1,0)</f>
        <v>0</v>
      </c>
      <c r="D13974" s="41" t="s">
        <v>34083</v>
      </c>
      <c r="E13974" s="41" t="s">
        <v>34084</v>
      </c>
      <c r="F13974" s="41"/>
    </row>
    <row r="13975" s="40" customFormat="true" ht="11" hidden="false" customHeight="false" outlineLevel="0" collapsed="false">
      <c r="C13975" s="40" t="n">
        <f aca="false">IF(ISNUMBER(SEARCH($A$2,D13975)),MAX($C$1:C13974)+1,0)</f>
        <v>0</v>
      </c>
      <c r="D13975" s="41" t="s">
        <v>34085</v>
      </c>
      <c r="E13975" s="41" t="s">
        <v>34086</v>
      </c>
      <c r="F13975" s="41"/>
    </row>
    <row r="13976" s="40" customFormat="true" ht="11" hidden="false" customHeight="false" outlineLevel="0" collapsed="false">
      <c r="C13976" s="40" t="n">
        <f aca="false">IF(ISNUMBER(SEARCH($A$2,D13976)),MAX($C$1:C13975)+1,0)</f>
        <v>0</v>
      </c>
      <c r="D13976" s="41" t="s">
        <v>34087</v>
      </c>
      <c r="E13976" s="41" t="s">
        <v>34088</v>
      </c>
      <c r="F13976" s="41"/>
    </row>
    <row r="13977" s="40" customFormat="true" ht="11" hidden="false" customHeight="false" outlineLevel="0" collapsed="false">
      <c r="C13977" s="40" t="n">
        <f aca="false">IF(ISNUMBER(SEARCH($A$2,D13977)),MAX($C$1:C13976)+1,0)</f>
        <v>0</v>
      </c>
      <c r="D13977" s="41" t="s">
        <v>34089</v>
      </c>
      <c r="E13977" s="41" t="s">
        <v>34090</v>
      </c>
      <c r="F13977" s="41" t="s">
        <v>34091</v>
      </c>
    </row>
    <row r="13978" s="40" customFormat="true" ht="11" hidden="false" customHeight="false" outlineLevel="0" collapsed="false">
      <c r="C13978" s="40" t="n">
        <f aca="false">IF(ISNUMBER(SEARCH($A$2,D13978)),MAX($C$1:C13977)+1,0)</f>
        <v>0</v>
      </c>
      <c r="D13978" s="41" t="s">
        <v>34092</v>
      </c>
      <c r="E13978" s="41" t="s">
        <v>34093</v>
      </c>
      <c r="F13978" s="41" t="s">
        <v>34094</v>
      </c>
    </row>
    <row r="13979" s="40" customFormat="true" ht="11" hidden="false" customHeight="false" outlineLevel="0" collapsed="false">
      <c r="C13979" s="40" t="n">
        <f aca="false">IF(ISNUMBER(SEARCH($A$2,D13979)),MAX($C$1:C13978)+1,0)</f>
        <v>201</v>
      </c>
      <c r="D13979" s="41" t="s">
        <v>34095</v>
      </c>
      <c r="E13979" s="41" t="s">
        <v>34096</v>
      </c>
      <c r="F13979" s="41"/>
    </row>
    <row r="13980" s="40" customFormat="true" ht="11" hidden="false" customHeight="false" outlineLevel="0" collapsed="false">
      <c r="C13980" s="40" t="n">
        <f aca="false">IF(ISNUMBER(SEARCH($A$2,D13980)),MAX($C$1:C13979)+1,0)</f>
        <v>0</v>
      </c>
      <c r="D13980" s="41" t="s">
        <v>34097</v>
      </c>
      <c r="E13980" s="41" t="s">
        <v>34098</v>
      </c>
      <c r="F13980" s="41" t="s">
        <v>34099</v>
      </c>
    </row>
    <row r="13981" s="40" customFormat="true" ht="11" hidden="false" customHeight="false" outlineLevel="0" collapsed="false">
      <c r="C13981" s="40" t="n">
        <f aca="false">IF(ISNUMBER(SEARCH($A$2,D13981)),MAX($C$1:C13980)+1,0)</f>
        <v>0</v>
      </c>
      <c r="D13981" s="41" t="s">
        <v>34100</v>
      </c>
      <c r="E13981" s="41" t="s">
        <v>34101</v>
      </c>
      <c r="F13981" s="41"/>
    </row>
    <row r="13982" s="40" customFormat="true" ht="11" hidden="false" customHeight="false" outlineLevel="0" collapsed="false">
      <c r="C13982" s="40" t="n">
        <f aca="false">IF(ISNUMBER(SEARCH($A$2,D13982)),MAX($C$1:C13981)+1,0)</f>
        <v>0</v>
      </c>
      <c r="D13982" s="41" t="s">
        <v>34102</v>
      </c>
      <c r="E13982" s="41" t="s">
        <v>34103</v>
      </c>
      <c r="F13982" s="41" t="s">
        <v>34104</v>
      </c>
    </row>
    <row r="13983" s="40" customFormat="true" ht="11" hidden="false" customHeight="false" outlineLevel="0" collapsed="false">
      <c r="C13983" s="40" t="n">
        <f aca="false">IF(ISNUMBER(SEARCH($A$2,D13983)),MAX($C$1:C13982)+1,0)</f>
        <v>0</v>
      </c>
      <c r="D13983" s="41" t="s">
        <v>34105</v>
      </c>
      <c r="E13983" s="41" t="s">
        <v>34106</v>
      </c>
      <c r="F13983" s="41" t="s">
        <v>34107</v>
      </c>
    </row>
    <row r="13984" s="40" customFormat="true" ht="11" hidden="false" customHeight="false" outlineLevel="0" collapsed="false">
      <c r="C13984" s="40" t="n">
        <f aca="false">IF(ISNUMBER(SEARCH($A$2,D13984)),MAX($C$1:C13983)+1,0)</f>
        <v>0</v>
      </c>
      <c r="D13984" s="41" t="s">
        <v>34108</v>
      </c>
      <c r="E13984" s="41" t="s">
        <v>34109</v>
      </c>
      <c r="F13984" s="41" t="s">
        <v>34110</v>
      </c>
    </row>
    <row r="13985" s="40" customFormat="true" ht="11" hidden="false" customHeight="false" outlineLevel="0" collapsed="false">
      <c r="C13985" s="40" t="n">
        <f aca="false">IF(ISNUMBER(SEARCH($A$2,D13985)),MAX($C$1:C13984)+1,0)</f>
        <v>0</v>
      </c>
      <c r="D13985" s="41" t="s">
        <v>34111</v>
      </c>
      <c r="E13985" s="41" t="s">
        <v>34112</v>
      </c>
      <c r="F13985" s="41" t="s">
        <v>34099</v>
      </c>
    </row>
    <row r="13986" s="40" customFormat="true" ht="11" hidden="false" customHeight="false" outlineLevel="0" collapsed="false">
      <c r="C13986" s="40" t="n">
        <f aca="false">IF(ISNUMBER(SEARCH($A$2,D13986)),MAX($C$1:C13985)+1,0)</f>
        <v>0</v>
      </c>
      <c r="D13986" s="41" t="s">
        <v>34113</v>
      </c>
      <c r="E13986" s="41" t="s">
        <v>34114</v>
      </c>
      <c r="F13986" s="41" t="s">
        <v>34115</v>
      </c>
    </row>
    <row r="13987" s="40" customFormat="true" ht="11" hidden="false" customHeight="false" outlineLevel="0" collapsed="false">
      <c r="C13987" s="40" t="n">
        <f aca="false">IF(ISNUMBER(SEARCH($A$2,D13987)),MAX($C$1:C13986)+1,0)</f>
        <v>0</v>
      </c>
      <c r="D13987" s="41" t="s">
        <v>34116</v>
      </c>
      <c r="E13987" s="41" t="s">
        <v>34117</v>
      </c>
      <c r="F13987" s="41" t="s">
        <v>34118</v>
      </c>
    </row>
    <row r="13988" s="40" customFormat="true" ht="11" hidden="false" customHeight="false" outlineLevel="0" collapsed="false">
      <c r="C13988" s="40" t="n">
        <f aca="false">IF(ISNUMBER(SEARCH($A$2,D13988)),MAX($C$1:C13987)+1,0)</f>
        <v>0</v>
      </c>
      <c r="D13988" s="41" t="s">
        <v>34119</v>
      </c>
      <c r="E13988" s="41" t="s">
        <v>34120</v>
      </c>
      <c r="F13988" s="41" t="s">
        <v>34121</v>
      </c>
    </row>
    <row r="13989" s="40" customFormat="true" ht="11" hidden="false" customHeight="false" outlineLevel="0" collapsed="false">
      <c r="C13989" s="40" t="n">
        <f aca="false">IF(ISNUMBER(SEARCH($A$2,D13989)),MAX($C$1:C13988)+1,0)</f>
        <v>0</v>
      </c>
      <c r="D13989" s="41" t="s">
        <v>34122</v>
      </c>
      <c r="E13989" s="41" t="s">
        <v>34123</v>
      </c>
      <c r="F13989" s="41" t="s">
        <v>23675</v>
      </c>
    </row>
    <row r="13990" s="40" customFormat="true" ht="11" hidden="false" customHeight="false" outlineLevel="0" collapsed="false">
      <c r="C13990" s="40" t="n">
        <f aca="false">IF(ISNUMBER(SEARCH($A$2,D13990)),MAX($C$1:C13989)+1,0)</f>
        <v>0</v>
      </c>
      <c r="D13990" s="41" t="s">
        <v>265</v>
      </c>
      <c r="E13990" s="41" t="s">
        <v>34124</v>
      </c>
      <c r="F13990" s="41" t="s">
        <v>34125</v>
      </c>
    </row>
    <row r="13991" s="40" customFormat="true" ht="11" hidden="false" customHeight="false" outlineLevel="0" collapsed="false">
      <c r="C13991" s="40" t="n">
        <f aca="false">IF(ISNUMBER(SEARCH($A$2,D13991)),MAX($C$1:C13990)+1,0)</f>
        <v>0</v>
      </c>
      <c r="D13991" s="41" t="s">
        <v>34126</v>
      </c>
      <c r="E13991" s="41" t="s">
        <v>34127</v>
      </c>
      <c r="F13991" s="41" t="s">
        <v>34128</v>
      </c>
    </row>
    <row r="13992" s="40" customFormat="true" ht="11" hidden="false" customHeight="false" outlineLevel="0" collapsed="false">
      <c r="C13992" s="40" t="n">
        <f aca="false">IF(ISNUMBER(SEARCH($A$2,D13992)),MAX($C$1:C13991)+1,0)</f>
        <v>0</v>
      </c>
      <c r="D13992" s="41" t="s">
        <v>34129</v>
      </c>
      <c r="E13992" s="41" t="s">
        <v>34130</v>
      </c>
      <c r="F13992" s="41"/>
    </row>
    <row r="13993" s="40" customFormat="true" ht="11" hidden="false" customHeight="false" outlineLevel="0" collapsed="false">
      <c r="C13993" s="40" t="n">
        <f aca="false">IF(ISNUMBER(SEARCH($A$2,D13993)),MAX($C$1:C13992)+1,0)</f>
        <v>0</v>
      </c>
      <c r="D13993" s="41" t="s">
        <v>34131</v>
      </c>
      <c r="E13993" s="41" t="s">
        <v>34132</v>
      </c>
      <c r="F13993" s="41"/>
    </row>
    <row r="13994" s="40" customFormat="true" ht="11" hidden="false" customHeight="false" outlineLevel="0" collapsed="false">
      <c r="C13994" s="40" t="n">
        <f aca="false">IF(ISNUMBER(SEARCH($A$2,D13994)),MAX($C$1:C13993)+1,0)</f>
        <v>0</v>
      </c>
      <c r="D13994" s="41" t="s">
        <v>34133</v>
      </c>
      <c r="E13994" s="41" t="s">
        <v>34134</v>
      </c>
      <c r="F13994" s="41"/>
    </row>
    <row r="13995" s="40" customFormat="true" ht="11" hidden="false" customHeight="false" outlineLevel="0" collapsed="false">
      <c r="C13995" s="40" t="n">
        <f aca="false">IF(ISNUMBER(SEARCH($A$2,D13995)),MAX($C$1:C13994)+1,0)</f>
        <v>0</v>
      </c>
      <c r="D13995" s="41" t="s">
        <v>34135</v>
      </c>
      <c r="E13995" s="41" t="s">
        <v>34136</v>
      </c>
      <c r="F13995" s="41" t="s">
        <v>34137</v>
      </c>
    </row>
    <row r="13996" s="40" customFormat="true" ht="11" hidden="false" customHeight="false" outlineLevel="0" collapsed="false">
      <c r="C13996" s="40" t="n">
        <f aca="false">IF(ISNUMBER(SEARCH($A$2,D13996)),MAX($C$1:C13995)+1,0)</f>
        <v>0</v>
      </c>
      <c r="D13996" s="41" t="s">
        <v>34138</v>
      </c>
      <c r="E13996" s="41" t="s">
        <v>34139</v>
      </c>
      <c r="F13996" s="41"/>
    </row>
    <row r="13997" s="40" customFormat="true" ht="11" hidden="false" customHeight="false" outlineLevel="0" collapsed="false">
      <c r="C13997" s="40" t="n">
        <f aca="false">IF(ISNUMBER(SEARCH($A$2,D13997)),MAX($C$1:C13996)+1,0)</f>
        <v>0</v>
      </c>
      <c r="D13997" s="41" t="s">
        <v>34140</v>
      </c>
      <c r="E13997" s="41" t="s">
        <v>34141</v>
      </c>
      <c r="F13997" s="41"/>
    </row>
    <row r="13998" s="40" customFormat="true" ht="11" hidden="false" customHeight="false" outlineLevel="0" collapsed="false">
      <c r="C13998" s="40" t="n">
        <f aca="false">IF(ISNUMBER(SEARCH($A$2,D13998)),MAX($C$1:C13997)+1,0)</f>
        <v>0</v>
      </c>
      <c r="D13998" s="41" t="s">
        <v>292</v>
      </c>
      <c r="E13998" s="41" t="s">
        <v>34142</v>
      </c>
      <c r="F13998" s="41"/>
    </row>
    <row r="13999" s="40" customFormat="true" ht="11" hidden="false" customHeight="false" outlineLevel="0" collapsed="false">
      <c r="C13999" s="40" t="n">
        <f aca="false">IF(ISNUMBER(SEARCH($A$2,D13999)),MAX($C$1:C13998)+1,0)</f>
        <v>0</v>
      </c>
      <c r="D13999" s="41" t="s">
        <v>34143</v>
      </c>
      <c r="E13999" s="41" t="s">
        <v>34144</v>
      </c>
      <c r="F13999" s="41"/>
    </row>
    <row r="14000" s="40" customFormat="true" ht="11" hidden="false" customHeight="false" outlineLevel="0" collapsed="false">
      <c r="C14000" s="40" t="n">
        <f aca="false">IF(ISNUMBER(SEARCH($A$2,D14000)),MAX($C$1:C13999)+1,0)</f>
        <v>0</v>
      </c>
      <c r="D14000" s="41" t="s">
        <v>395</v>
      </c>
      <c r="E14000" s="41" t="s">
        <v>34145</v>
      </c>
      <c r="F14000" s="41" t="s">
        <v>34146</v>
      </c>
    </row>
    <row r="14001" s="40" customFormat="true" ht="11" hidden="false" customHeight="false" outlineLevel="0" collapsed="false">
      <c r="C14001" s="40" t="n">
        <f aca="false">IF(ISNUMBER(SEARCH($A$2,D14001)),MAX($C$1:C14000)+1,0)</f>
        <v>0</v>
      </c>
      <c r="D14001" s="41" t="s">
        <v>34147</v>
      </c>
      <c r="E14001" s="41" t="s">
        <v>34148</v>
      </c>
      <c r="F14001" s="41"/>
    </row>
    <row r="14002" s="40" customFormat="true" ht="11" hidden="false" customHeight="false" outlineLevel="0" collapsed="false">
      <c r="C14002" s="40" t="n">
        <f aca="false">IF(ISNUMBER(SEARCH($A$2,D14002)),MAX($C$1:C14001)+1,0)</f>
        <v>0</v>
      </c>
      <c r="D14002" s="41" t="s">
        <v>34149</v>
      </c>
      <c r="E14002" s="41" t="s">
        <v>34150</v>
      </c>
      <c r="F14002" s="41"/>
    </row>
    <row r="14003" s="40" customFormat="true" ht="11" hidden="false" customHeight="false" outlineLevel="0" collapsed="false">
      <c r="C14003" s="40" t="n">
        <f aca="false">IF(ISNUMBER(SEARCH($A$2,D14003)),MAX($C$1:C14002)+1,0)</f>
        <v>0</v>
      </c>
      <c r="D14003" s="41" t="s">
        <v>34151</v>
      </c>
      <c r="E14003" s="41" t="s">
        <v>34152</v>
      </c>
      <c r="F14003" s="41"/>
    </row>
    <row r="14004" s="40" customFormat="true" ht="11" hidden="false" customHeight="false" outlineLevel="0" collapsed="false">
      <c r="C14004" s="40" t="n">
        <f aca="false">IF(ISNUMBER(SEARCH($A$2,D14004)),MAX($C$1:C14003)+1,0)</f>
        <v>0</v>
      </c>
      <c r="D14004" s="41" t="s">
        <v>34153</v>
      </c>
      <c r="E14004" s="41" t="s">
        <v>34154</v>
      </c>
      <c r="F14004" s="41" t="s">
        <v>34155</v>
      </c>
    </row>
    <row r="14005" s="40" customFormat="true" ht="11" hidden="false" customHeight="false" outlineLevel="0" collapsed="false">
      <c r="C14005" s="40" t="n">
        <f aca="false">IF(ISNUMBER(SEARCH($A$2,D14005)),MAX($C$1:C14004)+1,0)</f>
        <v>0</v>
      </c>
      <c r="D14005" s="41" t="s">
        <v>34156</v>
      </c>
      <c r="E14005" s="41" t="s">
        <v>34157</v>
      </c>
      <c r="F14005" s="41" t="s">
        <v>34158</v>
      </c>
    </row>
    <row r="14006" s="40" customFormat="true" ht="11" hidden="false" customHeight="false" outlineLevel="0" collapsed="false">
      <c r="C14006" s="40" t="n">
        <f aca="false">IF(ISNUMBER(SEARCH($A$2,D14006)),MAX($C$1:C14005)+1,0)</f>
        <v>0</v>
      </c>
      <c r="D14006" s="41" t="s">
        <v>34159</v>
      </c>
      <c r="E14006" s="41" t="s">
        <v>34160</v>
      </c>
      <c r="F14006" s="41"/>
    </row>
    <row r="14007" s="40" customFormat="true" ht="11" hidden="false" customHeight="false" outlineLevel="0" collapsed="false">
      <c r="C14007" s="40" t="n">
        <f aca="false">IF(ISNUMBER(SEARCH($A$2,D14007)),MAX($C$1:C14006)+1,0)</f>
        <v>0</v>
      </c>
      <c r="D14007" s="41" t="s">
        <v>34161</v>
      </c>
      <c r="E14007" s="41" t="s">
        <v>34162</v>
      </c>
      <c r="F14007" s="41"/>
    </row>
    <row r="14008" s="40" customFormat="true" ht="11" hidden="false" customHeight="false" outlineLevel="0" collapsed="false">
      <c r="C14008" s="40" t="n">
        <f aca="false">IF(ISNUMBER(SEARCH($A$2,D14008)),MAX($C$1:C14007)+1,0)</f>
        <v>0</v>
      </c>
      <c r="D14008" s="41" t="s">
        <v>291</v>
      </c>
      <c r="E14008" s="41" t="s">
        <v>34163</v>
      </c>
      <c r="F14008" s="41" t="s">
        <v>34164</v>
      </c>
    </row>
    <row r="14009" s="40" customFormat="true" ht="11" hidden="false" customHeight="false" outlineLevel="0" collapsed="false">
      <c r="C14009" s="40" t="n">
        <f aca="false">IF(ISNUMBER(SEARCH($A$2,D14009)),MAX($C$1:C14008)+1,0)</f>
        <v>0</v>
      </c>
      <c r="D14009" s="41" t="s">
        <v>355</v>
      </c>
      <c r="E14009" s="41" t="s">
        <v>34165</v>
      </c>
      <c r="F14009" s="41" t="s">
        <v>34166</v>
      </c>
    </row>
    <row r="14010" s="40" customFormat="true" ht="11" hidden="false" customHeight="false" outlineLevel="0" collapsed="false">
      <c r="C14010" s="40" t="n">
        <f aca="false">IF(ISNUMBER(SEARCH($A$2,D14010)),MAX($C$1:C14009)+1,0)</f>
        <v>0</v>
      </c>
      <c r="D14010" s="41" t="s">
        <v>323</v>
      </c>
      <c r="E14010" s="41" t="s">
        <v>34167</v>
      </c>
      <c r="F14010" s="41" t="s">
        <v>34168</v>
      </c>
    </row>
    <row r="14011" s="40" customFormat="true" ht="11" hidden="false" customHeight="false" outlineLevel="0" collapsed="false">
      <c r="C14011" s="40" t="n">
        <f aca="false">IF(ISNUMBER(SEARCH($A$2,D14011)),MAX($C$1:C14010)+1,0)</f>
        <v>202</v>
      </c>
      <c r="D14011" s="41" t="s">
        <v>34169</v>
      </c>
      <c r="E14011" s="41" t="s">
        <v>34170</v>
      </c>
      <c r="F14011" s="41" t="s">
        <v>34171</v>
      </c>
    </row>
    <row r="14012" s="40" customFormat="true" ht="11" hidden="false" customHeight="false" outlineLevel="0" collapsed="false">
      <c r="C14012" s="40" t="n">
        <f aca="false">IF(ISNUMBER(SEARCH($A$2,D14012)),MAX($C$1:C14011)+1,0)</f>
        <v>0</v>
      </c>
      <c r="D14012" s="41" t="s">
        <v>34172</v>
      </c>
      <c r="E14012" s="41" t="s">
        <v>34173</v>
      </c>
      <c r="F14012" s="41" t="s">
        <v>34174</v>
      </c>
    </row>
    <row r="14013" s="40" customFormat="true" ht="11" hidden="false" customHeight="false" outlineLevel="0" collapsed="false">
      <c r="C14013" s="40" t="n">
        <f aca="false">IF(ISNUMBER(SEARCH($A$2,D14013)),MAX($C$1:C14012)+1,0)</f>
        <v>0</v>
      </c>
      <c r="D14013" s="41" t="s">
        <v>34175</v>
      </c>
      <c r="E14013" s="41" t="s">
        <v>34176</v>
      </c>
      <c r="F14013" s="41"/>
    </row>
    <row r="14014" s="40" customFormat="true" ht="11" hidden="false" customHeight="false" outlineLevel="0" collapsed="false">
      <c r="C14014" s="40" t="n">
        <f aca="false">IF(ISNUMBER(SEARCH($A$2,D14014)),MAX($C$1:C14013)+1,0)</f>
        <v>0</v>
      </c>
      <c r="D14014" s="41" t="s">
        <v>34177</v>
      </c>
      <c r="E14014" s="41" t="s">
        <v>34178</v>
      </c>
      <c r="F14014" s="41" t="s">
        <v>34179</v>
      </c>
    </row>
    <row r="14015" s="40" customFormat="true" ht="11" hidden="false" customHeight="false" outlineLevel="0" collapsed="false">
      <c r="C14015" s="40" t="n">
        <f aca="false">IF(ISNUMBER(SEARCH($A$2,D14015)),MAX($C$1:C14014)+1,0)</f>
        <v>0</v>
      </c>
      <c r="D14015" s="41" t="s">
        <v>34180</v>
      </c>
      <c r="E14015" s="41" t="s">
        <v>34181</v>
      </c>
      <c r="F14015" s="41"/>
    </row>
    <row r="14016" s="40" customFormat="true" ht="11" hidden="false" customHeight="false" outlineLevel="0" collapsed="false">
      <c r="C14016" s="40" t="n">
        <f aca="false">IF(ISNUMBER(SEARCH($A$2,D14016)),MAX($C$1:C14015)+1,0)</f>
        <v>0</v>
      </c>
      <c r="D14016" s="41" t="s">
        <v>34182</v>
      </c>
      <c r="E14016" s="41" t="s">
        <v>34183</v>
      </c>
      <c r="F14016" s="41" t="s">
        <v>34184</v>
      </c>
    </row>
    <row r="14017" s="40" customFormat="true" ht="11" hidden="false" customHeight="false" outlineLevel="0" collapsed="false">
      <c r="C14017" s="40" t="n">
        <f aca="false">IF(ISNUMBER(SEARCH($A$2,D14017)),MAX($C$1:C14016)+1,0)</f>
        <v>0</v>
      </c>
      <c r="D14017" s="41" t="s">
        <v>34185</v>
      </c>
      <c r="E14017" s="41" t="s">
        <v>34186</v>
      </c>
      <c r="F14017" s="41"/>
    </row>
    <row r="14018" s="40" customFormat="true" ht="11" hidden="false" customHeight="false" outlineLevel="0" collapsed="false">
      <c r="C14018" s="40" t="n">
        <f aca="false">IF(ISNUMBER(SEARCH($A$2,D14018)),MAX($C$1:C14017)+1,0)</f>
        <v>0</v>
      </c>
      <c r="D14018" s="41" t="s">
        <v>34187</v>
      </c>
      <c r="E14018" s="41" t="s">
        <v>34188</v>
      </c>
      <c r="F14018" s="41"/>
    </row>
    <row r="14019" s="40" customFormat="true" ht="11" hidden="false" customHeight="false" outlineLevel="0" collapsed="false">
      <c r="C14019" s="40" t="n">
        <f aca="false">IF(ISNUMBER(SEARCH($A$2,D14019)),MAX($C$1:C14018)+1,0)</f>
        <v>0</v>
      </c>
      <c r="D14019" s="41" t="s">
        <v>34189</v>
      </c>
      <c r="E14019" s="41" t="s">
        <v>34190</v>
      </c>
      <c r="F14019" s="41"/>
    </row>
    <row r="14020" s="40" customFormat="true" ht="11" hidden="false" customHeight="false" outlineLevel="0" collapsed="false">
      <c r="C14020" s="40" t="n">
        <f aca="false">IF(ISNUMBER(SEARCH($A$2,D14020)),MAX($C$1:C14019)+1,0)</f>
        <v>0</v>
      </c>
      <c r="D14020" s="41" t="s">
        <v>362</v>
      </c>
      <c r="E14020" s="41" t="s">
        <v>34191</v>
      </c>
      <c r="F14020" s="41"/>
    </row>
    <row r="14021" s="40" customFormat="true" ht="11" hidden="false" customHeight="false" outlineLevel="0" collapsed="false">
      <c r="C14021" s="40" t="n">
        <f aca="false">IF(ISNUMBER(SEARCH($A$2,D14021)),MAX($C$1:C14020)+1,0)</f>
        <v>0</v>
      </c>
      <c r="D14021" s="41" t="s">
        <v>34192</v>
      </c>
      <c r="E14021" s="41" t="s">
        <v>34193</v>
      </c>
      <c r="F14021" s="41" t="s">
        <v>34194</v>
      </c>
    </row>
    <row r="14022" s="40" customFormat="true" ht="11" hidden="false" customHeight="false" outlineLevel="0" collapsed="false">
      <c r="C14022" s="40" t="n">
        <f aca="false">IF(ISNUMBER(SEARCH($A$2,D14022)),MAX($C$1:C14021)+1,0)</f>
        <v>0</v>
      </c>
      <c r="D14022" s="41" t="s">
        <v>34195</v>
      </c>
      <c r="E14022" s="41" t="s">
        <v>34196</v>
      </c>
      <c r="F14022" s="41"/>
    </row>
    <row r="14023" s="40" customFormat="true" ht="11" hidden="false" customHeight="false" outlineLevel="0" collapsed="false">
      <c r="C14023" s="40" t="n">
        <f aca="false">IF(ISNUMBER(SEARCH($A$2,D14023)),MAX($C$1:C14022)+1,0)</f>
        <v>0</v>
      </c>
      <c r="D14023" s="41" t="s">
        <v>34197</v>
      </c>
      <c r="E14023" s="41" t="s">
        <v>34198</v>
      </c>
      <c r="F14023" s="41"/>
    </row>
    <row r="14024" s="40" customFormat="true" ht="11" hidden="false" customHeight="false" outlineLevel="0" collapsed="false">
      <c r="C14024" s="40" t="n">
        <f aca="false">IF(ISNUMBER(SEARCH($A$2,D14024)),MAX($C$1:C14023)+1,0)</f>
        <v>0</v>
      </c>
      <c r="D14024" s="41" t="s">
        <v>34199</v>
      </c>
      <c r="E14024" s="41" t="s">
        <v>34200</v>
      </c>
      <c r="F14024" s="41"/>
    </row>
    <row r="14025" s="40" customFormat="true" ht="11" hidden="false" customHeight="false" outlineLevel="0" collapsed="false">
      <c r="C14025" s="40" t="n">
        <f aca="false">IF(ISNUMBER(SEARCH($A$2,D14025)),MAX($C$1:C14024)+1,0)</f>
        <v>0</v>
      </c>
      <c r="D14025" s="41" t="s">
        <v>34201</v>
      </c>
      <c r="E14025" s="41" t="s">
        <v>34202</v>
      </c>
      <c r="F14025" s="41"/>
    </row>
    <row r="14026" s="40" customFormat="true" ht="11" hidden="false" customHeight="false" outlineLevel="0" collapsed="false">
      <c r="C14026" s="40" t="n">
        <f aca="false">IF(ISNUMBER(SEARCH($A$2,D14026)),MAX($C$1:C14025)+1,0)</f>
        <v>0</v>
      </c>
      <c r="D14026" s="41" t="s">
        <v>34203</v>
      </c>
      <c r="E14026" s="41" t="s">
        <v>34204</v>
      </c>
      <c r="F14026" s="41"/>
    </row>
    <row r="14027" s="40" customFormat="true" ht="11" hidden="false" customHeight="false" outlineLevel="0" collapsed="false">
      <c r="C14027" s="40" t="n">
        <f aca="false">IF(ISNUMBER(SEARCH($A$2,D14027)),MAX($C$1:C14026)+1,0)</f>
        <v>0</v>
      </c>
      <c r="D14027" s="41" t="s">
        <v>34205</v>
      </c>
      <c r="E14027" s="41" t="s">
        <v>34206</v>
      </c>
      <c r="F14027" s="41"/>
    </row>
    <row r="14028" s="40" customFormat="true" ht="11" hidden="false" customHeight="false" outlineLevel="0" collapsed="false">
      <c r="C14028" s="40" t="n">
        <f aca="false">IF(ISNUMBER(SEARCH($A$2,D14028)),MAX($C$1:C14027)+1,0)</f>
        <v>0</v>
      </c>
      <c r="D14028" s="41" t="s">
        <v>34207</v>
      </c>
      <c r="E14028" s="41" t="s">
        <v>34208</v>
      </c>
      <c r="F14028" s="41"/>
    </row>
    <row r="14029" s="40" customFormat="true" ht="11" hidden="false" customHeight="false" outlineLevel="0" collapsed="false">
      <c r="C14029" s="40" t="n">
        <f aca="false">IF(ISNUMBER(SEARCH($A$2,D14029)),MAX($C$1:C14028)+1,0)</f>
        <v>0</v>
      </c>
      <c r="D14029" s="41" t="s">
        <v>34209</v>
      </c>
      <c r="E14029" s="41" t="s">
        <v>34210</v>
      </c>
      <c r="F14029" s="41"/>
    </row>
    <row r="14030" s="40" customFormat="true" ht="11" hidden="false" customHeight="false" outlineLevel="0" collapsed="false">
      <c r="C14030" s="40" t="n">
        <f aca="false">IF(ISNUMBER(SEARCH($A$2,D14030)),MAX($C$1:C14029)+1,0)</f>
        <v>0</v>
      </c>
      <c r="D14030" s="41" t="s">
        <v>34211</v>
      </c>
      <c r="E14030" s="41" t="s">
        <v>34212</v>
      </c>
      <c r="F14030" s="41" t="s">
        <v>34213</v>
      </c>
    </row>
    <row r="14031" s="40" customFormat="true" ht="11" hidden="false" customHeight="false" outlineLevel="0" collapsed="false">
      <c r="C14031" s="40" t="n">
        <f aca="false">IF(ISNUMBER(SEARCH($A$2,D14031)),MAX($C$1:C14030)+1,0)</f>
        <v>0</v>
      </c>
      <c r="D14031" s="41" t="s">
        <v>34214</v>
      </c>
      <c r="E14031" s="41" t="s">
        <v>34215</v>
      </c>
      <c r="F14031" s="41"/>
    </row>
    <row r="14032" s="40" customFormat="true" ht="11" hidden="false" customHeight="false" outlineLevel="0" collapsed="false">
      <c r="C14032" s="40" t="n">
        <f aca="false">IF(ISNUMBER(SEARCH($A$2,D14032)),MAX($C$1:C14031)+1,0)</f>
        <v>0</v>
      </c>
      <c r="D14032" s="41" t="s">
        <v>34216</v>
      </c>
      <c r="E14032" s="41" t="s">
        <v>34217</v>
      </c>
      <c r="F14032" s="41" t="s">
        <v>34218</v>
      </c>
    </row>
    <row r="14033" s="40" customFormat="true" ht="11" hidden="false" customHeight="false" outlineLevel="0" collapsed="false">
      <c r="C14033" s="40" t="n">
        <f aca="false">IF(ISNUMBER(SEARCH($A$2,D14033)),MAX($C$1:C14032)+1,0)</f>
        <v>0</v>
      </c>
      <c r="D14033" s="41" t="s">
        <v>34219</v>
      </c>
      <c r="E14033" s="41" t="s">
        <v>34220</v>
      </c>
      <c r="F14033" s="41" t="s">
        <v>34221</v>
      </c>
    </row>
    <row r="14034" s="40" customFormat="true" ht="11" hidden="false" customHeight="false" outlineLevel="0" collapsed="false">
      <c r="C14034" s="40" t="n">
        <f aca="false">IF(ISNUMBER(SEARCH($A$2,D14034)),MAX($C$1:C14033)+1,0)</f>
        <v>0</v>
      </c>
      <c r="D14034" s="41" t="s">
        <v>34222</v>
      </c>
      <c r="E14034" s="41" t="s">
        <v>34223</v>
      </c>
      <c r="F14034" s="41"/>
    </row>
    <row r="14035" s="40" customFormat="true" ht="11" hidden="false" customHeight="false" outlineLevel="0" collapsed="false">
      <c r="C14035" s="40" t="n">
        <f aca="false">IF(ISNUMBER(SEARCH($A$2,D14035)),MAX($C$1:C14034)+1,0)</f>
        <v>0</v>
      </c>
      <c r="D14035" s="41" t="s">
        <v>34224</v>
      </c>
      <c r="E14035" s="41" t="s">
        <v>34225</v>
      </c>
      <c r="F14035" s="41"/>
    </row>
    <row r="14036" s="40" customFormat="true" ht="11" hidden="false" customHeight="false" outlineLevel="0" collapsed="false">
      <c r="C14036" s="40" t="n">
        <f aca="false">IF(ISNUMBER(SEARCH($A$2,D14036)),MAX($C$1:C14035)+1,0)</f>
        <v>0</v>
      </c>
      <c r="D14036" s="41" t="s">
        <v>34226</v>
      </c>
      <c r="E14036" s="41" t="s">
        <v>34227</v>
      </c>
      <c r="F14036" s="41" t="s">
        <v>34091</v>
      </c>
    </row>
    <row r="14037" s="40" customFormat="true" ht="11" hidden="false" customHeight="false" outlineLevel="0" collapsed="false">
      <c r="C14037" s="40" t="n">
        <f aca="false">IF(ISNUMBER(SEARCH($A$2,D14037)),MAX($C$1:C14036)+1,0)</f>
        <v>0</v>
      </c>
      <c r="D14037" s="41" t="s">
        <v>34228</v>
      </c>
      <c r="E14037" s="41" t="s">
        <v>34229</v>
      </c>
      <c r="F14037" s="41" t="s">
        <v>34230</v>
      </c>
    </row>
    <row r="14038" s="40" customFormat="true" ht="11" hidden="false" customHeight="false" outlineLevel="0" collapsed="false">
      <c r="C14038" s="40" t="n">
        <f aca="false">IF(ISNUMBER(SEARCH($A$2,D14038)),MAX($C$1:C14037)+1,0)</f>
        <v>0</v>
      </c>
      <c r="D14038" s="41" t="s">
        <v>341</v>
      </c>
      <c r="E14038" s="41" t="s">
        <v>34231</v>
      </c>
      <c r="F14038" s="41"/>
    </row>
    <row r="14039" s="40" customFormat="true" ht="11" hidden="false" customHeight="false" outlineLevel="0" collapsed="false">
      <c r="C14039" s="40" t="n">
        <f aca="false">IF(ISNUMBER(SEARCH($A$2,D14039)),MAX($C$1:C14038)+1,0)</f>
        <v>0</v>
      </c>
      <c r="D14039" s="41" t="s">
        <v>34232</v>
      </c>
      <c r="E14039" s="41" t="s">
        <v>34233</v>
      </c>
      <c r="F14039" s="41" t="s">
        <v>34234</v>
      </c>
    </row>
    <row r="14040" s="40" customFormat="true" ht="11" hidden="false" customHeight="false" outlineLevel="0" collapsed="false">
      <c r="C14040" s="40" t="n">
        <f aca="false">IF(ISNUMBER(SEARCH($A$2,D14040)),MAX($C$1:C14039)+1,0)</f>
        <v>0</v>
      </c>
      <c r="D14040" s="41" t="s">
        <v>34235</v>
      </c>
      <c r="E14040" s="41" t="s">
        <v>34236</v>
      </c>
      <c r="F14040" s="41"/>
    </row>
    <row r="14041" s="40" customFormat="true" ht="11" hidden="false" customHeight="false" outlineLevel="0" collapsed="false">
      <c r="C14041" s="40" t="n">
        <f aca="false">IF(ISNUMBER(SEARCH($A$2,D14041)),MAX($C$1:C14040)+1,0)</f>
        <v>0</v>
      </c>
      <c r="D14041" s="41" t="s">
        <v>34237</v>
      </c>
      <c r="E14041" s="41" t="s">
        <v>34238</v>
      </c>
      <c r="F14041" s="41" t="s">
        <v>34239</v>
      </c>
    </row>
    <row r="14042" s="40" customFormat="true" ht="11" hidden="false" customHeight="false" outlineLevel="0" collapsed="false">
      <c r="C14042" s="40" t="n">
        <f aca="false">IF(ISNUMBER(SEARCH($A$2,D14042)),MAX($C$1:C14041)+1,0)</f>
        <v>0</v>
      </c>
      <c r="D14042" s="41" t="s">
        <v>34240</v>
      </c>
      <c r="E14042" s="41" t="s">
        <v>34241</v>
      </c>
      <c r="F14042" s="41" t="s">
        <v>34242</v>
      </c>
    </row>
    <row r="14043" s="40" customFormat="true" ht="11" hidden="false" customHeight="false" outlineLevel="0" collapsed="false">
      <c r="C14043" s="40" t="n">
        <f aca="false">IF(ISNUMBER(SEARCH($A$2,D14043)),MAX($C$1:C14042)+1,0)</f>
        <v>0</v>
      </c>
      <c r="D14043" s="41" t="s">
        <v>34243</v>
      </c>
      <c r="E14043" s="41" t="s">
        <v>34244</v>
      </c>
      <c r="F14043" s="41"/>
    </row>
    <row r="14044" s="40" customFormat="true" ht="11" hidden="false" customHeight="false" outlineLevel="0" collapsed="false">
      <c r="C14044" s="40" t="n">
        <f aca="false">IF(ISNUMBER(SEARCH($A$2,D14044)),MAX($C$1:C14043)+1,0)</f>
        <v>0</v>
      </c>
      <c r="D14044" s="41" t="s">
        <v>34245</v>
      </c>
      <c r="E14044" s="41" t="s">
        <v>34246</v>
      </c>
      <c r="F14044" s="41" t="s">
        <v>34242</v>
      </c>
    </row>
    <row r="14045" s="40" customFormat="true" ht="11" hidden="false" customHeight="false" outlineLevel="0" collapsed="false">
      <c r="C14045" s="40" t="n">
        <f aca="false">IF(ISNUMBER(SEARCH($A$2,D14045)),MAX($C$1:C14044)+1,0)</f>
        <v>0</v>
      </c>
      <c r="D14045" s="41" t="s">
        <v>34247</v>
      </c>
      <c r="E14045" s="41" t="s">
        <v>34248</v>
      </c>
      <c r="F14045" s="41"/>
    </row>
    <row r="14046" s="40" customFormat="true" ht="11" hidden="false" customHeight="false" outlineLevel="0" collapsed="false">
      <c r="C14046" s="40" t="n">
        <f aca="false">IF(ISNUMBER(SEARCH($A$2,D14046)),MAX($C$1:C14045)+1,0)</f>
        <v>0</v>
      </c>
      <c r="D14046" s="41" t="s">
        <v>34249</v>
      </c>
      <c r="E14046" s="41" t="s">
        <v>34250</v>
      </c>
      <c r="F14046" s="41"/>
    </row>
    <row r="14047" s="40" customFormat="true" ht="11" hidden="false" customHeight="false" outlineLevel="0" collapsed="false">
      <c r="C14047" s="40" t="n">
        <f aca="false">IF(ISNUMBER(SEARCH($A$2,D14047)),MAX($C$1:C14046)+1,0)</f>
        <v>0</v>
      </c>
      <c r="D14047" s="41" t="s">
        <v>34251</v>
      </c>
      <c r="E14047" s="41" t="s">
        <v>34252</v>
      </c>
      <c r="F14047" s="41" t="s">
        <v>34253</v>
      </c>
    </row>
    <row r="14048" s="40" customFormat="true" ht="11" hidden="false" customHeight="false" outlineLevel="0" collapsed="false">
      <c r="C14048" s="40" t="n">
        <f aca="false">IF(ISNUMBER(SEARCH($A$2,D14048)),MAX($C$1:C14047)+1,0)</f>
        <v>0</v>
      </c>
      <c r="D14048" s="41" t="s">
        <v>34254</v>
      </c>
      <c r="E14048" s="41" t="s">
        <v>34255</v>
      </c>
      <c r="F14048" s="41"/>
    </row>
    <row r="14049" s="40" customFormat="true" ht="11" hidden="false" customHeight="false" outlineLevel="0" collapsed="false">
      <c r="C14049" s="40" t="n">
        <f aca="false">IF(ISNUMBER(SEARCH($A$2,D14049)),MAX($C$1:C14048)+1,0)</f>
        <v>0</v>
      </c>
      <c r="D14049" s="41" t="s">
        <v>34256</v>
      </c>
      <c r="E14049" s="41" t="s">
        <v>34257</v>
      </c>
      <c r="F14049" s="41" t="s">
        <v>34258</v>
      </c>
    </row>
    <row r="14050" s="40" customFormat="true" ht="11" hidden="false" customHeight="false" outlineLevel="0" collapsed="false">
      <c r="C14050" s="40" t="n">
        <f aca="false">IF(ISNUMBER(SEARCH($A$2,D14050)),MAX($C$1:C14049)+1,0)</f>
        <v>0</v>
      </c>
      <c r="D14050" s="41" t="s">
        <v>34259</v>
      </c>
      <c r="E14050" s="41" t="s">
        <v>34260</v>
      </c>
      <c r="F14050" s="41"/>
    </row>
    <row r="14051" s="40" customFormat="true" ht="11" hidden="false" customHeight="false" outlineLevel="0" collapsed="false">
      <c r="C14051" s="40" t="n">
        <f aca="false">IF(ISNUMBER(SEARCH($A$2,D14051)),MAX($C$1:C14050)+1,0)</f>
        <v>0</v>
      </c>
      <c r="D14051" s="41" t="s">
        <v>34261</v>
      </c>
      <c r="E14051" s="41" t="s">
        <v>34262</v>
      </c>
      <c r="F14051" s="41" t="s">
        <v>34263</v>
      </c>
    </row>
    <row r="14052" s="40" customFormat="true" ht="11" hidden="false" customHeight="false" outlineLevel="0" collapsed="false">
      <c r="C14052" s="40" t="n">
        <f aca="false">IF(ISNUMBER(SEARCH($A$2,D14052)),MAX($C$1:C14051)+1,0)</f>
        <v>0</v>
      </c>
      <c r="D14052" s="41" t="s">
        <v>34264</v>
      </c>
      <c r="E14052" s="41" t="s">
        <v>34265</v>
      </c>
      <c r="F14052" s="41"/>
    </row>
    <row r="14053" s="40" customFormat="true" ht="11" hidden="false" customHeight="false" outlineLevel="0" collapsed="false">
      <c r="C14053" s="40" t="n">
        <f aca="false">IF(ISNUMBER(SEARCH($A$2,D14053)),MAX($C$1:C14052)+1,0)</f>
        <v>0</v>
      </c>
      <c r="D14053" s="41" t="s">
        <v>34266</v>
      </c>
      <c r="E14053" s="41" t="s">
        <v>34267</v>
      </c>
      <c r="F14053" s="41" t="s">
        <v>34268</v>
      </c>
    </row>
    <row r="14054" s="40" customFormat="true" ht="11" hidden="false" customHeight="false" outlineLevel="0" collapsed="false">
      <c r="C14054" s="40" t="n">
        <f aca="false">IF(ISNUMBER(SEARCH($A$2,D14054)),MAX($C$1:C14053)+1,0)</f>
        <v>0</v>
      </c>
      <c r="D14054" s="41" t="s">
        <v>34269</v>
      </c>
      <c r="E14054" s="41" t="s">
        <v>34270</v>
      </c>
      <c r="F14054" s="41" t="s">
        <v>34271</v>
      </c>
    </row>
    <row r="14055" s="40" customFormat="true" ht="11" hidden="false" customHeight="false" outlineLevel="0" collapsed="false">
      <c r="C14055" s="40" t="n">
        <f aca="false">IF(ISNUMBER(SEARCH($A$2,D14055)),MAX($C$1:C14054)+1,0)</f>
        <v>0</v>
      </c>
      <c r="D14055" s="41" t="s">
        <v>313</v>
      </c>
      <c r="E14055" s="41" t="s">
        <v>34272</v>
      </c>
      <c r="F14055" s="41" t="s">
        <v>34273</v>
      </c>
    </row>
    <row r="14056" s="40" customFormat="true" ht="11" hidden="false" customHeight="false" outlineLevel="0" collapsed="false">
      <c r="C14056" s="40" t="n">
        <f aca="false">IF(ISNUMBER(SEARCH($A$2,D14056)),MAX($C$1:C14055)+1,0)</f>
        <v>0</v>
      </c>
      <c r="D14056" s="41" t="s">
        <v>34274</v>
      </c>
      <c r="E14056" s="41" t="s">
        <v>34275</v>
      </c>
      <c r="F14056" s="41" t="s">
        <v>34273</v>
      </c>
    </row>
    <row r="14057" s="40" customFormat="true" ht="11" hidden="false" customHeight="false" outlineLevel="0" collapsed="false">
      <c r="C14057" s="40" t="n">
        <f aca="false">IF(ISNUMBER(SEARCH($A$2,D14057)),MAX($C$1:C14056)+1,0)</f>
        <v>0</v>
      </c>
      <c r="D14057" s="41" t="s">
        <v>34276</v>
      </c>
      <c r="E14057" s="41" t="s">
        <v>34277</v>
      </c>
      <c r="F14057" s="41" t="s">
        <v>34278</v>
      </c>
    </row>
    <row r="14058" s="40" customFormat="true" ht="11" hidden="false" customHeight="false" outlineLevel="0" collapsed="false">
      <c r="C14058" s="40" t="n">
        <f aca="false">IF(ISNUMBER(SEARCH($A$2,D14058)),MAX($C$1:C14057)+1,0)</f>
        <v>0</v>
      </c>
      <c r="D14058" s="41" t="s">
        <v>34279</v>
      </c>
      <c r="E14058" s="41" t="s">
        <v>34280</v>
      </c>
      <c r="F14058" s="41" t="s">
        <v>34281</v>
      </c>
    </row>
    <row r="14059" s="40" customFormat="true" ht="11" hidden="false" customHeight="false" outlineLevel="0" collapsed="false">
      <c r="C14059" s="40" t="n">
        <f aca="false">IF(ISNUMBER(SEARCH($A$2,D14059)),MAX($C$1:C14058)+1,0)</f>
        <v>0</v>
      </c>
      <c r="D14059" s="41" t="s">
        <v>34282</v>
      </c>
      <c r="E14059" s="41" t="s">
        <v>34283</v>
      </c>
      <c r="F14059" s="41" t="s">
        <v>34284</v>
      </c>
    </row>
    <row r="14060" s="40" customFormat="true" ht="11" hidden="false" customHeight="false" outlineLevel="0" collapsed="false">
      <c r="C14060" s="40" t="n">
        <f aca="false">IF(ISNUMBER(SEARCH($A$2,D14060)),MAX($C$1:C14059)+1,0)</f>
        <v>0</v>
      </c>
      <c r="D14060" s="41" t="s">
        <v>34285</v>
      </c>
      <c r="E14060" s="41" t="s">
        <v>34286</v>
      </c>
      <c r="F14060" s="41" t="s">
        <v>34287</v>
      </c>
    </row>
    <row r="14061" s="40" customFormat="true" ht="11" hidden="false" customHeight="false" outlineLevel="0" collapsed="false">
      <c r="C14061" s="40" t="n">
        <f aca="false">IF(ISNUMBER(SEARCH($A$2,D14061)),MAX($C$1:C14060)+1,0)</f>
        <v>0</v>
      </c>
      <c r="D14061" s="41" t="s">
        <v>34288</v>
      </c>
      <c r="E14061" s="41" t="s">
        <v>34289</v>
      </c>
      <c r="F14061" s="41" t="s">
        <v>34290</v>
      </c>
    </row>
    <row r="14062" s="40" customFormat="true" ht="11" hidden="false" customHeight="false" outlineLevel="0" collapsed="false">
      <c r="C14062" s="40" t="n">
        <f aca="false">IF(ISNUMBER(SEARCH($A$2,D14062)),MAX($C$1:C14061)+1,0)</f>
        <v>0</v>
      </c>
      <c r="D14062" s="41" t="s">
        <v>34291</v>
      </c>
      <c r="E14062" s="41" t="s">
        <v>34292</v>
      </c>
      <c r="F14062" s="41"/>
    </row>
    <row r="14063" s="40" customFormat="true" ht="11" hidden="false" customHeight="false" outlineLevel="0" collapsed="false">
      <c r="C14063" s="40" t="n">
        <f aca="false">IF(ISNUMBER(SEARCH($A$2,D14063)),MAX($C$1:C14062)+1,0)</f>
        <v>0</v>
      </c>
      <c r="D14063" s="41" t="s">
        <v>34293</v>
      </c>
      <c r="E14063" s="41" t="s">
        <v>34294</v>
      </c>
      <c r="F14063" s="41"/>
    </row>
    <row r="14064" s="40" customFormat="true" ht="11" hidden="false" customHeight="false" outlineLevel="0" collapsed="false">
      <c r="C14064" s="40" t="n">
        <f aca="false">IF(ISNUMBER(SEARCH($A$2,D14064)),MAX($C$1:C14063)+1,0)</f>
        <v>0</v>
      </c>
      <c r="D14064" s="41" t="s">
        <v>34295</v>
      </c>
      <c r="E14064" s="41" t="s">
        <v>34296</v>
      </c>
      <c r="F14064" s="41" t="s">
        <v>34297</v>
      </c>
    </row>
    <row r="14065" s="40" customFormat="true" ht="11" hidden="false" customHeight="false" outlineLevel="0" collapsed="false">
      <c r="C14065" s="40" t="n">
        <f aca="false">IF(ISNUMBER(SEARCH($A$2,D14065)),MAX($C$1:C14064)+1,0)</f>
        <v>0</v>
      </c>
      <c r="D14065" s="41" t="s">
        <v>34298</v>
      </c>
      <c r="E14065" s="41" t="s">
        <v>34299</v>
      </c>
      <c r="F14065" s="41"/>
    </row>
    <row r="14066" s="40" customFormat="true" ht="11" hidden="false" customHeight="false" outlineLevel="0" collapsed="false">
      <c r="C14066" s="40" t="n">
        <f aca="false">IF(ISNUMBER(SEARCH($A$2,D14066)),MAX($C$1:C14065)+1,0)</f>
        <v>0</v>
      </c>
      <c r="D14066" s="41" t="s">
        <v>34300</v>
      </c>
      <c r="E14066" s="41" t="s">
        <v>34301</v>
      </c>
      <c r="F14066" s="41"/>
    </row>
    <row r="14067" s="40" customFormat="true" ht="11" hidden="false" customHeight="false" outlineLevel="0" collapsed="false">
      <c r="C14067" s="40" t="n">
        <f aca="false">IF(ISNUMBER(SEARCH($A$2,D14067)),MAX($C$1:C14066)+1,0)</f>
        <v>0</v>
      </c>
      <c r="D14067" s="41" t="s">
        <v>34302</v>
      </c>
      <c r="E14067" s="41" t="s">
        <v>34303</v>
      </c>
      <c r="F14067" s="41" t="s">
        <v>34304</v>
      </c>
    </row>
    <row r="14068" s="40" customFormat="true" ht="11" hidden="false" customHeight="false" outlineLevel="0" collapsed="false">
      <c r="C14068" s="40" t="n">
        <f aca="false">IF(ISNUMBER(SEARCH($A$2,D14068)),MAX($C$1:C14067)+1,0)</f>
        <v>0</v>
      </c>
      <c r="D14068" s="41" t="s">
        <v>34305</v>
      </c>
      <c r="E14068" s="41" t="s">
        <v>34306</v>
      </c>
      <c r="F14068" s="41"/>
    </row>
    <row r="14069" s="40" customFormat="true" ht="11" hidden="false" customHeight="false" outlineLevel="0" collapsed="false">
      <c r="C14069" s="40" t="n">
        <f aca="false">IF(ISNUMBER(SEARCH($A$2,D14069)),MAX($C$1:C14068)+1,0)</f>
        <v>0</v>
      </c>
      <c r="D14069" s="41" t="s">
        <v>34307</v>
      </c>
      <c r="E14069" s="41" t="s">
        <v>34308</v>
      </c>
      <c r="F14069" s="41" t="s">
        <v>34309</v>
      </c>
    </row>
    <row r="14070" s="40" customFormat="true" ht="11" hidden="false" customHeight="false" outlineLevel="0" collapsed="false">
      <c r="C14070" s="40" t="n">
        <f aca="false">IF(ISNUMBER(SEARCH($A$2,D14070)),MAX($C$1:C14069)+1,0)</f>
        <v>0</v>
      </c>
      <c r="D14070" s="41" t="s">
        <v>34310</v>
      </c>
      <c r="E14070" s="41" t="s">
        <v>34311</v>
      </c>
      <c r="F14070" s="41" t="s">
        <v>34312</v>
      </c>
    </row>
    <row r="14071" s="40" customFormat="true" ht="11" hidden="false" customHeight="false" outlineLevel="0" collapsed="false">
      <c r="C14071" s="40" t="n">
        <f aca="false">IF(ISNUMBER(SEARCH($A$2,D14071)),MAX($C$1:C14070)+1,0)</f>
        <v>0</v>
      </c>
      <c r="D14071" s="41" t="s">
        <v>34313</v>
      </c>
      <c r="E14071" s="41" t="s">
        <v>34314</v>
      </c>
      <c r="F14071" s="41" t="s">
        <v>34309</v>
      </c>
    </row>
    <row r="14072" s="40" customFormat="true" ht="11" hidden="false" customHeight="false" outlineLevel="0" collapsed="false">
      <c r="C14072" s="40" t="n">
        <f aca="false">IF(ISNUMBER(SEARCH($A$2,D14072)),MAX($C$1:C14071)+1,0)</f>
        <v>0</v>
      </c>
      <c r="D14072" s="41" t="s">
        <v>34315</v>
      </c>
      <c r="E14072" s="41" t="s">
        <v>34316</v>
      </c>
      <c r="F14072" s="41"/>
    </row>
    <row r="14073" s="40" customFormat="true" ht="11" hidden="false" customHeight="false" outlineLevel="0" collapsed="false">
      <c r="C14073" s="40" t="n">
        <f aca="false">IF(ISNUMBER(SEARCH($A$2,D14073)),MAX($C$1:C14072)+1,0)</f>
        <v>0</v>
      </c>
      <c r="D14073" s="41" t="s">
        <v>34317</v>
      </c>
      <c r="E14073" s="41" t="s">
        <v>34318</v>
      </c>
      <c r="F14073" s="41" t="s">
        <v>34319</v>
      </c>
    </row>
    <row r="14074" s="40" customFormat="true" ht="11" hidden="false" customHeight="false" outlineLevel="0" collapsed="false">
      <c r="C14074" s="40" t="n">
        <f aca="false">IF(ISNUMBER(SEARCH($A$2,D14074)),MAX($C$1:C14073)+1,0)</f>
        <v>0</v>
      </c>
      <c r="D14074" s="41" t="s">
        <v>34320</v>
      </c>
      <c r="E14074" s="41" t="s">
        <v>34321</v>
      </c>
      <c r="F14074" s="41"/>
    </row>
    <row r="14075" s="40" customFormat="true" ht="11" hidden="false" customHeight="false" outlineLevel="0" collapsed="false">
      <c r="C14075" s="40" t="n">
        <f aca="false">IF(ISNUMBER(SEARCH($A$2,D14075)),MAX($C$1:C14074)+1,0)</f>
        <v>0</v>
      </c>
      <c r="D14075" s="41" t="s">
        <v>34322</v>
      </c>
      <c r="E14075" s="41" t="s">
        <v>34323</v>
      </c>
      <c r="F14075" s="41" t="s">
        <v>34309</v>
      </c>
    </row>
    <row r="14076" s="40" customFormat="true" ht="11" hidden="false" customHeight="false" outlineLevel="0" collapsed="false">
      <c r="C14076" s="40" t="n">
        <f aca="false">IF(ISNUMBER(SEARCH($A$2,D14076)),MAX($C$1:C14075)+1,0)</f>
        <v>0</v>
      </c>
      <c r="D14076" s="41" t="s">
        <v>34324</v>
      </c>
      <c r="E14076" s="41" t="s">
        <v>34325</v>
      </c>
      <c r="F14076" s="41" t="s">
        <v>34326</v>
      </c>
    </row>
    <row r="14077" s="40" customFormat="true" ht="11" hidden="false" customHeight="false" outlineLevel="0" collapsed="false">
      <c r="C14077" s="40" t="n">
        <f aca="false">IF(ISNUMBER(SEARCH($A$2,D14077)),MAX($C$1:C14076)+1,0)</f>
        <v>0</v>
      </c>
      <c r="D14077" s="41" t="s">
        <v>34327</v>
      </c>
      <c r="E14077" s="41" t="s">
        <v>34328</v>
      </c>
      <c r="F14077" s="41" t="s">
        <v>32723</v>
      </c>
    </row>
    <row r="14078" s="40" customFormat="true" ht="11" hidden="false" customHeight="false" outlineLevel="0" collapsed="false">
      <c r="C14078" s="40" t="n">
        <f aca="false">IF(ISNUMBER(SEARCH($A$2,D14078)),MAX($C$1:C14077)+1,0)</f>
        <v>0</v>
      </c>
      <c r="D14078" s="41" t="s">
        <v>34329</v>
      </c>
      <c r="E14078" s="41" t="s">
        <v>34330</v>
      </c>
      <c r="F14078" s="41"/>
    </row>
    <row r="14079" s="40" customFormat="true" ht="11" hidden="false" customHeight="false" outlineLevel="0" collapsed="false">
      <c r="C14079" s="40" t="n">
        <f aca="false">IF(ISNUMBER(SEARCH($A$2,D14079)),MAX($C$1:C14078)+1,0)</f>
        <v>0</v>
      </c>
      <c r="D14079" s="41" t="s">
        <v>34331</v>
      </c>
      <c r="E14079" s="41" t="s">
        <v>34332</v>
      </c>
      <c r="F14079" s="41" t="s">
        <v>34309</v>
      </c>
    </row>
    <row r="14080" s="40" customFormat="true" ht="11" hidden="false" customHeight="false" outlineLevel="0" collapsed="false">
      <c r="C14080" s="40" t="n">
        <f aca="false">IF(ISNUMBER(SEARCH($A$2,D14080)),MAX($C$1:C14079)+1,0)</f>
        <v>0</v>
      </c>
      <c r="D14080" s="41" t="s">
        <v>34333</v>
      </c>
      <c r="E14080" s="41" t="s">
        <v>34334</v>
      </c>
      <c r="F14080" s="41" t="s">
        <v>34335</v>
      </c>
    </row>
    <row r="14081" s="40" customFormat="true" ht="11" hidden="false" customHeight="false" outlineLevel="0" collapsed="false">
      <c r="C14081" s="40" t="n">
        <f aca="false">IF(ISNUMBER(SEARCH($A$2,D14081)),MAX($C$1:C14080)+1,0)</f>
        <v>0</v>
      </c>
      <c r="D14081" s="41" t="s">
        <v>34336</v>
      </c>
      <c r="E14081" s="41" t="s">
        <v>34337</v>
      </c>
      <c r="F14081" s="41"/>
    </row>
    <row r="14082" s="40" customFormat="true" ht="11" hidden="false" customHeight="false" outlineLevel="0" collapsed="false">
      <c r="C14082" s="40" t="n">
        <f aca="false">IF(ISNUMBER(SEARCH($A$2,D14082)),MAX($C$1:C14081)+1,0)</f>
        <v>0</v>
      </c>
      <c r="D14082" s="41" t="s">
        <v>34338</v>
      </c>
      <c r="E14082" s="41" t="s">
        <v>34339</v>
      </c>
      <c r="F14082" s="41" t="s">
        <v>34340</v>
      </c>
    </row>
    <row r="14083" s="40" customFormat="true" ht="11" hidden="false" customHeight="false" outlineLevel="0" collapsed="false">
      <c r="C14083" s="40" t="n">
        <f aca="false">IF(ISNUMBER(SEARCH($A$2,D14083)),MAX($C$1:C14082)+1,0)</f>
        <v>0</v>
      </c>
      <c r="D14083" s="41" t="s">
        <v>34341</v>
      </c>
      <c r="E14083" s="41" t="s">
        <v>34342</v>
      </c>
      <c r="F14083" s="41"/>
    </row>
    <row r="14084" s="40" customFormat="true" ht="11" hidden="false" customHeight="false" outlineLevel="0" collapsed="false">
      <c r="C14084" s="40" t="n">
        <f aca="false">IF(ISNUMBER(SEARCH($A$2,D14084)),MAX($C$1:C14083)+1,0)</f>
        <v>0</v>
      </c>
      <c r="D14084" s="41" t="s">
        <v>34343</v>
      </c>
      <c r="E14084" s="41" t="s">
        <v>34344</v>
      </c>
      <c r="F14084" s="41" t="s">
        <v>34345</v>
      </c>
    </row>
    <row r="14085" s="40" customFormat="true" ht="11" hidden="false" customHeight="false" outlineLevel="0" collapsed="false">
      <c r="C14085" s="40" t="n">
        <f aca="false">IF(ISNUMBER(SEARCH($A$2,D14085)),MAX($C$1:C14084)+1,0)</f>
        <v>0</v>
      </c>
      <c r="D14085" s="41" t="s">
        <v>34346</v>
      </c>
      <c r="E14085" s="41" t="s">
        <v>34347</v>
      </c>
      <c r="F14085" s="41"/>
    </row>
    <row r="14086" s="40" customFormat="true" ht="11" hidden="false" customHeight="false" outlineLevel="0" collapsed="false">
      <c r="C14086" s="40" t="n">
        <f aca="false">IF(ISNUMBER(SEARCH($A$2,D14086)),MAX($C$1:C14085)+1,0)</f>
        <v>0</v>
      </c>
      <c r="D14086" s="41" t="s">
        <v>34348</v>
      </c>
      <c r="E14086" s="41" t="s">
        <v>34349</v>
      </c>
      <c r="F14086" s="41" t="s">
        <v>34350</v>
      </c>
    </row>
    <row r="14087" s="40" customFormat="true" ht="11" hidden="false" customHeight="false" outlineLevel="0" collapsed="false">
      <c r="C14087" s="40" t="n">
        <f aca="false">IF(ISNUMBER(SEARCH($A$2,D14087)),MAX($C$1:C14086)+1,0)</f>
        <v>0</v>
      </c>
      <c r="D14087" s="41" t="s">
        <v>34351</v>
      </c>
      <c r="E14087" s="41" t="s">
        <v>34352</v>
      </c>
      <c r="F14087" s="41"/>
    </row>
    <row r="14088" s="40" customFormat="true" ht="11" hidden="false" customHeight="false" outlineLevel="0" collapsed="false">
      <c r="C14088" s="40" t="n">
        <f aca="false">IF(ISNUMBER(SEARCH($A$2,D14088)),MAX($C$1:C14087)+1,0)</f>
        <v>0</v>
      </c>
      <c r="D14088" s="41" t="s">
        <v>34353</v>
      </c>
      <c r="E14088" s="41" t="s">
        <v>34354</v>
      </c>
      <c r="F14088" s="41"/>
    </row>
    <row r="14089" s="40" customFormat="true" ht="11" hidden="false" customHeight="false" outlineLevel="0" collapsed="false">
      <c r="C14089" s="40" t="n">
        <f aca="false">IF(ISNUMBER(SEARCH($A$2,D14089)),MAX($C$1:C14088)+1,0)</f>
        <v>0</v>
      </c>
      <c r="D14089" s="41" t="s">
        <v>34355</v>
      </c>
      <c r="E14089" s="41" t="s">
        <v>34356</v>
      </c>
      <c r="F14089" s="41" t="s">
        <v>34357</v>
      </c>
    </row>
    <row r="14090" s="40" customFormat="true" ht="11" hidden="false" customHeight="false" outlineLevel="0" collapsed="false">
      <c r="C14090" s="40" t="n">
        <f aca="false">IF(ISNUMBER(SEARCH($A$2,D14090)),MAX($C$1:C14089)+1,0)</f>
        <v>0</v>
      </c>
      <c r="D14090" s="41" t="s">
        <v>34358</v>
      </c>
      <c r="E14090" s="41" t="s">
        <v>34359</v>
      </c>
      <c r="F14090" s="41" t="s">
        <v>34360</v>
      </c>
    </row>
    <row r="14091" s="40" customFormat="true" ht="11" hidden="false" customHeight="false" outlineLevel="0" collapsed="false">
      <c r="C14091" s="40" t="n">
        <f aca="false">IF(ISNUMBER(SEARCH($A$2,D14091)),MAX($C$1:C14090)+1,0)</f>
        <v>0</v>
      </c>
      <c r="D14091" s="41" t="s">
        <v>34361</v>
      </c>
      <c r="E14091" s="41" t="s">
        <v>34362</v>
      </c>
      <c r="F14091" s="41" t="s">
        <v>34363</v>
      </c>
    </row>
    <row r="14092" s="40" customFormat="true" ht="11" hidden="false" customHeight="false" outlineLevel="0" collapsed="false">
      <c r="C14092" s="40" t="n">
        <f aca="false">IF(ISNUMBER(SEARCH($A$2,D14092)),MAX($C$1:C14091)+1,0)</f>
        <v>0</v>
      </c>
      <c r="D14092" s="41" t="s">
        <v>34364</v>
      </c>
      <c r="E14092" s="41" t="s">
        <v>34365</v>
      </c>
      <c r="F14092" s="41"/>
    </row>
    <row r="14093" s="40" customFormat="true" ht="11" hidden="false" customHeight="false" outlineLevel="0" collapsed="false">
      <c r="C14093" s="40" t="n">
        <f aca="false">IF(ISNUMBER(SEARCH($A$2,D14093)),MAX($C$1:C14092)+1,0)</f>
        <v>0</v>
      </c>
      <c r="D14093" s="41" t="s">
        <v>34366</v>
      </c>
      <c r="E14093" s="41" t="s">
        <v>34367</v>
      </c>
      <c r="F14093" s="41"/>
    </row>
    <row r="14094" s="40" customFormat="true" ht="11" hidden="false" customHeight="false" outlineLevel="0" collapsed="false">
      <c r="C14094" s="40" t="n">
        <f aca="false">IF(ISNUMBER(SEARCH($A$2,D14094)),MAX($C$1:C14093)+1,0)</f>
        <v>0</v>
      </c>
      <c r="D14094" s="41" t="s">
        <v>34368</v>
      </c>
      <c r="E14094" s="41" t="s">
        <v>34369</v>
      </c>
      <c r="F14094" s="41" t="s">
        <v>34370</v>
      </c>
    </row>
    <row r="14095" s="40" customFormat="true" ht="11" hidden="false" customHeight="false" outlineLevel="0" collapsed="false">
      <c r="C14095" s="40" t="n">
        <f aca="false">IF(ISNUMBER(SEARCH($A$2,D14095)),MAX($C$1:C14094)+1,0)</f>
        <v>0</v>
      </c>
      <c r="D14095" s="41" t="s">
        <v>34371</v>
      </c>
      <c r="E14095" s="41" t="s">
        <v>34372</v>
      </c>
      <c r="F14095" s="41"/>
    </row>
    <row r="14096" s="40" customFormat="true" ht="11" hidden="false" customHeight="false" outlineLevel="0" collapsed="false">
      <c r="C14096" s="40" t="n">
        <f aca="false">IF(ISNUMBER(SEARCH($A$2,D14096)),MAX($C$1:C14095)+1,0)</f>
        <v>0</v>
      </c>
      <c r="D14096" s="41" t="s">
        <v>34373</v>
      </c>
      <c r="E14096" s="41" t="s">
        <v>34374</v>
      </c>
      <c r="F14096" s="41"/>
    </row>
    <row r="14097" s="40" customFormat="true" ht="11" hidden="false" customHeight="false" outlineLevel="0" collapsed="false">
      <c r="C14097" s="40" t="n">
        <f aca="false">IF(ISNUMBER(SEARCH($A$2,D14097)),MAX($C$1:C14096)+1,0)</f>
        <v>0</v>
      </c>
      <c r="D14097" s="41" t="s">
        <v>34375</v>
      </c>
      <c r="E14097" s="41" t="s">
        <v>34376</v>
      </c>
      <c r="F14097" s="41"/>
    </row>
    <row r="14098" s="40" customFormat="true" ht="11" hidden="false" customHeight="false" outlineLevel="0" collapsed="false">
      <c r="C14098" s="40" t="n">
        <f aca="false">IF(ISNUMBER(SEARCH($A$2,D14098)),MAX($C$1:C14097)+1,0)</f>
        <v>0</v>
      </c>
      <c r="D14098" s="41" t="s">
        <v>34377</v>
      </c>
      <c r="E14098" s="41" t="s">
        <v>34378</v>
      </c>
      <c r="F14098" s="41" t="s">
        <v>34379</v>
      </c>
    </row>
    <row r="14099" s="40" customFormat="true" ht="11" hidden="false" customHeight="false" outlineLevel="0" collapsed="false">
      <c r="C14099" s="40" t="n">
        <f aca="false">IF(ISNUMBER(SEARCH($A$2,D14099)),MAX($C$1:C14098)+1,0)</f>
        <v>0</v>
      </c>
      <c r="D14099" s="41" t="s">
        <v>34380</v>
      </c>
      <c r="E14099" s="41" t="s">
        <v>34381</v>
      </c>
      <c r="F14099" s="41"/>
    </row>
    <row r="14100" s="40" customFormat="true" ht="11" hidden="false" customHeight="false" outlineLevel="0" collapsed="false">
      <c r="C14100" s="40" t="n">
        <f aca="false">IF(ISNUMBER(SEARCH($A$2,D14100)),MAX($C$1:C14099)+1,0)</f>
        <v>0</v>
      </c>
      <c r="D14100" s="41" t="s">
        <v>34382</v>
      </c>
      <c r="E14100" s="41" t="s">
        <v>34383</v>
      </c>
      <c r="F14100" s="41"/>
    </row>
    <row r="14101" s="40" customFormat="true" ht="11" hidden="false" customHeight="false" outlineLevel="0" collapsed="false">
      <c r="C14101" s="40" t="n">
        <f aca="false">IF(ISNUMBER(SEARCH($A$2,D14101)),MAX($C$1:C14100)+1,0)</f>
        <v>0</v>
      </c>
      <c r="D14101" s="41" t="s">
        <v>34384</v>
      </c>
      <c r="E14101" s="41" t="s">
        <v>34385</v>
      </c>
      <c r="F14101" s="41"/>
    </row>
    <row r="14102" s="40" customFormat="true" ht="11" hidden="false" customHeight="false" outlineLevel="0" collapsed="false">
      <c r="C14102" s="40" t="n">
        <f aca="false">IF(ISNUMBER(SEARCH($A$2,D14102)),MAX($C$1:C14101)+1,0)</f>
        <v>0</v>
      </c>
      <c r="D14102" s="41" t="s">
        <v>34386</v>
      </c>
      <c r="E14102" s="41" t="s">
        <v>34387</v>
      </c>
      <c r="F14102" s="41" t="s">
        <v>34388</v>
      </c>
    </row>
    <row r="14103" s="40" customFormat="true" ht="11" hidden="false" customHeight="false" outlineLevel="0" collapsed="false">
      <c r="C14103" s="40" t="n">
        <f aca="false">IF(ISNUMBER(SEARCH($A$2,D14103)),MAX($C$1:C14102)+1,0)</f>
        <v>0</v>
      </c>
      <c r="D14103" s="41" t="s">
        <v>34389</v>
      </c>
      <c r="E14103" s="41" t="s">
        <v>34390</v>
      </c>
      <c r="F14103" s="41"/>
    </row>
    <row r="14104" s="40" customFormat="true" ht="11" hidden="false" customHeight="false" outlineLevel="0" collapsed="false">
      <c r="C14104" s="40" t="n">
        <f aca="false">IF(ISNUMBER(SEARCH($A$2,D14104)),MAX($C$1:C14103)+1,0)</f>
        <v>0</v>
      </c>
      <c r="D14104" s="41" t="s">
        <v>34391</v>
      </c>
      <c r="E14104" s="41" t="s">
        <v>34392</v>
      </c>
      <c r="F14104" s="41" t="s">
        <v>34393</v>
      </c>
    </row>
    <row r="14105" s="40" customFormat="true" ht="11" hidden="false" customHeight="false" outlineLevel="0" collapsed="false">
      <c r="C14105" s="40" t="n">
        <f aca="false">IF(ISNUMBER(SEARCH($A$2,D14105)),MAX($C$1:C14104)+1,0)</f>
        <v>0</v>
      </c>
      <c r="D14105" s="41" t="s">
        <v>34394</v>
      </c>
      <c r="E14105" s="41" t="s">
        <v>34395</v>
      </c>
      <c r="F14105" s="41"/>
    </row>
    <row r="14106" s="40" customFormat="true" ht="11" hidden="false" customHeight="false" outlineLevel="0" collapsed="false">
      <c r="C14106" s="40" t="n">
        <f aca="false">IF(ISNUMBER(SEARCH($A$2,D14106)),MAX($C$1:C14105)+1,0)</f>
        <v>0</v>
      </c>
      <c r="D14106" s="41" t="s">
        <v>34396</v>
      </c>
      <c r="E14106" s="41" t="s">
        <v>34397</v>
      </c>
      <c r="F14106" s="41"/>
    </row>
    <row r="14107" s="40" customFormat="true" ht="11" hidden="false" customHeight="false" outlineLevel="0" collapsed="false">
      <c r="C14107" s="40" t="n">
        <f aca="false">IF(ISNUMBER(SEARCH($A$2,D14107)),MAX($C$1:C14106)+1,0)</f>
        <v>0</v>
      </c>
      <c r="D14107" s="41" t="s">
        <v>34398</v>
      </c>
      <c r="E14107" s="41" t="s">
        <v>34399</v>
      </c>
      <c r="F14107" s="41" t="s">
        <v>34400</v>
      </c>
    </row>
    <row r="14108" s="40" customFormat="true" ht="11" hidden="false" customHeight="false" outlineLevel="0" collapsed="false">
      <c r="C14108" s="40" t="n">
        <f aca="false">IF(ISNUMBER(SEARCH($A$2,D14108)),MAX($C$1:C14107)+1,0)</f>
        <v>0</v>
      </c>
      <c r="D14108" s="41" t="s">
        <v>34401</v>
      </c>
      <c r="E14108" s="41" t="s">
        <v>34402</v>
      </c>
      <c r="F14108" s="41" t="s">
        <v>34403</v>
      </c>
    </row>
    <row r="14109" s="40" customFormat="true" ht="11" hidden="false" customHeight="false" outlineLevel="0" collapsed="false">
      <c r="C14109" s="40" t="n">
        <f aca="false">IF(ISNUMBER(SEARCH($A$2,D14109)),MAX($C$1:C14108)+1,0)</f>
        <v>0</v>
      </c>
      <c r="D14109" s="41" t="s">
        <v>34404</v>
      </c>
      <c r="E14109" s="41" t="s">
        <v>34405</v>
      </c>
      <c r="F14109" s="41"/>
    </row>
    <row r="14110" s="40" customFormat="true" ht="11" hidden="false" customHeight="false" outlineLevel="0" collapsed="false">
      <c r="C14110" s="40" t="n">
        <f aca="false">IF(ISNUMBER(SEARCH($A$2,D14110)),MAX($C$1:C14109)+1,0)</f>
        <v>0</v>
      </c>
      <c r="D14110" s="41" t="s">
        <v>34406</v>
      </c>
      <c r="E14110" s="41" t="s">
        <v>34407</v>
      </c>
      <c r="F14110" s="41" t="s">
        <v>34408</v>
      </c>
    </row>
    <row r="14111" s="40" customFormat="true" ht="11" hidden="false" customHeight="false" outlineLevel="0" collapsed="false">
      <c r="C14111" s="40" t="n">
        <f aca="false">IF(ISNUMBER(SEARCH($A$2,D14111)),MAX($C$1:C14110)+1,0)</f>
        <v>0</v>
      </c>
      <c r="D14111" s="41" t="s">
        <v>34409</v>
      </c>
      <c r="E14111" s="41" t="s">
        <v>34410</v>
      </c>
      <c r="F14111" s="41"/>
    </row>
    <row r="14112" s="40" customFormat="true" ht="11" hidden="false" customHeight="false" outlineLevel="0" collapsed="false">
      <c r="C14112" s="40" t="n">
        <f aca="false">IF(ISNUMBER(SEARCH($A$2,D14112)),MAX($C$1:C14111)+1,0)</f>
        <v>0</v>
      </c>
      <c r="D14112" s="41" t="s">
        <v>34411</v>
      </c>
      <c r="E14112" s="41" t="s">
        <v>34412</v>
      </c>
      <c r="F14112" s="41"/>
    </row>
    <row r="14113" s="40" customFormat="true" ht="11" hidden="false" customHeight="false" outlineLevel="0" collapsed="false">
      <c r="C14113" s="40" t="n">
        <f aca="false">IF(ISNUMBER(SEARCH($A$2,D14113)),MAX($C$1:C14112)+1,0)</f>
        <v>0</v>
      </c>
      <c r="D14113" s="41" t="s">
        <v>34413</v>
      </c>
      <c r="E14113" s="41" t="s">
        <v>34414</v>
      </c>
      <c r="F14113" s="41"/>
    </row>
    <row r="14114" s="40" customFormat="true" ht="11" hidden="false" customHeight="false" outlineLevel="0" collapsed="false">
      <c r="C14114" s="40" t="n">
        <f aca="false">IF(ISNUMBER(SEARCH($A$2,D14114)),MAX($C$1:C14113)+1,0)</f>
        <v>0</v>
      </c>
      <c r="D14114" s="41" t="s">
        <v>34415</v>
      </c>
      <c r="E14114" s="41" t="s">
        <v>34416</v>
      </c>
      <c r="F14114" s="41"/>
    </row>
    <row r="14115" s="40" customFormat="true" ht="11" hidden="false" customHeight="false" outlineLevel="0" collapsed="false">
      <c r="C14115" s="40" t="n">
        <f aca="false">IF(ISNUMBER(SEARCH($A$2,D14115)),MAX($C$1:C14114)+1,0)</f>
        <v>0</v>
      </c>
      <c r="D14115" s="41" t="s">
        <v>34417</v>
      </c>
      <c r="E14115" s="41" t="s">
        <v>34418</v>
      </c>
      <c r="F14115" s="41"/>
    </row>
    <row r="14116" s="40" customFormat="true" ht="11" hidden="false" customHeight="false" outlineLevel="0" collapsed="false">
      <c r="C14116" s="40" t="n">
        <f aca="false">IF(ISNUMBER(SEARCH($A$2,D14116)),MAX($C$1:C14115)+1,0)</f>
        <v>0</v>
      </c>
      <c r="D14116" s="41" t="s">
        <v>34419</v>
      </c>
      <c r="E14116" s="41" t="s">
        <v>34420</v>
      </c>
      <c r="F14116" s="41"/>
    </row>
    <row r="14117" s="40" customFormat="true" ht="11" hidden="false" customHeight="false" outlineLevel="0" collapsed="false">
      <c r="C14117" s="40" t="n">
        <f aca="false">IF(ISNUMBER(SEARCH($A$2,D14117)),MAX($C$1:C14116)+1,0)</f>
        <v>0</v>
      </c>
      <c r="D14117" s="41" t="s">
        <v>34421</v>
      </c>
      <c r="E14117" s="41" t="s">
        <v>34422</v>
      </c>
      <c r="F14117" s="41"/>
    </row>
    <row r="14118" s="40" customFormat="true" ht="11" hidden="false" customHeight="false" outlineLevel="0" collapsed="false">
      <c r="C14118" s="40" t="n">
        <f aca="false">IF(ISNUMBER(SEARCH($A$2,D14118)),MAX($C$1:C14117)+1,0)</f>
        <v>0</v>
      </c>
      <c r="D14118" s="41" t="s">
        <v>34423</v>
      </c>
      <c r="E14118" s="41" t="s">
        <v>34424</v>
      </c>
      <c r="F14118" s="41"/>
    </row>
    <row r="14119" s="40" customFormat="true" ht="11" hidden="false" customHeight="false" outlineLevel="0" collapsed="false">
      <c r="C14119" s="40" t="n">
        <f aca="false">IF(ISNUMBER(SEARCH($A$2,D14119)),MAX($C$1:C14118)+1,0)</f>
        <v>0</v>
      </c>
      <c r="D14119" s="41" t="s">
        <v>34425</v>
      </c>
      <c r="E14119" s="41" t="s">
        <v>34426</v>
      </c>
      <c r="F14119" s="41"/>
    </row>
    <row r="14120" s="40" customFormat="true" ht="11" hidden="false" customHeight="false" outlineLevel="0" collapsed="false">
      <c r="C14120" s="40" t="n">
        <f aca="false">IF(ISNUMBER(SEARCH($A$2,D14120)),MAX($C$1:C14119)+1,0)</f>
        <v>0</v>
      </c>
      <c r="D14120" s="41" t="s">
        <v>34427</v>
      </c>
      <c r="E14120" s="41" t="s">
        <v>34428</v>
      </c>
      <c r="F14120" s="41"/>
    </row>
    <row r="14121" s="40" customFormat="true" ht="11" hidden="false" customHeight="false" outlineLevel="0" collapsed="false">
      <c r="C14121" s="40" t="n">
        <f aca="false">IF(ISNUMBER(SEARCH($A$2,D14121)),MAX($C$1:C14120)+1,0)</f>
        <v>0</v>
      </c>
      <c r="D14121" s="41" t="s">
        <v>34429</v>
      </c>
      <c r="E14121" s="41" t="s">
        <v>34430</v>
      </c>
      <c r="F14121" s="41"/>
    </row>
    <row r="14122" s="40" customFormat="true" ht="11" hidden="false" customHeight="false" outlineLevel="0" collapsed="false">
      <c r="C14122" s="40" t="n">
        <f aca="false">IF(ISNUMBER(SEARCH($A$2,D14122)),MAX($C$1:C14121)+1,0)</f>
        <v>0</v>
      </c>
      <c r="D14122" s="41" t="s">
        <v>34431</v>
      </c>
      <c r="E14122" s="41" t="s">
        <v>34432</v>
      </c>
      <c r="F14122" s="41"/>
    </row>
    <row r="14123" s="40" customFormat="true" ht="11" hidden="false" customHeight="false" outlineLevel="0" collapsed="false">
      <c r="C14123" s="40" t="n">
        <f aca="false">IF(ISNUMBER(SEARCH($A$2,D14123)),MAX($C$1:C14122)+1,0)</f>
        <v>0</v>
      </c>
      <c r="D14123" s="41" t="s">
        <v>34433</v>
      </c>
      <c r="E14123" s="41" t="s">
        <v>34434</v>
      </c>
      <c r="F14123" s="41" t="s">
        <v>14922</v>
      </c>
    </row>
    <row r="14124" s="40" customFormat="true" ht="11" hidden="false" customHeight="false" outlineLevel="0" collapsed="false">
      <c r="C14124" s="40" t="n">
        <f aca="false">IF(ISNUMBER(SEARCH($A$2,D14124)),MAX($C$1:C14123)+1,0)</f>
        <v>0</v>
      </c>
      <c r="D14124" s="41" t="s">
        <v>34435</v>
      </c>
      <c r="E14124" s="41" t="s">
        <v>34436</v>
      </c>
      <c r="F14124" s="41"/>
    </row>
    <row r="14125" s="40" customFormat="true" ht="11" hidden="false" customHeight="false" outlineLevel="0" collapsed="false">
      <c r="C14125" s="40" t="n">
        <f aca="false">IF(ISNUMBER(SEARCH($A$2,D14125)),MAX($C$1:C14124)+1,0)</f>
        <v>0</v>
      </c>
      <c r="D14125" s="41" t="s">
        <v>34437</v>
      </c>
      <c r="E14125" s="41" t="s">
        <v>34438</v>
      </c>
      <c r="F14125" s="41"/>
    </row>
    <row r="14126" s="40" customFormat="true" ht="11" hidden="false" customHeight="false" outlineLevel="0" collapsed="false">
      <c r="C14126" s="40" t="n">
        <f aca="false">IF(ISNUMBER(SEARCH($A$2,D14126)),MAX($C$1:C14125)+1,0)</f>
        <v>0</v>
      </c>
      <c r="D14126" s="41" t="s">
        <v>34439</v>
      </c>
      <c r="E14126" s="41" t="s">
        <v>34440</v>
      </c>
      <c r="F14126" s="41"/>
    </row>
    <row r="14127" s="40" customFormat="true" ht="11" hidden="false" customHeight="false" outlineLevel="0" collapsed="false">
      <c r="C14127" s="40" t="n">
        <f aca="false">IF(ISNUMBER(SEARCH($A$2,D14127)),MAX($C$1:C14126)+1,0)</f>
        <v>0</v>
      </c>
      <c r="D14127" s="41" t="s">
        <v>34441</v>
      </c>
      <c r="E14127" s="41" t="s">
        <v>34442</v>
      </c>
      <c r="F14127" s="41"/>
    </row>
    <row r="14128" s="40" customFormat="true" ht="11" hidden="false" customHeight="false" outlineLevel="0" collapsed="false">
      <c r="C14128" s="40" t="n">
        <f aca="false">IF(ISNUMBER(SEARCH($A$2,D14128)),MAX($C$1:C14127)+1,0)</f>
        <v>0</v>
      </c>
      <c r="D14128" s="41" t="s">
        <v>34443</v>
      </c>
      <c r="E14128" s="41" t="s">
        <v>34444</v>
      </c>
      <c r="F14128" s="41"/>
    </row>
    <row r="14129" s="40" customFormat="true" ht="11" hidden="false" customHeight="false" outlineLevel="0" collapsed="false">
      <c r="C14129" s="40" t="n">
        <f aca="false">IF(ISNUMBER(SEARCH($A$2,D14129)),MAX($C$1:C14128)+1,0)</f>
        <v>0</v>
      </c>
      <c r="D14129" s="41" t="s">
        <v>34445</v>
      </c>
      <c r="E14129" s="41" t="s">
        <v>34446</v>
      </c>
      <c r="F14129" s="41"/>
    </row>
    <row r="14130" s="40" customFormat="true" ht="11" hidden="false" customHeight="false" outlineLevel="0" collapsed="false">
      <c r="C14130" s="40" t="n">
        <f aca="false">IF(ISNUMBER(SEARCH($A$2,D14130)),MAX($C$1:C14129)+1,0)</f>
        <v>0</v>
      </c>
      <c r="D14130" s="41" t="s">
        <v>34447</v>
      </c>
      <c r="E14130" s="41" t="s">
        <v>34448</v>
      </c>
      <c r="F14130" s="41"/>
    </row>
    <row r="14131" s="40" customFormat="true" ht="11" hidden="false" customHeight="false" outlineLevel="0" collapsed="false">
      <c r="C14131" s="40" t="n">
        <f aca="false">IF(ISNUMBER(SEARCH($A$2,D14131)),MAX($C$1:C14130)+1,0)</f>
        <v>0</v>
      </c>
      <c r="D14131" s="41" t="s">
        <v>34449</v>
      </c>
      <c r="E14131" s="41" t="s">
        <v>34450</v>
      </c>
      <c r="F14131" s="41"/>
    </row>
    <row r="14132" s="40" customFormat="true" ht="11" hidden="false" customHeight="false" outlineLevel="0" collapsed="false">
      <c r="C14132" s="40" t="n">
        <f aca="false">IF(ISNUMBER(SEARCH($A$2,D14132)),MAX($C$1:C14131)+1,0)</f>
        <v>0</v>
      </c>
      <c r="D14132" s="41" t="s">
        <v>34451</v>
      </c>
      <c r="E14132" s="41" t="s">
        <v>34452</v>
      </c>
      <c r="F14132" s="41"/>
    </row>
    <row r="14133" s="40" customFormat="true" ht="11" hidden="false" customHeight="false" outlineLevel="0" collapsed="false">
      <c r="C14133" s="40" t="n">
        <f aca="false">IF(ISNUMBER(SEARCH($A$2,D14133)),MAX($C$1:C14132)+1,0)</f>
        <v>0</v>
      </c>
      <c r="D14133" s="41" t="s">
        <v>34453</v>
      </c>
      <c r="E14133" s="41" t="s">
        <v>34454</v>
      </c>
      <c r="F14133" s="41" t="s">
        <v>34455</v>
      </c>
    </row>
    <row r="14134" s="40" customFormat="true" ht="11" hidden="false" customHeight="false" outlineLevel="0" collapsed="false">
      <c r="C14134" s="40" t="n">
        <f aca="false">IF(ISNUMBER(SEARCH($A$2,D14134)),MAX($C$1:C14133)+1,0)</f>
        <v>0</v>
      </c>
      <c r="D14134" s="41" t="s">
        <v>34456</v>
      </c>
      <c r="E14134" s="41" t="s">
        <v>34457</v>
      </c>
      <c r="F14134" s="41"/>
    </row>
    <row r="14135" s="40" customFormat="true" ht="11" hidden="false" customHeight="false" outlineLevel="0" collapsed="false">
      <c r="C14135" s="40" t="n">
        <f aca="false">IF(ISNUMBER(SEARCH($A$2,D14135)),MAX($C$1:C14134)+1,0)</f>
        <v>0</v>
      </c>
      <c r="D14135" s="41" t="s">
        <v>34458</v>
      </c>
      <c r="E14135" s="41" t="s">
        <v>34459</v>
      </c>
      <c r="F14135" s="41" t="s">
        <v>34460</v>
      </c>
    </row>
    <row r="14136" s="40" customFormat="true" ht="11" hidden="false" customHeight="false" outlineLevel="0" collapsed="false">
      <c r="C14136" s="40" t="n">
        <f aca="false">IF(ISNUMBER(SEARCH($A$2,D14136)),MAX($C$1:C14135)+1,0)</f>
        <v>0</v>
      </c>
      <c r="D14136" s="41" t="s">
        <v>34461</v>
      </c>
      <c r="E14136" s="41" t="s">
        <v>34462</v>
      </c>
      <c r="F14136" s="41"/>
    </row>
    <row r="14137" s="40" customFormat="true" ht="11" hidden="false" customHeight="false" outlineLevel="0" collapsed="false">
      <c r="C14137" s="40" t="n">
        <f aca="false">IF(ISNUMBER(SEARCH($A$2,D14137)),MAX($C$1:C14136)+1,0)</f>
        <v>0</v>
      </c>
      <c r="D14137" s="41" t="s">
        <v>34463</v>
      </c>
      <c r="E14137" s="41" t="s">
        <v>34464</v>
      </c>
      <c r="F14137" s="41"/>
    </row>
    <row r="14138" s="40" customFormat="true" ht="11" hidden="false" customHeight="false" outlineLevel="0" collapsed="false">
      <c r="C14138" s="40" t="n">
        <f aca="false">IF(ISNUMBER(SEARCH($A$2,D14138)),MAX($C$1:C14137)+1,0)</f>
        <v>0</v>
      </c>
      <c r="D14138" s="41" t="s">
        <v>34465</v>
      </c>
      <c r="E14138" s="41" t="s">
        <v>34466</v>
      </c>
      <c r="F14138" s="41" t="s">
        <v>34467</v>
      </c>
    </row>
    <row r="14139" s="40" customFormat="true" ht="11" hidden="false" customHeight="false" outlineLevel="0" collapsed="false">
      <c r="C14139" s="40" t="n">
        <f aca="false">IF(ISNUMBER(SEARCH($A$2,D14139)),MAX($C$1:C14138)+1,0)</f>
        <v>0</v>
      </c>
      <c r="D14139" s="41" t="s">
        <v>34468</v>
      </c>
      <c r="E14139" s="41" t="s">
        <v>34469</v>
      </c>
      <c r="F14139" s="41"/>
    </row>
    <row r="14140" s="40" customFormat="true" ht="11" hidden="false" customHeight="false" outlineLevel="0" collapsed="false">
      <c r="C14140" s="40" t="n">
        <f aca="false">IF(ISNUMBER(SEARCH($A$2,D14140)),MAX($C$1:C14139)+1,0)</f>
        <v>0</v>
      </c>
      <c r="D14140" s="41" t="s">
        <v>34470</v>
      </c>
      <c r="E14140" s="41" t="s">
        <v>34471</v>
      </c>
      <c r="F14140" s="41"/>
    </row>
    <row r="14141" s="40" customFormat="true" ht="11" hidden="false" customHeight="false" outlineLevel="0" collapsed="false">
      <c r="C14141" s="40" t="n">
        <f aca="false">IF(ISNUMBER(SEARCH($A$2,D14141)),MAX($C$1:C14140)+1,0)</f>
        <v>0</v>
      </c>
      <c r="D14141" s="41" t="s">
        <v>34472</v>
      </c>
      <c r="E14141" s="41" t="s">
        <v>34473</v>
      </c>
      <c r="F14141" s="41"/>
    </row>
    <row r="14142" s="40" customFormat="true" ht="11" hidden="false" customHeight="false" outlineLevel="0" collapsed="false">
      <c r="C14142" s="40" t="n">
        <f aca="false">IF(ISNUMBER(SEARCH($A$2,D14142)),MAX($C$1:C14141)+1,0)</f>
        <v>0</v>
      </c>
      <c r="D14142" s="41" t="s">
        <v>34474</v>
      </c>
      <c r="E14142" s="41" t="s">
        <v>34475</v>
      </c>
      <c r="F14142" s="41" t="s">
        <v>34476</v>
      </c>
    </row>
    <row r="14143" s="40" customFormat="true" ht="11" hidden="false" customHeight="false" outlineLevel="0" collapsed="false">
      <c r="C14143" s="40" t="n">
        <f aca="false">IF(ISNUMBER(SEARCH($A$2,D14143)),MAX($C$1:C14142)+1,0)</f>
        <v>0</v>
      </c>
      <c r="D14143" s="41" t="s">
        <v>34477</v>
      </c>
      <c r="E14143" s="41" t="s">
        <v>34478</v>
      </c>
      <c r="F14143" s="41"/>
    </row>
    <row r="14144" s="40" customFormat="true" ht="11" hidden="false" customHeight="false" outlineLevel="0" collapsed="false">
      <c r="C14144" s="40" t="n">
        <f aca="false">IF(ISNUMBER(SEARCH($A$2,D14144)),MAX($C$1:C14143)+1,0)</f>
        <v>0</v>
      </c>
      <c r="D14144" s="41" t="s">
        <v>34479</v>
      </c>
      <c r="E14144" s="41" t="s">
        <v>34480</v>
      </c>
      <c r="F14144" s="41"/>
    </row>
    <row r="14145" s="40" customFormat="true" ht="11" hidden="false" customHeight="false" outlineLevel="0" collapsed="false">
      <c r="C14145" s="40" t="n">
        <f aca="false">IF(ISNUMBER(SEARCH($A$2,D14145)),MAX($C$1:C14144)+1,0)</f>
        <v>0</v>
      </c>
      <c r="D14145" s="41" t="s">
        <v>34481</v>
      </c>
      <c r="E14145" s="41" t="s">
        <v>34482</v>
      </c>
      <c r="F14145" s="41" t="s">
        <v>34483</v>
      </c>
    </row>
    <row r="14146" s="40" customFormat="true" ht="11" hidden="false" customHeight="false" outlineLevel="0" collapsed="false">
      <c r="C14146" s="40" t="n">
        <f aca="false">IF(ISNUMBER(SEARCH($A$2,D14146)),MAX($C$1:C14145)+1,0)</f>
        <v>0</v>
      </c>
      <c r="D14146" s="41" t="s">
        <v>34484</v>
      </c>
      <c r="E14146" s="41" t="s">
        <v>34485</v>
      </c>
      <c r="F14146" s="41"/>
    </row>
    <row r="14147" s="40" customFormat="true" ht="11" hidden="false" customHeight="false" outlineLevel="0" collapsed="false">
      <c r="C14147" s="40" t="n">
        <f aca="false">IF(ISNUMBER(SEARCH($A$2,D14147)),MAX($C$1:C14146)+1,0)</f>
        <v>0</v>
      </c>
      <c r="D14147" s="41" t="s">
        <v>34486</v>
      </c>
      <c r="E14147" s="41" t="s">
        <v>34487</v>
      </c>
      <c r="F14147" s="41"/>
    </row>
    <row r="14148" s="40" customFormat="true" ht="11" hidden="false" customHeight="false" outlineLevel="0" collapsed="false">
      <c r="C14148" s="40" t="n">
        <f aca="false">IF(ISNUMBER(SEARCH($A$2,D14148)),MAX($C$1:C14147)+1,0)</f>
        <v>0</v>
      </c>
      <c r="D14148" s="41" t="s">
        <v>34488</v>
      </c>
      <c r="E14148" s="41" t="s">
        <v>34489</v>
      </c>
      <c r="F14148" s="41"/>
    </row>
    <row r="14149" s="40" customFormat="true" ht="11" hidden="false" customHeight="false" outlineLevel="0" collapsed="false">
      <c r="C14149" s="40" t="n">
        <f aca="false">IF(ISNUMBER(SEARCH($A$2,D14149)),MAX($C$1:C14148)+1,0)</f>
        <v>0</v>
      </c>
      <c r="D14149" s="41" t="s">
        <v>34490</v>
      </c>
      <c r="E14149" s="41" t="s">
        <v>34491</v>
      </c>
      <c r="F14149" s="41"/>
    </row>
    <row r="14150" s="40" customFormat="true" ht="11" hidden="false" customHeight="false" outlineLevel="0" collapsed="false">
      <c r="C14150" s="40" t="n">
        <f aca="false">IF(ISNUMBER(SEARCH($A$2,D14150)),MAX($C$1:C14149)+1,0)</f>
        <v>0</v>
      </c>
      <c r="D14150" s="41" t="s">
        <v>34492</v>
      </c>
      <c r="E14150" s="41" t="s">
        <v>34493</v>
      </c>
      <c r="F14150" s="41"/>
    </row>
    <row r="14151" s="40" customFormat="true" ht="11" hidden="false" customHeight="false" outlineLevel="0" collapsed="false">
      <c r="C14151" s="40" t="n">
        <f aca="false">IF(ISNUMBER(SEARCH($A$2,D14151)),MAX($C$1:C14150)+1,0)</f>
        <v>0</v>
      </c>
      <c r="D14151" s="41" t="s">
        <v>34494</v>
      </c>
      <c r="E14151" s="41" t="s">
        <v>34495</v>
      </c>
      <c r="F14151" s="41"/>
    </row>
    <row r="14152" s="40" customFormat="true" ht="11" hidden="false" customHeight="false" outlineLevel="0" collapsed="false">
      <c r="C14152" s="40" t="n">
        <f aca="false">IF(ISNUMBER(SEARCH($A$2,D14152)),MAX($C$1:C14151)+1,0)</f>
        <v>0</v>
      </c>
      <c r="D14152" s="41" t="s">
        <v>34496</v>
      </c>
      <c r="E14152" s="41" t="s">
        <v>34497</v>
      </c>
      <c r="F14152" s="41"/>
    </row>
    <row r="14153" s="40" customFormat="true" ht="11" hidden="false" customHeight="false" outlineLevel="0" collapsed="false">
      <c r="C14153" s="40" t="n">
        <f aca="false">IF(ISNUMBER(SEARCH($A$2,D14153)),MAX($C$1:C14152)+1,0)</f>
        <v>0</v>
      </c>
      <c r="D14153" s="41" t="s">
        <v>34498</v>
      </c>
      <c r="E14153" s="41" t="s">
        <v>34499</v>
      </c>
      <c r="F14153" s="41"/>
    </row>
    <row r="14154" s="40" customFormat="true" ht="11" hidden="false" customHeight="false" outlineLevel="0" collapsed="false">
      <c r="C14154" s="40" t="n">
        <f aca="false">IF(ISNUMBER(SEARCH($A$2,D14154)),MAX($C$1:C14153)+1,0)</f>
        <v>0</v>
      </c>
      <c r="D14154" s="41" t="s">
        <v>34500</v>
      </c>
      <c r="E14154" s="41" t="s">
        <v>34501</v>
      </c>
      <c r="F14154" s="41" t="s">
        <v>34502</v>
      </c>
    </row>
    <row r="14155" s="40" customFormat="true" ht="11" hidden="false" customHeight="false" outlineLevel="0" collapsed="false">
      <c r="C14155" s="40" t="n">
        <f aca="false">IF(ISNUMBER(SEARCH($A$2,D14155)),MAX($C$1:C14154)+1,0)</f>
        <v>0</v>
      </c>
      <c r="D14155" s="41" t="s">
        <v>34503</v>
      </c>
      <c r="E14155" s="41" t="s">
        <v>34504</v>
      </c>
      <c r="F14155" s="41" t="s">
        <v>34505</v>
      </c>
    </row>
    <row r="14156" s="40" customFormat="true" ht="11" hidden="false" customHeight="false" outlineLevel="0" collapsed="false">
      <c r="C14156" s="40" t="n">
        <f aca="false">IF(ISNUMBER(SEARCH($A$2,D14156)),MAX($C$1:C14155)+1,0)</f>
        <v>0</v>
      </c>
      <c r="D14156" s="41" t="s">
        <v>34506</v>
      </c>
      <c r="E14156" s="41" t="s">
        <v>34507</v>
      </c>
      <c r="F14156" s="41" t="s">
        <v>34508</v>
      </c>
    </row>
    <row r="14157" s="40" customFormat="true" ht="11" hidden="false" customHeight="false" outlineLevel="0" collapsed="false">
      <c r="C14157" s="40" t="n">
        <f aca="false">IF(ISNUMBER(SEARCH($A$2,D14157)),MAX($C$1:C14156)+1,0)</f>
        <v>0</v>
      </c>
      <c r="D14157" s="41" t="s">
        <v>34509</v>
      </c>
      <c r="E14157" s="41" t="s">
        <v>34510</v>
      </c>
      <c r="F14157" s="41"/>
    </row>
    <row r="14158" s="40" customFormat="true" ht="11" hidden="false" customHeight="false" outlineLevel="0" collapsed="false">
      <c r="C14158" s="40" t="n">
        <f aca="false">IF(ISNUMBER(SEARCH($A$2,D14158)),MAX($C$1:C14157)+1,0)</f>
        <v>0</v>
      </c>
      <c r="D14158" s="41" t="s">
        <v>34511</v>
      </c>
      <c r="E14158" s="41" t="s">
        <v>34512</v>
      </c>
      <c r="F14158" s="41" t="s">
        <v>34513</v>
      </c>
    </row>
    <row r="14159" s="40" customFormat="true" ht="11" hidden="false" customHeight="false" outlineLevel="0" collapsed="false">
      <c r="C14159" s="40" t="n">
        <f aca="false">IF(ISNUMBER(SEARCH($A$2,D14159)),MAX($C$1:C14158)+1,0)</f>
        <v>0</v>
      </c>
      <c r="D14159" s="41" t="s">
        <v>34514</v>
      </c>
      <c r="E14159" s="41" t="s">
        <v>34515</v>
      </c>
      <c r="F14159" s="41"/>
    </row>
    <row r="14160" s="40" customFormat="true" ht="11" hidden="false" customHeight="false" outlineLevel="0" collapsed="false">
      <c r="C14160" s="40" t="n">
        <f aca="false">IF(ISNUMBER(SEARCH($A$2,D14160)),MAX($C$1:C14159)+1,0)</f>
        <v>0</v>
      </c>
      <c r="D14160" s="41" t="s">
        <v>34516</v>
      </c>
      <c r="E14160" s="41" t="s">
        <v>34517</v>
      </c>
      <c r="F14160" s="41" t="s">
        <v>34518</v>
      </c>
    </row>
    <row r="14161" s="40" customFormat="true" ht="11" hidden="false" customHeight="false" outlineLevel="0" collapsed="false">
      <c r="C14161" s="40" t="n">
        <f aca="false">IF(ISNUMBER(SEARCH($A$2,D14161)),MAX($C$1:C14160)+1,0)</f>
        <v>0</v>
      </c>
      <c r="D14161" s="41" t="s">
        <v>34519</v>
      </c>
      <c r="E14161" s="41" t="s">
        <v>34520</v>
      </c>
      <c r="F14161" s="41" t="s">
        <v>34521</v>
      </c>
    </row>
    <row r="14162" s="40" customFormat="true" ht="11" hidden="false" customHeight="false" outlineLevel="0" collapsed="false">
      <c r="C14162" s="40" t="n">
        <f aca="false">IF(ISNUMBER(SEARCH($A$2,D14162)),MAX($C$1:C14161)+1,0)</f>
        <v>0</v>
      </c>
      <c r="D14162" s="41" t="s">
        <v>34522</v>
      </c>
      <c r="E14162" s="41" t="s">
        <v>34523</v>
      </c>
      <c r="F14162" s="41"/>
    </row>
    <row r="14163" s="40" customFormat="true" ht="11" hidden="false" customHeight="false" outlineLevel="0" collapsed="false">
      <c r="C14163" s="40" t="n">
        <f aca="false">IF(ISNUMBER(SEARCH($A$2,D14163)),MAX($C$1:C14162)+1,0)</f>
        <v>0</v>
      </c>
      <c r="D14163" s="41" t="s">
        <v>34524</v>
      </c>
      <c r="E14163" s="41" t="s">
        <v>34525</v>
      </c>
      <c r="F14163" s="41"/>
    </row>
    <row r="14164" s="40" customFormat="true" ht="11" hidden="false" customHeight="false" outlineLevel="0" collapsed="false">
      <c r="C14164" s="40" t="n">
        <f aca="false">IF(ISNUMBER(SEARCH($A$2,D14164)),MAX($C$1:C14163)+1,0)</f>
        <v>0</v>
      </c>
      <c r="D14164" s="41" t="s">
        <v>34526</v>
      </c>
      <c r="E14164" s="41" t="s">
        <v>34527</v>
      </c>
      <c r="F14164" s="41" t="s">
        <v>34521</v>
      </c>
    </row>
    <row r="14165" s="40" customFormat="true" ht="11" hidden="false" customHeight="false" outlineLevel="0" collapsed="false">
      <c r="C14165" s="40" t="n">
        <f aca="false">IF(ISNUMBER(SEARCH($A$2,D14165)),MAX($C$1:C14164)+1,0)</f>
        <v>0</v>
      </c>
      <c r="D14165" s="41" t="s">
        <v>34528</v>
      </c>
      <c r="E14165" s="41" t="s">
        <v>34529</v>
      </c>
      <c r="F14165" s="41" t="s">
        <v>34530</v>
      </c>
    </row>
    <row r="14166" s="40" customFormat="true" ht="11" hidden="false" customHeight="false" outlineLevel="0" collapsed="false">
      <c r="C14166" s="40" t="n">
        <f aca="false">IF(ISNUMBER(SEARCH($A$2,D14166)),MAX($C$1:C14165)+1,0)</f>
        <v>0</v>
      </c>
      <c r="D14166" s="41" t="s">
        <v>34531</v>
      </c>
      <c r="E14166" s="41" t="s">
        <v>34532</v>
      </c>
      <c r="F14166" s="41" t="s">
        <v>34505</v>
      </c>
    </row>
    <row r="14167" s="40" customFormat="true" ht="11" hidden="false" customHeight="false" outlineLevel="0" collapsed="false">
      <c r="C14167" s="40" t="n">
        <f aca="false">IF(ISNUMBER(SEARCH($A$2,D14167)),MAX($C$1:C14166)+1,0)</f>
        <v>0</v>
      </c>
      <c r="D14167" s="41" t="s">
        <v>34533</v>
      </c>
      <c r="E14167" s="41" t="s">
        <v>34534</v>
      </c>
      <c r="F14167" s="41"/>
    </row>
    <row r="14168" s="40" customFormat="true" ht="11" hidden="false" customHeight="false" outlineLevel="0" collapsed="false">
      <c r="C14168" s="40" t="n">
        <f aca="false">IF(ISNUMBER(SEARCH($A$2,D14168)),MAX($C$1:C14167)+1,0)</f>
        <v>0</v>
      </c>
      <c r="D14168" s="41" t="s">
        <v>34535</v>
      </c>
      <c r="E14168" s="41" t="s">
        <v>34536</v>
      </c>
      <c r="F14168" s="41" t="s">
        <v>34505</v>
      </c>
    </row>
    <row r="14169" s="40" customFormat="true" ht="11" hidden="false" customHeight="false" outlineLevel="0" collapsed="false">
      <c r="C14169" s="40" t="n">
        <f aca="false">IF(ISNUMBER(SEARCH($A$2,D14169)),MAX($C$1:C14168)+1,0)</f>
        <v>0</v>
      </c>
      <c r="D14169" s="41" t="s">
        <v>34537</v>
      </c>
      <c r="E14169" s="41" t="s">
        <v>34538</v>
      </c>
      <c r="F14169" s="41"/>
    </row>
    <row r="14170" s="40" customFormat="true" ht="11" hidden="false" customHeight="false" outlineLevel="0" collapsed="false">
      <c r="C14170" s="40" t="n">
        <f aca="false">IF(ISNUMBER(SEARCH($A$2,D14170)),MAX($C$1:C14169)+1,0)</f>
        <v>0</v>
      </c>
      <c r="D14170" s="41" t="s">
        <v>34539</v>
      </c>
      <c r="E14170" s="41" t="s">
        <v>34540</v>
      </c>
      <c r="F14170" s="41"/>
    </row>
    <row r="14171" s="40" customFormat="true" ht="11" hidden="false" customHeight="false" outlineLevel="0" collapsed="false">
      <c r="C14171" s="40" t="n">
        <f aca="false">IF(ISNUMBER(SEARCH($A$2,D14171)),MAX($C$1:C14170)+1,0)</f>
        <v>0</v>
      </c>
      <c r="D14171" s="41" t="s">
        <v>34541</v>
      </c>
      <c r="E14171" s="41" t="s">
        <v>34542</v>
      </c>
      <c r="F14171" s="41"/>
    </row>
    <row r="14172" s="40" customFormat="true" ht="11" hidden="false" customHeight="false" outlineLevel="0" collapsed="false">
      <c r="C14172" s="40" t="n">
        <f aca="false">IF(ISNUMBER(SEARCH($A$2,D14172)),MAX($C$1:C14171)+1,0)</f>
        <v>0</v>
      </c>
      <c r="D14172" s="41" t="s">
        <v>34543</v>
      </c>
      <c r="E14172" s="41" t="s">
        <v>34544</v>
      </c>
      <c r="F14172" s="41" t="s">
        <v>34545</v>
      </c>
    </row>
    <row r="14173" s="40" customFormat="true" ht="11" hidden="false" customHeight="false" outlineLevel="0" collapsed="false">
      <c r="C14173" s="40" t="n">
        <f aca="false">IF(ISNUMBER(SEARCH($A$2,D14173)),MAX($C$1:C14172)+1,0)</f>
        <v>0</v>
      </c>
      <c r="D14173" s="41" t="s">
        <v>34546</v>
      </c>
      <c r="E14173" s="41" t="s">
        <v>34547</v>
      </c>
      <c r="F14173" s="41" t="s">
        <v>34548</v>
      </c>
    </row>
    <row r="14174" s="40" customFormat="true" ht="11" hidden="false" customHeight="false" outlineLevel="0" collapsed="false">
      <c r="C14174" s="40" t="n">
        <f aca="false">IF(ISNUMBER(SEARCH($A$2,D14174)),MAX($C$1:C14173)+1,0)</f>
        <v>0</v>
      </c>
      <c r="D14174" s="41" t="s">
        <v>34549</v>
      </c>
      <c r="E14174" s="41" t="s">
        <v>34550</v>
      </c>
      <c r="F14174" s="41"/>
    </row>
    <row r="14175" s="40" customFormat="true" ht="11" hidden="false" customHeight="false" outlineLevel="0" collapsed="false">
      <c r="C14175" s="40" t="n">
        <f aca="false">IF(ISNUMBER(SEARCH($A$2,D14175)),MAX($C$1:C14174)+1,0)</f>
        <v>0</v>
      </c>
      <c r="D14175" s="41" t="s">
        <v>34551</v>
      </c>
      <c r="E14175" s="41" t="s">
        <v>34552</v>
      </c>
      <c r="F14175" s="41"/>
    </row>
    <row r="14176" s="40" customFormat="true" ht="11" hidden="false" customHeight="false" outlineLevel="0" collapsed="false">
      <c r="C14176" s="40" t="n">
        <f aca="false">IF(ISNUMBER(SEARCH($A$2,D14176)),MAX($C$1:C14175)+1,0)</f>
        <v>0</v>
      </c>
      <c r="D14176" s="41" t="s">
        <v>34553</v>
      </c>
      <c r="E14176" s="41" t="s">
        <v>34554</v>
      </c>
      <c r="F14176" s="41" t="s">
        <v>34545</v>
      </c>
    </row>
    <row r="14177" s="40" customFormat="true" ht="11" hidden="false" customHeight="false" outlineLevel="0" collapsed="false">
      <c r="C14177" s="40" t="n">
        <f aca="false">IF(ISNUMBER(SEARCH($A$2,D14177)),MAX($C$1:C14176)+1,0)</f>
        <v>0</v>
      </c>
      <c r="D14177" s="41" t="s">
        <v>34555</v>
      </c>
      <c r="E14177" s="41" t="s">
        <v>34556</v>
      </c>
      <c r="F14177" s="41"/>
    </row>
    <row r="14178" s="40" customFormat="true" ht="11" hidden="false" customHeight="false" outlineLevel="0" collapsed="false">
      <c r="C14178" s="40" t="n">
        <f aca="false">IF(ISNUMBER(SEARCH($A$2,D14178)),MAX($C$1:C14177)+1,0)</f>
        <v>0</v>
      </c>
      <c r="D14178" s="41" t="s">
        <v>34557</v>
      </c>
      <c r="E14178" s="41" t="s">
        <v>34558</v>
      </c>
      <c r="F14178" s="41" t="s">
        <v>34559</v>
      </c>
    </row>
    <row r="14179" s="40" customFormat="true" ht="11" hidden="false" customHeight="false" outlineLevel="0" collapsed="false">
      <c r="C14179" s="40" t="n">
        <f aca="false">IF(ISNUMBER(SEARCH($A$2,D14179)),MAX($C$1:C14178)+1,0)</f>
        <v>0</v>
      </c>
      <c r="D14179" s="41" t="s">
        <v>34560</v>
      </c>
      <c r="E14179" s="41" t="s">
        <v>34561</v>
      </c>
      <c r="F14179" s="41" t="s">
        <v>34562</v>
      </c>
    </row>
    <row r="14180" s="40" customFormat="true" ht="11" hidden="false" customHeight="false" outlineLevel="0" collapsed="false">
      <c r="C14180" s="40" t="n">
        <f aca="false">IF(ISNUMBER(SEARCH($A$2,D14180)),MAX($C$1:C14179)+1,0)</f>
        <v>0</v>
      </c>
      <c r="D14180" s="41" t="s">
        <v>34563</v>
      </c>
      <c r="E14180" s="41" t="s">
        <v>34564</v>
      </c>
      <c r="F14180" s="41" t="s">
        <v>34565</v>
      </c>
    </row>
    <row r="14181" s="40" customFormat="true" ht="11" hidden="false" customHeight="false" outlineLevel="0" collapsed="false">
      <c r="C14181" s="40" t="n">
        <f aca="false">IF(ISNUMBER(SEARCH($A$2,D14181)),MAX($C$1:C14180)+1,0)</f>
        <v>0</v>
      </c>
      <c r="D14181" s="41" t="s">
        <v>34566</v>
      </c>
      <c r="E14181" s="41" t="s">
        <v>34567</v>
      </c>
      <c r="F14181" s="41"/>
    </row>
    <row r="14182" s="40" customFormat="true" ht="11" hidden="false" customHeight="false" outlineLevel="0" collapsed="false">
      <c r="C14182" s="40" t="n">
        <f aca="false">IF(ISNUMBER(SEARCH($A$2,D14182)),MAX($C$1:C14181)+1,0)</f>
        <v>0</v>
      </c>
      <c r="D14182" s="41" t="s">
        <v>34568</v>
      </c>
      <c r="E14182" s="41" t="s">
        <v>34569</v>
      </c>
      <c r="F14182" s="41"/>
    </row>
    <row r="14183" s="40" customFormat="true" ht="11" hidden="false" customHeight="false" outlineLevel="0" collapsed="false">
      <c r="C14183" s="40" t="n">
        <f aca="false">IF(ISNUMBER(SEARCH($A$2,D14183)),MAX($C$1:C14182)+1,0)</f>
        <v>0</v>
      </c>
      <c r="D14183" s="41" t="s">
        <v>34570</v>
      </c>
      <c r="E14183" s="41" t="s">
        <v>34571</v>
      </c>
      <c r="F14183" s="41"/>
    </row>
    <row r="14184" s="40" customFormat="true" ht="11" hidden="false" customHeight="false" outlineLevel="0" collapsed="false">
      <c r="C14184" s="40" t="n">
        <f aca="false">IF(ISNUMBER(SEARCH($A$2,D14184)),MAX($C$1:C14183)+1,0)</f>
        <v>0</v>
      </c>
      <c r="D14184" s="41" t="s">
        <v>34572</v>
      </c>
      <c r="E14184" s="41" t="s">
        <v>34573</v>
      </c>
      <c r="F14184" s="41"/>
    </row>
    <row r="14185" s="40" customFormat="true" ht="11" hidden="false" customHeight="false" outlineLevel="0" collapsed="false">
      <c r="C14185" s="40" t="n">
        <f aca="false">IF(ISNUMBER(SEARCH($A$2,D14185)),MAX($C$1:C14184)+1,0)</f>
        <v>0</v>
      </c>
      <c r="D14185" s="41" t="s">
        <v>34574</v>
      </c>
      <c r="E14185" s="41" t="s">
        <v>34575</v>
      </c>
      <c r="F14185" s="41"/>
    </row>
    <row r="14186" s="40" customFormat="true" ht="11" hidden="false" customHeight="false" outlineLevel="0" collapsed="false">
      <c r="C14186" s="40" t="n">
        <f aca="false">IF(ISNUMBER(SEARCH($A$2,D14186)),MAX($C$1:C14185)+1,0)</f>
        <v>0</v>
      </c>
      <c r="D14186" s="41" t="s">
        <v>34576</v>
      </c>
      <c r="E14186" s="41" t="s">
        <v>34577</v>
      </c>
      <c r="F14186" s="41"/>
    </row>
    <row r="14187" s="40" customFormat="true" ht="11" hidden="false" customHeight="false" outlineLevel="0" collapsed="false">
      <c r="C14187" s="40" t="n">
        <f aca="false">IF(ISNUMBER(SEARCH($A$2,D14187)),MAX($C$1:C14186)+1,0)</f>
        <v>0</v>
      </c>
      <c r="D14187" s="41" t="s">
        <v>34578</v>
      </c>
      <c r="E14187" s="41" t="s">
        <v>34579</v>
      </c>
      <c r="F14187" s="41"/>
    </row>
    <row r="14188" s="40" customFormat="true" ht="11" hidden="false" customHeight="false" outlineLevel="0" collapsed="false">
      <c r="C14188" s="40" t="n">
        <f aca="false">IF(ISNUMBER(SEARCH($A$2,D14188)),MAX($C$1:C14187)+1,0)</f>
        <v>0</v>
      </c>
      <c r="D14188" s="41" t="s">
        <v>34580</v>
      </c>
      <c r="E14188" s="41" t="s">
        <v>34581</v>
      </c>
      <c r="F14188" s="41"/>
    </row>
    <row r="14189" s="40" customFormat="true" ht="11" hidden="false" customHeight="false" outlineLevel="0" collapsed="false">
      <c r="C14189" s="40" t="n">
        <f aca="false">IF(ISNUMBER(SEARCH($A$2,D14189)),MAX($C$1:C14188)+1,0)</f>
        <v>0</v>
      </c>
      <c r="D14189" s="41" t="s">
        <v>34582</v>
      </c>
      <c r="E14189" s="41" t="s">
        <v>34583</v>
      </c>
      <c r="F14189" s="41"/>
    </row>
    <row r="14190" s="40" customFormat="true" ht="11" hidden="false" customHeight="false" outlineLevel="0" collapsed="false">
      <c r="C14190" s="40" t="n">
        <f aca="false">IF(ISNUMBER(SEARCH($A$2,D14190)),MAX($C$1:C14189)+1,0)</f>
        <v>0</v>
      </c>
      <c r="D14190" s="41" t="s">
        <v>34584</v>
      </c>
      <c r="E14190" s="41" t="s">
        <v>34585</v>
      </c>
      <c r="F14190" s="41"/>
    </row>
    <row r="14191" s="40" customFormat="true" ht="11" hidden="false" customHeight="false" outlineLevel="0" collapsed="false">
      <c r="C14191" s="40" t="n">
        <f aca="false">IF(ISNUMBER(SEARCH($A$2,D14191)),MAX($C$1:C14190)+1,0)</f>
        <v>0</v>
      </c>
      <c r="D14191" s="41" t="s">
        <v>34586</v>
      </c>
      <c r="E14191" s="41" t="s">
        <v>34587</v>
      </c>
      <c r="F14191" s="41" t="s">
        <v>34588</v>
      </c>
    </row>
    <row r="14192" s="40" customFormat="true" ht="11" hidden="false" customHeight="false" outlineLevel="0" collapsed="false">
      <c r="C14192" s="40" t="n">
        <f aca="false">IF(ISNUMBER(SEARCH($A$2,D14192)),MAX($C$1:C14191)+1,0)</f>
        <v>0</v>
      </c>
      <c r="D14192" s="41" t="s">
        <v>34589</v>
      </c>
      <c r="E14192" s="41" t="s">
        <v>34590</v>
      </c>
      <c r="F14192" s="41"/>
    </row>
    <row r="14193" s="40" customFormat="true" ht="11" hidden="false" customHeight="false" outlineLevel="0" collapsed="false">
      <c r="C14193" s="40" t="n">
        <f aca="false">IF(ISNUMBER(SEARCH($A$2,D14193)),MAX($C$1:C14192)+1,0)</f>
        <v>0</v>
      </c>
      <c r="D14193" s="41" t="s">
        <v>34591</v>
      </c>
      <c r="E14193" s="41" t="s">
        <v>34592</v>
      </c>
      <c r="F14193" s="41" t="s">
        <v>34593</v>
      </c>
    </row>
    <row r="14194" s="40" customFormat="true" ht="11" hidden="false" customHeight="false" outlineLevel="0" collapsed="false">
      <c r="C14194" s="40" t="n">
        <f aca="false">IF(ISNUMBER(SEARCH($A$2,D14194)),MAX($C$1:C14193)+1,0)</f>
        <v>0</v>
      </c>
      <c r="D14194" s="41" t="s">
        <v>34594</v>
      </c>
      <c r="E14194" s="41" t="s">
        <v>34595</v>
      </c>
      <c r="F14194" s="41"/>
    </row>
    <row r="14195" s="40" customFormat="true" ht="11" hidden="false" customHeight="false" outlineLevel="0" collapsed="false">
      <c r="C14195" s="40" t="n">
        <f aca="false">IF(ISNUMBER(SEARCH($A$2,D14195)),MAX($C$1:C14194)+1,0)</f>
        <v>0</v>
      </c>
      <c r="D14195" s="41" t="s">
        <v>34596</v>
      </c>
      <c r="E14195" s="41" t="s">
        <v>34597</v>
      </c>
      <c r="F14195" s="41"/>
    </row>
    <row r="14196" s="40" customFormat="true" ht="11" hidden="false" customHeight="false" outlineLevel="0" collapsed="false">
      <c r="C14196" s="40" t="n">
        <f aca="false">IF(ISNUMBER(SEARCH($A$2,D14196)),MAX($C$1:C14195)+1,0)</f>
        <v>0</v>
      </c>
      <c r="D14196" s="41" t="s">
        <v>34598</v>
      </c>
      <c r="E14196" s="41" t="s">
        <v>34599</v>
      </c>
      <c r="F14196" s="41" t="s">
        <v>34600</v>
      </c>
    </row>
    <row r="14197" s="40" customFormat="true" ht="11" hidden="false" customHeight="false" outlineLevel="0" collapsed="false">
      <c r="C14197" s="40" t="n">
        <f aca="false">IF(ISNUMBER(SEARCH($A$2,D14197)),MAX($C$1:C14196)+1,0)</f>
        <v>0</v>
      </c>
      <c r="D14197" s="41" t="s">
        <v>34601</v>
      </c>
      <c r="E14197" s="41" t="s">
        <v>34602</v>
      </c>
      <c r="F14197" s="41" t="s">
        <v>34603</v>
      </c>
    </row>
    <row r="14198" s="40" customFormat="true" ht="11" hidden="false" customHeight="false" outlineLevel="0" collapsed="false">
      <c r="C14198" s="40" t="n">
        <f aca="false">IF(ISNUMBER(SEARCH($A$2,D14198)),MAX($C$1:C14197)+1,0)</f>
        <v>0</v>
      </c>
      <c r="D14198" s="41" t="s">
        <v>34604</v>
      </c>
      <c r="E14198" s="41" t="s">
        <v>34605</v>
      </c>
      <c r="F14198" s="41"/>
    </row>
    <row r="14199" s="40" customFormat="true" ht="11" hidden="false" customHeight="false" outlineLevel="0" collapsed="false">
      <c r="C14199" s="40" t="n">
        <f aca="false">IF(ISNUMBER(SEARCH($A$2,D14199)),MAX($C$1:C14198)+1,0)</f>
        <v>0</v>
      </c>
      <c r="D14199" s="41" t="s">
        <v>34606</v>
      </c>
      <c r="E14199" s="41" t="s">
        <v>34607</v>
      </c>
      <c r="F14199" s="41"/>
    </row>
    <row r="14200" s="40" customFormat="true" ht="11" hidden="false" customHeight="false" outlineLevel="0" collapsed="false">
      <c r="C14200" s="40" t="n">
        <f aca="false">IF(ISNUMBER(SEARCH($A$2,D14200)),MAX($C$1:C14199)+1,0)</f>
        <v>0</v>
      </c>
      <c r="D14200" s="41" t="s">
        <v>34608</v>
      </c>
      <c r="E14200" s="41" t="s">
        <v>34609</v>
      </c>
      <c r="F14200" s="41"/>
    </row>
    <row r="14201" s="40" customFormat="true" ht="11" hidden="false" customHeight="false" outlineLevel="0" collapsed="false">
      <c r="C14201" s="40" t="n">
        <f aca="false">IF(ISNUMBER(SEARCH($A$2,D14201)),MAX($C$1:C14200)+1,0)</f>
        <v>0</v>
      </c>
      <c r="D14201" s="41" t="s">
        <v>34610</v>
      </c>
      <c r="E14201" s="41" t="s">
        <v>34611</v>
      </c>
      <c r="F14201" s="41"/>
    </row>
    <row r="14202" s="40" customFormat="true" ht="11" hidden="false" customHeight="false" outlineLevel="0" collapsed="false">
      <c r="C14202" s="40" t="n">
        <f aca="false">IF(ISNUMBER(SEARCH($A$2,D14202)),MAX($C$1:C14201)+1,0)</f>
        <v>0</v>
      </c>
      <c r="D14202" s="41" t="s">
        <v>34612</v>
      </c>
      <c r="E14202" s="41" t="s">
        <v>34613</v>
      </c>
      <c r="F14202" s="41"/>
    </row>
    <row r="14203" s="40" customFormat="true" ht="11" hidden="false" customHeight="false" outlineLevel="0" collapsed="false">
      <c r="C14203" s="40" t="n">
        <f aca="false">IF(ISNUMBER(SEARCH($A$2,D14203)),MAX($C$1:C14202)+1,0)</f>
        <v>0</v>
      </c>
      <c r="D14203" s="41" t="s">
        <v>34614</v>
      </c>
      <c r="E14203" s="41" t="s">
        <v>34615</v>
      </c>
      <c r="F14203" s="41"/>
    </row>
    <row r="14204" s="40" customFormat="true" ht="11" hidden="false" customHeight="false" outlineLevel="0" collapsed="false">
      <c r="C14204" s="40" t="n">
        <f aca="false">IF(ISNUMBER(SEARCH($A$2,D14204)),MAX($C$1:C14203)+1,0)</f>
        <v>0</v>
      </c>
      <c r="D14204" s="41" t="s">
        <v>34616</v>
      </c>
      <c r="E14204" s="41" t="s">
        <v>34617</v>
      </c>
      <c r="F14204" s="41" t="s">
        <v>34618</v>
      </c>
    </row>
    <row r="14205" s="40" customFormat="true" ht="11" hidden="false" customHeight="false" outlineLevel="0" collapsed="false">
      <c r="C14205" s="40" t="n">
        <f aca="false">IF(ISNUMBER(SEARCH($A$2,D14205)),MAX($C$1:C14204)+1,0)</f>
        <v>0</v>
      </c>
      <c r="D14205" s="41" t="s">
        <v>34619</v>
      </c>
      <c r="E14205" s="41" t="s">
        <v>34620</v>
      </c>
      <c r="F14205" s="41" t="s">
        <v>34621</v>
      </c>
    </row>
    <row r="14206" s="40" customFormat="true" ht="11" hidden="false" customHeight="false" outlineLevel="0" collapsed="false">
      <c r="C14206" s="40" t="n">
        <f aca="false">IF(ISNUMBER(SEARCH($A$2,D14206)),MAX($C$1:C14205)+1,0)</f>
        <v>0</v>
      </c>
      <c r="D14206" s="41" t="s">
        <v>34622</v>
      </c>
      <c r="E14206" s="41" t="s">
        <v>34623</v>
      </c>
      <c r="F14206" s="41"/>
    </row>
    <row r="14207" s="40" customFormat="true" ht="11" hidden="false" customHeight="false" outlineLevel="0" collapsed="false">
      <c r="C14207" s="40" t="n">
        <f aca="false">IF(ISNUMBER(SEARCH($A$2,D14207)),MAX($C$1:C14206)+1,0)</f>
        <v>0</v>
      </c>
      <c r="D14207" s="41" t="s">
        <v>34624</v>
      </c>
      <c r="E14207" s="41" t="s">
        <v>34625</v>
      </c>
      <c r="F14207" s="41" t="s">
        <v>34626</v>
      </c>
    </row>
    <row r="14208" s="40" customFormat="true" ht="11" hidden="false" customHeight="false" outlineLevel="0" collapsed="false">
      <c r="C14208" s="40" t="n">
        <f aca="false">IF(ISNUMBER(SEARCH($A$2,D14208)),MAX($C$1:C14207)+1,0)</f>
        <v>0</v>
      </c>
      <c r="D14208" s="41" t="s">
        <v>34627</v>
      </c>
      <c r="E14208" s="41" t="s">
        <v>34628</v>
      </c>
      <c r="F14208" s="41"/>
    </row>
    <row r="14209" s="40" customFormat="true" ht="11" hidden="false" customHeight="false" outlineLevel="0" collapsed="false">
      <c r="C14209" s="40" t="n">
        <f aca="false">IF(ISNUMBER(SEARCH($A$2,D14209)),MAX($C$1:C14208)+1,0)</f>
        <v>0</v>
      </c>
      <c r="D14209" s="41" t="s">
        <v>34629</v>
      </c>
      <c r="E14209" s="41" t="s">
        <v>34630</v>
      </c>
      <c r="F14209" s="41"/>
    </row>
    <row r="14210" s="40" customFormat="true" ht="11" hidden="false" customHeight="false" outlineLevel="0" collapsed="false">
      <c r="C14210" s="40" t="n">
        <f aca="false">IF(ISNUMBER(SEARCH($A$2,D14210)),MAX($C$1:C14209)+1,0)</f>
        <v>0</v>
      </c>
      <c r="D14210" s="41" t="s">
        <v>34631</v>
      </c>
      <c r="E14210" s="41" t="s">
        <v>34632</v>
      </c>
      <c r="F14210" s="41"/>
    </row>
    <row r="14211" s="40" customFormat="true" ht="11" hidden="false" customHeight="false" outlineLevel="0" collapsed="false">
      <c r="C14211" s="40" t="n">
        <f aca="false">IF(ISNUMBER(SEARCH($A$2,D14211)),MAX($C$1:C14210)+1,0)</f>
        <v>0</v>
      </c>
      <c r="D14211" s="41" t="s">
        <v>34633</v>
      </c>
      <c r="E14211" s="41" t="s">
        <v>34634</v>
      </c>
      <c r="F14211" s="41" t="s">
        <v>34635</v>
      </c>
    </row>
    <row r="14212" s="40" customFormat="true" ht="11" hidden="false" customHeight="false" outlineLevel="0" collapsed="false">
      <c r="C14212" s="40" t="n">
        <f aca="false">IF(ISNUMBER(SEARCH($A$2,D14212)),MAX($C$1:C14211)+1,0)</f>
        <v>0</v>
      </c>
      <c r="D14212" s="41" t="s">
        <v>34636</v>
      </c>
      <c r="E14212" s="41" t="s">
        <v>34637</v>
      </c>
      <c r="F14212" s="41" t="s">
        <v>34638</v>
      </c>
    </row>
    <row r="14213" s="40" customFormat="true" ht="11" hidden="false" customHeight="false" outlineLevel="0" collapsed="false">
      <c r="C14213" s="40" t="n">
        <f aca="false">IF(ISNUMBER(SEARCH($A$2,D14213)),MAX($C$1:C14212)+1,0)</f>
        <v>0</v>
      </c>
      <c r="D14213" s="41" t="s">
        <v>34639</v>
      </c>
      <c r="E14213" s="41" t="s">
        <v>34640</v>
      </c>
      <c r="F14213" s="41"/>
    </row>
    <row r="14214" s="40" customFormat="true" ht="11" hidden="false" customHeight="false" outlineLevel="0" collapsed="false">
      <c r="C14214" s="40" t="n">
        <f aca="false">IF(ISNUMBER(SEARCH($A$2,D14214)),MAX($C$1:C14213)+1,0)</f>
        <v>0</v>
      </c>
      <c r="D14214" s="41" t="s">
        <v>34641</v>
      </c>
      <c r="E14214" s="41" t="s">
        <v>34642</v>
      </c>
      <c r="F14214" s="41"/>
    </row>
    <row r="14215" s="40" customFormat="true" ht="11" hidden="false" customHeight="false" outlineLevel="0" collapsed="false">
      <c r="C14215" s="40" t="n">
        <f aca="false">IF(ISNUMBER(SEARCH($A$2,D14215)),MAX($C$1:C14214)+1,0)</f>
        <v>0</v>
      </c>
      <c r="D14215" s="41" t="s">
        <v>34643</v>
      </c>
      <c r="E14215" s="41" t="s">
        <v>34644</v>
      </c>
      <c r="F14215" s="41"/>
    </row>
    <row r="14216" s="40" customFormat="true" ht="11" hidden="false" customHeight="false" outlineLevel="0" collapsed="false">
      <c r="C14216" s="40" t="n">
        <f aca="false">IF(ISNUMBER(SEARCH($A$2,D14216)),MAX($C$1:C14215)+1,0)</f>
        <v>0</v>
      </c>
      <c r="D14216" s="41" t="s">
        <v>34645</v>
      </c>
      <c r="E14216" s="41" t="s">
        <v>34646</v>
      </c>
      <c r="F14216" s="41"/>
    </row>
    <row r="14217" s="40" customFormat="true" ht="11" hidden="false" customHeight="false" outlineLevel="0" collapsed="false">
      <c r="C14217" s="40" t="n">
        <f aca="false">IF(ISNUMBER(SEARCH($A$2,D14217)),MAX($C$1:C14216)+1,0)</f>
        <v>0</v>
      </c>
      <c r="D14217" s="41" t="s">
        <v>34647</v>
      </c>
      <c r="E14217" s="41" t="s">
        <v>34648</v>
      </c>
      <c r="F14217" s="41"/>
    </row>
    <row r="14218" s="40" customFormat="true" ht="11" hidden="false" customHeight="false" outlineLevel="0" collapsed="false">
      <c r="C14218" s="40" t="n">
        <f aca="false">IF(ISNUMBER(SEARCH($A$2,D14218)),MAX($C$1:C14217)+1,0)</f>
        <v>0</v>
      </c>
      <c r="D14218" s="41" t="s">
        <v>34649</v>
      </c>
      <c r="E14218" s="41" t="s">
        <v>34650</v>
      </c>
      <c r="F14218" s="41"/>
    </row>
    <row r="14219" s="40" customFormat="true" ht="11" hidden="false" customHeight="false" outlineLevel="0" collapsed="false">
      <c r="C14219" s="40" t="n">
        <f aca="false">IF(ISNUMBER(SEARCH($A$2,D14219)),MAX($C$1:C14218)+1,0)</f>
        <v>0</v>
      </c>
      <c r="D14219" s="41" t="s">
        <v>34651</v>
      </c>
      <c r="E14219" s="41" t="s">
        <v>34652</v>
      </c>
      <c r="F14219" s="41" t="s">
        <v>34653</v>
      </c>
    </row>
    <row r="14220" s="40" customFormat="true" ht="11" hidden="false" customHeight="false" outlineLevel="0" collapsed="false">
      <c r="C14220" s="40" t="n">
        <f aca="false">IF(ISNUMBER(SEARCH($A$2,D14220)),MAX($C$1:C14219)+1,0)</f>
        <v>0</v>
      </c>
      <c r="D14220" s="41" t="s">
        <v>34654</v>
      </c>
      <c r="E14220" s="41" t="s">
        <v>34655</v>
      </c>
      <c r="F14220" s="41"/>
    </row>
    <row r="14221" s="40" customFormat="true" ht="11" hidden="false" customHeight="false" outlineLevel="0" collapsed="false">
      <c r="C14221" s="40" t="n">
        <f aca="false">IF(ISNUMBER(SEARCH($A$2,D14221)),MAX($C$1:C14220)+1,0)</f>
        <v>0</v>
      </c>
      <c r="D14221" s="41" t="s">
        <v>34656</v>
      </c>
      <c r="E14221" s="41" t="s">
        <v>34657</v>
      </c>
      <c r="F14221" s="41"/>
    </row>
    <row r="14222" s="40" customFormat="true" ht="11" hidden="false" customHeight="false" outlineLevel="0" collapsed="false">
      <c r="C14222" s="40" t="n">
        <f aca="false">IF(ISNUMBER(SEARCH($A$2,D14222)),MAX($C$1:C14221)+1,0)</f>
        <v>0</v>
      </c>
      <c r="D14222" s="41" t="s">
        <v>34658</v>
      </c>
      <c r="E14222" s="41" t="s">
        <v>34659</v>
      </c>
      <c r="F14222" s="41"/>
    </row>
    <row r="14223" s="40" customFormat="true" ht="11" hidden="false" customHeight="false" outlineLevel="0" collapsed="false">
      <c r="C14223" s="40" t="n">
        <f aca="false">IF(ISNUMBER(SEARCH($A$2,D14223)),MAX($C$1:C14222)+1,0)</f>
        <v>0</v>
      </c>
      <c r="D14223" s="41" t="s">
        <v>34660</v>
      </c>
      <c r="E14223" s="41" t="s">
        <v>34661</v>
      </c>
      <c r="F14223" s="41" t="s">
        <v>34662</v>
      </c>
    </row>
    <row r="14224" s="40" customFormat="true" ht="11" hidden="false" customHeight="false" outlineLevel="0" collapsed="false">
      <c r="C14224" s="40" t="n">
        <f aca="false">IF(ISNUMBER(SEARCH($A$2,D14224)),MAX($C$1:C14223)+1,0)</f>
        <v>0</v>
      </c>
      <c r="D14224" s="41" t="s">
        <v>34663</v>
      </c>
      <c r="E14224" s="41" t="s">
        <v>34664</v>
      </c>
      <c r="F14224" s="41"/>
    </row>
    <row r="14225" s="40" customFormat="true" ht="11" hidden="false" customHeight="false" outlineLevel="0" collapsed="false">
      <c r="C14225" s="40" t="n">
        <f aca="false">IF(ISNUMBER(SEARCH($A$2,D14225)),MAX($C$1:C14224)+1,0)</f>
        <v>0</v>
      </c>
      <c r="D14225" s="41" t="s">
        <v>34665</v>
      </c>
      <c r="E14225" s="41" t="s">
        <v>34666</v>
      </c>
      <c r="F14225" s="41"/>
    </row>
    <row r="14226" s="40" customFormat="true" ht="11" hidden="false" customHeight="false" outlineLevel="0" collapsed="false">
      <c r="C14226" s="40" t="n">
        <f aca="false">IF(ISNUMBER(SEARCH($A$2,D14226)),MAX($C$1:C14225)+1,0)</f>
        <v>0</v>
      </c>
      <c r="D14226" s="41" t="s">
        <v>34667</v>
      </c>
      <c r="E14226" s="41" t="s">
        <v>34668</v>
      </c>
      <c r="F14226" s="41"/>
    </row>
    <row r="14227" s="40" customFormat="true" ht="11" hidden="false" customHeight="false" outlineLevel="0" collapsed="false">
      <c r="C14227" s="40" t="n">
        <f aca="false">IF(ISNUMBER(SEARCH($A$2,D14227)),MAX($C$1:C14226)+1,0)</f>
        <v>0</v>
      </c>
      <c r="D14227" s="41" t="s">
        <v>34669</v>
      </c>
      <c r="E14227" s="41" t="s">
        <v>34670</v>
      </c>
      <c r="F14227" s="41"/>
    </row>
    <row r="14228" s="40" customFormat="true" ht="11" hidden="false" customHeight="false" outlineLevel="0" collapsed="false">
      <c r="C14228" s="40" t="n">
        <f aca="false">IF(ISNUMBER(SEARCH($A$2,D14228)),MAX($C$1:C14227)+1,0)</f>
        <v>0</v>
      </c>
      <c r="D14228" s="41" t="s">
        <v>402</v>
      </c>
      <c r="E14228" s="41" t="s">
        <v>34671</v>
      </c>
      <c r="F14228" s="41" t="s">
        <v>34672</v>
      </c>
    </row>
    <row r="14229" s="40" customFormat="true" ht="11" hidden="false" customHeight="false" outlineLevel="0" collapsed="false">
      <c r="C14229" s="40" t="n">
        <f aca="false">IF(ISNUMBER(SEARCH($A$2,D14229)),MAX($C$1:C14228)+1,0)</f>
        <v>0</v>
      </c>
      <c r="D14229" s="41" t="s">
        <v>34673</v>
      </c>
      <c r="E14229" s="41" t="s">
        <v>34674</v>
      </c>
      <c r="F14229" s="41"/>
    </row>
    <row r="14230" s="40" customFormat="true" ht="11" hidden="false" customHeight="false" outlineLevel="0" collapsed="false">
      <c r="C14230" s="40" t="n">
        <f aca="false">IF(ISNUMBER(SEARCH($A$2,D14230)),MAX($C$1:C14229)+1,0)</f>
        <v>0</v>
      </c>
      <c r="D14230" s="41" t="s">
        <v>34675</v>
      </c>
      <c r="E14230" s="41" t="s">
        <v>34676</v>
      </c>
      <c r="F14230" s="41"/>
    </row>
    <row r="14231" s="40" customFormat="true" ht="11" hidden="false" customHeight="false" outlineLevel="0" collapsed="false">
      <c r="C14231" s="40" t="n">
        <f aca="false">IF(ISNUMBER(SEARCH($A$2,D14231)),MAX($C$1:C14230)+1,0)</f>
        <v>0</v>
      </c>
      <c r="D14231" s="41" t="s">
        <v>34677</v>
      </c>
      <c r="E14231" s="41" t="s">
        <v>34678</v>
      </c>
      <c r="F14231" s="41"/>
    </row>
    <row r="14232" s="40" customFormat="true" ht="11" hidden="false" customHeight="false" outlineLevel="0" collapsed="false">
      <c r="C14232" s="40" t="n">
        <f aca="false">IF(ISNUMBER(SEARCH($A$2,D14232)),MAX($C$1:C14231)+1,0)</f>
        <v>0</v>
      </c>
      <c r="D14232" s="41" t="s">
        <v>34679</v>
      </c>
      <c r="E14232" s="41" t="s">
        <v>34680</v>
      </c>
      <c r="F14232" s="41"/>
    </row>
    <row r="14233" s="40" customFormat="true" ht="11" hidden="false" customHeight="false" outlineLevel="0" collapsed="false">
      <c r="C14233" s="40" t="n">
        <f aca="false">IF(ISNUMBER(SEARCH($A$2,D14233)),MAX($C$1:C14232)+1,0)</f>
        <v>0</v>
      </c>
      <c r="D14233" s="41" t="s">
        <v>34681</v>
      </c>
      <c r="E14233" s="41" t="s">
        <v>34682</v>
      </c>
      <c r="F14233" s="41"/>
    </row>
    <row r="14234" s="40" customFormat="true" ht="11" hidden="false" customHeight="false" outlineLevel="0" collapsed="false">
      <c r="C14234" s="40" t="n">
        <f aca="false">IF(ISNUMBER(SEARCH($A$2,D14234)),MAX($C$1:C14233)+1,0)</f>
        <v>0</v>
      </c>
      <c r="D14234" s="41" t="s">
        <v>34683</v>
      </c>
      <c r="E14234" s="41" t="s">
        <v>34684</v>
      </c>
      <c r="F14234" s="41"/>
    </row>
    <row r="14235" s="40" customFormat="true" ht="11" hidden="false" customHeight="false" outlineLevel="0" collapsed="false">
      <c r="C14235" s="40" t="n">
        <f aca="false">IF(ISNUMBER(SEARCH($A$2,D14235)),MAX($C$1:C14234)+1,0)</f>
        <v>0</v>
      </c>
      <c r="D14235" s="41" t="s">
        <v>34685</v>
      </c>
      <c r="E14235" s="41" t="s">
        <v>34686</v>
      </c>
      <c r="F14235" s="41"/>
    </row>
    <row r="14236" s="40" customFormat="true" ht="11" hidden="false" customHeight="false" outlineLevel="0" collapsed="false">
      <c r="C14236" s="40" t="n">
        <f aca="false">IF(ISNUMBER(SEARCH($A$2,D14236)),MAX($C$1:C14235)+1,0)</f>
        <v>0</v>
      </c>
      <c r="D14236" s="41" t="s">
        <v>34687</v>
      </c>
      <c r="E14236" s="41" t="s">
        <v>34688</v>
      </c>
      <c r="F14236" s="41" t="s">
        <v>34689</v>
      </c>
    </row>
    <row r="14237" s="40" customFormat="true" ht="11" hidden="false" customHeight="false" outlineLevel="0" collapsed="false">
      <c r="C14237" s="40" t="n">
        <f aca="false">IF(ISNUMBER(SEARCH($A$2,D14237)),MAX($C$1:C14236)+1,0)</f>
        <v>0</v>
      </c>
      <c r="D14237" s="41" t="s">
        <v>34690</v>
      </c>
      <c r="E14237" s="41" t="s">
        <v>34691</v>
      </c>
      <c r="F14237" s="41"/>
    </row>
    <row r="14238" s="40" customFormat="true" ht="11" hidden="false" customHeight="false" outlineLevel="0" collapsed="false">
      <c r="C14238" s="40" t="n">
        <f aca="false">IF(ISNUMBER(SEARCH($A$2,D14238)),MAX($C$1:C14237)+1,0)</f>
        <v>0</v>
      </c>
      <c r="D14238" s="41" t="s">
        <v>34692</v>
      </c>
      <c r="E14238" s="41" t="s">
        <v>34693</v>
      </c>
      <c r="F14238" s="41"/>
    </row>
    <row r="14239" s="40" customFormat="true" ht="11" hidden="false" customHeight="false" outlineLevel="0" collapsed="false">
      <c r="C14239" s="40" t="n">
        <f aca="false">IF(ISNUMBER(SEARCH($A$2,D14239)),MAX($C$1:C14238)+1,0)</f>
        <v>0</v>
      </c>
      <c r="D14239" s="41" t="s">
        <v>34694</v>
      </c>
      <c r="E14239" s="41" t="s">
        <v>34695</v>
      </c>
      <c r="F14239" s="41"/>
    </row>
    <row r="14240" s="40" customFormat="true" ht="11" hidden="false" customHeight="false" outlineLevel="0" collapsed="false">
      <c r="C14240" s="40" t="n">
        <f aca="false">IF(ISNUMBER(SEARCH($A$2,D14240)),MAX($C$1:C14239)+1,0)</f>
        <v>0</v>
      </c>
      <c r="D14240" s="41" t="s">
        <v>34696</v>
      </c>
      <c r="E14240" s="41" t="s">
        <v>34697</v>
      </c>
      <c r="F14240" s="41" t="s">
        <v>34689</v>
      </c>
    </row>
    <row r="14241" s="40" customFormat="true" ht="11" hidden="false" customHeight="false" outlineLevel="0" collapsed="false">
      <c r="C14241" s="40" t="n">
        <f aca="false">IF(ISNUMBER(SEARCH($A$2,D14241)),MAX($C$1:C14240)+1,0)</f>
        <v>0</v>
      </c>
      <c r="D14241" s="41" t="s">
        <v>34698</v>
      </c>
      <c r="E14241" s="41" t="s">
        <v>34699</v>
      </c>
      <c r="F14241" s="41"/>
    </row>
    <row r="14242" s="40" customFormat="true" ht="11" hidden="false" customHeight="false" outlineLevel="0" collapsed="false">
      <c r="C14242" s="40" t="n">
        <f aca="false">IF(ISNUMBER(SEARCH($A$2,D14242)),MAX($C$1:C14241)+1,0)</f>
        <v>0</v>
      </c>
      <c r="D14242" s="41" t="s">
        <v>34700</v>
      </c>
      <c r="E14242" s="41" t="s">
        <v>34701</v>
      </c>
      <c r="F14242" s="41"/>
    </row>
    <row r="14243" s="40" customFormat="true" ht="11" hidden="false" customHeight="false" outlineLevel="0" collapsed="false">
      <c r="C14243" s="40" t="n">
        <f aca="false">IF(ISNUMBER(SEARCH($A$2,D14243)),MAX($C$1:C14242)+1,0)</f>
        <v>0</v>
      </c>
      <c r="D14243" s="41" t="s">
        <v>34702</v>
      </c>
      <c r="E14243" s="41" t="s">
        <v>34703</v>
      </c>
      <c r="F14243" s="41"/>
    </row>
    <row r="14244" s="40" customFormat="true" ht="11" hidden="false" customHeight="false" outlineLevel="0" collapsed="false">
      <c r="C14244" s="40" t="n">
        <f aca="false">IF(ISNUMBER(SEARCH($A$2,D14244)),MAX($C$1:C14243)+1,0)</f>
        <v>0</v>
      </c>
      <c r="D14244" s="41" t="s">
        <v>34704</v>
      </c>
      <c r="E14244" s="41" t="s">
        <v>34705</v>
      </c>
      <c r="F14244" s="41"/>
    </row>
    <row r="14245" s="40" customFormat="true" ht="11" hidden="false" customHeight="false" outlineLevel="0" collapsed="false">
      <c r="C14245" s="40" t="n">
        <f aca="false">IF(ISNUMBER(SEARCH($A$2,D14245)),MAX($C$1:C14244)+1,0)</f>
        <v>0</v>
      </c>
      <c r="D14245" s="41" t="s">
        <v>34706</v>
      </c>
      <c r="E14245" s="41" t="s">
        <v>34707</v>
      </c>
      <c r="F14245" s="41" t="s">
        <v>34708</v>
      </c>
    </row>
    <row r="14246" s="40" customFormat="true" ht="11" hidden="false" customHeight="false" outlineLevel="0" collapsed="false">
      <c r="C14246" s="40" t="n">
        <f aca="false">IF(ISNUMBER(SEARCH($A$2,D14246)),MAX($C$1:C14245)+1,0)</f>
        <v>0</v>
      </c>
      <c r="D14246" s="41" t="s">
        <v>34709</v>
      </c>
      <c r="E14246" s="41" t="s">
        <v>34710</v>
      </c>
      <c r="F14246" s="41"/>
    </row>
    <row r="14247" s="40" customFormat="true" ht="11" hidden="false" customHeight="false" outlineLevel="0" collapsed="false">
      <c r="C14247" s="40" t="n">
        <f aca="false">IF(ISNUMBER(SEARCH($A$2,D14247)),MAX($C$1:C14246)+1,0)</f>
        <v>0</v>
      </c>
      <c r="D14247" s="41" t="s">
        <v>34711</v>
      </c>
      <c r="E14247" s="41" t="s">
        <v>34712</v>
      </c>
      <c r="F14247" s="41"/>
    </row>
    <row r="14248" s="40" customFormat="true" ht="11" hidden="false" customHeight="false" outlineLevel="0" collapsed="false">
      <c r="C14248" s="40" t="n">
        <f aca="false">IF(ISNUMBER(SEARCH($A$2,D14248)),MAX($C$1:C14247)+1,0)</f>
        <v>0</v>
      </c>
      <c r="D14248" s="41" t="s">
        <v>34713</v>
      </c>
      <c r="E14248" s="41" t="s">
        <v>34714</v>
      </c>
      <c r="F14248" s="41"/>
    </row>
    <row r="14249" s="40" customFormat="true" ht="11" hidden="false" customHeight="false" outlineLevel="0" collapsed="false">
      <c r="C14249" s="40" t="n">
        <f aca="false">IF(ISNUMBER(SEARCH($A$2,D14249)),MAX($C$1:C14248)+1,0)</f>
        <v>0</v>
      </c>
      <c r="D14249" s="41" t="s">
        <v>34715</v>
      </c>
      <c r="E14249" s="41" t="s">
        <v>34716</v>
      </c>
      <c r="F14249" s="41"/>
    </row>
    <row r="14250" s="40" customFormat="true" ht="11" hidden="false" customHeight="false" outlineLevel="0" collapsed="false">
      <c r="C14250" s="40" t="n">
        <f aca="false">IF(ISNUMBER(SEARCH($A$2,D14250)),MAX($C$1:C14249)+1,0)</f>
        <v>0</v>
      </c>
      <c r="D14250" s="41" t="s">
        <v>34717</v>
      </c>
      <c r="E14250" s="41" t="s">
        <v>34718</v>
      </c>
      <c r="F14250" s="41"/>
    </row>
    <row r="14251" s="40" customFormat="true" ht="11" hidden="false" customHeight="false" outlineLevel="0" collapsed="false">
      <c r="C14251" s="40" t="n">
        <f aca="false">IF(ISNUMBER(SEARCH($A$2,D14251)),MAX($C$1:C14250)+1,0)</f>
        <v>0</v>
      </c>
      <c r="D14251" s="41" t="s">
        <v>34719</v>
      </c>
      <c r="E14251" s="41" t="s">
        <v>34720</v>
      </c>
      <c r="F14251" s="41"/>
    </row>
    <row r="14252" s="40" customFormat="true" ht="11" hidden="false" customHeight="false" outlineLevel="0" collapsed="false">
      <c r="C14252" s="40" t="n">
        <f aca="false">IF(ISNUMBER(SEARCH($A$2,D14252)),MAX($C$1:C14251)+1,0)</f>
        <v>0</v>
      </c>
      <c r="D14252" s="41" t="s">
        <v>34721</v>
      </c>
      <c r="E14252" s="41" t="s">
        <v>34722</v>
      </c>
      <c r="F14252" s="41"/>
    </row>
    <row r="14253" s="40" customFormat="true" ht="11" hidden="false" customHeight="false" outlineLevel="0" collapsed="false">
      <c r="C14253" s="40" t="n">
        <f aca="false">IF(ISNUMBER(SEARCH($A$2,D14253)),MAX($C$1:C14252)+1,0)</f>
        <v>0</v>
      </c>
      <c r="D14253" s="41" t="s">
        <v>357</v>
      </c>
      <c r="E14253" s="41" t="s">
        <v>34723</v>
      </c>
      <c r="F14253" s="41" t="s">
        <v>34724</v>
      </c>
    </row>
    <row r="14254" s="40" customFormat="true" ht="11" hidden="false" customHeight="false" outlineLevel="0" collapsed="false">
      <c r="C14254" s="40" t="n">
        <f aca="false">IF(ISNUMBER(SEARCH($A$2,D14254)),MAX($C$1:C14253)+1,0)</f>
        <v>0</v>
      </c>
      <c r="D14254" s="41" t="s">
        <v>34725</v>
      </c>
      <c r="E14254" s="41" t="s">
        <v>34726</v>
      </c>
      <c r="F14254" s="41" t="s">
        <v>34727</v>
      </c>
    </row>
    <row r="14255" s="40" customFormat="true" ht="11" hidden="false" customHeight="false" outlineLevel="0" collapsed="false">
      <c r="C14255" s="40" t="n">
        <f aca="false">IF(ISNUMBER(SEARCH($A$2,D14255)),MAX($C$1:C14254)+1,0)</f>
        <v>0</v>
      </c>
      <c r="D14255" s="41" t="s">
        <v>34728</v>
      </c>
      <c r="E14255" s="41" t="s">
        <v>34729</v>
      </c>
      <c r="F14255" s="41"/>
    </row>
    <row r="14256" s="40" customFormat="true" ht="11" hidden="false" customHeight="false" outlineLevel="0" collapsed="false">
      <c r="C14256" s="40" t="n">
        <f aca="false">IF(ISNUMBER(SEARCH($A$2,D14256)),MAX($C$1:C14255)+1,0)</f>
        <v>0</v>
      </c>
      <c r="D14256" s="41" t="s">
        <v>34730</v>
      </c>
      <c r="E14256" s="41" t="s">
        <v>34731</v>
      </c>
      <c r="F14256" s="41" t="s">
        <v>34732</v>
      </c>
    </row>
    <row r="14257" s="40" customFormat="true" ht="11" hidden="false" customHeight="false" outlineLevel="0" collapsed="false">
      <c r="C14257" s="40" t="n">
        <f aca="false">IF(ISNUMBER(SEARCH($A$2,D14257)),MAX($C$1:C14256)+1,0)</f>
        <v>0</v>
      </c>
      <c r="D14257" s="41" t="s">
        <v>34733</v>
      </c>
      <c r="E14257" s="41" t="s">
        <v>34734</v>
      </c>
      <c r="F14257" s="41"/>
    </row>
    <row r="14258" s="40" customFormat="true" ht="11" hidden="false" customHeight="false" outlineLevel="0" collapsed="false">
      <c r="C14258" s="40" t="n">
        <f aca="false">IF(ISNUMBER(SEARCH($A$2,D14258)),MAX($C$1:C14257)+1,0)</f>
        <v>0</v>
      </c>
      <c r="D14258" s="41" t="s">
        <v>34735</v>
      </c>
      <c r="E14258" s="41" t="s">
        <v>34736</v>
      </c>
      <c r="F14258" s="41"/>
    </row>
    <row r="14259" s="40" customFormat="true" ht="11" hidden="false" customHeight="false" outlineLevel="0" collapsed="false">
      <c r="C14259" s="40" t="n">
        <f aca="false">IF(ISNUMBER(SEARCH($A$2,D14259)),MAX($C$1:C14258)+1,0)</f>
        <v>0</v>
      </c>
      <c r="D14259" s="41" t="s">
        <v>34737</v>
      </c>
      <c r="E14259" s="41" t="s">
        <v>34738</v>
      </c>
      <c r="F14259" s="41"/>
    </row>
    <row r="14260" s="40" customFormat="true" ht="11" hidden="false" customHeight="false" outlineLevel="0" collapsed="false">
      <c r="C14260" s="40" t="n">
        <f aca="false">IF(ISNUMBER(SEARCH($A$2,D14260)),MAX($C$1:C14259)+1,0)</f>
        <v>0</v>
      </c>
      <c r="D14260" s="41" t="s">
        <v>34739</v>
      </c>
      <c r="E14260" s="41" t="s">
        <v>34740</v>
      </c>
      <c r="F14260" s="41" t="s">
        <v>34741</v>
      </c>
    </row>
    <row r="14261" s="40" customFormat="true" ht="11" hidden="false" customHeight="false" outlineLevel="0" collapsed="false">
      <c r="C14261" s="40" t="n">
        <f aca="false">IF(ISNUMBER(SEARCH($A$2,D14261)),MAX($C$1:C14260)+1,0)</f>
        <v>0</v>
      </c>
      <c r="D14261" s="41" t="s">
        <v>34742</v>
      </c>
      <c r="E14261" s="41" t="s">
        <v>34743</v>
      </c>
      <c r="F14261" s="41" t="s">
        <v>7108</v>
      </c>
    </row>
    <row r="14262" s="40" customFormat="true" ht="11" hidden="false" customHeight="false" outlineLevel="0" collapsed="false">
      <c r="C14262" s="40" t="n">
        <f aca="false">IF(ISNUMBER(SEARCH($A$2,D14262)),MAX($C$1:C14261)+1,0)</f>
        <v>0</v>
      </c>
      <c r="D14262" s="41" t="s">
        <v>34744</v>
      </c>
      <c r="E14262" s="41" t="s">
        <v>34745</v>
      </c>
      <c r="F14262" s="41" t="s">
        <v>34746</v>
      </c>
    </row>
    <row r="14263" s="40" customFormat="true" ht="11" hidden="false" customHeight="false" outlineLevel="0" collapsed="false">
      <c r="C14263" s="40" t="n">
        <f aca="false">IF(ISNUMBER(SEARCH($A$2,D14263)),MAX($C$1:C14262)+1,0)</f>
        <v>0</v>
      </c>
      <c r="D14263" s="41" t="s">
        <v>274</v>
      </c>
      <c r="E14263" s="41" t="s">
        <v>34747</v>
      </c>
      <c r="F14263" s="41" t="s">
        <v>34748</v>
      </c>
    </row>
    <row r="14264" s="40" customFormat="true" ht="11" hidden="false" customHeight="false" outlineLevel="0" collapsed="false">
      <c r="C14264" s="40" t="n">
        <f aca="false">IF(ISNUMBER(SEARCH($A$2,D14264)),MAX($C$1:C14263)+1,0)</f>
        <v>0</v>
      </c>
      <c r="D14264" s="41" t="s">
        <v>34749</v>
      </c>
      <c r="E14264" s="41" t="s">
        <v>34750</v>
      </c>
      <c r="F14264" s="41" t="s">
        <v>34751</v>
      </c>
    </row>
    <row r="14265" s="40" customFormat="true" ht="11" hidden="false" customHeight="false" outlineLevel="0" collapsed="false">
      <c r="C14265" s="40" t="n">
        <f aca="false">IF(ISNUMBER(SEARCH($A$2,D14265)),MAX($C$1:C14264)+1,0)</f>
        <v>0</v>
      </c>
      <c r="D14265" s="41" t="s">
        <v>34752</v>
      </c>
      <c r="E14265" s="41" t="s">
        <v>34753</v>
      </c>
      <c r="F14265" s="41"/>
    </row>
    <row r="14266" s="40" customFormat="true" ht="11" hidden="false" customHeight="false" outlineLevel="0" collapsed="false">
      <c r="C14266" s="40" t="n">
        <f aca="false">IF(ISNUMBER(SEARCH($A$2,D14266)),MAX($C$1:C14265)+1,0)</f>
        <v>0</v>
      </c>
      <c r="D14266" s="41" t="s">
        <v>34754</v>
      </c>
      <c r="E14266" s="41" t="s">
        <v>34755</v>
      </c>
      <c r="F14266" s="41"/>
    </row>
    <row r="14267" s="40" customFormat="true" ht="11" hidden="false" customHeight="false" outlineLevel="0" collapsed="false">
      <c r="C14267" s="40" t="n">
        <f aca="false">IF(ISNUMBER(SEARCH($A$2,D14267)),MAX($C$1:C14266)+1,0)</f>
        <v>0</v>
      </c>
      <c r="D14267" s="41" t="s">
        <v>34756</v>
      </c>
      <c r="E14267" s="41" t="s">
        <v>34757</v>
      </c>
      <c r="F14267" s="41"/>
    </row>
    <row r="14268" s="40" customFormat="true" ht="11" hidden="false" customHeight="false" outlineLevel="0" collapsed="false">
      <c r="C14268" s="40" t="n">
        <f aca="false">IF(ISNUMBER(SEARCH($A$2,D14268)),MAX($C$1:C14267)+1,0)</f>
        <v>0</v>
      </c>
      <c r="D14268" s="41" t="s">
        <v>34758</v>
      </c>
      <c r="E14268" s="41" t="s">
        <v>34759</v>
      </c>
      <c r="F14268" s="41"/>
    </row>
    <row r="14269" s="40" customFormat="true" ht="11" hidden="false" customHeight="false" outlineLevel="0" collapsed="false">
      <c r="C14269" s="40" t="n">
        <f aca="false">IF(ISNUMBER(SEARCH($A$2,D14269)),MAX($C$1:C14268)+1,0)</f>
        <v>0</v>
      </c>
      <c r="D14269" s="41" t="s">
        <v>34760</v>
      </c>
      <c r="E14269" s="41" t="s">
        <v>34761</v>
      </c>
      <c r="F14269" s="41"/>
    </row>
    <row r="14270" s="40" customFormat="true" ht="11" hidden="false" customHeight="false" outlineLevel="0" collapsed="false">
      <c r="C14270" s="40" t="n">
        <f aca="false">IF(ISNUMBER(SEARCH($A$2,D14270)),MAX($C$1:C14269)+1,0)</f>
        <v>203</v>
      </c>
      <c r="D14270" s="41" t="s">
        <v>34762</v>
      </c>
      <c r="E14270" s="41" t="s">
        <v>34763</v>
      </c>
      <c r="F14270" s="41" t="s">
        <v>34764</v>
      </c>
    </row>
    <row r="14271" s="40" customFormat="true" ht="11" hidden="false" customHeight="false" outlineLevel="0" collapsed="false">
      <c r="C14271" s="40" t="n">
        <f aca="false">IF(ISNUMBER(SEARCH($A$2,D14271)),MAX($C$1:C14270)+1,0)</f>
        <v>0</v>
      </c>
      <c r="D14271" s="41" t="s">
        <v>34765</v>
      </c>
      <c r="E14271" s="41" t="s">
        <v>34766</v>
      </c>
      <c r="F14271" s="41"/>
    </row>
    <row r="14272" s="40" customFormat="true" ht="11" hidden="false" customHeight="false" outlineLevel="0" collapsed="false">
      <c r="C14272" s="40" t="n">
        <f aca="false">IF(ISNUMBER(SEARCH($A$2,D14272)),MAX($C$1:C14271)+1,0)</f>
        <v>0</v>
      </c>
      <c r="D14272" s="41" t="s">
        <v>34767</v>
      </c>
      <c r="E14272" s="41" t="s">
        <v>34768</v>
      </c>
      <c r="F14272" s="41"/>
    </row>
    <row r="14273" s="40" customFormat="true" ht="11" hidden="false" customHeight="false" outlineLevel="0" collapsed="false">
      <c r="C14273" s="40" t="n">
        <f aca="false">IF(ISNUMBER(SEARCH($A$2,D14273)),MAX($C$1:C14272)+1,0)</f>
        <v>0</v>
      </c>
      <c r="D14273" s="41" t="s">
        <v>34769</v>
      </c>
      <c r="E14273" s="41" t="s">
        <v>34770</v>
      </c>
      <c r="F14273" s="41"/>
    </row>
    <row r="14274" s="40" customFormat="true" ht="11" hidden="false" customHeight="false" outlineLevel="0" collapsed="false">
      <c r="C14274" s="40" t="n">
        <f aca="false">IF(ISNUMBER(SEARCH($A$2,D14274)),MAX($C$1:C14273)+1,0)</f>
        <v>0</v>
      </c>
      <c r="D14274" s="41" t="s">
        <v>34771</v>
      </c>
      <c r="E14274" s="41" t="s">
        <v>34772</v>
      </c>
      <c r="F14274" s="41"/>
    </row>
    <row r="14275" s="40" customFormat="true" ht="11" hidden="false" customHeight="false" outlineLevel="0" collapsed="false">
      <c r="C14275" s="40" t="n">
        <f aca="false">IF(ISNUMBER(SEARCH($A$2,D14275)),MAX($C$1:C14274)+1,0)</f>
        <v>0</v>
      </c>
      <c r="D14275" s="41" t="s">
        <v>34773</v>
      </c>
      <c r="E14275" s="41" t="s">
        <v>34774</v>
      </c>
      <c r="F14275" s="41"/>
    </row>
    <row r="14276" s="40" customFormat="true" ht="11" hidden="false" customHeight="false" outlineLevel="0" collapsed="false">
      <c r="C14276" s="40" t="n">
        <f aca="false">IF(ISNUMBER(SEARCH($A$2,D14276)),MAX($C$1:C14275)+1,0)</f>
        <v>0</v>
      </c>
      <c r="D14276" s="41" t="s">
        <v>34775</v>
      </c>
      <c r="E14276" s="41" t="s">
        <v>34776</v>
      </c>
      <c r="F14276" s="41"/>
    </row>
    <row r="14277" s="40" customFormat="true" ht="11" hidden="false" customHeight="false" outlineLevel="0" collapsed="false">
      <c r="C14277" s="40" t="n">
        <f aca="false">IF(ISNUMBER(SEARCH($A$2,D14277)),MAX($C$1:C14276)+1,0)</f>
        <v>0</v>
      </c>
      <c r="D14277" s="41" t="s">
        <v>34777</v>
      </c>
      <c r="E14277" s="41" t="s">
        <v>34778</v>
      </c>
      <c r="F14277" s="41"/>
    </row>
    <row r="14278" s="40" customFormat="true" ht="11" hidden="false" customHeight="false" outlineLevel="0" collapsed="false">
      <c r="C14278" s="40" t="n">
        <f aca="false">IF(ISNUMBER(SEARCH($A$2,D14278)),MAX($C$1:C14277)+1,0)</f>
        <v>0</v>
      </c>
      <c r="D14278" s="41" t="s">
        <v>34779</v>
      </c>
      <c r="E14278" s="41" t="s">
        <v>34780</v>
      </c>
      <c r="F14278" s="41" t="s">
        <v>34781</v>
      </c>
    </row>
    <row r="14279" s="40" customFormat="true" ht="11" hidden="false" customHeight="false" outlineLevel="0" collapsed="false">
      <c r="C14279" s="40" t="n">
        <f aca="false">IF(ISNUMBER(SEARCH($A$2,D14279)),MAX($C$1:C14278)+1,0)</f>
        <v>0</v>
      </c>
      <c r="D14279" s="41" t="s">
        <v>34782</v>
      </c>
      <c r="E14279" s="41" t="s">
        <v>34783</v>
      </c>
      <c r="F14279" s="41" t="s">
        <v>34781</v>
      </c>
    </row>
    <row r="14280" s="40" customFormat="true" ht="11" hidden="false" customHeight="false" outlineLevel="0" collapsed="false">
      <c r="C14280" s="40" t="n">
        <f aca="false">IF(ISNUMBER(SEARCH($A$2,D14280)),MAX($C$1:C14279)+1,0)</f>
        <v>0</v>
      </c>
      <c r="D14280" s="41" t="s">
        <v>34784</v>
      </c>
      <c r="E14280" s="41" t="s">
        <v>34785</v>
      </c>
      <c r="F14280" s="41" t="s">
        <v>34786</v>
      </c>
    </row>
    <row r="14281" s="40" customFormat="true" ht="11" hidden="false" customHeight="false" outlineLevel="0" collapsed="false">
      <c r="C14281" s="40" t="n">
        <f aca="false">IF(ISNUMBER(SEARCH($A$2,D14281)),MAX($C$1:C14280)+1,0)</f>
        <v>0</v>
      </c>
      <c r="D14281" s="41" t="s">
        <v>34787</v>
      </c>
      <c r="E14281" s="41" t="s">
        <v>34788</v>
      </c>
      <c r="F14281" s="41"/>
    </row>
    <row r="14282" s="40" customFormat="true" ht="11" hidden="false" customHeight="false" outlineLevel="0" collapsed="false">
      <c r="C14282" s="40" t="n">
        <f aca="false">IF(ISNUMBER(SEARCH($A$2,D14282)),MAX($C$1:C14281)+1,0)</f>
        <v>0</v>
      </c>
      <c r="D14282" s="41" t="s">
        <v>34789</v>
      </c>
      <c r="E14282" s="41" t="s">
        <v>34790</v>
      </c>
      <c r="F14282" s="41"/>
    </row>
    <row r="14283" s="40" customFormat="true" ht="11" hidden="false" customHeight="false" outlineLevel="0" collapsed="false">
      <c r="C14283" s="40" t="n">
        <f aca="false">IF(ISNUMBER(SEARCH($A$2,D14283)),MAX($C$1:C14282)+1,0)</f>
        <v>0</v>
      </c>
      <c r="D14283" s="41" t="s">
        <v>34791</v>
      </c>
      <c r="E14283" s="41" t="s">
        <v>34792</v>
      </c>
      <c r="F14283" s="41" t="s">
        <v>34793</v>
      </c>
    </row>
    <row r="14284" s="40" customFormat="true" ht="11" hidden="false" customHeight="false" outlineLevel="0" collapsed="false">
      <c r="C14284" s="40" t="n">
        <f aca="false">IF(ISNUMBER(SEARCH($A$2,D14284)),MAX($C$1:C14283)+1,0)</f>
        <v>0</v>
      </c>
      <c r="D14284" s="41" t="s">
        <v>34794</v>
      </c>
      <c r="E14284" s="41" t="s">
        <v>34795</v>
      </c>
      <c r="F14284" s="41" t="s">
        <v>34793</v>
      </c>
    </row>
    <row r="14285" s="40" customFormat="true" ht="11" hidden="false" customHeight="false" outlineLevel="0" collapsed="false">
      <c r="C14285" s="40" t="n">
        <f aca="false">IF(ISNUMBER(SEARCH($A$2,D14285)),MAX($C$1:C14284)+1,0)</f>
        <v>0</v>
      </c>
      <c r="D14285" s="41" t="s">
        <v>34796</v>
      </c>
      <c r="E14285" s="41" t="s">
        <v>34797</v>
      </c>
      <c r="F14285" s="41"/>
    </row>
    <row r="14286" s="40" customFormat="true" ht="11" hidden="false" customHeight="false" outlineLevel="0" collapsed="false">
      <c r="C14286" s="40" t="n">
        <f aca="false">IF(ISNUMBER(SEARCH($A$2,D14286)),MAX($C$1:C14285)+1,0)</f>
        <v>0</v>
      </c>
      <c r="D14286" s="41" t="s">
        <v>34798</v>
      </c>
      <c r="E14286" s="41" t="s">
        <v>34799</v>
      </c>
      <c r="F14286" s="41"/>
    </row>
    <row r="14287" s="40" customFormat="true" ht="11" hidden="false" customHeight="false" outlineLevel="0" collapsed="false">
      <c r="C14287" s="40" t="n">
        <f aca="false">IF(ISNUMBER(SEARCH($A$2,D14287)),MAX($C$1:C14286)+1,0)</f>
        <v>0</v>
      </c>
      <c r="D14287" s="41" t="s">
        <v>34800</v>
      </c>
      <c r="E14287" s="41" t="s">
        <v>34801</v>
      </c>
      <c r="F14287" s="41"/>
    </row>
    <row r="14288" s="40" customFormat="true" ht="11" hidden="false" customHeight="false" outlineLevel="0" collapsed="false">
      <c r="C14288" s="40" t="n">
        <f aca="false">IF(ISNUMBER(SEARCH($A$2,D14288)),MAX($C$1:C14287)+1,0)</f>
        <v>0</v>
      </c>
      <c r="D14288" s="41" t="s">
        <v>34802</v>
      </c>
      <c r="E14288" s="41" t="s">
        <v>34803</v>
      </c>
      <c r="F14288" s="41"/>
    </row>
    <row r="14289" s="40" customFormat="true" ht="11" hidden="false" customHeight="false" outlineLevel="0" collapsed="false">
      <c r="C14289" s="40" t="n">
        <f aca="false">IF(ISNUMBER(SEARCH($A$2,D14289)),MAX($C$1:C14288)+1,0)</f>
        <v>0</v>
      </c>
      <c r="D14289" s="41" t="s">
        <v>34804</v>
      </c>
      <c r="E14289" s="41" t="s">
        <v>34805</v>
      </c>
      <c r="F14289" s="41" t="s">
        <v>3197</v>
      </c>
    </row>
    <row r="14290" s="40" customFormat="true" ht="11" hidden="false" customHeight="false" outlineLevel="0" collapsed="false">
      <c r="C14290" s="40" t="n">
        <f aca="false">IF(ISNUMBER(SEARCH($A$2,D14290)),MAX($C$1:C14289)+1,0)</f>
        <v>0</v>
      </c>
      <c r="D14290" s="41" t="s">
        <v>34806</v>
      </c>
      <c r="E14290" s="41" t="s">
        <v>34807</v>
      </c>
      <c r="F14290" s="41"/>
    </row>
    <row r="14291" s="40" customFormat="true" ht="11" hidden="false" customHeight="false" outlineLevel="0" collapsed="false">
      <c r="C14291" s="40" t="n">
        <f aca="false">IF(ISNUMBER(SEARCH($A$2,D14291)),MAX($C$1:C14290)+1,0)</f>
        <v>0</v>
      </c>
      <c r="D14291" s="41" t="s">
        <v>34808</v>
      </c>
      <c r="E14291" s="41" t="s">
        <v>34809</v>
      </c>
      <c r="F14291" s="41"/>
    </row>
    <row r="14292" s="40" customFormat="true" ht="11" hidden="false" customHeight="false" outlineLevel="0" collapsed="false">
      <c r="C14292" s="40" t="n">
        <f aca="false">IF(ISNUMBER(SEARCH($A$2,D14292)),MAX($C$1:C14291)+1,0)</f>
        <v>0</v>
      </c>
      <c r="D14292" s="41" t="s">
        <v>34810</v>
      </c>
      <c r="E14292" s="41" t="s">
        <v>34811</v>
      </c>
      <c r="F14292" s="41"/>
    </row>
    <row r="14293" s="40" customFormat="true" ht="11" hidden="false" customHeight="false" outlineLevel="0" collapsed="false">
      <c r="C14293" s="40" t="n">
        <f aca="false">IF(ISNUMBER(SEARCH($A$2,D14293)),MAX($C$1:C14292)+1,0)</f>
        <v>0</v>
      </c>
      <c r="D14293" s="41" t="s">
        <v>34812</v>
      </c>
      <c r="E14293" s="41" t="s">
        <v>34813</v>
      </c>
      <c r="F14293" s="41" t="s">
        <v>5841</v>
      </c>
    </row>
    <row r="14294" s="40" customFormat="true" ht="11" hidden="false" customHeight="false" outlineLevel="0" collapsed="false">
      <c r="C14294" s="40" t="n">
        <f aca="false">IF(ISNUMBER(SEARCH($A$2,D14294)),MAX($C$1:C14293)+1,0)</f>
        <v>0</v>
      </c>
      <c r="D14294" s="41" t="s">
        <v>34814</v>
      </c>
      <c r="E14294" s="41" t="s">
        <v>34815</v>
      </c>
      <c r="F14294" s="41"/>
    </row>
    <row r="14295" s="40" customFormat="true" ht="11" hidden="false" customHeight="false" outlineLevel="0" collapsed="false">
      <c r="C14295" s="40" t="n">
        <f aca="false">IF(ISNUMBER(SEARCH($A$2,D14295)),MAX($C$1:C14294)+1,0)</f>
        <v>0</v>
      </c>
      <c r="D14295" s="41" t="s">
        <v>34816</v>
      </c>
      <c r="E14295" s="41" t="s">
        <v>34817</v>
      </c>
      <c r="F14295" s="41"/>
    </row>
    <row r="14296" s="40" customFormat="true" ht="11" hidden="false" customHeight="false" outlineLevel="0" collapsed="false">
      <c r="C14296" s="40" t="n">
        <f aca="false">IF(ISNUMBER(SEARCH($A$2,D14296)),MAX($C$1:C14295)+1,0)</f>
        <v>0</v>
      </c>
      <c r="D14296" s="41" t="s">
        <v>34818</v>
      </c>
      <c r="E14296" s="41" t="s">
        <v>34819</v>
      </c>
      <c r="F14296" s="41"/>
    </row>
    <row r="14297" s="40" customFormat="true" ht="11" hidden="false" customHeight="false" outlineLevel="0" collapsed="false">
      <c r="C14297" s="40" t="n">
        <f aca="false">IF(ISNUMBER(SEARCH($A$2,D14297)),MAX($C$1:C14296)+1,0)</f>
        <v>0</v>
      </c>
      <c r="D14297" s="41" t="s">
        <v>34820</v>
      </c>
      <c r="E14297" s="41" t="s">
        <v>34821</v>
      </c>
      <c r="F14297" s="41"/>
    </row>
    <row r="14298" s="40" customFormat="true" ht="11" hidden="false" customHeight="false" outlineLevel="0" collapsed="false">
      <c r="C14298" s="40" t="n">
        <f aca="false">IF(ISNUMBER(SEARCH($A$2,D14298)),MAX($C$1:C14297)+1,0)</f>
        <v>0</v>
      </c>
      <c r="D14298" s="41" t="s">
        <v>34822</v>
      </c>
      <c r="E14298" s="41" t="s">
        <v>34823</v>
      </c>
      <c r="F14298" s="41"/>
    </row>
    <row r="14299" s="40" customFormat="true" ht="11" hidden="false" customHeight="false" outlineLevel="0" collapsed="false">
      <c r="C14299" s="40" t="n">
        <f aca="false">IF(ISNUMBER(SEARCH($A$2,D14299)),MAX($C$1:C14298)+1,0)</f>
        <v>0</v>
      </c>
      <c r="D14299" s="41" t="s">
        <v>34824</v>
      </c>
      <c r="E14299" s="41" t="s">
        <v>34825</v>
      </c>
      <c r="F14299" s="41"/>
    </row>
    <row r="14300" s="40" customFormat="true" ht="11" hidden="false" customHeight="false" outlineLevel="0" collapsed="false">
      <c r="C14300" s="40" t="n">
        <f aca="false">IF(ISNUMBER(SEARCH($A$2,D14300)),MAX($C$1:C14299)+1,0)</f>
        <v>0</v>
      </c>
      <c r="D14300" s="41" t="s">
        <v>34826</v>
      </c>
      <c r="E14300" s="41" t="s">
        <v>34827</v>
      </c>
      <c r="F14300" s="41"/>
    </row>
    <row r="14301" s="40" customFormat="true" ht="11" hidden="false" customHeight="false" outlineLevel="0" collapsed="false">
      <c r="C14301" s="40" t="n">
        <f aca="false">IF(ISNUMBER(SEARCH($A$2,D14301)),MAX($C$1:C14300)+1,0)</f>
        <v>0</v>
      </c>
      <c r="D14301" s="41" t="s">
        <v>34828</v>
      </c>
      <c r="E14301" s="41" t="s">
        <v>34829</v>
      </c>
      <c r="F14301" s="41"/>
    </row>
    <row r="14302" s="40" customFormat="true" ht="11" hidden="false" customHeight="false" outlineLevel="0" collapsed="false">
      <c r="C14302" s="40" t="n">
        <f aca="false">IF(ISNUMBER(SEARCH($A$2,D14302)),MAX($C$1:C14301)+1,0)</f>
        <v>0</v>
      </c>
      <c r="D14302" s="41" t="s">
        <v>34830</v>
      </c>
      <c r="E14302" s="41" t="s">
        <v>34831</v>
      </c>
      <c r="F14302" s="41"/>
    </row>
    <row r="14303" s="40" customFormat="true" ht="11" hidden="false" customHeight="false" outlineLevel="0" collapsed="false">
      <c r="C14303" s="40" t="n">
        <f aca="false">IF(ISNUMBER(SEARCH($A$2,D14303)),MAX($C$1:C14302)+1,0)</f>
        <v>0</v>
      </c>
      <c r="D14303" s="41" t="s">
        <v>34832</v>
      </c>
      <c r="E14303" s="41" t="s">
        <v>34833</v>
      </c>
      <c r="F14303" s="41"/>
    </row>
    <row r="14304" s="40" customFormat="true" ht="11" hidden="false" customHeight="false" outlineLevel="0" collapsed="false">
      <c r="C14304" s="40" t="n">
        <f aca="false">IF(ISNUMBER(SEARCH($A$2,D14304)),MAX($C$1:C14303)+1,0)</f>
        <v>0</v>
      </c>
      <c r="D14304" s="41" t="s">
        <v>34834</v>
      </c>
      <c r="E14304" s="41" t="s">
        <v>34835</v>
      </c>
      <c r="F14304" s="41"/>
    </row>
    <row r="14305" s="40" customFormat="true" ht="11" hidden="false" customHeight="false" outlineLevel="0" collapsed="false">
      <c r="C14305" s="40" t="n">
        <f aca="false">IF(ISNUMBER(SEARCH($A$2,D14305)),MAX($C$1:C14304)+1,0)</f>
        <v>0</v>
      </c>
      <c r="D14305" s="41" t="s">
        <v>34836</v>
      </c>
      <c r="E14305" s="41" t="s">
        <v>34837</v>
      </c>
    </row>
    <row r="14306" s="40" customFormat="true" ht="11" hidden="false" customHeight="false" outlineLevel="0" collapsed="false">
      <c r="C14306" s="40" t="n">
        <f aca="false">IF(ISNUMBER(SEARCH($A$2,D14306)),MAX($C$1:C14305)+1,0)</f>
        <v>0</v>
      </c>
      <c r="D14306" s="41" t="s">
        <v>34838</v>
      </c>
      <c r="E14306" s="41" t="s">
        <v>34839</v>
      </c>
    </row>
    <row r="14307" s="40" customFormat="true" ht="11" hidden="false" customHeight="false" outlineLevel="0" collapsed="false">
      <c r="C14307" s="40" t="n">
        <f aca="false">IF(ISNUMBER(SEARCH($A$2,D14307)),MAX($C$1:C14306)+1,0)</f>
        <v>0</v>
      </c>
      <c r="D14307" s="41" t="s">
        <v>34840</v>
      </c>
      <c r="E14307" s="41" t="s">
        <v>34841</v>
      </c>
    </row>
    <row r="14308" s="40" customFormat="true" ht="11" hidden="false" customHeight="false" outlineLevel="0" collapsed="false">
      <c r="C14308" s="40" t="n">
        <f aca="false">IF(ISNUMBER(SEARCH($A$2,D14308)),MAX($C$1:C14307)+1,0)</f>
        <v>0</v>
      </c>
      <c r="D14308" s="41" t="s">
        <v>34842</v>
      </c>
      <c r="E14308" s="41" t="s">
        <v>34843</v>
      </c>
    </row>
    <row r="14309" s="40" customFormat="true" ht="11" hidden="false" customHeight="false" outlineLevel="0" collapsed="false">
      <c r="C14309" s="40" t="n">
        <f aca="false">IF(ISNUMBER(SEARCH($A$2,D14309)),MAX($C$1:C14308)+1,0)</f>
        <v>0</v>
      </c>
      <c r="D14309" s="41" t="s">
        <v>34844</v>
      </c>
      <c r="E14309" s="41" t="s">
        <v>34845</v>
      </c>
    </row>
    <row r="14310" s="40" customFormat="true" ht="11" hidden="false" customHeight="false" outlineLevel="0" collapsed="false">
      <c r="C14310" s="40" t="n">
        <f aca="false">IF(ISNUMBER(SEARCH($A$2,D14310)),MAX($C$1:C14309)+1,0)</f>
        <v>0</v>
      </c>
      <c r="D14310" s="41" t="s">
        <v>34846</v>
      </c>
      <c r="E14310" s="41" t="s">
        <v>34847</v>
      </c>
    </row>
    <row r="14311" s="40" customFormat="true" ht="11" hidden="false" customHeight="false" outlineLevel="0" collapsed="false">
      <c r="C14311" s="40" t="n">
        <f aca="false">IF(ISNUMBER(SEARCH($A$2,D14311)),MAX($C$1:C14310)+1,0)</f>
        <v>0</v>
      </c>
      <c r="D14311" s="41" t="s">
        <v>34848</v>
      </c>
      <c r="E14311" s="41" t="s">
        <v>34849</v>
      </c>
    </row>
    <row r="14312" s="40" customFormat="true" ht="11" hidden="false" customHeight="false" outlineLevel="0" collapsed="false">
      <c r="C14312" s="40" t="n">
        <f aca="false">IF(ISNUMBER(SEARCH($A$2,D14312)),MAX($C$1:C14311)+1,0)</f>
        <v>0</v>
      </c>
      <c r="D14312" s="41" t="s">
        <v>34850</v>
      </c>
      <c r="E14312" s="41" t="s">
        <v>34851</v>
      </c>
    </row>
    <row r="14313" s="40" customFormat="true" ht="11" hidden="false" customHeight="false" outlineLevel="0" collapsed="false">
      <c r="C14313" s="40" t="n">
        <f aca="false">IF(ISNUMBER(SEARCH($A$2,D14313)),MAX($C$1:C14312)+1,0)</f>
        <v>0</v>
      </c>
      <c r="D14313" s="41" t="s">
        <v>34852</v>
      </c>
      <c r="E14313" s="41" t="s">
        <v>34853</v>
      </c>
    </row>
    <row r="14314" s="40" customFormat="true" ht="11" hidden="false" customHeight="false" outlineLevel="0" collapsed="false">
      <c r="C14314" s="40" t="n">
        <f aca="false">IF(ISNUMBER(SEARCH($A$2,D14314)),MAX($C$1:C14313)+1,0)</f>
        <v>0</v>
      </c>
      <c r="D14314" s="41" t="s">
        <v>34854</v>
      </c>
      <c r="E14314" s="41" t="s">
        <v>34855</v>
      </c>
    </row>
    <row r="14315" s="40" customFormat="true" ht="11" hidden="false" customHeight="false" outlineLevel="0" collapsed="false">
      <c r="C14315" s="40" t="n">
        <f aca="false">IF(ISNUMBER(SEARCH($A$2,D14315)),MAX($C$1:C14314)+1,0)</f>
        <v>0</v>
      </c>
      <c r="D14315" s="41" t="s">
        <v>34856</v>
      </c>
      <c r="E14315" s="41" t="s">
        <v>34857</v>
      </c>
    </row>
    <row r="14316" s="40" customFormat="true" ht="11" hidden="false" customHeight="false" outlineLevel="0" collapsed="false">
      <c r="C14316" s="40" t="n">
        <f aca="false">IF(ISNUMBER(SEARCH($A$2,D14316)),MAX($C$1:C14315)+1,0)</f>
        <v>0</v>
      </c>
      <c r="D14316" s="41" t="s">
        <v>34858</v>
      </c>
      <c r="E14316" s="41" t="s">
        <v>34859</v>
      </c>
    </row>
    <row r="14317" s="40" customFormat="true" ht="11" hidden="false" customHeight="false" outlineLevel="0" collapsed="false">
      <c r="C14317" s="40" t="n">
        <f aca="false">IF(ISNUMBER(SEARCH($A$2,D14317)),MAX($C$1:C14316)+1,0)</f>
        <v>0</v>
      </c>
      <c r="D14317" s="41" t="s">
        <v>34860</v>
      </c>
      <c r="E14317" s="41" t="s">
        <v>34861</v>
      </c>
    </row>
    <row r="14318" s="40" customFormat="true" ht="11" hidden="false" customHeight="false" outlineLevel="0" collapsed="false">
      <c r="C14318" s="40" t="n">
        <f aca="false">IF(ISNUMBER(SEARCH($A$2,D14318)),MAX($C$1:C14317)+1,0)</f>
        <v>0</v>
      </c>
      <c r="D14318" s="41" t="s">
        <v>34862</v>
      </c>
      <c r="E14318" s="41" t="s">
        <v>34863</v>
      </c>
    </row>
    <row r="14319" s="40" customFormat="true" ht="11" hidden="false" customHeight="false" outlineLevel="0" collapsed="false">
      <c r="C14319" s="40" t="n">
        <f aca="false">IF(ISNUMBER(SEARCH($A$2,D14319)),MAX($C$1:C14318)+1,0)</f>
        <v>0</v>
      </c>
      <c r="D14319" s="41" t="s">
        <v>34864</v>
      </c>
      <c r="E14319" s="41" t="s">
        <v>34865</v>
      </c>
    </row>
    <row r="14320" s="40" customFormat="true" ht="11" hidden="false" customHeight="false" outlineLevel="0" collapsed="false">
      <c r="C14320" s="40" t="n">
        <f aca="false">IF(ISNUMBER(SEARCH($A$2,D14320)),MAX($C$1:C14319)+1,0)</f>
        <v>0</v>
      </c>
      <c r="D14320" s="41" t="s">
        <v>34866</v>
      </c>
      <c r="E14320" s="41" t="s">
        <v>34867</v>
      </c>
    </row>
    <row r="14321" s="40" customFormat="true" ht="11" hidden="false" customHeight="false" outlineLevel="0" collapsed="false">
      <c r="C14321" s="40" t="n">
        <f aca="false">IF(ISNUMBER(SEARCH($A$2,D14321)),MAX($C$1:C14320)+1,0)</f>
        <v>0</v>
      </c>
      <c r="D14321" s="41" t="s">
        <v>34868</v>
      </c>
      <c r="E14321" s="41" t="s">
        <v>34869</v>
      </c>
      <c r="F14321" s="41"/>
    </row>
    <row r="14322" s="40" customFormat="true" ht="11" hidden="false" customHeight="false" outlineLevel="0" collapsed="false">
      <c r="C14322" s="40" t="n">
        <f aca="false">IF(ISNUMBER(SEARCH($A$2,D14322)),MAX($C$1:C14321)+1,0)</f>
        <v>0</v>
      </c>
      <c r="D14322" s="41" t="s">
        <v>34870</v>
      </c>
      <c r="E14322" s="41" t="s">
        <v>34871</v>
      </c>
      <c r="F14322" s="41"/>
    </row>
    <row r="14323" s="40" customFormat="true" ht="11" hidden="false" customHeight="false" outlineLevel="0" collapsed="false">
      <c r="C14323" s="40" t="n">
        <f aca="false">IF(ISNUMBER(SEARCH($A$2,D14323)),MAX($C$1:C14322)+1,0)</f>
        <v>0</v>
      </c>
      <c r="D14323" s="41" t="s">
        <v>34872</v>
      </c>
      <c r="E14323" s="41" t="s">
        <v>34873</v>
      </c>
      <c r="F14323" s="41"/>
    </row>
    <row r="14324" s="40" customFormat="true" ht="11" hidden="false" customHeight="false" outlineLevel="0" collapsed="false">
      <c r="C14324" s="40" t="n">
        <f aca="false">IF(ISNUMBER(SEARCH($A$2,D14324)),MAX($C$1:C14323)+1,0)</f>
        <v>0</v>
      </c>
      <c r="D14324" s="41" t="s">
        <v>34874</v>
      </c>
      <c r="E14324" s="41" t="s">
        <v>34875</v>
      </c>
      <c r="F14324" s="41"/>
    </row>
    <row r="14325" s="40" customFormat="true" ht="11" hidden="false" customHeight="false" outlineLevel="0" collapsed="false">
      <c r="C14325" s="40" t="n">
        <f aca="false">IF(ISNUMBER(SEARCH($A$2,D14325)),MAX($C$1:C14324)+1,0)</f>
        <v>0</v>
      </c>
      <c r="D14325" s="41" t="s">
        <v>34876</v>
      </c>
      <c r="E14325" s="41" t="s">
        <v>34877</v>
      </c>
      <c r="F14325" s="41"/>
    </row>
    <row r="14326" s="40" customFormat="true" ht="11" hidden="false" customHeight="false" outlineLevel="0" collapsed="false">
      <c r="C14326" s="40" t="n">
        <f aca="false">IF(ISNUMBER(SEARCH($A$2,D14326)),MAX($C$1:C14325)+1,0)</f>
        <v>0</v>
      </c>
      <c r="D14326" s="41" t="s">
        <v>34878</v>
      </c>
      <c r="E14326" s="41" t="s">
        <v>34879</v>
      </c>
      <c r="F14326" s="41"/>
    </row>
    <row r="14327" s="40" customFormat="true" ht="11" hidden="false" customHeight="false" outlineLevel="0" collapsed="false">
      <c r="C14327" s="40" t="n">
        <f aca="false">IF(ISNUMBER(SEARCH($A$2,D14327)),MAX($C$1:C14326)+1,0)</f>
        <v>0</v>
      </c>
      <c r="D14327" s="41" t="s">
        <v>34880</v>
      </c>
      <c r="E14327" s="41" t="s">
        <v>34881</v>
      </c>
      <c r="F14327" s="41"/>
    </row>
    <row r="14328" s="40" customFormat="true" ht="11" hidden="false" customHeight="false" outlineLevel="0" collapsed="false">
      <c r="C14328" s="40" t="n">
        <f aca="false">IF(ISNUMBER(SEARCH($A$2,D14328)),MAX($C$1:C14327)+1,0)</f>
        <v>0</v>
      </c>
      <c r="D14328" s="41" t="s">
        <v>34882</v>
      </c>
      <c r="E14328" s="41" t="s">
        <v>34883</v>
      </c>
      <c r="F14328" s="41"/>
    </row>
    <row r="14329" s="40" customFormat="true" ht="11" hidden="false" customHeight="false" outlineLevel="0" collapsed="false">
      <c r="C14329" s="40" t="n">
        <f aca="false">IF(ISNUMBER(SEARCH($A$2,D14329)),MAX($C$1:C14328)+1,0)</f>
        <v>0</v>
      </c>
      <c r="D14329" s="41" t="s">
        <v>34884</v>
      </c>
      <c r="E14329" s="41" t="s">
        <v>34885</v>
      </c>
      <c r="F14329" s="41"/>
    </row>
    <row r="14330" s="40" customFormat="true" ht="11" hidden="false" customHeight="false" outlineLevel="0" collapsed="false">
      <c r="C14330" s="40" t="n">
        <f aca="false">IF(ISNUMBER(SEARCH($A$2,D14330)),MAX($C$1:C14329)+1,0)</f>
        <v>0</v>
      </c>
      <c r="D14330" s="41" t="s">
        <v>34886</v>
      </c>
      <c r="E14330" s="41" t="s">
        <v>34887</v>
      </c>
      <c r="F14330" s="41"/>
    </row>
    <row r="14331" s="40" customFormat="true" ht="11" hidden="false" customHeight="false" outlineLevel="0" collapsed="false">
      <c r="C14331" s="40" t="n">
        <f aca="false">IF(ISNUMBER(SEARCH($A$2,D14331)),MAX($C$1:C14330)+1,0)</f>
        <v>0</v>
      </c>
      <c r="D14331" s="41" t="s">
        <v>34888</v>
      </c>
      <c r="E14331" s="41" t="s">
        <v>34889</v>
      </c>
      <c r="F14331" s="41"/>
    </row>
    <row r="14332" s="40" customFormat="true" ht="11" hidden="false" customHeight="false" outlineLevel="0" collapsed="false">
      <c r="C14332" s="40" t="n">
        <f aca="false">IF(ISNUMBER(SEARCH($A$2,D14332)),MAX($C$1:C14331)+1,0)</f>
        <v>0</v>
      </c>
      <c r="D14332" s="41" t="s">
        <v>34890</v>
      </c>
      <c r="E14332" s="41" t="s">
        <v>34891</v>
      </c>
      <c r="F14332" s="41"/>
    </row>
    <row r="14333" s="40" customFormat="true" ht="11" hidden="false" customHeight="false" outlineLevel="0" collapsed="false">
      <c r="C14333" s="40" t="n">
        <f aca="false">IF(ISNUMBER(SEARCH($A$2,D14333)),MAX($C$1:C14332)+1,0)</f>
        <v>0</v>
      </c>
      <c r="D14333" s="41" t="s">
        <v>34892</v>
      </c>
      <c r="E14333" s="41" t="s">
        <v>34893</v>
      </c>
      <c r="F14333" s="41"/>
    </row>
    <row r="14334" s="40" customFormat="true" ht="11" hidden="false" customHeight="false" outlineLevel="0" collapsed="false">
      <c r="C14334" s="40" t="n">
        <f aca="false">IF(ISNUMBER(SEARCH($A$2,D14334)),MAX($C$1:C14333)+1,0)</f>
        <v>0</v>
      </c>
      <c r="D14334" s="41" t="s">
        <v>34894</v>
      </c>
      <c r="E14334" s="41" t="s">
        <v>34895</v>
      </c>
      <c r="F14334" s="41" t="s">
        <v>34896</v>
      </c>
    </row>
    <row r="14335" s="40" customFormat="true" ht="11" hidden="false" customHeight="false" outlineLevel="0" collapsed="false">
      <c r="C14335" s="40" t="n">
        <f aca="false">IF(ISNUMBER(SEARCH($A$2,D14335)),MAX($C$1:C14334)+1,0)</f>
        <v>0</v>
      </c>
      <c r="D14335" s="41" t="s">
        <v>254</v>
      </c>
      <c r="E14335" s="41" t="s">
        <v>34897</v>
      </c>
      <c r="F14335" s="41" t="s">
        <v>34898</v>
      </c>
    </row>
    <row r="14336" s="40" customFormat="true" ht="11" hidden="false" customHeight="false" outlineLevel="0" collapsed="false">
      <c r="C14336" s="40" t="n">
        <f aca="false">IF(ISNUMBER(SEARCH($A$2,D14336)),MAX($C$1:C14335)+1,0)</f>
        <v>0</v>
      </c>
      <c r="D14336" s="41" t="s">
        <v>34899</v>
      </c>
      <c r="E14336" s="41" t="s">
        <v>34900</v>
      </c>
      <c r="F14336" s="41"/>
    </row>
    <row r="14337" s="40" customFormat="true" ht="11" hidden="false" customHeight="false" outlineLevel="0" collapsed="false">
      <c r="C14337" s="40" t="n">
        <f aca="false">IF(ISNUMBER(SEARCH($A$2,D14337)),MAX($C$1:C14336)+1,0)</f>
        <v>0</v>
      </c>
      <c r="D14337" s="41" t="s">
        <v>34901</v>
      </c>
      <c r="E14337" s="41" t="s">
        <v>34902</v>
      </c>
      <c r="F14337" s="41"/>
    </row>
    <row r="14338" s="40" customFormat="true" ht="11" hidden="false" customHeight="false" outlineLevel="0" collapsed="false">
      <c r="C14338" s="40" t="n">
        <f aca="false">IF(ISNUMBER(SEARCH($A$2,D14338)),MAX($C$1:C14337)+1,0)</f>
        <v>0</v>
      </c>
      <c r="D14338" s="41" t="s">
        <v>34903</v>
      </c>
      <c r="E14338" s="41" t="s">
        <v>34904</v>
      </c>
      <c r="F14338" s="41"/>
    </row>
    <row r="14339" s="40" customFormat="true" ht="11" hidden="false" customHeight="false" outlineLevel="0" collapsed="false">
      <c r="C14339" s="40" t="n">
        <f aca="false">IF(ISNUMBER(SEARCH($A$2,D14339)),MAX($C$1:C14338)+1,0)</f>
        <v>0</v>
      </c>
      <c r="D14339" s="41" t="s">
        <v>34905</v>
      </c>
      <c r="E14339" s="41" t="s">
        <v>34906</v>
      </c>
      <c r="F14339" s="41"/>
    </row>
    <row r="14340" s="40" customFormat="true" ht="11" hidden="false" customHeight="false" outlineLevel="0" collapsed="false">
      <c r="C14340" s="40" t="n">
        <f aca="false">IF(ISNUMBER(SEARCH($A$2,D14340)),MAX($C$1:C14339)+1,0)</f>
        <v>0</v>
      </c>
      <c r="D14340" s="41" t="s">
        <v>34907</v>
      </c>
      <c r="E14340" s="41" t="s">
        <v>34908</v>
      </c>
      <c r="F14340" s="41"/>
    </row>
    <row r="14341" s="40" customFormat="true" ht="11" hidden="false" customHeight="false" outlineLevel="0" collapsed="false">
      <c r="C14341" s="40" t="n">
        <f aca="false">IF(ISNUMBER(SEARCH($A$2,D14341)),MAX($C$1:C14340)+1,0)</f>
        <v>0</v>
      </c>
      <c r="D14341" s="41" t="s">
        <v>34909</v>
      </c>
      <c r="E14341" s="41" t="s">
        <v>34910</v>
      </c>
      <c r="F14341" s="41"/>
    </row>
    <row r="14342" s="40" customFormat="true" ht="11" hidden="false" customHeight="false" outlineLevel="0" collapsed="false">
      <c r="C14342" s="40" t="n">
        <f aca="false">IF(ISNUMBER(SEARCH($A$2,D14342)),MAX($C$1:C14341)+1,0)</f>
        <v>0</v>
      </c>
      <c r="D14342" s="41" t="s">
        <v>34911</v>
      </c>
      <c r="E14342" s="41" t="s">
        <v>34912</v>
      </c>
      <c r="F14342" s="41"/>
    </row>
    <row r="14343" s="40" customFormat="true" ht="11" hidden="false" customHeight="false" outlineLevel="0" collapsed="false">
      <c r="C14343" s="40" t="n">
        <f aca="false">IF(ISNUMBER(SEARCH($A$2,D14343)),MAX($C$1:C14342)+1,0)</f>
        <v>0</v>
      </c>
      <c r="D14343" s="41" t="s">
        <v>34913</v>
      </c>
      <c r="E14343" s="41" t="s">
        <v>34914</v>
      </c>
      <c r="F14343" s="41" t="s">
        <v>34915</v>
      </c>
    </row>
    <row r="14344" s="40" customFormat="true" ht="11" hidden="false" customHeight="false" outlineLevel="0" collapsed="false">
      <c r="C14344" s="40" t="n">
        <f aca="false">IF(ISNUMBER(SEARCH($A$2,D14344)),MAX($C$1:C14343)+1,0)</f>
        <v>0</v>
      </c>
      <c r="D14344" s="41" t="s">
        <v>34916</v>
      </c>
      <c r="E14344" s="41" t="s">
        <v>34917</v>
      </c>
      <c r="F14344" s="41" t="s">
        <v>34918</v>
      </c>
    </row>
    <row r="14345" s="40" customFormat="true" ht="11" hidden="false" customHeight="false" outlineLevel="0" collapsed="false">
      <c r="C14345" s="40" t="n">
        <f aca="false">IF(ISNUMBER(SEARCH($A$2,D14345)),MAX($C$1:C14344)+1,0)</f>
        <v>0</v>
      </c>
      <c r="D14345" s="41" t="s">
        <v>34919</v>
      </c>
      <c r="E14345" s="41" t="s">
        <v>34920</v>
      </c>
      <c r="F14345" s="41"/>
    </row>
    <row r="14346" s="40" customFormat="true" ht="11" hidden="false" customHeight="false" outlineLevel="0" collapsed="false">
      <c r="C14346" s="40" t="n">
        <f aca="false">IF(ISNUMBER(SEARCH($A$2,D14346)),MAX($C$1:C14345)+1,0)</f>
        <v>0</v>
      </c>
      <c r="D14346" s="41" t="s">
        <v>34921</v>
      </c>
      <c r="E14346" s="41" t="s">
        <v>34922</v>
      </c>
      <c r="F14346" s="41"/>
    </row>
    <row r="14347" s="40" customFormat="true" ht="11" hidden="false" customHeight="false" outlineLevel="0" collapsed="false">
      <c r="C14347" s="40" t="n">
        <f aca="false">IF(ISNUMBER(SEARCH($A$2,D14347)),MAX($C$1:C14346)+1,0)</f>
        <v>0</v>
      </c>
      <c r="D14347" s="41" t="s">
        <v>34923</v>
      </c>
      <c r="E14347" s="41" t="s">
        <v>34924</v>
      </c>
      <c r="F14347" s="41"/>
    </row>
    <row r="14348" s="40" customFormat="true" ht="11" hidden="false" customHeight="false" outlineLevel="0" collapsed="false">
      <c r="C14348" s="40" t="n">
        <f aca="false">IF(ISNUMBER(SEARCH($A$2,D14348)),MAX($C$1:C14347)+1,0)</f>
        <v>0</v>
      </c>
      <c r="D14348" s="41" t="s">
        <v>34925</v>
      </c>
      <c r="E14348" s="41" t="s">
        <v>34926</v>
      </c>
      <c r="F14348" s="41"/>
    </row>
    <row r="14349" s="40" customFormat="true" ht="11" hidden="false" customHeight="false" outlineLevel="0" collapsed="false">
      <c r="C14349" s="40" t="n">
        <f aca="false">IF(ISNUMBER(SEARCH($A$2,D14349)),MAX($C$1:C14348)+1,0)</f>
        <v>0</v>
      </c>
      <c r="D14349" s="41" t="s">
        <v>34927</v>
      </c>
      <c r="E14349" s="41" t="s">
        <v>34928</v>
      </c>
      <c r="F14349" s="41" t="s">
        <v>34929</v>
      </c>
    </row>
    <row r="14350" s="40" customFormat="true" ht="11" hidden="false" customHeight="false" outlineLevel="0" collapsed="false">
      <c r="C14350" s="40" t="n">
        <f aca="false">IF(ISNUMBER(SEARCH($A$2,D14350)),MAX($C$1:C14349)+1,0)</f>
        <v>0</v>
      </c>
      <c r="D14350" s="41" t="s">
        <v>34930</v>
      </c>
      <c r="E14350" s="41" t="s">
        <v>34931</v>
      </c>
      <c r="F14350" s="41"/>
    </row>
    <row r="14351" s="40" customFormat="true" ht="11" hidden="false" customHeight="false" outlineLevel="0" collapsed="false">
      <c r="C14351" s="40" t="n">
        <f aca="false">IF(ISNUMBER(SEARCH($A$2,D14351)),MAX($C$1:C14350)+1,0)</f>
        <v>0</v>
      </c>
      <c r="D14351" s="41" t="s">
        <v>34932</v>
      </c>
      <c r="E14351" s="41" t="s">
        <v>34933</v>
      </c>
      <c r="F14351" s="41"/>
    </row>
    <row r="14352" s="40" customFormat="true" ht="11" hidden="false" customHeight="false" outlineLevel="0" collapsed="false">
      <c r="C14352" s="40" t="n">
        <f aca="false">IF(ISNUMBER(SEARCH($A$2,D14352)),MAX($C$1:C14351)+1,0)</f>
        <v>0</v>
      </c>
      <c r="D14352" s="41" t="s">
        <v>34934</v>
      </c>
      <c r="E14352" s="41" t="s">
        <v>34935</v>
      </c>
      <c r="F14352" s="41"/>
    </row>
    <row r="14353" s="40" customFormat="true" ht="11" hidden="false" customHeight="false" outlineLevel="0" collapsed="false">
      <c r="C14353" s="40" t="n">
        <f aca="false">IF(ISNUMBER(SEARCH($A$2,D14353)),MAX($C$1:C14352)+1,0)</f>
        <v>0</v>
      </c>
      <c r="D14353" s="41" t="s">
        <v>34936</v>
      </c>
      <c r="E14353" s="41" t="s">
        <v>34937</v>
      </c>
      <c r="F14353" s="41"/>
    </row>
    <row r="14354" s="40" customFormat="true" ht="11" hidden="false" customHeight="false" outlineLevel="0" collapsed="false">
      <c r="C14354" s="40" t="n">
        <f aca="false">IF(ISNUMBER(SEARCH($A$2,D14354)),MAX($C$1:C14353)+1,0)</f>
        <v>0</v>
      </c>
      <c r="D14354" s="41" t="s">
        <v>34938</v>
      </c>
      <c r="E14354" s="41" t="s">
        <v>34939</v>
      </c>
      <c r="F14354" s="41"/>
    </row>
    <row r="14355" s="40" customFormat="true" ht="11" hidden="false" customHeight="false" outlineLevel="0" collapsed="false">
      <c r="C14355" s="40" t="n">
        <f aca="false">IF(ISNUMBER(SEARCH($A$2,D14355)),MAX($C$1:C14354)+1,0)</f>
        <v>0</v>
      </c>
      <c r="D14355" s="41" t="s">
        <v>34940</v>
      </c>
      <c r="E14355" s="41" t="s">
        <v>34941</v>
      </c>
      <c r="F14355" s="41"/>
    </row>
    <row r="14356" s="40" customFormat="true" ht="11" hidden="false" customHeight="false" outlineLevel="0" collapsed="false">
      <c r="C14356" s="40" t="n">
        <f aca="false">IF(ISNUMBER(SEARCH($A$2,D14356)),MAX($C$1:C14355)+1,0)</f>
        <v>0</v>
      </c>
      <c r="D14356" s="41" t="s">
        <v>34942</v>
      </c>
      <c r="E14356" s="41" t="s">
        <v>34943</v>
      </c>
      <c r="F14356" s="41"/>
    </row>
    <row r="14357" s="40" customFormat="true" ht="11" hidden="false" customHeight="false" outlineLevel="0" collapsed="false">
      <c r="C14357" s="40" t="n">
        <f aca="false">IF(ISNUMBER(SEARCH($A$2,D14357)),MAX($C$1:C14356)+1,0)</f>
        <v>0</v>
      </c>
      <c r="D14357" s="41" t="s">
        <v>34944</v>
      </c>
      <c r="E14357" s="41" t="s">
        <v>34945</v>
      </c>
      <c r="F14357" s="41" t="s">
        <v>34946</v>
      </c>
    </row>
    <row r="14358" s="40" customFormat="true" ht="11" hidden="false" customHeight="false" outlineLevel="0" collapsed="false">
      <c r="C14358" s="40" t="n">
        <f aca="false">IF(ISNUMBER(SEARCH($A$2,D14358)),MAX($C$1:C14357)+1,0)</f>
        <v>0</v>
      </c>
      <c r="D14358" s="41" t="s">
        <v>34947</v>
      </c>
      <c r="E14358" s="41" t="s">
        <v>34948</v>
      </c>
      <c r="F14358" s="41" t="s">
        <v>34949</v>
      </c>
    </row>
    <row r="14359" s="40" customFormat="true" ht="11" hidden="false" customHeight="false" outlineLevel="0" collapsed="false">
      <c r="C14359" s="40" t="n">
        <f aca="false">IF(ISNUMBER(SEARCH($A$2,D14359)),MAX($C$1:C14358)+1,0)</f>
        <v>0</v>
      </c>
      <c r="D14359" s="41" t="s">
        <v>34950</v>
      </c>
      <c r="E14359" s="41" t="s">
        <v>34951</v>
      </c>
      <c r="F14359" s="41"/>
    </row>
    <row r="14360" s="40" customFormat="true" ht="11" hidden="false" customHeight="false" outlineLevel="0" collapsed="false">
      <c r="C14360" s="40" t="n">
        <f aca="false">IF(ISNUMBER(SEARCH($A$2,D14360)),MAX($C$1:C14359)+1,0)</f>
        <v>0</v>
      </c>
      <c r="D14360" s="41" t="s">
        <v>34952</v>
      </c>
      <c r="E14360" s="41" t="s">
        <v>34953</v>
      </c>
      <c r="F14360" s="41" t="s">
        <v>34954</v>
      </c>
    </row>
    <row r="14361" s="40" customFormat="true" ht="11" hidden="false" customHeight="false" outlineLevel="0" collapsed="false">
      <c r="C14361" s="40" t="n">
        <f aca="false">IF(ISNUMBER(SEARCH($A$2,D14361)),MAX($C$1:C14360)+1,0)</f>
        <v>0</v>
      </c>
      <c r="D14361" s="41" t="s">
        <v>34955</v>
      </c>
      <c r="E14361" s="41" t="s">
        <v>34956</v>
      </c>
      <c r="F14361" s="41"/>
    </row>
    <row r="14362" s="40" customFormat="true" ht="11" hidden="false" customHeight="false" outlineLevel="0" collapsed="false">
      <c r="C14362" s="40" t="n">
        <f aca="false">IF(ISNUMBER(SEARCH($A$2,D14362)),MAX($C$1:C14361)+1,0)</f>
        <v>0</v>
      </c>
      <c r="D14362" s="41" t="s">
        <v>34957</v>
      </c>
      <c r="E14362" s="41" t="s">
        <v>34958</v>
      </c>
      <c r="F14362" s="41" t="s">
        <v>34959</v>
      </c>
    </row>
    <row r="14363" s="40" customFormat="true" ht="11" hidden="false" customHeight="false" outlineLevel="0" collapsed="false">
      <c r="C14363" s="40" t="n">
        <f aca="false">IF(ISNUMBER(SEARCH($A$2,D14363)),MAX($C$1:C14362)+1,0)</f>
        <v>0</v>
      </c>
      <c r="D14363" s="41" t="s">
        <v>34960</v>
      </c>
      <c r="E14363" s="41" t="s">
        <v>34961</v>
      </c>
      <c r="F14363" s="41" t="s">
        <v>34962</v>
      </c>
    </row>
    <row r="14364" s="40" customFormat="true" ht="11" hidden="false" customHeight="false" outlineLevel="0" collapsed="false">
      <c r="C14364" s="40" t="n">
        <f aca="false">IF(ISNUMBER(SEARCH($A$2,D14364)),MAX($C$1:C14363)+1,0)</f>
        <v>0</v>
      </c>
      <c r="D14364" s="41" t="s">
        <v>34963</v>
      </c>
      <c r="E14364" s="41" t="s">
        <v>34964</v>
      </c>
      <c r="F14364" s="41"/>
    </row>
    <row r="14365" s="40" customFormat="true" ht="11" hidden="false" customHeight="false" outlineLevel="0" collapsed="false">
      <c r="C14365" s="40" t="n">
        <f aca="false">IF(ISNUMBER(SEARCH($A$2,D14365)),MAX($C$1:C14364)+1,0)</f>
        <v>0</v>
      </c>
      <c r="D14365" s="41" t="s">
        <v>34965</v>
      </c>
      <c r="E14365" s="41" t="s">
        <v>34966</v>
      </c>
      <c r="F14365" s="41"/>
    </row>
    <row r="14366" s="40" customFormat="true" ht="11" hidden="false" customHeight="false" outlineLevel="0" collapsed="false">
      <c r="C14366" s="40" t="n">
        <f aca="false">IF(ISNUMBER(SEARCH($A$2,D14366)),MAX($C$1:C14365)+1,0)</f>
        <v>0</v>
      </c>
      <c r="D14366" s="41" t="s">
        <v>34967</v>
      </c>
      <c r="E14366" s="41" t="s">
        <v>34968</v>
      </c>
      <c r="F14366" s="41" t="s">
        <v>34969</v>
      </c>
    </row>
    <row r="14367" s="40" customFormat="true" ht="11" hidden="false" customHeight="false" outlineLevel="0" collapsed="false">
      <c r="C14367" s="40" t="n">
        <f aca="false">IF(ISNUMBER(SEARCH($A$2,D14367)),MAX($C$1:C14366)+1,0)</f>
        <v>0</v>
      </c>
      <c r="D14367" s="41" t="s">
        <v>34970</v>
      </c>
      <c r="E14367" s="41" t="s">
        <v>34971</v>
      </c>
      <c r="F14367" s="41" t="s">
        <v>34972</v>
      </c>
    </row>
    <row r="14368" s="40" customFormat="true" ht="11" hidden="false" customHeight="false" outlineLevel="0" collapsed="false">
      <c r="C14368" s="40" t="n">
        <f aca="false">IF(ISNUMBER(SEARCH($A$2,D14368)),MAX($C$1:C14367)+1,0)</f>
        <v>0</v>
      </c>
      <c r="D14368" s="41" t="s">
        <v>34973</v>
      </c>
      <c r="E14368" s="41" t="s">
        <v>34974</v>
      </c>
      <c r="F14368" s="41" t="s">
        <v>34975</v>
      </c>
    </row>
    <row r="14369" s="40" customFormat="true" ht="11" hidden="false" customHeight="false" outlineLevel="0" collapsed="false">
      <c r="C14369" s="40" t="n">
        <f aca="false">IF(ISNUMBER(SEARCH($A$2,D14369)),MAX($C$1:C14368)+1,0)</f>
        <v>0</v>
      </c>
      <c r="D14369" s="41" t="s">
        <v>34976</v>
      </c>
      <c r="E14369" s="41" t="s">
        <v>34977</v>
      </c>
      <c r="F14369" s="41" t="s">
        <v>34978</v>
      </c>
    </row>
    <row r="14370" s="40" customFormat="true" ht="11" hidden="false" customHeight="false" outlineLevel="0" collapsed="false">
      <c r="C14370" s="40" t="n">
        <f aca="false">IF(ISNUMBER(SEARCH($A$2,D14370)),MAX($C$1:C14369)+1,0)</f>
        <v>0</v>
      </c>
      <c r="D14370" s="41" t="s">
        <v>34979</v>
      </c>
      <c r="E14370" s="41" t="s">
        <v>34980</v>
      </c>
      <c r="F14370" s="41" t="s">
        <v>34981</v>
      </c>
    </row>
    <row r="14371" s="40" customFormat="true" ht="11" hidden="false" customHeight="false" outlineLevel="0" collapsed="false">
      <c r="C14371" s="40" t="n">
        <f aca="false">IF(ISNUMBER(SEARCH($A$2,D14371)),MAX($C$1:C14370)+1,0)</f>
        <v>0</v>
      </c>
      <c r="D14371" s="41" t="s">
        <v>34982</v>
      </c>
      <c r="E14371" s="41" t="s">
        <v>34983</v>
      </c>
      <c r="F14371" s="41"/>
    </row>
    <row r="14372" s="40" customFormat="true" ht="11" hidden="false" customHeight="false" outlineLevel="0" collapsed="false">
      <c r="C14372" s="40" t="n">
        <f aca="false">IF(ISNUMBER(SEARCH($A$2,D14372)),MAX($C$1:C14371)+1,0)</f>
        <v>0</v>
      </c>
      <c r="D14372" s="41" t="s">
        <v>34984</v>
      </c>
      <c r="E14372" s="41" t="s">
        <v>34985</v>
      </c>
      <c r="F14372" s="41"/>
    </row>
    <row r="14373" s="40" customFormat="true" ht="11" hidden="false" customHeight="false" outlineLevel="0" collapsed="false">
      <c r="C14373" s="40" t="n">
        <f aca="false">IF(ISNUMBER(SEARCH($A$2,D14373)),MAX($C$1:C14372)+1,0)</f>
        <v>0</v>
      </c>
      <c r="D14373" s="41" t="s">
        <v>34986</v>
      </c>
      <c r="E14373" s="41" t="s">
        <v>34987</v>
      </c>
      <c r="F14373" s="41" t="s">
        <v>34962</v>
      </c>
    </row>
    <row r="14374" s="40" customFormat="true" ht="11" hidden="false" customHeight="false" outlineLevel="0" collapsed="false">
      <c r="C14374" s="40" t="n">
        <f aca="false">IF(ISNUMBER(SEARCH($A$2,D14374)),MAX($C$1:C14373)+1,0)</f>
        <v>0</v>
      </c>
      <c r="D14374" s="41" t="s">
        <v>34988</v>
      </c>
      <c r="E14374" s="41" t="s">
        <v>34989</v>
      </c>
      <c r="F14374" s="41"/>
    </row>
    <row r="14375" s="40" customFormat="true" ht="11" hidden="false" customHeight="false" outlineLevel="0" collapsed="false">
      <c r="C14375" s="40" t="n">
        <f aca="false">IF(ISNUMBER(SEARCH($A$2,D14375)),MAX($C$1:C14374)+1,0)</f>
        <v>0</v>
      </c>
      <c r="D14375" s="41" t="s">
        <v>34990</v>
      </c>
      <c r="E14375" s="41" t="s">
        <v>34991</v>
      </c>
      <c r="F14375" s="41"/>
    </row>
    <row r="14376" s="40" customFormat="true" ht="11" hidden="false" customHeight="false" outlineLevel="0" collapsed="false">
      <c r="C14376" s="40" t="n">
        <f aca="false">IF(ISNUMBER(SEARCH($A$2,D14376)),MAX($C$1:C14375)+1,0)</f>
        <v>0</v>
      </c>
      <c r="D14376" s="41" t="s">
        <v>34992</v>
      </c>
      <c r="E14376" s="41" t="s">
        <v>34993</v>
      </c>
      <c r="F14376" s="41" t="s">
        <v>34994</v>
      </c>
    </row>
    <row r="14377" s="40" customFormat="true" ht="11" hidden="false" customHeight="false" outlineLevel="0" collapsed="false">
      <c r="C14377" s="40" t="n">
        <f aca="false">IF(ISNUMBER(SEARCH($A$2,D14377)),MAX($C$1:C14376)+1,0)</f>
        <v>0</v>
      </c>
      <c r="D14377" s="41" t="s">
        <v>34995</v>
      </c>
      <c r="E14377" s="41" t="s">
        <v>34996</v>
      </c>
      <c r="F14377" s="41" t="s">
        <v>34997</v>
      </c>
    </row>
    <row r="14378" s="40" customFormat="true" ht="11" hidden="false" customHeight="false" outlineLevel="0" collapsed="false">
      <c r="C14378" s="40" t="n">
        <f aca="false">IF(ISNUMBER(SEARCH($A$2,D14378)),MAX($C$1:C14377)+1,0)</f>
        <v>0</v>
      </c>
      <c r="D14378" s="41" t="s">
        <v>34998</v>
      </c>
      <c r="E14378" s="41" t="s">
        <v>34999</v>
      </c>
      <c r="F14378" s="41" t="s">
        <v>35000</v>
      </c>
    </row>
    <row r="14379" s="40" customFormat="true" ht="11" hidden="false" customHeight="false" outlineLevel="0" collapsed="false">
      <c r="C14379" s="40" t="n">
        <f aca="false">IF(ISNUMBER(SEARCH($A$2,D14379)),MAX($C$1:C14378)+1,0)</f>
        <v>0</v>
      </c>
      <c r="D14379" s="41" t="s">
        <v>35001</v>
      </c>
      <c r="E14379" s="41" t="s">
        <v>35002</v>
      </c>
      <c r="F14379" s="41"/>
    </row>
    <row r="14380" s="40" customFormat="true" ht="11" hidden="false" customHeight="false" outlineLevel="0" collapsed="false">
      <c r="C14380" s="40" t="n">
        <f aca="false">IF(ISNUMBER(SEARCH($A$2,D14380)),MAX($C$1:C14379)+1,0)</f>
        <v>0</v>
      </c>
      <c r="D14380" s="41" t="s">
        <v>35003</v>
      </c>
      <c r="E14380" s="41" t="s">
        <v>35004</v>
      </c>
      <c r="F14380" s="41"/>
    </row>
    <row r="14381" s="40" customFormat="true" ht="11" hidden="false" customHeight="false" outlineLevel="0" collapsed="false">
      <c r="C14381" s="40" t="n">
        <f aca="false">IF(ISNUMBER(SEARCH($A$2,D14381)),MAX($C$1:C14380)+1,0)</f>
        <v>0</v>
      </c>
      <c r="D14381" s="41" t="s">
        <v>35005</v>
      </c>
      <c r="E14381" s="41" t="s">
        <v>35006</v>
      </c>
      <c r="F14381" s="41"/>
    </row>
    <row r="14382" s="40" customFormat="true" ht="11" hidden="false" customHeight="false" outlineLevel="0" collapsed="false">
      <c r="C14382" s="40" t="n">
        <f aca="false">IF(ISNUMBER(SEARCH($A$2,D14382)),MAX($C$1:C14381)+1,0)</f>
        <v>0</v>
      </c>
      <c r="D14382" s="41" t="s">
        <v>35007</v>
      </c>
      <c r="E14382" s="41" t="s">
        <v>35008</v>
      </c>
      <c r="F14382" s="41"/>
    </row>
    <row r="14383" s="40" customFormat="true" ht="11" hidden="false" customHeight="false" outlineLevel="0" collapsed="false">
      <c r="C14383" s="40" t="n">
        <f aca="false">IF(ISNUMBER(SEARCH($A$2,D14383)),MAX($C$1:C14382)+1,0)</f>
        <v>0</v>
      </c>
      <c r="D14383" s="41" t="s">
        <v>35009</v>
      </c>
      <c r="E14383" s="41" t="s">
        <v>35010</v>
      </c>
      <c r="F14383" s="41" t="s">
        <v>35011</v>
      </c>
    </row>
    <row r="14384" s="40" customFormat="true" ht="11" hidden="false" customHeight="false" outlineLevel="0" collapsed="false">
      <c r="C14384" s="40" t="n">
        <f aca="false">IF(ISNUMBER(SEARCH($A$2,D14384)),MAX($C$1:C14383)+1,0)</f>
        <v>0</v>
      </c>
      <c r="D14384" s="41" t="s">
        <v>35012</v>
      </c>
      <c r="E14384" s="41" t="s">
        <v>35013</v>
      </c>
      <c r="F14384" s="41"/>
    </row>
    <row r="14385" s="40" customFormat="true" ht="11" hidden="false" customHeight="false" outlineLevel="0" collapsed="false">
      <c r="C14385" s="40" t="n">
        <f aca="false">IF(ISNUMBER(SEARCH($A$2,D14385)),MAX($C$1:C14384)+1,0)</f>
        <v>0</v>
      </c>
      <c r="D14385" s="41" t="s">
        <v>35014</v>
      </c>
      <c r="E14385" s="41" t="s">
        <v>35015</v>
      </c>
      <c r="F14385" s="41"/>
    </row>
    <row r="14386" s="40" customFormat="true" ht="11" hidden="false" customHeight="false" outlineLevel="0" collapsed="false">
      <c r="C14386" s="40" t="n">
        <f aca="false">IF(ISNUMBER(SEARCH($A$2,D14386)),MAX($C$1:C14385)+1,0)</f>
        <v>0</v>
      </c>
      <c r="D14386" s="41" t="s">
        <v>35016</v>
      </c>
      <c r="E14386" s="41" t="s">
        <v>35017</v>
      </c>
      <c r="F14386" s="41"/>
    </row>
    <row r="14387" s="40" customFormat="true" ht="11" hidden="false" customHeight="false" outlineLevel="0" collapsed="false">
      <c r="C14387" s="40" t="n">
        <f aca="false">IF(ISNUMBER(SEARCH($A$2,D14387)),MAX($C$1:C14386)+1,0)</f>
        <v>0</v>
      </c>
      <c r="D14387" s="41" t="s">
        <v>35018</v>
      </c>
      <c r="E14387" s="41" t="s">
        <v>35019</v>
      </c>
      <c r="F14387" s="41"/>
    </row>
    <row r="14388" s="40" customFormat="true" ht="11" hidden="false" customHeight="false" outlineLevel="0" collapsed="false">
      <c r="C14388" s="40" t="n">
        <f aca="false">IF(ISNUMBER(SEARCH($A$2,D14388)),MAX($C$1:C14387)+1,0)</f>
        <v>0</v>
      </c>
      <c r="D14388" s="41" t="s">
        <v>35020</v>
      </c>
      <c r="E14388" s="41" t="s">
        <v>35021</v>
      </c>
      <c r="F14388" s="41"/>
    </row>
    <row r="14389" s="40" customFormat="true" ht="11" hidden="false" customHeight="false" outlineLevel="0" collapsed="false">
      <c r="C14389" s="40" t="n">
        <f aca="false">IF(ISNUMBER(SEARCH($A$2,D14389)),MAX($C$1:C14388)+1,0)</f>
        <v>0</v>
      </c>
      <c r="D14389" s="41" t="s">
        <v>35022</v>
      </c>
      <c r="E14389" s="41" t="s">
        <v>35023</v>
      </c>
      <c r="F14389" s="41"/>
    </row>
    <row r="14390" s="40" customFormat="true" ht="11" hidden="false" customHeight="false" outlineLevel="0" collapsed="false">
      <c r="C14390" s="40" t="n">
        <f aca="false">IF(ISNUMBER(SEARCH($A$2,D14390)),MAX($C$1:C14389)+1,0)</f>
        <v>0</v>
      </c>
      <c r="D14390" s="41" t="s">
        <v>35024</v>
      </c>
      <c r="E14390" s="41" t="s">
        <v>35025</v>
      </c>
      <c r="F14390" s="41"/>
    </row>
    <row r="14391" s="40" customFormat="true" ht="11" hidden="false" customHeight="false" outlineLevel="0" collapsed="false">
      <c r="C14391" s="40" t="n">
        <f aca="false">IF(ISNUMBER(SEARCH($A$2,D14391)),MAX($C$1:C14390)+1,0)</f>
        <v>0</v>
      </c>
      <c r="D14391" s="41" t="s">
        <v>35026</v>
      </c>
      <c r="E14391" s="41" t="s">
        <v>35027</v>
      </c>
      <c r="F14391" s="41" t="s">
        <v>35028</v>
      </c>
    </row>
    <row r="14392" s="40" customFormat="true" ht="11" hidden="false" customHeight="false" outlineLevel="0" collapsed="false">
      <c r="C14392" s="40" t="n">
        <f aca="false">IF(ISNUMBER(SEARCH($A$2,D14392)),MAX($C$1:C14391)+1,0)</f>
        <v>0</v>
      </c>
      <c r="D14392" s="41" t="s">
        <v>35029</v>
      </c>
      <c r="E14392" s="41" t="s">
        <v>35030</v>
      </c>
      <c r="F14392" s="41"/>
    </row>
    <row r="14393" s="40" customFormat="true" ht="11" hidden="false" customHeight="false" outlineLevel="0" collapsed="false">
      <c r="C14393" s="40" t="n">
        <f aca="false">IF(ISNUMBER(SEARCH($A$2,D14393)),MAX($C$1:C14392)+1,0)</f>
        <v>0</v>
      </c>
      <c r="D14393" s="41" t="s">
        <v>35031</v>
      </c>
      <c r="E14393" s="41" t="s">
        <v>35032</v>
      </c>
      <c r="F14393" s="41"/>
    </row>
    <row r="14394" s="40" customFormat="true" ht="11" hidden="false" customHeight="false" outlineLevel="0" collapsed="false">
      <c r="C14394" s="40" t="n">
        <f aca="false">IF(ISNUMBER(SEARCH($A$2,D14394)),MAX($C$1:C14393)+1,0)</f>
        <v>0</v>
      </c>
      <c r="D14394" s="41" t="s">
        <v>35033</v>
      </c>
      <c r="E14394" s="41" t="s">
        <v>35034</v>
      </c>
      <c r="F14394" s="41"/>
    </row>
    <row r="14395" s="40" customFormat="true" ht="11" hidden="false" customHeight="false" outlineLevel="0" collapsed="false">
      <c r="C14395" s="40" t="n">
        <f aca="false">IF(ISNUMBER(SEARCH($A$2,D14395)),MAX($C$1:C14394)+1,0)</f>
        <v>0</v>
      </c>
      <c r="D14395" s="41" t="s">
        <v>35035</v>
      </c>
      <c r="E14395" s="41" t="s">
        <v>35036</v>
      </c>
      <c r="F14395" s="41"/>
    </row>
    <row r="14396" s="40" customFormat="true" ht="11" hidden="false" customHeight="false" outlineLevel="0" collapsed="false">
      <c r="C14396" s="40" t="n">
        <f aca="false">IF(ISNUMBER(SEARCH($A$2,D14396)),MAX($C$1:C14395)+1,0)</f>
        <v>0</v>
      </c>
      <c r="D14396" s="41" t="s">
        <v>35037</v>
      </c>
      <c r="E14396" s="41" t="s">
        <v>35038</v>
      </c>
      <c r="F14396" s="41" t="s">
        <v>35039</v>
      </c>
    </row>
    <row r="14397" s="40" customFormat="true" ht="11" hidden="false" customHeight="false" outlineLevel="0" collapsed="false">
      <c r="C14397" s="40" t="n">
        <f aca="false">IF(ISNUMBER(SEARCH($A$2,D14397)),MAX($C$1:C14396)+1,0)</f>
        <v>0</v>
      </c>
      <c r="D14397" s="41" t="s">
        <v>35040</v>
      </c>
      <c r="E14397" s="41" t="s">
        <v>35041</v>
      </c>
      <c r="F14397" s="41"/>
    </row>
    <row r="14398" s="40" customFormat="true" ht="11" hidden="false" customHeight="false" outlineLevel="0" collapsed="false">
      <c r="C14398" s="40" t="n">
        <f aca="false">IF(ISNUMBER(SEARCH($A$2,D14398)),MAX($C$1:C14397)+1,0)</f>
        <v>0</v>
      </c>
      <c r="D14398" s="41" t="s">
        <v>35042</v>
      </c>
      <c r="E14398" s="41" t="s">
        <v>35043</v>
      </c>
      <c r="F14398" s="41"/>
    </row>
    <row r="14399" s="40" customFormat="true" ht="11" hidden="false" customHeight="false" outlineLevel="0" collapsed="false">
      <c r="C14399" s="40" t="n">
        <f aca="false">IF(ISNUMBER(SEARCH($A$2,D14399)),MAX($C$1:C14398)+1,0)</f>
        <v>0</v>
      </c>
      <c r="D14399" s="41" t="s">
        <v>35044</v>
      </c>
      <c r="E14399" s="41" t="s">
        <v>35045</v>
      </c>
      <c r="F14399" s="41"/>
    </row>
    <row r="14400" s="40" customFormat="true" ht="11" hidden="false" customHeight="false" outlineLevel="0" collapsed="false">
      <c r="C14400" s="40" t="n">
        <f aca="false">IF(ISNUMBER(SEARCH($A$2,D14400)),MAX($C$1:C14399)+1,0)</f>
        <v>0</v>
      </c>
      <c r="D14400" s="41" t="s">
        <v>35046</v>
      </c>
      <c r="E14400" s="41" t="s">
        <v>35047</v>
      </c>
      <c r="F14400" s="41"/>
    </row>
    <row r="14401" s="40" customFormat="true" ht="11" hidden="false" customHeight="false" outlineLevel="0" collapsed="false">
      <c r="C14401" s="40" t="n">
        <f aca="false">IF(ISNUMBER(SEARCH($A$2,D14401)),MAX($C$1:C14400)+1,0)</f>
        <v>0</v>
      </c>
      <c r="D14401" s="41" t="s">
        <v>35048</v>
      </c>
      <c r="E14401" s="41" t="s">
        <v>35049</v>
      </c>
      <c r="F14401" s="41" t="s">
        <v>35050</v>
      </c>
    </row>
    <row r="14402" s="40" customFormat="true" ht="11" hidden="false" customHeight="false" outlineLevel="0" collapsed="false">
      <c r="C14402" s="40" t="n">
        <f aca="false">IF(ISNUMBER(SEARCH($A$2,D14402)),MAX($C$1:C14401)+1,0)</f>
        <v>0</v>
      </c>
      <c r="D14402" s="41" t="s">
        <v>35051</v>
      </c>
      <c r="E14402" s="41" t="s">
        <v>35052</v>
      </c>
      <c r="F14402" s="41"/>
    </row>
    <row r="14403" s="40" customFormat="true" ht="11" hidden="false" customHeight="false" outlineLevel="0" collapsed="false">
      <c r="C14403" s="40" t="n">
        <f aca="false">IF(ISNUMBER(SEARCH($A$2,D14403)),MAX($C$1:C14402)+1,0)</f>
        <v>0</v>
      </c>
      <c r="D14403" s="41" t="s">
        <v>35053</v>
      </c>
      <c r="E14403" s="41" t="s">
        <v>35054</v>
      </c>
      <c r="F14403" s="41"/>
    </row>
    <row r="14404" s="40" customFormat="true" ht="11" hidden="false" customHeight="false" outlineLevel="0" collapsed="false">
      <c r="C14404" s="40" t="n">
        <f aca="false">IF(ISNUMBER(SEARCH($A$2,D14404)),MAX($C$1:C14403)+1,0)</f>
        <v>0</v>
      </c>
      <c r="D14404" s="41" t="s">
        <v>35055</v>
      </c>
      <c r="E14404" s="41" t="s">
        <v>35056</v>
      </c>
      <c r="F14404" s="41"/>
    </row>
    <row r="14405" s="40" customFormat="true" ht="11" hidden="false" customHeight="false" outlineLevel="0" collapsed="false">
      <c r="C14405" s="40" t="n">
        <f aca="false">IF(ISNUMBER(SEARCH($A$2,D14405)),MAX($C$1:C14404)+1,0)</f>
        <v>0</v>
      </c>
      <c r="D14405" s="41" t="s">
        <v>35057</v>
      </c>
      <c r="E14405" s="41" t="s">
        <v>35058</v>
      </c>
      <c r="F14405" s="41"/>
    </row>
    <row r="14406" s="40" customFormat="true" ht="11" hidden="false" customHeight="false" outlineLevel="0" collapsed="false">
      <c r="C14406" s="40" t="n">
        <f aca="false">IF(ISNUMBER(SEARCH($A$2,D14406)),MAX($C$1:C14405)+1,0)</f>
        <v>0</v>
      </c>
      <c r="D14406" s="41" t="s">
        <v>35059</v>
      </c>
      <c r="E14406" s="41" t="s">
        <v>35060</v>
      </c>
      <c r="F14406" s="41"/>
    </row>
    <row r="14407" s="40" customFormat="true" ht="11" hidden="false" customHeight="false" outlineLevel="0" collapsed="false">
      <c r="C14407" s="40" t="n">
        <f aca="false">IF(ISNUMBER(SEARCH($A$2,D14407)),MAX($C$1:C14406)+1,0)</f>
        <v>0</v>
      </c>
      <c r="D14407" s="41" t="s">
        <v>35061</v>
      </c>
      <c r="E14407" s="41" t="s">
        <v>35062</v>
      </c>
      <c r="F14407" s="41"/>
    </row>
    <row r="14408" s="40" customFormat="true" ht="11" hidden="false" customHeight="false" outlineLevel="0" collapsed="false">
      <c r="C14408" s="40" t="n">
        <f aca="false">IF(ISNUMBER(SEARCH($A$2,D14408)),MAX($C$1:C14407)+1,0)</f>
        <v>0</v>
      </c>
      <c r="D14408" s="41" t="s">
        <v>35063</v>
      </c>
      <c r="E14408" s="41" t="s">
        <v>35064</v>
      </c>
      <c r="F14408" s="41"/>
    </row>
    <row r="14409" s="40" customFormat="true" ht="11" hidden="false" customHeight="false" outlineLevel="0" collapsed="false">
      <c r="C14409" s="40" t="n">
        <f aca="false">IF(ISNUMBER(SEARCH($A$2,D14409)),MAX($C$1:C14408)+1,0)</f>
        <v>0</v>
      </c>
      <c r="D14409" s="41" t="s">
        <v>35065</v>
      </c>
      <c r="E14409" s="41" t="s">
        <v>35066</v>
      </c>
      <c r="F14409" s="41"/>
    </row>
    <row r="14410" s="40" customFormat="true" ht="11" hidden="false" customHeight="false" outlineLevel="0" collapsed="false">
      <c r="C14410" s="40" t="n">
        <f aca="false">IF(ISNUMBER(SEARCH($A$2,D14410)),MAX($C$1:C14409)+1,0)</f>
        <v>0</v>
      </c>
      <c r="D14410" s="41" t="s">
        <v>35067</v>
      </c>
      <c r="E14410" s="41" t="s">
        <v>35068</v>
      </c>
      <c r="F14410" s="41"/>
    </row>
    <row r="14411" s="40" customFormat="true" ht="11" hidden="false" customHeight="false" outlineLevel="0" collapsed="false">
      <c r="C14411" s="40" t="n">
        <f aca="false">IF(ISNUMBER(SEARCH($A$2,D14411)),MAX($C$1:C14410)+1,0)</f>
        <v>0</v>
      </c>
      <c r="D14411" s="41" t="s">
        <v>35069</v>
      </c>
      <c r="E14411" s="41" t="s">
        <v>35070</v>
      </c>
      <c r="F14411" s="41" t="s">
        <v>22782</v>
      </c>
    </row>
    <row r="14412" s="40" customFormat="true" ht="11" hidden="false" customHeight="false" outlineLevel="0" collapsed="false">
      <c r="C14412" s="40" t="n">
        <f aca="false">IF(ISNUMBER(SEARCH($A$2,D14412)),MAX($C$1:C14411)+1,0)</f>
        <v>0</v>
      </c>
      <c r="D14412" s="41" t="s">
        <v>35071</v>
      </c>
      <c r="E14412" s="41" t="s">
        <v>35072</v>
      </c>
      <c r="F14412" s="41"/>
    </row>
    <row r="14413" s="40" customFormat="true" ht="11" hidden="false" customHeight="false" outlineLevel="0" collapsed="false">
      <c r="C14413" s="40" t="n">
        <f aca="false">IF(ISNUMBER(SEARCH($A$2,D14413)),MAX($C$1:C14412)+1,0)</f>
        <v>0</v>
      </c>
      <c r="D14413" s="41" t="s">
        <v>35073</v>
      </c>
      <c r="E14413" s="41" t="s">
        <v>35074</v>
      </c>
      <c r="F14413" s="41" t="s">
        <v>35075</v>
      </c>
    </row>
    <row r="14414" s="40" customFormat="true" ht="11" hidden="false" customHeight="false" outlineLevel="0" collapsed="false">
      <c r="C14414" s="40" t="n">
        <f aca="false">IF(ISNUMBER(SEARCH($A$2,D14414)),MAX($C$1:C14413)+1,0)</f>
        <v>0</v>
      </c>
      <c r="D14414" s="41" t="s">
        <v>35076</v>
      </c>
      <c r="E14414" s="41" t="s">
        <v>35077</v>
      </c>
      <c r="F14414" s="41"/>
    </row>
    <row r="14415" s="40" customFormat="true" ht="11" hidden="false" customHeight="false" outlineLevel="0" collapsed="false">
      <c r="C14415" s="40" t="n">
        <f aca="false">IF(ISNUMBER(SEARCH($A$2,D14415)),MAX($C$1:C14414)+1,0)</f>
        <v>0</v>
      </c>
      <c r="D14415" s="41" t="s">
        <v>35078</v>
      </c>
      <c r="E14415" s="41" t="s">
        <v>35079</v>
      </c>
      <c r="F14415" s="41"/>
    </row>
    <row r="14416" s="40" customFormat="true" ht="11" hidden="false" customHeight="false" outlineLevel="0" collapsed="false">
      <c r="C14416" s="40" t="n">
        <f aca="false">IF(ISNUMBER(SEARCH($A$2,D14416)),MAX($C$1:C14415)+1,0)</f>
        <v>0</v>
      </c>
      <c r="D14416" s="41" t="s">
        <v>35080</v>
      </c>
      <c r="E14416" s="41" t="s">
        <v>35081</v>
      </c>
      <c r="F14416" s="41" t="s">
        <v>35082</v>
      </c>
    </row>
    <row r="14417" s="40" customFormat="true" ht="11" hidden="false" customHeight="false" outlineLevel="0" collapsed="false">
      <c r="C14417" s="40" t="n">
        <f aca="false">IF(ISNUMBER(SEARCH($A$2,D14417)),MAX($C$1:C14416)+1,0)</f>
        <v>0</v>
      </c>
      <c r="D14417" s="41" t="s">
        <v>35083</v>
      </c>
      <c r="E14417" s="41" t="s">
        <v>35084</v>
      </c>
      <c r="F14417" s="41"/>
    </row>
    <row r="14418" s="40" customFormat="true" ht="11" hidden="false" customHeight="false" outlineLevel="0" collapsed="false">
      <c r="C14418" s="40" t="n">
        <f aca="false">IF(ISNUMBER(SEARCH($A$2,D14418)),MAX($C$1:C14417)+1,0)</f>
        <v>0</v>
      </c>
      <c r="D14418" s="41" t="s">
        <v>35085</v>
      </c>
      <c r="E14418" s="41" t="s">
        <v>35086</v>
      </c>
      <c r="F14418" s="41"/>
    </row>
    <row r="14419" s="40" customFormat="true" ht="11" hidden="false" customHeight="false" outlineLevel="0" collapsed="false">
      <c r="C14419" s="40" t="n">
        <f aca="false">IF(ISNUMBER(SEARCH($A$2,D14419)),MAX($C$1:C14418)+1,0)</f>
        <v>0</v>
      </c>
      <c r="D14419" s="41" t="s">
        <v>35087</v>
      </c>
      <c r="E14419" s="41" t="s">
        <v>35088</v>
      </c>
      <c r="F14419" s="41"/>
    </row>
    <row r="14420" s="40" customFormat="true" ht="11" hidden="false" customHeight="false" outlineLevel="0" collapsed="false">
      <c r="C14420" s="40" t="n">
        <f aca="false">IF(ISNUMBER(SEARCH($A$2,D14420)),MAX($C$1:C14419)+1,0)</f>
        <v>0</v>
      </c>
      <c r="D14420" s="41" t="s">
        <v>35089</v>
      </c>
      <c r="E14420" s="41" t="s">
        <v>35090</v>
      </c>
      <c r="F14420" s="41"/>
    </row>
    <row r="14421" s="40" customFormat="true" ht="11" hidden="false" customHeight="false" outlineLevel="0" collapsed="false">
      <c r="C14421" s="40" t="n">
        <f aca="false">IF(ISNUMBER(SEARCH($A$2,D14421)),MAX($C$1:C14420)+1,0)</f>
        <v>0</v>
      </c>
      <c r="D14421" s="41" t="s">
        <v>35091</v>
      </c>
      <c r="E14421" s="41" t="s">
        <v>35092</v>
      </c>
      <c r="F14421" s="41" t="s">
        <v>35093</v>
      </c>
    </row>
    <row r="14422" s="40" customFormat="true" ht="11" hidden="false" customHeight="false" outlineLevel="0" collapsed="false">
      <c r="C14422" s="40" t="n">
        <f aca="false">IF(ISNUMBER(SEARCH($A$2,D14422)),MAX($C$1:C14421)+1,0)</f>
        <v>0</v>
      </c>
      <c r="D14422" s="41" t="s">
        <v>35094</v>
      </c>
      <c r="E14422" s="41" t="s">
        <v>35095</v>
      </c>
      <c r="F14422" s="41"/>
    </row>
    <row r="14423" s="40" customFormat="true" ht="11" hidden="false" customHeight="false" outlineLevel="0" collapsed="false">
      <c r="C14423" s="40" t="n">
        <f aca="false">IF(ISNUMBER(SEARCH($A$2,D14423)),MAX($C$1:C14422)+1,0)</f>
        <v>0</v>
      </c>
      <c r="D14423" s="41" t="s">
        <v>35096</v>
      </c>
      <c r="E14423" s="41" t="s">
        <v>35097</v>
      </c>
      <c r="F14423" s="41"/>
    </row>
    <row r="14424" s="40" customFormat="true" ht="11" hidden="false" customHeight="false" outlineLevel="0" collapsed="false">
      <c r="C14424" s="40" t="n">
        <f aca="false">IF(ISNUMBER(SEARCH($A$2,D14424)),MAX($C$1:C14423)+1,0)</f>
        <v>0</v>
      </c>
      <c r="D14424" s="41" t="s">
        <v>35098</v>
      </c>
      <c r="E14424" s="41" t="s">
        <v>35099</v>
      </c>
      <c r="F14424" s="41" t="s">
        <v>35100</v>
      </c>
    </row>
    <row r="14425" s="40" customFormat="true" ht="11" hidden="false" customHeight="false" outlineLevel="0" collapsed="false">
      <c r="C14425" s="40" t="n">
        <f aca="false">IF(ISNUMBER(SEARCH($A$2,D14425)),MAX($C$1:C14424)+1,0)</f>
        <v>0</v>
      </c>
      <c r="D14425" s="41" t="s">
        <v>35101</v>
      </c>
      <c r="E14425" s="41" t="s">
        <v>35102</v>
      </c>
      <c r="F14425" s="41" t="s">
        <v>10490</v>
      </c>
    </row>
    <row r="14426" s="40" customFormat="true" ht="11" hidden="false" customHeight="false" outlineLevel="0" collapsed="false">
      <c r="C14426" s="40" t="n">
        <f aca="false">IF(ISNUMBER(SEARCH($A$2,D14426)),MAX($C$1:C14425)+1,0)</f>
        <v>0</v>
      </c>
      <c r="D14426" s="41" t="s">
        <v>35103</v>
      </c>
      <c r="E14426" s="41" t="s">
        <v>35104</v>
      </c>
      <c r="F14426" s="41"/>
    </row>
    <row r="14427" s="40" customFormat="true" ht="11" hidden="false" customHeight="false" outlineLevel="0" collapsed="false">
      <c r="C14427" s="40" t="n">
        <f aca="false">IF(ISNUMBER(SEARCH($A$2,D14427)),MAX($C$1:C14426)+1,0)</f>
        <v>0</v>
      </c>
      <c r="D14427" s="41" t="s">
        <v>35105</v>
      </c>
      <c r="E14427" s="41" t="s">
        <v>35106</v>
      </c>
      <c r="F14427" s="41" t="s">
        <v>35107</v>
      </c>
    </row>
    <row r="14428" s="40" customFormat="true" ht="11" hidden="false" customHeight="false" outlineLevel="0" collapsed="false">
      <c r="C14428" s="40" t="n">
        <f aca="false">IF(ISNUMBER(SEARCH($A$2,D14428)),MAX($C$1:C14427)+1,0)</f>
        <v>0</v>
      </c>
      <c r="D14428" s="41" t="s">
        <v>35108</v>
      </c>
      <c r="E14428" s="41" t="s">
        <v>35109</v>
      </c>
      <c r="F14428" s="41"/>
    </row>
    <row r="14429" s="40" customFormat="true" ht="11" hidden="false" customHeight="false" outlineLevel="0" collapsed="false">
      <c r="C14429" s="40" t="n">
        <f aca="false">IF(ISNUMBER(SEARCH($A$2,D14429)),MAX($C$1:C14428)+1,0)</f>
        <v>0</v>
      </c>
      <c r="D14429" s="41" t="s">
        <v>35110</v>
      </c>
      <c r="E14429" s="41" t="s">
        <v>35111</v>
      </c>
      <c r="F14429" s="41" t="s">
        <v>35112</v>
      </c>
    </row>
    <row r="14430" s="40" customFormat="true" ht="11" hidden="false" customHeight="false" outlineLevel="0" collapsed="false">
      <c r="C14430" s="40" t="n">
        <f aca="false">IF(ISNUMBER(SEARCH($A$2,D14430)),MAX($C$1:C14429)+1,0)</f>
        <v>0</v>
      </c>
      <c r="D14430" s="41" t="s">
        <v>35113</v>
      </c>
      <c r="E14430" s="41" t="s">
        <v>35114</v>
      </c>
      <c r="F14430" s="41"/>
    </row>
    <row r="14431" s="40" customFormat="true" ht="11" hidden="false" customHeight="false" outlineLevel="0" collapsed="false">
      <c r="C14431" s="40" t="n">
        <f aca="false">IF(ISNUMBER(SEARCH($A$2,D14431)),MAX($C$1:C14430)+1,0)</f>
        <v>0</v>
      </c>
      <c r="D14431" s="41" t="s">
        <v>35115</v>
      </c>
      <c r="E14431" s="41" t="s">
        <v>35116</v>
      </c>
      <c r="F14431" s="41"/>
    </row>
    <row r="14432" s="40" customFormat="true" ht="11" hidden="false" customHeight="false" outlineLevel="0" collapsed="false">
      <c r="C14432" s="40" t="n">
        <f aca="false">IF(ISNUMBER(SEARCH($A$2,D14432)),MAX($C$1:C14431)+1,0)</f>
        <v>0</v>
      </c>
      <c r="D14432" s="41" t="s">
        <v>35117</v>
      </c>
      <c r="E14432" s="41" t="s">
        <v>35118</v>
      </c>
      <c r="F14432" s="41"/>
    </row>
    <row r="14433" s="40" customFormat="true" ht="11" hidden="false" customHeight="false" outlineLevel="0" collapsed="false">
      <c r="C14433" s="40" t="n">
        <f aca="false">IF(ISNUMBER(SEARCH($A$2,D14433)),MAX($C$1:C14432)+1,0)</f>
        <v>0</v>
      </c>
      <c r="D14433" s="41" t="s">
        <v>35117</v>
      </c>
      <c r="E14433" s="41" t="s">
        <v>35119</v>
      </c>
      <c r="F14433" s="41"/>
    </row>
    <row r="14434" s="40" customFormat="true" ht="11" hidden="false" customHeight="false" outlineLevel="0" collapsed="false">
      <c r="C14434" s="40" t="n">
        <f aca="false">IF(ISNUMBER(SEARCH($A$2,D14434)),MAX($C$1:C14433)+1,0)</f>
        <v>0</v>
      </c>
      <c r="D14434" s="41" t="s">
        <v>35120</v>
      </c>
      <c r="E14434" s="41" t="s">
        <v>35121</v>
      </c>
      <c r="F14434" s="41" t="s">
        <v>35122</v>
      </c>
    </row>
    <row r="14435" s="40" customFormat="true" ht="11" hidden="false" customHeight="false" outlineLevel="0" collapsed="false">
      <c r="C14435" s="40" t="n">
        <f aca="false">IF(ISNUMBER(SEARCH($A$2,D14435)),MAX($C$1:C14434)+1,0)</f>
        <v>0</v>
      </c>
      <c r="D14435" s="41" t="s">
        <v>35123</v>
      </c>
      <c r="E14435" s="41" t="s">
        <v>35124</v>
      </c>
      <c r="F14435" s="41"/>
    </row>
    <row r="14436" s="40" customFormat="true" ht="11" hidden="false" customHeight="false" outlineLevel="0" collapsed="false">
      <c r="C14436" s="40" t="n">
        <f aca="false">IF(ISNUMBER(SEARCH($A$2,D14436)),MAX($C$1:C14435)+1,0)</f>
        <v>0</v>
      </c>
      <c r="D14436" s="41" t="s">
        <v>35125</v>
      </c>
      <c r="E14436" s="41" t="s">
        <v>35126</v>
      </c>
      <c r="F14436" s="41"/>
    </row>
    <row r="14437" s="40" customFormat="true" ht="11" hidden="false" customHeight="false" outlineLevel="0" collapsed="false">
      <c r="C14437" s="40" t="n">
        <f aca="false">IF(ISNUMBER(SEARCH($A$2,D14437)),MAX($C$1:C14436)+1,0)</f>
        <v>0</v>
      </c>
      <c r="D14437" s="41" t="s">
        <v>35127</v>
      </c>
      <c r="E14437" s="41" t="s">
        <v>35128</v>
      </c>
      <c r="F14437" s="41"/>
    </row>
    <row r="14438" s="40" customFormat="true" ht="11" hidden="false" customHeight="false" outlineLevel="0" collapsed="false">
      <c r="C14438" s="40" t="n">
        <f aca="false">IF(ISNUMBER(SEARCH($A$2,D14438)),MAX($C$1:C14437)+1,0)</f>
        <v>0</v>
      </c>
      <c r="D14438" s="41" t="s">
        <v>35129</v>
      </c>
      <c r="E14438" s="41" t="s">
        <v>35130</v>
      </c>
      <c r="F14438" s="41"/>
    </row>
    <row r="14439" s="40" customFormat="true" ht="11" hidden="false" customHeight="false" outlineLevel="0" collapsed="false">
      <c r="C14439" s="40" t="n">
        <f aca="false">IF(ISNUMBER(SEARCH($A$2,D14439)),MAX($C$1:C14438)+1,0)</f>
        <v>0</v>
      </c>
      <c r="D14439" s="41" t="s">
        <v>35131</v>
      </c>
      <c r="E14439" s="41" t="s">
        <v>35132</v>
      </c>
      <c r="F14439" s="41"/>
    </row>
    <row r="14440" s="40" customFormat="true" ht="11" hidden="false" customHeight="false" outlineLevel="0" collapsed="false">
      <c r="C14440" s="40" t="n">
        <f aca="false">IF(ISNUMBER(SEARCH($A$2,D14440)),MAX($C$1:C14439)+1,0)</f>
        <v>0</v>
      </c>
      <c r="D14440" s="41" t="s">
        <v>35133</v>
      </c>
      <c r="E14440" s="41" t="s">
        <v>35134</v>
      </c>
      <c r="F14440" s="41"/>
    </row>
    <row r="14441" s="40" customFormat="true" ht="11" hidden="false" customHeight="false" outlineLevel="0" collapsed="false">
      <c r="C14441" s="40" t="n">
        <f aca="false">IF(ISNUMBER(SEARCH($A$2,D14441)),MAX($C$1:C14440)+1,0)</f>
        <v>0</v>
      </c>
      <c r="D14441" s="41" t="s">
        <v>35135</v>
      </c>
      <c r="E14441" s="41" t="s">
        <v>35136</v>
      </c>
      <c r="F14441" s="41" t="s">
        <v>35137</v>
      </c>
    </row>
    <row r="14442" s="40" customFormat="true" ht="11" hidden="false" customHeight="false" outlineLevel="0" collapsed="false">
      <c r="C14442" s="40" t="n">
        <f aca="false">IF(ISNUMBER(SEARCH($A$2,D14442)),MAX($C$1:C14441)+1,0)</f>
        <v>0</v>
      </c>
      <c r="D14442" s="41" t="s">
        <v>35138</v>
      </c>
      <c r="E14442" s="41" t="s">
        <v>35139</v>
      </c>
      <c r="F14442" s="41"/>
    </row>
    <row r="14443" s="40" customFormat="true" ht="11" hidden="false" customHeight="false" outlineLevel="0" collapsed="false">
      <c r="C14443" s="40" t="n">
        <f aca="false">IF(ISNUMBER(SEARCH($A$2,D14443)),MAX($C$1:C14442)+1,0)</f>
        <v>0</v>
      </c>
      <c r="D14443" s="41" t="s">
        <v>35140</v>
      </c>
      <c r="E14443" s="41" t="s">
        <v>35141</v>
      </c>
      <c r="F14443" s="41"/>
    </row>
    <row r="14444" s="40" customFormat="true" ht="11" hidden="false" customHeight="false" outlineLevel="0" collapsed="false">
      <c r="C14444" s="40" t="n">
        <f aca="false">IF(ISNUMBER(SEARCH($A$2,D14444)),MAX($C$1:C14443)+1,0)</f>
        <v>0</v>
      </c>
      <c r="D14444" s="41" t="s">
        <v>35142</v>
      </c>
      <c r="E14444" s="41" t="s">
        <v>35143</v>
      </c>
      <c r="F14444" s="41"/>
    </row>
    <row r="14445" s="40" customFormat="true" ht="11" hidden="false" customHeight="false" outlineLevel="0" collapsed="false">
      <c r="C14445" s="40" t="n">
        <f aca="false">IF(ISNUMBER(SEARCH($A$2,D14445)),MAX($C$1:C14444)+1,0)</f>
        <v>0</v>
      </c>
      <c r="D14445" s="41" t="s">
        <v>35144</v>
      </c>
      <c r="E14445" s="41" t="s">
        <v>35145</v>
      </c>
      <c r="F14445" s="41"/>
    </row>
    <row r="14446" s="40" customFormat="true" ht="11" hidden="false" customHeight="false" outlineLevel="0" collapsed="false">
      <c r="C14446" s="40" t="n">
        <f aca="false">IF(ISNUMBER(SEARCH($A$2,D14446)),MAX($C$1:C14445)+1,0)</f>
        <v>0</v>
      </c>
      <c r="D14446" s="41" t="s">
        <v>35146</v>
      </c>
      <c r="E14446" s="41" t="s">
        <v>35147</v>
      </c>
      <c r="F14446" s="41"/>
    </row>
    <row r="14447" s="40" customFormat="true" ht="11" hidden="false" customHeight="false" outlineLevel="0" collapsed="false">
      <c r="C14447" s="40" t="n">
        <f aca="false">IF(ISNUMBER(SEARCH($A$2,D14447)),MAX($C$1:C14446)+1,0)</f>
        <v>0</v>
      </c>
      <c r="D14447" s="41" t="s">
        <v>35148</v>
      </c>
      <c r="E14447" s="41" t="s">
        <v>35149</v>
      </c>
      <c r="F14447" s="41"/>
    </row>
    <row r="14448" s="40" customFormat="true" ht="11" hidden="false" customHeight="false" outlineLevel="0" collapsed="false">
      <c r="C14448" s="40" t="n">
        <f aca="false">IF(ISNUMBER(SEARCH($A$2,D14448)),MAX($C$1:C14447)+1,0)</f>
        <v>0</v>
      </c>
      <c r="D14448" s="41" t="s">
        <v>35150</v>
      </c>
      <c r="E14448" s="41" t="s">
        <v>35151</v>
      </c>
      <c r="F14448" s="41"/>
    </row>
    <row r="14449" s="40" customFormat="true" ht="11" hidden="false" customHeight="false" outlineLevel="0" collapsed="false">
      <c r="C14449" s="40" t="n">
        <f aca="false">IF(ISNUMBER(SEARCH($A$2,D14449)),MAX($C$1:C14448)+1,0)</f>
        <v>0</v>
      </c>
      <c r="D14449" s="41" t="s">
        <v>35152</v>
      </c>
      <c r="E14449" s="41" t="s">
        <v>35153</v>
      </c>
      <c r="F14449" s="41" t="s">
        <v>35154</v>
      </c>
    </row>
    <row r="14450" s="40" customFormat="true" ht="11" hidden="false" customHeight="false" outlineLevel="0" collapsed="false">
      <c r="C14450" s="40" t="n">
        <f aca="false">IF(ISNUMBER(SEARCH($A$2,D14450)),MAX($C$1:C14449)+1,0)</f>
        <v>0</v>
      </c>
      <c r="D14450" s="41" t="s">
        <v>35155</v>
      </c>
      <c r="E14450" s="41" t="s">
        <v>35156</v>
      </c>
      <c r="F14450" s="41"/>
    </row>
    <row r="14451" s="40" customFormat="true" ht="11" hidden="false" customHeight="false" outlineLevel="0" collapsed="false">
      <c r="C14451" s="40" t="n">
        <f aca="false">IF(ISNUMBER(SEARCH($A$2,D14451)),MAX($C$1:C14450)+1,0)</f>
        <v>0</v>
      </c>
      <c r="D14451" s="41" t="s">
        <v>35157</v>
      </c>
      <c r="E14451" s="41" t="s">
        <v>35158</v>
      </c>
      <c r="F14451" s="41" t="s">
        <v>35159</v>
      </c>
    </row>
    <row r="14452" s="40" customFormat="true" ht="11" hidden="false" customHeight="false" outlineLevel="0" collapsed="false">
      <c r="C14452" s="40" t="n">
        <f aca="false">IF(ISNUMBER(SEARCH($A$2,D14452)),MAX($C$1:C14451)+1,0)</f>
        <v>0</v>
      </c>
      <c r="D14452" s="41" t="s">
        <v>35160</v>
      </c>
      <c r="E14452" s="41" t="s">
        <v>35161</v>
      </c>
      <c r="F14452" s="41" t="s">
        <v>35162</v>
      </c>
    </row>
    <row r="14453" s="40" customFormat="true" ht="11" hidden="false" customHeight="false" outlineLevel="0" collapsed="false">
      <c r="C14453" s="40" t="n">
        <f aca="false">IF(ISNUMBER(SEARCH($A$2,D14453)),MAX($C$1:C14452)+1,0)</f>
        <v>0</v>
      </c>
      <c r="D14453" s="41" t="s">
        <v>35163</v>
      </c>
      <c r="E14453" s="41" t="s">
        <v>35164</v>
      </c>
      <c r="F14453" s="41" t="s">
        <v>35165</v>
      </c>
    </row>
    <row r="14454" s="40" customFormat="true" ht="11" hidden="false" customHeight="false" outlineLevel="0" collapsed="false">
      <c r="C14454" s="40" t="n">
        <f aca="false">IF(ISNUMBER(SEARCH($A$2,D14454)),MAX($C$1:C14453)+1,0)</f>
        <v>0</v>
      </c>
      <c r="D14454" s="41" t="s">
        <v>35166</v>
      </c>
      <c r="E14454" s="41" t="s">
        <v>35167</v>
      </c>
      <c r="F14454" s="41" t="s">
        <v>35168</v>
      </c>
    </row>
    <row r="14455" s="40" customFormat="true" ht="11" hidden="false" customHeight="false" outlineLevel="0" collapsed="false">
      <c r="C14455" s="40" t="n">
        <f aca="false">IF(ISNUMBER(SEARCH($A$2,D14455)),MAX($C$1:C14454)+1,0)</f>
        <v>204</v>
      </c>
      <c r="D14455" s="41" t="s">
        <v>35169</v>
      </c>
      <c r="E14455" s="41" t="s">
        <v>35170</v>
      </c>
      <c r="F14455" s="41" t="s">
        <v>35107</v>
      </c>
    </row>
    <row r="14456" s="40" customFormat="true" ht="11" hidden="false" customHeight="false" outlineLevel="0" collapsed="false">
      <c r="C14456" s="40" t="n">
        <f aca="false">IF(ISNUMBER(SEARCH($A$2,D14456)),MAX($C$1:C14455)+1,0)</f>
        <v>0</v>
      </c>
      <c r="D14456" s="41" t="s">
        <v>35171</v>
      </c>
      <c r="E14456" s="41" t="s">
        <v>35172</v>
      </c>
      <c r="F14456" s="41" t="s">
        <v>35173</v>
      </c>
    </row>
    <row r="14457" s="40" customFormat="true" ht="11" hidden="false" customHeight="false" outlineLevel="0" collapsed="false">
      <c r="C14457" s="40" t="n">
        <f aca="false">IF(ISNUMBER(SEARCH($A$2,D14457)),MAX($C$1:C14456)+1,0)</f>
        <v>0</v>
      </c>
      <c r="D14457" s="41" t="s">
        <v>35174</v>
      </c>
      <c r="E14457" s="41" t="s">
        <v>35175</v>
      </c>
      <c r="F14457" s="41" t="s">
        <v>35176</v>
      </c>
    </row>
    <row r="14458" s="40" customFormat="true" ht="11" hidden="false" customHeight="false" outlineLevel="0" collapsed="false">
      <c r="C14458" s="40" t="n">
        <f aca="false">IF(ISNUMBER(SEARCH($A$2,D14458)),MAX($C$1:C14457)+1,0)</f>
        <v>0</v>
      </c>
      <c r="D14458" s="41" t="s">
        <v>35177</v>
      </c>
      <c r="E14458" s="41" t="s">
        <v>35178</v>
      </c>
      <c r="F14458" s="41"/>
    </row>
    <row r="14459" s="40" customFormat="true" ht="11" hidden="false" customHeight="false" outlineLevel="0" collapsed="false">
      <c r="C14459" s="40" t="n">
        <f aca="false">IF(ISNUMBER(SEARCH($A$2,D14459)),MAX($C$1:C14458)+1,0)</f>
        <v>0</v>
      </c>
      <c r="D14459" s="41" t="s">
        <v>35179</v>
      </c>
      <c r="E14459" s="41" t="s">
        <v>35180</v>
      </c>
      <c r="F14459" s="41" t="s">
        <v>35181</v>
      </c>
    </row>
    <row r="14460" s="40" customFormat="true" ht="11" hidden="false" customHeight="false" outlineLevel="0" collapsed="false">
      <c r="C14460" s="40" t="n">
        <f aca="false">IF(ISNUMBER(SEARCH($A$2,D14460)),MAX($C$1:C14459)+1,0)</f>
        <v>0</v>
      </c>
      <c r="D14460" s="41" t="s">
        <v>35182</v>
      </c>
      <c r="E14460" s="41" t="s">
        <v>35183</v>
      </c>
      <c r="F14460" s="41"/>
    </row>
    <row r="14461" s="40" customFormat="true" ht="11" hidden="false" customHeight="false" outlineLevel="0" collapsed="false">
      <c r="C14461" s="40" t="n">
        <f aca="false">IF(ISNUMBER(SEARCH($A$2,D14461)),MAX($C$1:C14460)+1,0)</f>
        <v>0</v>
      </c>
      <c r="D14461" s="41" t="s">
        <v>35184</v>
      </c>
      <c r="E14461" s="41" t="s">
        <v>35185</v>
      </c>
      <c r="F14461" s="41"/>
    </row>
    <row r="14462" s="40" customFormat="true" ht="11" hidden="false" customHeight="false" outlineLevel="0" collapsed="false">
      <c r="C14462" s="40" t="n">
        <f aca="false">IF(ISNUMBER(SEARCH($A$2,D14462)),MAX($C$1:C14461)+1,0)</f>
        <v>0</v>
      </c>
      <c r="D14462" s="41" t="s">
        <v>35186</v>
      </c>
      <c r="E14462" s="41" t="s">
        <v>35187</v>
      </c>
      <c r="F14462" s="41"/>
    </row>
    <row r="14463" s="40" customFormat="true" ht="11" hidden="false" customHeight="false" outlineLevel="0" collapsed="false">
      <c r="C14463" s="40" t="n">
        <f aca="false">IF(ISNUMBER(SEARCH($A$2,D14463)),MAX($C$1:C14462)+1,0)</f>
        <v>0</v>
      </c>
      <c r="D14463" s="41" t="s">
        <v>35188</v>
      </c>
      <c r="E14463" s="41" t="s">
        <v>35189</v>
      </c>
      <c r="F14463" s="41" t="s">
        <v>35190</v>
      </c>
    </row>
    <row r="14464" s="40" customFormat="true" ht="11" hidden="false" customHeight="false" outlineLevel="0" collapsed="false">
      <c r="C14464" s="40" t="n">
        <f aca="false">IF(ISNUMBER(SEARCH($A$2,D14464)),MAX($C$1:C14463)+1,0)</f>
        <v>0</v>
      </c>
      <c r="D14464" s="41" t="s">
        <v>35191</v>
      </c>
      <c r="E14464" s="41" t="s">
        <v>35192</v>
      </c>
      <c r="F14464" s="41" t="s">
        <v>35193</v>
      </c>
    </row>
    <row r="14465" s="40" customFormat="true" ht="11" hidden="false" customHeight="false" outlineLevel="0" collapsed="false">
      <c r="C14465" s="40" t="n">
        <f aca="false">IF(ISNUMBER(SEARCH($A$2,D14465)),MAX($C$1:C14464)+1,0)</f>
        <v>205</v>
      </c>
      <c r="D14465" s="41" t="s">
        <v>35194</v>
      </c>
      <c r="E14465" s="41" t="s">
        <v>35195</v>
      </c>
      <c r="F14465" s="41"/>
    </row>
    <row r="14466" s="40" customFormat="true" ht="11" hidden="false" customHeight="false" outlineLevel="0" collapsed="false">
      <c r="C14466" s="40" t="n">
        <f aca="false">IF(ISNUMBER(SEARCH($A$2,D14466)),MAX($C$1:C14465)+1,0)</f>
        <v>0</v>
      </c>
      <c r="D14466" s="41" t="s">
        <v>35196</v>
      </c>
      <c r="E14466" s="41" t="s">
        <v>35197</v>
      </c>
      <c r="F14466" s="41" t="s">
        <v>35198</v>
      </c>
    </row>
    <row r="14467" s="40" customFormat="true" ht="11" hidden="false" customHeight="false" outlineLevel="0" collapsed="false">
      <c r="C14467" s="40" t="n">
        <f aca="false">IF(ISNUMBER(SEARCH($A$2,D14467)),MAX($C$1:C14466)+1,0)</f>
        <v>0</v>
      </c>
      <c r="D14467" s="41" t="s">
        <v>35199</v>
      </c>
      <c r="E14467" s="41" t="s">
        <v>35200</v>
      </c>
      <c r="F14467" s="41"/>
    </row>
    <row r="14468" s="40" customFormat="true" ht="11" hidden="false" customHeight="false" outlineLevel="0" collapsed="false">
      <c r="C14468" s="40" t="n">
        <f aca="false">IF(ISNUMBER(SEARCH($A$2,D14468)),MAX($C$1:C14467)+1,0)</f>
        <v>0</v>
      </c>
      <c r="D14468" s="41" t="s">
        <v>35201</v>
      </c>
      <c r="E14468" s="41" t="s">
        <v>35202</v>
      </c>
      <c r="F14468" s="41"/>
    </row>
    <row r="14469" s="40" customFormat="true" ht="11" hidden="false" customHeight="false" outlineLevel="0" collapsed="false">
      <c r="C14469" s="40" t="n">
        <f aca="false">IF(ISNUMBER(SEARCH($A$2,D14469)),MAX($C$1:C14468)+1,0)</f>
        <v>0</v>
      </c>
      <c r="D14469" s="41" t="s">
        <v>35203</v>
      </c>
      <c r="E14469" s="41" t="s">
        <v>35204</v>
      </c>
      <c r="F14469" s="41"/>
    </row>
    <row r="14470" s="40" customFormat="true" ht="11" hidden="false" customHeight="false" outlineLevel="0" collapsed="false">
      <c r="C14470" s="40" t="n">
        <f aca="false">IF(ISNUMBER(SEARCH($A$2,D14470)),MAX($C$1:C14469)+1,0)</f>
        <v>0</v>
      </c>
      <c r="D14470" s="41" t="s">
        <v>35205</v>
      </c>
      <c r="E14470" s="41" t="s">
        <v>35206</v>
      </c>
      <c r="F14470" s="41" t="s">
        <v>35207</v>
      </c>
    </row>
    <row r="14471" s="40" customFormat="true" ht="11" hidden="false" customHeight="false" outlineLevel="0" collapsed="false">
      <c r="C14471" s="40" t="n">
        <f aca="false">IF(ISNUMBER(SEARCH($A$2,D14471)),MAX($C$1:C14470)+1,0)</f>
        <v>0</v>
      </c>
      <c r="D14471" s="41" t="s">
        <v>35208</v>
      </c>
      <c r="E14471" s="41" t="s">
        <v>35209</v>
      </c>
      <c r="F14471" s="41" t="s">
        <v>35210</v>
      </c>
    </row>
    <row r="14472" s="40" customFormat="true" ht="11" hidden="false" customHeight="false" outlineLevel="0" collapsed="false">
      <c r="C14472" s="40" t="n">
        <f aca="false">IF(ISNUMBER(SEARCH($A$2,D14472)),MAX($C$1:C14471)+1,0)</f>
        <v>0</v>
      </c>
      <c r="D14472" s="41" t="s">
        <v>35211</v>
      </c>
      <c r="E14472" s="41" t="s">
        <v>35212</v>
      </c>
      <c r="F14472" s="41"/>
    </row>
    <row r="14473" s="40" customFormat="true" ht="11" hidden="false" customHeight="false" outlineLevel="0" collapsed="false">
      <c r="C14473" s="40" t="n">
        <f aca="false">IF(ISNUMBER(SEARCH($A$2,D14473)),MAX($C$1:C14472)+1,0)</f>
        <v>0</v>
      </c>
      <c r="D14473" s="41" t="s">
        <v>35213</v>
      </c>
      <c r="E14473" s="41" t="s">
        <v>35214</v>
      </c>
      <c r="F14473" s="41"/>
    </row>
    <row r="14474" s="40" customFormat="true" ht="11" hidden="false" customHeight="false" outlineLevel="0" collapsed="false">
      <c r="C14474" s="40" t="n">
        <f aca="false">IF(ISNUMBER(SEARCH($A$2,D14474)),MAX($C$1:C14473)+1,0)</f>
        <v>206</v>
      </c>
      <c r="D14474" s="41" t="s">
        <v>35215</v>
      </c>
      <c r="E14474" s="41" t="s">
        <v>35216</v>
      </c>
      <c r="F14474" s="41" t="s">
        <v>35217</v>
      </c>
    </row>
    <row r="14475" s="40" customFormat="true" ht="11" hidden="false" customHeight="false" outlineLevel="0" collapsed="false">
      <c r="C14475" s="40" t="n">
        <f aca="false">IF(ISNUMBER(SEARCH($A$2,D14475)),MAX($C$1:C14474)+1,0)</f>
        <v>0</v>
      </c>
      <c r="D14475" s="41" t="s">
        <v>35218</v>
      </c>
      <c r="E14475" s="41" t="s">
        <v>35219</v>
      </c>
      <c r="F14475" s="41" t="s">
        <v>35220</v>
      </c>
    </row>
    <row r="14476" s="40" customFormat="true" ht="11" hidden="false" customHeight="false" outlineLevel="0" collapsed="false">
      <c r="C14476" s="40" t="n">
        <f aca="false">IF(ISNUMBER(SEARCH($A$2,D14476)),MAX($C$1:C14475)+1,0)</f>
        <v>0</v>
      </c>
      <c r="D14476" s="41" t="s">
        <v>35221</v>
      </c>
      <c r="E14476" s="41" t="s">
        <v>35222</v>
      </c>
      <c r="F14476" s="41" t="s">
        <v>35220</v>
      </c>
    </row>
    <row r="14477" s="40" customFormat="true" ht="11" hidden="false" customHeight="false" outlineLevel="0" collapsed="false">
      <c r="C14477" s="40" t="n">
        <f aca="false">IF(ISNUMBER(SEARCH($A$2,D14477)),MAX($C$1:C14476)+1,0)</f>
        <v>0</v>
      </c>
      <c r="D14477" s="41" t="s">
        <v>35223</v>
      </c>
      <c r="E14477" s="41" t="s">
        <v>35224</v>
      </c>
      <c r="F14477" s="41" t="s">
        <v>35225</v>
      </c>
    </row>
    <row r="14478" s="40" customFormat="true" ht="11" hidden="false" customHeight="false" outlineLevel="0" collapsed="false">
      <c r="C14478" s="40" t="n">
        <f aca="false">IF(ISNUMBER(SEARCH($A$2,D14478)),MAX($C$1:C14477)+1,0)</f>
        <v>0</v>
      </c>
      <c r="D14478" s="41" t="s">
        <v>35226</v>
      </c>
      <c r="E14478" s="41" t="s">
        <v>35227</v>
      </c>
      <c r="F14478" s="41"/>
    </row>
    <row r="14479" s="40" customFormat="true" ht="11" hidden="false" customHeight="false" outlineLevel="0" collapsed="false">
      <c r="C14479" s="40" t="n">
        <f aca="false">IF(ISNUMBER(SEARCH($A$2,D14479)),MAX($C$1:C14478)+1,0)</f>
        <v>0</v>
      </c>
      <c r="D14479" s="41" t="s">
        <v>35228</v>
      </c>
      <c r="E14479" s="41" t="s">
        <v>35229</v>
      </c>
      <c r="F14479" s="41"/>
    </row>
    <row r="14480" s="40" customFormat="true" ht="11" hidden="false" customHeight="false" outlineLevel="0" collapsed="false">
      <c r="C14480" s="40" t="n">
        <f aca="false">IF(ISNUMBER(SEARCH($A$2,D14480)),MAX($C$1:C14479)+1,0)</f>
        <v>0</v>
      </c>
      <c r="D14480" s="41" t="s">
        <v>35230</v>
      </c>
      <c r="E14480" s="41" t="s">
        <v>35231</v>
      </c>
      <c r="F14480" s="41"/>
    </row>
    <row r="14481" s="40" customFormat="true" ht="11" hidden="false" customHeight="false" outlineLevel="0" collapsed="false">
      <c r="C14481" s="40" t="n">
        <f aca="false">IF(ISNUMBER(SEARCH($A$2,D14481)),MAX($C$1:C14480)+1,0)</f>
        <v>0</v>
      </c>
      <c r="D14481" s="41" t="s">
        <v>35232</v>
      </c>
      <c r="E14481" s="41" t="s">
        <v>35233</v>
      </c>
      <c r="F14481" s="41" t="s">
        <v>35234</v>
      </c>
    </row>
    <row r="14482" s="40" customFormat="true" ht="11" hidden="false" customHeight="false" outlineLevel="0" collapsed="false">
      <c r="C14482" s="40" t="n">
        <f aca="false">IF(ISNUMBER(SEARCH($A$2,D14482)),MAX($C$1:C14481)+1,0)</f>
        <v>0</v>
      </c>
      <c r="D14482" s="41" t="s">
        <v>35235</v>
      </c>
      <c r="E14482" s="41" t="s">
        <v>35236</v>
      </c>
      <c r="F14482" s="41" t="s">
        <v>35237</v>
      </c>
    </row>
    <row r="14483" s="40" customFormat="true" ht="11" hidden="false" customHeight="false" outlineLevel="0" collapsed="false">
      <c r="C14483" s="40" t="n">
        <f aca="false">IF(ISNUMBER(SEARCH($A$2,D14483)),MAX($C$1:C14482)+1,0)</f>
        <v>0</v>
      </c>
      <c r="D14483" s="41" t="s">
        <v>35238</v>
      </c>
      <c r="E14483" s="41" t="s">
        <v>35239</v>
      </c>
      <c r="F14483" s="41"/>
    </row>
    <row r="14484" s="40" customFormat="true" ht="11" hidden="false" customHeight="false" outlineLevel="0" collapsed="false">
      <c r="C14484" s="40" t="n">
        <f aca="false">IF(ISNUMBER(SEARCH($A$2,D14484)),MAX($C$1:C14483)+1,0)</f>
        <v>0</v>
      </c>
      <c r="D14484" s="41" t="s">
        <v>35240</v>
      </c>
      <c r="E14484" s="41" t="s">
        <v>35241</v>
      </c>
      <c r="F14484" s="41"/>
    </row>
    <row r="14485" s="40" customFormat="true" ht="11" hidden="false" customHeight="false" outlineLevel="0" collapsed="false">
      <c r="C14485" s="40" t="n">
        <f aca="false">IF(ISNUMBER(SEARCH($A$2,D14485)),MAX($C$1:C14484)+1,0)</f>
        <v>0</v>
      </c>
      <c r="D14485" s="41" t="s">
        <v>35242</v>
      </c>
      <c r="E14485" s="41" t="s">
        <v>35243</v>
      </c>
      <c r="F14485" s="41"/>
    </row>
    <row r="14486" s="40" customFormat="true" ht="11" hidden="false" customHeight="false" outlineLevel="0" collapsed="false">
      <c r="C14486" s="40" t="n">
        <f aca="false">IF(ISNUMBER(SEARCH($A$2,D14486)),MAX($C$1:C14485)+1,0)</f>
        <v>0</v>
      </c>
      <c r="D14486" s="41" t="s">
        <v>35244</v>
      </c>
      <c r="E14486" s="41" t="s">
        <v>35245</v>
      </c>
      <c r="F14486" s="41" t="s">
        <v>35246</v>
      </c>
    </row>
    <row r="14487" s="40" customFormat="true" ht="11" hidden="false" customHeight="false" outlineLevel="0" collapsed="false">
      <c r="C14487" s="40" t="n">
        <f aca="false">IF(ISNUMBER(SEARCH($A$2,D14487)),MAX($C$1:C14486)+1,0)</f>
        <v>0</v>
      </c>
      <c r="D14487" s="41" t="s">
        <v>35247</v>
      </c>
      <c r="E14487" s="41" t="s">
        <v>35248</v>
      </c>
      <c r="F14487" s="41"/>
    </row>
    <row r="14488" s="40" customFormat="true" ht="11" hidden="false" customHeight="false" outlineLevel="0" collapsed="false">
      <c r="C14488" s="40" t="n">
        <f aca="false">IF(ISNUMBER(SEARCH($A$2,D14488)),MAX($C$1:C14487)+1,0)</f>
        <v>0</v>
      </c>
      <c r="D14488" s="41" t="s">
        <v>35249</v>
      </c>
      <c r="E14488" s="41" t="s">
        <v>35250</v>
      </c>
      <c r="F14488" s="41"/>
    </row>
    <row r="14489" s="40" customFormat="true" ht="11" hidden="false" customHeight="false" outlineLevel="0" collapsed="false">
      <c r="C14489" s="40" t="n">
        <f aca="false">IF(ISNUMBER(SEARCH($A$2,D14489)),MAX($C$1:C14488)+1,0)</f>
        <v>0</v>
      </c>
      <c r="D14489" s="41" t="s">
        <v>35251</v>
      </c>
      <c r="E14489" s="41" t="s">
        <v>35252</v>
      </c>
      <c r="F14489" s="41"/>
    </row>
    <row r="14490" s="40" customFormat="true" ht="11" hidden="false" customHeight="false" outlineLevel="0" collapsed="false">
      <c r="C14490" s="40" t="n">
        <f aca="false">IF(ISNUMBER(SEARCH($A$2,D14490)),MAX($C$1:C14489)+1,0)</f>
        <v>0</v>
      </c>
      <c r="D14490" s="41" t="s">
        <v>35253</v>
      </c>
      <c r="E14490" s="41" t="s">
        <v>35254</v>
      </c>
      <c r="F14490" s="41"/>
    </row>
    <row r="14491" s="40" customFormat="true" ht="11" hidden="false" customHeight="false" outlineLevel="0" collapsed="false">
      <c r="C14491" s="40" t="n">
        <f aca="false">IF(ISNUMBER(SEARCH($A$2,D14491)),MAX($C$1:C14490)+1,0)</f>
        <v>0</v>
      </c>
      <c r="D14491" s="41" t="s">
        <v>35255</v>
      </c>
      <c r="E14491" s="41" t="s">
        <v>35256</v>
      </c>
      <c r="F14491" s="41"/>
    </row>
    <row r="14492" s="40" customFormat="true" ht="11" hidden="false" customHeight="false" outlineLevel="0" collapsed="false">
      <c r="C14492" s="40" t="n">
        <f aca="false">IF(ISNUMBER(SEARCH($A$2,D14492)),MAX($C$1:C14491)+1,0)</f>
        <v>0</v>
      </c>
      <c r="D14492" s="41" t="s">
        <v>35257</v>
      </c>
      <c r="E14492" s="41" t="s">
        <v>35258</v>
      </c>
      <c r="F14492" s="41" t="s">
        <v>35259</v>
      </c>
    </row>
    <row r="14493" s="40" customFormat="true" ht="11" hidden="false" customHeight="false" outlineLevel="0" collapsed="false">
      <c r="C14493" s="40" t="n">
        <f aca="false">IF(ISNUMBER(SEARCH($A$2,D14493)),MAX($C$1:C14492)+1,0)</f>
        <v>0</v>
      </c>
      <c r="D14493" s="41" t="s">
        <v>35260</v>
      </c>
      <c r="E14493" s="41" t="s">
        <v>35261</v>
      </c>
      <c r="F14493" s="41"/>
    </row>
    <row r="14494" s="40" customFormat="true" ht="11" hidden="false" customHeight="false" outlineLevel="0" collapsed="false">
      <c r="C14494" s="40" t="n">
        <f aca="false">IF(ISNUMBER(SEARCH($A$2,D14494)),MAX($C$1:C14493)+1,0)</f>
        <v>0</v>
      </c>
      <c r="D14494" s="41" t="s">
        <v>35262</v>
      </c>
      <c r="E14494" s="41" t="s">
        <v>35263</v>
      </c>
      <c r="F14494" s="41" t="s">
        <v>35264</v>
      </c>
    </row>
    <row r="14495" s="40" customFormat="true" ht="11" hidden="false" customHeight="false" outlineLevel="0" collapsed="false">
      <c r="C14495" s="40" t="n">
        <f aca="false">IF(ISNUMBER(SEARCH($A$2,D14495)),MAX($C$1:C14494)+1,0)</f>
        <v>0</v>
      </c>
      <c r="D14495" s="41" t="s">
        <v>35265</v>
      </c>
      <c r="E14495" s="41" t="s">
        <v>35266</v>
      </c>
      <c r="F14495" s="41" t="s">
        <v>35264</v>
      </c>
    </row>
    <row r="14496" s="40" customFormat="true" ht="11" hidden="false" customHeight="false" outlineLevel="0" collapsed="false">
      <c r="C14496" s="40" t="n">
        <f aca="false">IF(ISNUMBER(SEARCH($A$2,D14496)),MAX($C$1:C14495)+1,0)</f>
        <v>0</v>
      </c>
      <c r="D14496" s="41" t="s">
        <v>35267</v>
      </c>
      <c r="E14496" s="41" t="s">
        <v>35268</v>
      </c>
      <c r="F14496" s="41"/>
    </row>
    <row r="14497" s="40" customFormat="true" ht="11" hidden="false" customHeight="false" outlineLevel="0" collapsed="false">
      <c r="C14497" s="40" t="n">
        <f aca="false">IF(ISNUMBER(SEARCH($A$2,D14497)),MAX($C$1:C14496)+1,0)</f>
        <v>0</v>
      </c>
      <c r="D14497" s="41" t="s">
        <v>35269</v>
      </c>
      <c r="E14497" s="41" t="s">
        <v>35270</v>
      </c>
      <c r="F14497" s="41"/>
    </row>
    <row r="14498" s="40" customFormat="true" ht="11" hidden="false" customHeight="false" outlineLevel="0" collapsed="false">
      <c r="C14498" s="40" t="n">
        <f aca="false">IF(ISNUMBER(SEARCH($A$2,D14498)),MAX($C$1:C14497)+1,0)</f>
        <v>0</v>
      </c>
      <c r="D14498" s="41" t="s">
        <v>35271</v>
      </c>
      <c r="E14498" s="41" t="s">
        <v>35272</v>
      </c>
      <c r="F14498" s="41" t="s">
        <v>35273</v>
      </c>
    </row>
    <row r="14499" s="40" customFormat="true" ht="11" hidden="false" customHeight="false" outlineLevel="0" collapsed="false">
      <c r="C14499" s="40" t="n">
        <f aca="false">IF(ISNUMBER(SEARCH($A$2,D14499)),MAX($C$1:C14498)+1,0)</f>
        <v>0</v>
      </c>
      <c r="D14499" s="41" t="s">
        <v>35274</v>
      </c>
      <c r="E14499" s="41" t="s">
        <v>35275</v>
      </c>
      <c r="F14499" s="41"/>
    </row>
    <row r="14500" s="40" customFormat="true" ht="11" hidden="false" customHeight="false" outlineLevel="0" collapsed="false">
      <c r="C14500" s="40" t="n">
        <f aca="false">IF(ISNUMBER(SEARCH($A$2,D14500)),MAX($C$1:C14499)+1,0)</f>
        <v>0</v>
      </c>
      <c r="D14500" s="41" t="s">
        <v>255</v>
      </c>
      <c r="E14500" s="41" t="s">
        <v>35276</v>
      </c>
      <c r="F14500" s="41" t="s">
        <v>35277</v>
      </c>
    </row>
    <row r="14501" s="40" customFormat="true" ht="11" hidden="false" customHeight="false" outlineLevel="0" collapsed="false">
      <c r="C14501" s="40" t="n">
        <f aca="false">IF(ISNUMBER(SEARCH($A$2,D14501)),MAX($C$1:C14500)+1,0)</f>
        <v>0</v>
      </c>
      <c r="D14501" s="41" t="s">
        <v>35278</v>
      </c>
      <c r="E14501" s="41" t="s">
        <v>35279</v>
      </c>
      <c r="F14501" s="41"/>
    </row>
    <row r="14502" s="40" customFormat="true" ht="11" hidden="false" customHeight="false" outlineLevel="0" collapsed="false">
      <c r="C14502" s="40" t="n">
        <f aca="false">IF(ISNUMBER(SEARCH($A$2,D14502)),MAX($C$1:C14501)+1,0)</f>
        <v>0</v>
      </c>
      <c r="D14502" s="41" t="s">
        <v>35280</v>
      </c>
      <c r="E14502" s="41" t="s">
        <v>35281</v>
      </c>
      <c r="F14502" s="41" t="s">
        <v>30276</v>
      </c>
    </row>
    <row r="14503" s="40" customFormat="true" ht="11" hidden="false" customHeight="false" outlineLevel="0" collapsed="false">
      <c r="C14503" s="40" t="n">
        <f aca="false">IF(ISNUMBER(SEARCH($A$2,D14503)),MAX($C$1:C14502)+1,0)</f>
        <v>0</v>
      </c>
      <c r="D14503" s="41" t="s">
        <v>35282</v>
      </c>
      <c r="E14503" s="41" t="s">
        <v>35283</v>
      </c>
      <c r="F14503" s="41" t="s">
        <v>35284</v>
      </c>
    </row>
    <row r="14504" s="40" customFormat="true" ht="11" hidden="false" customHeight="false" outlineLevel="0" collapsed="false">
      <c r="C14504" s="40" t="n">
        <f aca="false">IF(ISNUMBER(SEARCH($A$2,D14504)),MAX($C$1:C14503)+1,0)</f>
        <v>0</v>
      </c>
      <c r="D14504" s="41" t="s">
        <v>35285</v>
      </c>
      <c r="E14504" s="41" t="s">
        <v>35286</v>
      </c>
      <c r="F14504" s="41"/>
    </row>
    <row r="14505" s="40" customFormat="true" ht="11" hidden="false" customHeight="false" outlineLevel="0" collapsed="false">
      <c r="C14505" s="40" t="n">
        <f aca="false">IF(ISNUMBER(SEARCH($A$2,D14505)),MAX($C$1:C14504)+1,0)</f>
        <v>0</v>
      </c>
      <c r="D14505" s="41" t="s">
        <v>35287</v>
      </c>
      <c r="E14505" s="41" t="s">
        <v>35288</v>
      </c>
      <c r="F14505" s="41"/>
    </row>
    <row r="14506" s="40" customFormat="true" ht="11" hidden="false" customHeight="false" outlineLevel="0" collapsed="false">
      <c r="C14506" s="40" t="n">
        <f aca="false">IF(ISNUMBER(SEARCH($A$2,D14506)),MAX($C$1:C14505)+1,0)</f>
        <v>0</v>
      </c>
      <c r="D14506" s="41" t="s">
        <v>35289</v>
      </c>
      <c r="E14506" s="41" t="s">
        <v>35290</v>
      </c>
      <c r="F14506" s="41" t="s">
        <v>35291</v>
      </c>
    </row>
    <row r="14507" s="40" customFormat="true" ht="11" hidden="false" customHeight="false" outlineLevel="0" collapsed="false">
      <c r="C14507" s="40" t="n">
        <f aca="false">IF(ISNUMBER(SEARCH($A$2,D14507)),MAX($C$1:C14506)+1,0)</f>
        <v>0</v>
      </c>
      <c r="D14507" s="41" t="s">
        <v>35292</v>
      </c>
      <c r="E14507" s="41" t="s">
        <v>35293</v>
      </c>
      <c r="F14507" s="41" t="s">
        <v>10418</v>
      </c>
    </row>
    <row r="14508" s="40" customFormat="true" ht="11" hidden="false" customHeight="false" outlineLevel="0" collapsed="false">
      <c r="C14508" s="40" t="n">
        <f aca="false">IF(ISNUMBER(SEARCH($A$2,D14508)),MAX($C$1:C14507)+1,0)</f>
        <v>0</v>
      </c>
      <c r="D14508" s="41" t="s">
        <v>35294</v>
      </c>
      <c r="E14508" s="41" t="s">
        <v>35295</v>
      </c>
      <c r="F14508" s="41"/>
    </row>
    <row r="14509" s="40" customFormat="true" ht="11" hidden="false" customHeight="false" outlineLevel="0" collapsed="false">
      <c r="C14509" s="40" t="n">
        <f aca="false">IF(ISNUMBER(SEARCH($A$2,D14509)),MAX($C$1:C14508)+1,0)</f>
        <v>0</v>
      </c>
      <c r="D14509" s="41" t="s">
        <v>35294</v>
      </c>
      <c r="E14509" s="41" t="s">
        <v>35296</v>
      </c>
      <c r="F14509" s="41" t="s">
        <v>35297</v>
      </c>
    </row>
    <row r="14510" s="40" customFormat="true" ht="11" hidden="false" customHeight="false" outlineLevel="0" collapsed="false">
      <c r="C14510" s="40" t="n">
        <f aca="false">IF(ISNUMBER(SEARCH($A$2,D14510)),MAX($C$1:C14509)+1,0)</f>
        <v>0</v>
      </c>
      <c r="D14510" s="41" t="s">
        <v>35298</v>
      </c>
      <c r="E14510" s="41" t="s">
        <v>35299</v>
      </c>
      <c r="F14510" s="41" t="s">
        <v>35300</v>
      </c>
    </row>
    <row r="14511" s="40" customFormat="true" ht="11" hidden="false" customHeight="false" outlineLevel="0" collapsed="false">
      <c r="C14511" s="40" t="n">
        <f aca="false">IF(ISNUMBER(SEARCH($A$2,D14511)),MAX($C$1:C14510)+1,0)</f>
        <v>0</v>
      </c>
      <c r="D14511" s="41" t="s">
        <v>35301</v>
      </c>
      <c r="E14511" s="41" t="s">
        <v>35302</v>
      </c>
      <c r="F14511" s="41" t="s">
        <v>35303</v>
      </c>
    </row>
    <row r="14512" s="40" customFormat="true" ht="11" hidden="false" customHeight="false" outlineLevel="0" collapsed="false">
      <c r="C14512" s="40" t="n">
        <f aca="false">IF(ISNUMBER(SEARCH($A$2,D14512)),MAX($C$1:C14511)+1,0)</f>
        <v>0</v>
      </c>
      <c r="D14512" s="41" t="s">
        <v>35304</v>
      </c>
      <c r="E14512" s="41" t="s">
        <v>35305</v>
      </c>
      <c r="F14512" s="41" t="s">
        <v>35306</v>
      </c>
    </row>
    <row r="14513" s="40" customFormat="true" ht="11" hidden="false" customHeight="false" outlineLevel="0" collapsed="false">
      <c r="C14513" s="40" t="n">
        <f aca="false">IF(ISNUMBER(SEARCH($A$2,D14513)),MAX($C$1:C14512)+1,0)</f>
        <v>0</v>
      </c>
      <c r="D14513" s="41" t="s">
        <v>35307</v>
      </c>
      <c r="E14513" s="41" t="s">
        <v>35308</v>
      </c>
      <c r="F14513" s="41" t="s">
        <v>35309</v>
      </c>
    </row>
    <row r="14514" s="40" customFormat="true" ht="11" hidden="false" customHeight="false" outlineLevel="0" collapsed="false">
      <c r="C14514" s="40" t="n">
        <f aca="false">IF(ISNUMBER(SEARCH($A$2,D14514)),MAX($C$1:C14513)+1,0)</f>
        <v>0</v>
      </c>
      <c r="D14514" s="41" t="s">
        <v>35310</v>
      </c>
      <c r="E14514" s="41" t="s">
        <v>35311</v>
      </c>
      <c r="F14514" s="41" t="s">
        <v>35312</v>
      </c>
    </row>
    <row r="14515" s="40" customFormat="true" ht="11" hidden="false" customHeight="false" outlineLevel="0" collapsed="false">
      <c r="C14515" s="40" t="n">
        <f aca="false">IF(ISNUMBER(SEARCH($A$2,D14515)),MAX($C$1:C14514)+1,0)</f>
        <v>0</v>
      </c>
      <c r="D14515" s="41" t="s">
        <v>377</v>
      </c>
      <c r="E14515" s="41" t="s">
        <v>35313</v>
      </c>
      <c r="F14515" s="41"/>
    </row>
    <row r="14516" s="40" customFormat="true" ht="11" hidden="false" customHeight="false" outlineLevel="0" collapsed="false">
      <c r="C14516" s="40" t="n">
        <f aca="false">IF(ISNUMBER(SEARCH($A$2,D14516)),MAX($C$1:C14515)+1,0)</f>
        <v>0</v>
      </c>
      <c r="D14516" s="41" t="s">
        <v>35314</v>
      </c>
      <c r="E14516" s="41" t="s">
        <v>35315</v>
      </c>
      <c r="F14516" s="41"/>
    </row>
    <row r="14517" s="40" customFormat="true" ht="11" hidden="false" customHeight="false" outlineLevel="0" collapsed="false">
      <c r="C14517" s="40" t="n">
        <f aca="false">IF(ISNUMBER(SEARCH($A$2,D14517)),MAX($C$1:C14516)+1,0)</f>
        <v>0</v>
      </c>
      <c r="D14517" s="41" t="s">
        <v>35316</v>
      </c>
      <c r="E14517" s="41" t="s">
        <v>35317</v>
      </c>
      <c r="F14517" s="41"/>
    </row>
    <row r="14518" s="40" customFormat="true" ht="11" hidden="false" customHeight="false" outlineLevel="0" collapsed="false">
      <c r="C14518" s="40" t="n">
        <f aca="false">IF(ISNUMBER(SEARCH($A$2,D14518)),MAX($C$1:C14517)+1,0)</f>
        <v>0</v>
      </c>
      <c r="D14518" s="41" t="s">
        <v>35318</v>
      </c>
      <c r="E14518" s="41" t="s">
        <v>35319</v>
      </c>
      <c r="F14518" s="41"/>
    </row>
    <row r="14519" s="40" customFormat="true" ht="11" hidden="false" customHeight="false" outlineLevel="0" collapsed="false">
      <c r="C14519" s="40" t="n">
        <f aca="false">IF(ISNUMBER(SEARCH($A$2,D14519)),MAX($C$1:C14518)+1,0)</f>
        <v>0</v>
      </c>
      <c r="D14519" s="41" t="s">
        <v>35320</v>
      </c>
      <c r="E14519" s="41" t="s">
        <v>35321</v>
      </c>
      <c r="F14519" s="41"/>
    </row>
    <row r="14520" s="40" customFormat="true" ht="11" hidden="false" customHeight="false" outlineLevel="0" collapsed="false">
      <c r="C14520" s="40" t="n">
        <f aca="false">IF(ISNUMBER(SEARCH($A$2,D14520)),MAX($C$1:C14519)+1,0)</f>
        <v>0</v>
      </c>
      <c r="D14520" s="41" t="s">
        <v>35322</v>
      </c>
      <c r="E14520" s="41" t="s">
        <v>35323</v>
      </c>
      <c r="F14520" s="41"/>
    </row>
    <row r="14521" s="40" customFormat="true" ht="11" hidden="false" customHeight="false" outlineLevel="0" collapsed="false">
      <c r="C14521" s="40" t="n">
        <f aca="false">IF(ISNUMBER(SEARCH($A$2,D14521)),MAX($C$1:C14520)+1,0)</f>
        <v>207</v>
      </c>
      <c r="D14521" s="41" t="s">
        <v>35324</v>
      </c>
      <c r="E14521" s="41" t="s">
        <v>35325</v>
      </c>
      <c r="F14521" s="41" t="s">
        <v>35326</v>
      </c>
    </row>
    <row r="14522" s="40" customFormat="true" ht="11" hidden="false" customHeight="false" outlineLevel="0" collapsed="false">
      <c r="C14522" s="40" t="n">
        <f aca="false">IF(ISNUMBER(SEARCH($A$2,D14522)),MAX($C$1:C14521)+1,0)</f>
        <v>0</v>
      </c>
      <c r="D14522" s="41" t="s">
        <v>35327</v>
      </c>
      <c r="E14522" s="41" t="s">
        <v>35328</v>
      </c>
      <c r="F14522" s="41"/>
    </row>
    <row r="14523" s="40" customFormat="true" ht="11" hidden="false" customHeight="false" outlineLevel="0" collapsed="false">
      <c r="C14523" s="40" t="n">
        <f aca="false">IF(ISNUMBER(SEARCH($A$2,D14523)),MAX($C$1:C14522)+1,0)</f>
        <v>0</v>
      </c>
      <c r="D14523" s="41" t="s">
        <v>35329</v>
      </c>
      <c r="E14523" s="41" t="s">
        <v>35330</v>
      </c>
      <c r="F14523" s="41"/>
    </row>
    <row r="14524" s="40" customFormat="true" ht="11" hidden="false" customHeight="false" outlineLevel="0" collapsed="false">
      <c r="C14524" s="40" t="n">
        <f aca="false">IF(ISNUMBER(SEARCH($A$2,D14524)),MAX($C$1:C14523)+1,0)</f>
        <v>0</v>
      </c>
      <c r="D14524" s="41" t="s">
        <v>35331</v>
      </c>
      <c r="E14524" s="41" t="s">
        <v>35332</v>
      </c>
      <c r="F14524" s="41"/>
    </row>
    <row r="14525" s="40" customFormat="true" ht="11" hidden="false" customHeight="false" outlineLevel="0" collapsed="false">
      <c r="C14525" s="40" t="n">
        <f aca="false">IF(ISNUMBER(SEARCH($A$2,D14525)),MAX($C$1:C14524)+1,0)</f>
        <v>0</v>
      </c>
      <c r="D14525" s="41" t="s">
        <v>35333</v>
      </c>
      <c r="E14525" s="41" t="s">
        <v>35334</v>
      </c>
      <c r="F14525" s="41"/>
    </row>
    <row r="14526" s="40" customFormat="true" ht="11" hidden="false" customHeight="false" outlineLevel="0" collapsed="false">
      <c r="C14526" s="40" t="n">
        <f aca="false">IF(ISNUMBER(SEARCH($A$2,D14526)),MAX($C$1:C14525)+1,0)</f>
        <v>0</v>
      </c>
      <c r="D14526" s="41" t="s">
        <v>35335</v>
      </c>
      <c r="E14526" s="41" t="s">
        <v>35336</v>
      </c>
      <c r="F14526" s="41"/>
    </row>
    <row r="14527" s="40" customFormat="true" ht="11" hidden="false" customHeight="false" outlineLevel="0" collapsed="false">
      <c r="C14527" s="40" t="n">
        <f aca="false">IF(ISNUMBER(SEARCH($A$2,D14527)),MAX($C$1:C14526)+1,0)</f>
        <v>0</v>
      </c>
      <c r="D14527" s="41" t="s">
        <v>35337</v>
      </c>
      <c r="E14527" s="41" t="s">
        <v>35338</v>
      </c>
      <c r="F14527" s="41" t="s">
        <v>35339</v>
      </c>
    </row>
    <row r="14528" s="40" customFormat="true" ht="11" hidden="false" customHeight="false" outlineLevel="0" collapsed="false">
      <c r="C14528" s="40" t="n">
        <f aca="false">IF(ISNUMBER(SEARCH($A$2,D14528)),MAX($C$1:C14527)+1,0)</f>
        <v>0</v>
      </c>
      <c r="D14528" s="41" t="s">
        <v>35340</v>
      </c>
      <c r="E14528" s="41" t="s">
        <v>35341</v>
      </c>
      <c r="F14528" s="41"/>
    </row>
    <row r="14529" s="40" customFormat="true" ht="11" hidden="false" customHeight="false" outlineLevel="0" collapsed="false">
      <c r="C14529" s="40" t="n">
        <f aca="false">IF(ISNUMBER(SEARCH($A$2,D14529)),MAX($C$1:C14528)+1,0)</f>
        <v>0</v>
      </c>
      <c r="D14529" s="41" t="s">
        <v>35342</v>
      </c>
      <c r="E14529" s="41" t="s">
        <v>35343</v>
      </c>
      <c r="F14529" s="41"/>
    </row>
    <row r="14530" s="40" customFormat="true" ht="11" hidden="false" customHeight="false" outlineLevel="0" collapsed="false">
      <c r="C14530" s="40" t="n">
        <f aca="false">IF(ISNUMBER(SEARCH($A$2,D14530)),MAX($C$1:C14529)+1,0)</f>
        <v>0</v>
      </c>
      <c r="D14530" s="41" t="s">
        <v>35344</v>
      </c>
      <c r="E14530" s="41" t="s">
        <v>35345</v>
      </c>
      <c r="F14530" s="41"/>
    </row>
    <row r="14531" s="40" customFormat="true" ht="11" hidden="false" customHeight="false" outlineLevel="0" collapsed="false">
      <c r="C14531" s="40" t="n">
        <f aca="false">IF(ISNUMBER(SEARCH($A$2,D14531)),MAX($C$1:C14530)+1,0)</f>
        <v>0</v>
      </c>
      <c r="D14531" s="41" t="s">
        <v>35346</v>
      </c>
      <c r="E14531" s="41" t="s">
        <v>35347</v>
      </c>
      <c r="F14531" s="41"/>
    </row>
    <row r="14532" s="40" customFormat="true" ht="11" hidden="false" customHeight="false" outlineLevel="0" collapsed="false">
      <c r="C14532" s="40" t="n">
        <f aca="false">IF(ISNUMBER(SEARCH($A$2,D14532)),MAX($C$1:C14531)+1,0)</f>
        <v>0</v>
      </c>
      <c r="D14532" s="41" t="s">
        <v>35348</v>
      </c>
      <c r="E14532" s="41" t="s">
        <v>35349</v>
      </c>
      <c r="F14532" s="41" t="s">
        <v>35350</v>
      </c>
    </row>
    <row r="14533" s="40" customFormat="true" ht="11" hidden="false" customHeight="false" outlineLevel="0" collapsed="false">
      <c r="C14533" s="40" t="n">
        <f aca="false">IF(ISNUMBER(SEARCH($A$2,D14533)),MAX($C$1:C14532)+1,0)</f>
        <v>0</v>
      </c>
      <c r="D14533" s="41" t="s">
        <v>35351</v>
      </c>
      <c r="E14533" s="41" t="s">
        <v>35352</v>
      </c>
      <c r="F14533" s="41" t="s">
        <v>35353</v>
      </c>
    </row>
    <row r="14534" s="40" customFormat="true" ht="11" hidden="false" customHeight="false" outlineLevel="0" collapsed="false">
      <c r="C14534" s="40" t="n">
        <f aca="false">IF(ISNUMBER(SEARCH($A$2,D14534)),MAX($C$1:C14533)+1,0)</f>
        <v>0</v>
      </c>
      <c r="D14534" s="41" t="s">
        <v>35354</v>
      </c>
      <c r="E14534" s="41" t="s">
        <v>35355</v>
      </c>
      <c r="F14534" s="41"/>
    </row>
    <row r="14535" s="40" customFormat="true" ht="11" hidden="false" customHeight="false" outlineLevel="0" collapsed="false">
      <c r="C14535" s="40" t="n">
        <f aca="false">IF(ISNUMBER(SEARCH($A$2,D14535)),MAX($C$1:C14534)+1,0)</f>
        <v>0</v>
      </c>
      <c r="D14535" s="41" t="s">
        <v>35356</v>
      </c>
      <c r="E14535" s="41" t="s">
        <v>35357</v>
      </c>
      <c r="F14535" s="41" t="s">
        <v>35353</v>
      </c>
    </row>
    <row r="14536" s="40" customFormat="true" ht="11" hidden="false" customHeight="false" outlineLevel="0" collapsed="false">
      <c r="C14536" s="40" t="n">
        <f aca="false">IF(ISNUMBER(SEARCH($A$2,D14536)),MAX($C$1:C14535)+1,0)</f>
        <v>0</v>
      </c>
      <c r="D14536" s="41" t="s">
        <v>35358</v>
      </c>
      <c r="E14536" s="41" t="s">
        <v>35359</v>
      </c>
      <c r="F14536" s="41" t="s">
        <v>35360</v>
      </c>
    </row>
    <row r="14537" s="40" customFormat="true" ht="11" hidden="false" customHeight="false" outlineLevel="0" collapsed="false">
      <c r="C14537" s="40" t="n">
        <f aca="false">IF(ISNUMBER(SEARCH($A$2,D14537)),MAX($C$1:C14536)+1,0)</f>
        <v>0</v>
      </c>
      <c r="D14537" s="41" t="s">
        <v>35361</v>
      </c>
      <c r="E14537" s="41" t="s">
        <v>35362</v>
      </c>
      <c r="F14537" s="41"/>
    </row>
    <row r="14538" s="40" customFormat="true" ht="11" hidden="false" customHeight="false" outlineLevel="0" collapsed="false">
      <c r="C14538" s="40" t="n">
        <f aca="false">IF(ISNUMBER(SEARCH($A$2,D14538)),MAX($C$1:C14537)+1,0)</f>
        <v>0</v>
      </c>
      <c r="D14538" s="41" t="s">
        <v>35363</v>
      </c>
      <c r="E14538" s="41" t="s">
        <v>35364</v>
      </c>
      <c r="F14538" s="41" t="s">
        <v>27767</v>
      </c>
    </row>
    <row r="14539" s="40" customFormat="true" ht="11" hidden="false" customHeight="false" outlineLevel="0" collapsed="false">
      <c r="C14539" s="40" t="n">
        <f aca="false">IF(ISNUMBER(SEARCH($A$2,D14539)),MAX($C$1:C14538)+1,0)</f>
        <v>0</v>
      </c>
      <c r="D14539" s="41" t="s">
        <v>35365</v>
      </c>
      <c r="E14539" s="41" t="s">
        <v>35366</v>
      </c>
      <c r="F14539" s="41"/>
    </row>
    <row r="14540" s="40" customFormat="true" ht="11" hidden="false" customHeight="false" outlineLevel="0" collapsed="false">
      <c r="C14540" s="40" t="n">
        <f aca="false">IF(ISNUMBER(SEARCH($A$2,D14540)),MAX($C$1:C14539)+1,0)</f>
        <v>0</v>
      </c>
      <c r="D14540" s="41" t="s">
        <v>35367</v>
      </c>
      <c r="E14540" s="41" t="s">
        <v>35368</v>
      </c>
      <c r="F14540" s="41"/>
    </row>
    <row r="14541" s="40" customFormat="true" ht="11" hidden="false" customHeight="false" outlineLevel="0" collapsed="false">
      <c r="C14541" s="40" t="n">
        <f aca="false">IF(ISNUMBER(SEARCH($A$2,D14541)),MAX($C$1:C14540)+1,0)</f>
        <v>0</v>
      </c>
      <c r="D14541" s="41" t="s">
        <v>35369</v>
      </c>
      <c r="E14541" s="41" t="s">
        <v>35370</v>
      </c>
      <c r="F14541" s="41"/>
    </row>
    <row r="14542" s="40" customFormat="true" ht="11" hidden="false" customHeight="false" outlineLevel="0" collapsed="false">
      <c r="C14542" s="40" t="n">
        <f aca="false">IF(ISNUMBER(SEARCH($A$2,D14542)),MAX($C$1:C14541)+1,0)</f>
        <v>0</v>
      </c>
      <c r="D14542" s="41" t="s">
        <v>35371</v>
      </c>
      <c r="E14542" s="41" t="s">
        <v>35372</v>
      </c>
      <c r="F14542" s="41"/>
    </row>
    <row r="14543" s="40" customFormat="true" ht="11" hidden="false" customHeight="false" outlineLevel="0" collapsed="false">
      <c r="C14543" s="40" t="n">
        <f aca="false">IF(ISNUMBER(SEARCH($A$2,D14543)),MAX($C$1:C14542)+1,0)</f>
        <v>0</v>
      </c>
      <c r="D14543" s="41" t="s">
        <v>35373</v>
      </c>
      <c r="E14543" s="41" t="s">
        <v>35374</v>
      </c>
      <c r="F14543" s="41"/>
    </row>
    <row r="14544" s="40" customFormat="true" ht="11" hidden="false" customHeight="false" outlineLevel="0" collapsed="false">
      <c r="C14544" s="40" t="n">
        <f aca="false">IF(ISNUMBER(SEARCH($A$2,D14544)),MAX($C$1:C14543)+1,0)</f>
        <v>0</v>
      </c>
      <c r="D14544" s="41" t="s">
        <v>35375</v>
      </c>
      <c r="E14544" s="41" t="s">
        <v>35376</v>
      </c>
      <c r="F14544" s="41"/>
    </row>
    <row r="14545" s="40" customFormat="true" ht="11" hidden="false" customHeight="false" outlineLevel="0" collapsed="false">
      <c r="C14545" s="40" t="n">
        <f aca="false">IF(ISNUMBER(SEARCH($A$2,D14545)),MAX($C$1:C14544)+1,0)</f>
        <v>0</v>
      </c>
      <c r="D14545" s="41" t="s">
        <v>35377</v>
      </c>
      <c r="E14545" s="41" t="s">
        <v>35378</v>
      </c>
      <c r="F14545" s="41"/>
    </row>
    <row r="14546" s="40" customFormat="true" ht="11" hidden="false" customHeight="false" outlineLevel="0" collapsed="false">
      <c r="C14546" s="40" t="n">
        <f aca="false">IF(ISNUMBER(SEARCH($A$2,D14546)),MAX($C$1:C14545)+1,0)</f>
        <v>0</v>
      </c>
      <c r="D14546" s="41" t="s">
        <v>35379</v>
      </c>
      <c r="E14546" s="41" t="s">
        <v>35380</v>
      </c>
      <c r="F14546" s="41" t="s">
        <v>35381</v>
      </c>
    </row>
    <row r="14547" s="40" customFormat="true" ht="11" hidden="false" customHeight="false" outlineLevel="0" collapsed="false">
      <c r="C14547" s="40" t="n">
        <f aca="false">IF(ISNUMBER(SEARCH($A$2,D14547)),MAX($C$1:C14546)+1,0)</f>
        <v>0</v>
      </c>
      <c r="D14547" s="41" t="s">
        <v>35382</v>
      </c>
      <c r="E14547" s="41" t="s">
        <v>35383</v>
      </c>
      <c r="F14547" s="41" t="s">
        <v>35381</v>
      </c>
    </row>
    <row r="14548" s="40" customFormat="true" ht="11" hidden="false" customHeight="false" outlineLevel="0" collapsed="false">
      <c r="C14548" s="40" t="n">
        <f aca="false">IF(ISNUMBER(SEARCH($A$2,D14548)),MAX($C$1:C14547)+1,0)</f>
        <v>0</v>
      </c>
      <c r="D14548" s="41" t="s">
        <v>35384</v>
      </c>
      <c r="E14548" s="41" t="s">
        <v>35385</v>
      </c>
      <c r="F14548" s="41" t="s">
        <v>35386</v>
      </c>
    </row>
    <row r="14549" s="40" customFormat="true" ht="11" hidden="false" customHeight="false" outlineLevel="0" collapsed="false">
      <c r="C14549" s="40" t="n">
        <f aca="false">IF(ISNUMBER(SEARCH($A$2,D14549)),MAX($C$1:C14548)+1,0)</f>
        <v>0</v>
      </c>
      <c r="D14549" s="41" t="s">
        <v>35387</v>
      </c>
      <c r="E14549" s="41" t="s">
        <v>35388</v>
      </c>
      <c r="F14549" s="41"/>
    </row>
    <row r="14550" s="40" customFormat="true" ht="11" hidden="false" customHeight="false" outlineLevel="0" collapsed="false">
      <c r="C14550" s="40" t="n">
        <f aca="false">IF(ISNUMBER(SEARCH($A$2,D14550)),MAX($C$1:C14549)+1,0)</f>
        <v>0</v>
      </c>
      <c r="D14550" s="41" t="s">
        <v>35389</v>
      </c>
      <c r="E14550" s="41" t="s">
        <v>35390</v>
      </c>
      <c r="F14550" s="41"/>
    </row>
    <row r="14551" s="40" customFormat="true" ht="11" hidden="false" customHeight="false" outlineLevel="0" collapsed="false">
      <c r="C14551" s="40" t="n">
        <f aca="false">IF(ISNUMBER(SEARCH($A$2,D14551)),MAX($C$1:C14550)+1,0)</f>
        <v>0</v>
      </c>
      <c r="D14551" s="41" t="s">
        <v>35391</v>
      </c>
      <c r="E14551" s="41" t="s">
        <v>35392</v>
      </c>
      <c r="F14551" s="41"/>
    </row>
    <row r="14552" s="40" customFormat="true" ht="11" hidden="false" customHeight="false" outlineLevel="0" collapsed="false">
      <c r="C14552" s="40" t="n">
        <f aca="false">IF(ISNUMBER(SEARCH($A$2,D14552)),MAX($C$1:C14551)+1,0)</f>
        <v>0</v>
      </c>
      <c r="D14552" s="41" t="s">
        <v>35391</v>
      </c>
      <c r="E14552" s="41" t="s">
        <v>35393</v>
      </c>
      <c r="F14552" s="41" t="s">
        <v>35394</v>
      </c>
    </row>
    <row r="14553" s="40" customFormat="true" ht="11" hidden="false" customHeight="false" outlineLevel="0" collapsed="false">
      <c r="C14553" s="40" t="n">
        <f aca="false">IF(ISNUMBER(SEARCH($A$2,D14553)),MAX($C$1:C14552)+1,0)</f>
        <v>0</v>
      </c>
      <c r="D14553" s="41" t="s">
        <v>35395</v>
      </c>
      <c r="E14553" s="41" t="s">
        <v>35396</v>
      </c>
      <c r="F14553" s="41" t="s">
        <v>35397</v>
      </c>
    </row>
    <row r="14554" s="40" customFormat="true" ht="11" hidden="false" customHeight="false" outlineLevel="0" collapsed="false">
      <c r="C14554" s="40" t="n">
        <f aca="false">IF(ISNUMBER(SEARCH($A$2,D14554)),MAX($C$1:C14553)+1,0)</f>
        <v>0</v>
      </c>
      <c r="D14554" s="41" t="s">
        <v>35398</v>
      </c>
      <c r="E14554" s="41" t="s">
        <v>35399</v>
      </c>
      <c r="F14554" s="41" t="s">
        <v>35400</v>
      </c>
    </row>
    <row r="14555" s="40" customFormat="true" ht="11" hidden="false" customHeight="false" outlineLevel="0" collapsed="false">
      <c r="C14555" s="40" t="n">
        <f aca="false">IF(ISNUMBER(SEARCH($A$2,D14555)),MAX($C$1:C14554)+1,0)</f>
        <v>0</v>
      </c>
      <c r="D14555" s="41" t="s">
        <v>35401</v>
      </c>
      <c r="E14555" s="41" t="s">
        <v>35402</v>
      </c>
      <c r="F14555" s="41" t="s">
        <v>35403</v>
      </c>
    </row>
    <row r="14556" s="40" customFormat="true" ht="11" hidden="false" customHeight="false" outlineLevel="0" collapsed="false">
      <c r="C14556" s="40" t="n">
        <f aca="false">IF(ISNUMBER(SEARCH($A$2,D14556)),MAX($C$1:C14555)+1,0)</f>
        <v>0</v>
      </c>
      <c r="D14556" s="41" t="s">
        <v>35404</v>
      </c>
      <c r="E14556" s="41" t="s">
        <v>35405</v>
      </c>
      <c r="F14556" s="41"/>
    </row>
    <row r="14557" s="40" customFormat="true" ht="11" hidden="false" customHeight="false" outlineLevel="0" collapsed="false">
      <c r="C14557" s="40" t="n">
        <f aca="false">IF(ISNUMBER(SEARCH($A$2,D14557)),MAX($C$1:C14556)+1,0)</f>
        <v>0</v>
      </c>
      <c r="D14557" s="41" t="s">
        <v>35406</v>
      </c>
      <c r="E14557" s="41" t="s">
        <v>35407</v>
      </c>
      <c r="F14557" s="41" t="s">
        <v>35408</v>
      </c>
    </row>
    <row r="14558" s="40" customFormat="true" ht="11" hidden="false" customHeight="false" outlineLevel="0" collapsed="false">
      <c r="C14558" s="40" t="n">
        <f aca="false">IF(ISNUMBER(SEARCH($A$2,D14558)),MAX($C$1:C14557)+1,0)</f>
        <v>0</v>
      </c>
      <c r="D14558" s="41" t="s">
        <v>35409</v>
      </c>
      <c r="E14558" s="41" t="s">
        <v>35410</v>
      </c>
      <c r="F14558" s="41"/>
    </row>
    <row r="14559" s="40" customFormat="true" ht="11" hidden="false" customHeight="false" outlineLevel="0" collapsed="false">
      <c r="C14559" s="40" t="n">
        <f aca="false">IF(ISNUMBER(SEARCH($A$2,D14559)),MAX($C$1:C14558)+1,0)</f>
        <v>0</v>
      </c>
      <c r="D14559" s="41" t="s">
        <v>35411</v>
      </c>
      <c r="E14559" s="41" t="s">
        <v>35412</v>
      </c>
      <c r="F14559" s="41" t="s">
        <v>35413</v>
      </c>
    </row>
    <row r="14560" s="40" customFormat="true" ht="11" hidden="false" customHeight="false" outlineLevel="0" collapsed="false">
      <c r="C14560" s="40" t="n">
        <f aca="false">IF(ISNUMBER(SEARCH($A$2,D14560)),MAX($C$1:C14559)+1,0)</f>
        <v>0</v>
      </c>
      <c r="D14560" s="41" t="s">
        <v>35414</v>
      </c>
      <c r="E14560" s="41" t="s">
        <v>35415</v>
      </c>
      <c r="F14560" s="41"/>
    </row>
    <row r="14561" s="40" customFormat="true" ht="11" hidden="false" customHeight="false" outlineLevel="0" collapsed="false">
      <c r="C14561" s="40" t="n">
        <f aca="false">IF(ISNUMBER(SEARCH($A$2,D14561)),MAX($C$1:C14560)+1,0)</f>
        <v>0</v>
      </c>
      <c r="D14561" s="41" t="s">
        <v>35416</v>
      </c>
      <c r="E14561" s="41" t="s">
        <v>35417</v>
      </c>
      <c r="F14561" s="41"/>
    </row>
    <row r="14562" s="40" customFormat="true" ht="11" hidden="false" customHeight="false" outlineLevel="0" collapsed="false">
      <c r="C14562" s="40" t="n">
        <f aca="false">IF(ISNUMBER(SEARCH($A$2,D14562)),MAX($C$1:C14561)+1,0)</f>
        <v>0</v>
      </c>
      <c r="D14562" s="41" t="s">
        <v>35418</v>
      </c>
      <c r="E14562" s="41" t="s">
        <v>35419</v>
      </c>
      <c r="F14562" s="41"/>
    </row>
    <row r="14563" s="40" customFormat="true" ht="11" hidden="false" customHeight="false" outlineLevel="0" collapsed="false">
      <c r="C14563" s="40" t="n">
        <f aca="false">IF(ISNUMBER(SEARCH($A$2,D14563)),MAX($C$1:C14562)+1,0)</f>
        <v>0</v>
      </c>
      <c r="D14563" s="41" t="s">
        <v>35420</v>
      </c>
      <c r="E14563" s="41" t="s">
        <v>35421</v>
      </c>
      <c r="F14563" s="41"/>
    </row>
    <row r="14564" s="40" customFormat="true" ht="11" hidden="false" customHeight="false" outlineLevel="0" collapsed="false">
      <c r="C14564" s="40" t="n">
        <f aca="false">IF(ISNUMBER(SEARCH($A$2,D14564)),MAX($C$1:C14563)+1,0)</f>
        <v>0</v>
      </c>
      <c r="D14564" s="41" t="s">
        <v>35422</v>
      </c>
      <c r="E14564" s="41" t="s">
        <v>35423</v>
      </c>
      <c r="F14564" s="41" t="s">
        <v>35424</v>
      </c>
    </row>
    <row r="14565" s="40" customFormat="true" ht="11" hidden="false" customHeight="false" outlineLevel="0" collapsed="false">
      <c r="C14565" s="40" t="n">
        <f aca="false">IF(ISNUMBER(SEARCH($A$2,D14565)),MAX($C$1:C14564)+1,0)</f>
        <v>0</v>
      </c>
      <c r="D14565" s="41" t="s">
        <v>35425</v>
      </c>
      <c r="E14565" s="41" t="s">
        <v>35426</v>
      </c>
      <c r="F14565" s="41"/>
    </row>
    <row r="14566" s="40" customFormat="true" ht="11" hidden="false" customHeight="false" outlineLevel="0" collapsed="false">
      <c r="C14566" s="40" t="n">
        <f aca="false">IF(ISNUMBER(SEARCH($A$2,D14566)),MAX($C$1:C14565)+1,0)</f>
        <v>0</v>
      </c>
      <c r="D14566" s="41" t="s">
        <v>35427</v>
      </c>
      <c r="E14566" s="41" t="s">
        <v>35428</v>
      </c>
      <c r="F14566" s="41" t="s">
        <v>35429</v>
      </c>
    </row>
    <row r="14567" s="40" customFormat="true" ht="11" hidden="false" customHeight="false" outlineLevel="0" collapsed="false">
      <c r="C14567" s="40" t="n">
        <f aca="false">IF(ISNUMBER(SEARCH($A$2,D14567)),MAX($C$1:C14566)+1,0)</f>
        <v>0</v>
      </c>
      <c r="D14567" s="41" t="s">
        <v>35430</v>
      </c>
      <c r="E14567" s="41" t="s">
        <v>35431</v>
      </c>
      <c r="F14567" s="41" t="s">
        <v>35432</v>
      </c>
    </row>
    <row r="14568" s="40" customFormat="true" ht="11" hidden="false" customHeight="false" outlineLevel="0" collapsed="false">
      <c r="C14568" s="40" t="n">
        <f aca="false">IF(ISNUMBER(SEARCH($A$2,D14568)),MAX($C$1:C14567)+1,0)</f>
        <v>0</v>
      </c>
      <c r="D14568" s="41" t="s">
        <v>35433</v>
      </c>
      <c r="E14568" s="41" t="s">
        <v>35434</v>
      </c>
      <c r="F14568" s="41"/>
    </row>
    <row r="14569" s="40" customFormat="true" ht="11" hidden="false" customHeight="false" outlineLevel="0" collapsed="false">
      <c r="C14569" s="40" t="n">
        <f aca="false">IF(ISNUMBER(SEARCH($A$2,D14569)),MAX($C$1:C14568)+1,0)</f>
        <v>0</v>
      </c>
      <c r="D14569" s="41" t="s">
        <v>35435</v>
      </c>
      <c r="E14569" s="41" t="s">
        <v>35436</v>
      </c>
      <c r="F14569" s="41"/>
    </row>
    <row r="14570" s="40" customFormat="true" ht="11" hidden="false" customHeight="false" outlineLevel="0" collapsed="false">
      <c r="C14570" s="40" t="n">
        <f aca="false">IF(ISNUMBER(SEARCH($A$2,D14570)),MAX($C$1:C14569)+1,0)</f>
        <v>0</v>
      </c>
      <c r="D14570" s="41" t="s">
        <v>35437</v>
      </c>
      <c r="E14570" s="41" t="s">
        <v>35438</v>
      </c>
      <c r="F14570" s="41"/>
    </row>
    <row r="14571" s="40" customFormat="true" ht="11" hidden="false" customHeight="false" outlineLevel="0" collapsed="false">
      <c r="C14571" s="40" t="n">
        <f aca="false">IF(ISNUMBER(SEARCH($A$2,D14571)),MAX($C$1:C14570)+1,0)</f>
        <v>0</v>
      </c>
      <c r="D14571" s="41" t="s">
        <v>35439</v>
      </c>
      <c r="E14571" s="41" t="s">
        <v>35440</v>
      </c>
      <c r="F14571" s="41"/>
    </row>
    <row r="14572" s="40" customFormat="true" ht="11" hidden="false" customHeight="false" outlineLevel="0" collapsed="false">
      <c r="C14572" s="40" t="n">
        <f aca="false">IF(ISNUMBER(SEARCH($A$2,D14572)),MAX($C$1:C14571)+1,0)</f>
        <v>0</v>
      </c>
      <c r="D14572" s="41" t="s">
        <v>35441</v>
      </c>
      <c r="E14572" s="41" t="s">
        <v>35442</v>
      </c>
      <c r="F14572" s="41"/>
    </row>
    <row r="14573" s="40" customFormat="true" ht="11" hidden="false" customHeight="false" outlineLevel="0" collapsed="false">
      <c r="C14573" s="40" t="n">
        <f aca="false">IF(ISNUMBER(SEARCH($A$2,D14573)),MAX($C$1:C14572)+1,0)</f>
        <v>0</v>
      </c>
      <c r="D14573" s="41" t="s">
        <v>35443</v>
      </c>
      <c r="E14573" s="41" t="s">
        <v>35444</v>
      </c>
      <c r="F14573" s="41"/>
    </row>
    <row r="14574" s="40" customFormat="true" ht="11" hidden="false" customHeight="false" outlineLevel="0" collapsed="false">
      <c r="C14574" s="40" t="n">
        <f aca="false">IF(ISNUMBER(SEARCH($A$2,D14574)),MAX($C$1:C14573)+1,0)</f>
        <v>0</v>
      </c>
      <c r="D14574" s="41" t="s">
        <v>35445</v>
      </c>
      <c r="E14574" s="41" t="s">
        <v>35446</v>
      </c>
      <c r="F14574" s="41"/>
    </row>
    <row r="14575" s="40" customFormat="true" ht="11" hidden="false" customHeight="false" outlineLevel="0" collapsed="false">
      <c r="C14575" s="40" t="n">
        <f aca="false">IF(ISNUMBER(SEARCH($A$2,D14575)),MAX($C$1:C14574)+1,0)</f>
        <v>0</v>
      </c>
      <c r="D14575" s="41" t="s">
        <v>35447</v>
      </c>
      <c r="E14575" s="41" t="s">
        <v>35448</v>
      </c>
      <c r="F14575" s="41"/>
    </row>
    <row r="14576" s="40" customFormat="true" ht="11" hidden="false" customHeight="false" outlineLevel="0" collapsed="false">
      <c r="C14576" s="40" t="n">
        <f aca="false">IF(ISNUMBER(SEARCH($A$2,D14576)),MAX($C$1:C14575)+1,0)</f>
        <v>0</v>
      </c>
      <c r="D14576" s="41" t="s">
        <v>35449</v>
      </c>
      <c r="E14576" s="41" t="s">
        <v>35450</v>
      </c>
      <c r="F14576" s="41"/>
    </row>
    <row r="14577" s="40" customFormat="true" ht="11" hidden="false" customHeight="false" outlineLevel="0" collapsed="false">
      <c r="C14577" s="40" t="n">
        <f aca="false">IF(ISNUMBER(SEARCH($A$2,D14577)),MAX($C$1:C14576)+1,0)</f>
        <v>0</v>
      </c>
      <c r="D14577" s="41" t="s">
        <v>35451</v>
      </c>
      <c r="E14577" s="41" t="s">
        <v>35452</v>
      </c>
      <c r="F14577" s="41"/>
    </row>
    <row r="14578" s="40" customFormat="true" ht="11" hidden="false" customHeight="false" outlineLevel="0" collapsed="false">
      <c r="C14578" s="40" t="n">
        <f aca="false">IF(ISNUMBER(SEARCH($A$2,D14578)),MAX($C$1:C14577)+1,0)</f>
        <v>0</v>
      </c>
      <c r="D14578" s="41" t="s">
        <v>35453</v>
      </c>
      <c r="E14578" s="41" t="s">
        <v>35454</v>
      </c>
      <c r="F14578" s="41"/>
    </row>
    <row r="14579" s="40" customFormat="true" ht="11" hidden="false" customHeight="false" outlineLevel="0" collapsed="false">
      <c r="C14579" s="40" t="n">
        <f aca="false">IF(ISNUMBER(SEARCH($A$2,D14579)),MAX($C$1:C14578)+1,0)</f>
        <v>0</v>
      </c>
      <c r="D14579" s="41" t="s">
        <v>35455</v>
      </c>
      <c r="E14579" s="41" t="s">
        <v>35456</v>
      </c>
      <c r="F14579" s="41"/>
    </row>
    <row r="14580" s="40" customFormat="true" ht="11" hidden="false" customHeight="false" outlineLevel="0" collapsed="false">
      <c r="C14580" s="40" t="n">
        <f aca="false">IF(ISNUMBER(SEARCH($A$2,D14580)),MAX($C$1:C14579)+1,0)</f>
        <v>0</v>
      </c>
      <c r="D14580" s="41" t="s">
        <v>35457</v>
      </c>
      <c r="E14580" s="41" t="s">
        <v>35458</v>
      </c>
      <c r="F14580" s="41"/>
    </row>
    <row r="14581" s="40" customFormat="true" ht="11" hidden="false" customHeight="false" outlineLevel="0" collapsed="false">
      <c r="C14581" s="40" t="n">
        <f aca="false">IF(ISNUMBER(SEARCH($A$2,D14581)),MAX($C$1:C14580)+1,0)</f>
        <v>0</v>
      </c>
      <c r="D14581" s="41" t="s">
        <v>35459</v>
      </c>
      <c r="E14581" s="41" t="s">
        <v>35460</v>
      </c>
      <c r="F14581" s="41"/>
    </row>
    <row r="14582" s="40" customFormat="true" ht="11" hidden="false" customHeight="false" outlineLevel="0" collapsed="false">
      <c r="C14582" s="40" t="n">
        <f aca="false">IF(ISNUMBER(SEARCH($A$2,D14582)),MAX($C$1:C14581)+1,0)</f>
        <v>0</v>
      </c>
      <c r="D14582" s="41" t="s">
        <v>35461</v>
      </c>
      <c r="E14582" s="41" t="s">
        <v>35462</v>
      </c>
      <c r="F14582" s="41"/>
    </row>
    <row r="14583" s="40" customFormat="true" ht="11" hidden="false" customHeight="false" outlineLevel="0" collapsed="false">
      <c r="C14583" s="40" t="n">
        <f aca="false">IF(ISNUMBER(SEARCH($A$2,D14583)),MAX($C$1:C14582)+1,0)</f>
        <v>0</v>
      </c>
      <c r="D14583" s="41" t="s">
        <v>35463</v>
      </c>
      <c r="E14583" s="41" t="s">
        <v>35464</v>
      </c>
      <c r="F14583" s="41"/>
    </row>
    <row r="14584" s="40" customFormat="true" ht="11" hidden="false" customHeight="false" outlineLevel="0" collapsed="false">
      <c r="C14584" s="40" t="n">
        <f aca="false">IF(ISNUMBER(SEARCH($A$2,D14584)),MAX($C$1:C14583)+1,0)</f>
        <v>208</v>
      </c>
      <c r="D14584" s="41" t="s">
        <v>35465</v>
      </c>
      <c r="E14584" s="41" t="s">
        <v>35466</v>
      </c>
      <c r="F14584" s="41"/>
    </row>
    <row r="14585" s="40" customFormat="true" ht="11" hidden="false" customHeight="false" outlineLevel="0" collapsed="false">
      <c r="C14585" s="40" t="n">
        <f aca="false">IF(ISNUMBER(SEARCH($A$2,D14585)),MAX($C$1:C14584)+1,0)</f>
        <v>0</v>
      </c>
      <c r="D14585" s="41" t="s">
        <v>35467</v>
      </c>
      <c r="E14585" s="41" t="s">
        <v>35468</v>
      </c>
      <c r="F14585" s="41"/>
    </row>
    <row r="14586" s="40" customFormat="true" ht="11" hidden="false" customHeight="false" outlineLevel="0" collapsed="false">
      <c r="C14586" s="40" t="n">
        <f aca="false">IF(ISNUMBER(SEARCH($A$2,D14586)),MAX($C$1:C14585)+1,0)</f>
        <v>0</v>
      </c>
      <c r="D14586" s="41" t="s">
        <v>35469</v>
      </c>
      <c r="E14586" s="41" t="s">
        <v>35470</v>
      </c>
      <c r="F14586" s="41"/>
    </row>
    <row r="14587" s="40" customFormat="true" ht="11" hidden="false" customHeight="false" outlineLevel="0" collapsed="false">
      <c r="C14587" s="40" t="n">
        <f aca="false">IF(ISNUMBER(SEARCH($A$2,D14587)),MAX($C$1:C14586)+1,0)</f>
        <v>0</v>
      </c>
      <c r="D14587" s="41" t="s">
        <v>35471</v>
      </c>
      <c r="E14587" s="41" t="s">
        <v>35472</v>
      </c>
      <c r="F14587" s="41"/>
    </row>
    <row r="14588" s="40" customFormat="true" ht="11" hidden="false" customHeight="false" outlineLevel="0" collapsed="false">
      <c r="C14588" s="40" t="n">
        <f aca="false">IF(ISNUMBER(SEARCH($A$2,D14588)),MAX($C$1:C14587)+1,0)</f>
        <v>0</v>
      </c>
      <c r="D14588" s="41" t="s">
        <v>35473</v>
      </c>
      <c r="E14588" s="41" t="s">
        <v>35474</v>
      </c>
      <c r="F14588" s="41"/>
    </row>
    <row r="14589" s="40" customFormat="true" ht="11" hidden="false" customHeight="false" outlineLevel="0" collapsed="false">
      <c r="C14589" s="40" t="n">
        <f aca="false">IF(ISNUMBER(SEARCH($A$2,D14589)),MAX($C$1:C14588)+1,0)</f>
        <v>0</v>
      </c>
      <c r="D14589" s="41" t="s">
        <v>35475</v>
      </c>
      <c r="E14589" s="41" t="s">
        <v>35476</v>
      </c>
      <c r="F14589" s="41"/>
    </row>
    <row r="14590" s="40" customFormat="true" ht="11" hidden="false" customHeight="false" outlineLevel="0" collapsed="false">
      <c r="C14590" s="40" t="n">
        <f aca="false">IF(ISNUMBER(SEARCH($A$2,D14590)),MAX($C$1:C14589)+1,0)</f>
        <v>0</v>
      </c>
      <c r="D14590" s="41" t="s">
        <v>35477</v>
      </c>
      <c r="E14590" s="41" t="s">
        <v>35478</v>
      </c>
      <c r="F14590" s="41"/>
    </row>
    <row r="14591" s="40" customFormat="true" ht="11" hidden="false" customHeight="false" outlineLevel="0" collapsed="false">
      <c r="C14591" s="40" t="n">
        <f aca="false">IF(ISNUMBER(SEARCH($A$2,D14591)),MAX($C$1:C14590)+1,0)</f>
        <v>0</v>
      </c>
      <c r="D14591" s="41" t="s">
        <v>35479</v>
      </c>
      <c r="E14591" s="41" t="s">
        <v>35480</v>
      </c>
      <c r="F14591" s="41" t="s">
        <v>35481</v>
      </c>
    </row>
    <row r="14592" s="40" customFormat="true" ht="11" hidden="false" customHeight="false" outlineLevel="0" collapsed="false">
      <c r="C14592" s="40" t="n">
        <f aca="false">IF(ISNUMBER(SEARCH($A$2,D14592)),MAX($C$1:C14591)+1,0)</f>
        <v>0</v>
      </c>
      <c r="D14592" s="41" t="s">
        <v>35482</v>
      </c>
      <c r="E14592" s="41" t="s">
        <v>35483</v>
      </c>
      <c r="F14592" s="41"/>
    </row>
    <row r="14593" s="40" customFormat="true" ht="11" hidden="false" customHeight="false" outlineLevel="0" collapsed="false">
      <c r="C14593" s="40" t="n">
        <f aca="false">IF(ISNUMBER(SEARCH($A$2,D14593)),MAX($C$1:C14592)+1,0)</f>
        <v>0</v>
      </c>
      <c r="D14593" s="41" t="s">
        <v>35484</v>
      </c>
      <c r="E14593" s="41" t="s">
        <v>35485</v>
      </c>
      <c r="F14593" s="41"/>
    </row>
    <row r="14594" s="40" customFormat="true" ht="11" hidden="false" customHeight="false" outlineLevel="0" collapsed="false">
      <c r="C14594" s="40" t="n">
        <f aca="false">IF(ISNUMBER(SEARCH($A$2,D14594)),MAX($C$1:C14593)+1,0)</f>
        <v>0</v>
      </c>
      <c r="D14594" s="41" t="s">
        <v>35486</v>
      </c>
      <c r="E14594" s="41" t="s">
        <v>35487</v>
      </c>
      <c r="F14594" s="41"/>
    </row>
    <row r="14595" s="40" customFormat="true" ht="11" hidden="false" customHeight="false" outlineLevel="0" collapsed="false">
      <c r="C14595" s="40" t="n">
        <f aca="false">IF(ISNUMBER(SEARCH($A$2,D14595)),MAX($C$1:C14594)+1,0)</f>
        <v>0</v>
      </c>
      <c r="D14595" s="41" t="s">
        <v>35488</v>
      </c>
      <c r="E14595" s="41" t="s">
        <v>35489</v>
      </c>
      <c r="F14595" s="41"/>
    </row>
    <row r="14596" s="40" customFormat="true" ht="11" hidden="false" customHeight="false" outlineLevel="0" collapsed="false">
      <c r="C14596" s="40" t="n">
        <f aca="false">IF(ISNUMBER(SEARCH($A$2,D14596)),MAX($C$1:C14595)+1,0)</f>
        <v>0</v>
      </c>
      <c r="D14596" s="41" t="s">
        <v>35490</v>
      </c>
      <c r="E14596" s="41" t="s">
        <v>35491</v>
      </c>
      <c r="F14596" s="41"/>
    </row>
    <row r="14597" s="40" customFormat="true" ht="11" hidden="false" customHeight="false" outlineLevel="0" collapsed="false">
      <c r="C14597" s="40" t="n">
        <f aca="false">IF(ISNUMBER(SEARCH($A$2,D14597)),MAX($C$1:C14596)+1,0)</f>
        <v>0</v>
      </c>
      <c r="D14597" s="41" t="s">
        <v>35492</v>
      </c>
      <c r="E14597" s="41" t="s">
        <v>35493</v>
      </c>
      <c r="F14597" s="41" t="s">
        <v>6694</v>
      </c>
    </row>
    <row r="14598" s="40" customFormat="true" ht="11" hidden="false" customHeight="false" outlineLevel="0" collapsed="false">
      <c r="C14598" s="40" t="n">
        <f aca="false">IF(ISNUMBER(SEARCH($A$2,D14598)),MAX($C$1:C14597)+1,0)</f>
        <v>0</v>
      </c>
      <c r="D14598" s="41" t="s">
        <v>35494</v>
      </c>
      <c r="E14598" s="41" t="s">
        <v>35495</v>
      </c>
      <c r="F14598" s="41" t="s">
        <v>35496</v>
      </c>
    </row>
    <row r="14599" s="40" customFormat="true" ht="11" hidden="false" customHeight="false" outlineLevel="0" collapsed="false">
      <c r="C14599" s="40" t="n">
        <f aca="false">IF(ISNUMBER(SEARCH($A$2,D14599)),MAX($C$1:C14598)+1,0)</f>
        <v>0</v>
      </c>
      <c r="D14599" s="41" t="s">
        <v>35497</v>
      </c>
      <c r="E14599" s="41" t="s">
        <v>35498</v>
      </c>
      <c r="F14599" s="41" t="s">
        <v>35499</v>
      </c>
    </row>
    <row r="14600" s="40" customFormat="true" ht="11" hidden="false" customHeight="false" outlineLevel="0" collapsed="false">
      <c r="C14600" s="40" t="n">
        <f aca="false">IF(ISNUMBER(SEARCH($A$2,D14600)),MAX($C$1:C14599)+1,0)</f>
        <v>0</v>
      </c>
      <c r="D14600" s="41" t="s">
        <v>35500</v>
      </c>
      <c r="E14600" s="41" t="s">
        <v>35501</v>
      </c>
      <c r="F14600" s="41"/>
    </row>
    <row r="14601" s="40" customFormat="true" ht="11" hidden="false" customHeight="false" outlineLevel="0" collapsed="false">
      <c r="C14601" s="40" t="n">
        <f aca="false">IF(ISNUMBER(SEARCH($A$2,D14601)),MAX($C$1:C14600)+1,0)</f>
        <v>0</v>
      </c>
      <c r="D14601" s="41" t="s">
        <v>35502</v>
      </c>
      <c r="E14601" s="41" t="s">
        <v>35503</v>
      </c>
      <c r="F14601" s="41"/>
    </row>
    <row r="14602" s="40" customFormat="true" ht="11" hidden="false" customHeight="false" outlineLevel="0" collapsed="false">
      <c r="C14602" s="40" t="n">
        <f aca="false">IF(ISNUMBER(SEARCH($A$2,D14602)),MAX($C$1:C14601)+1,0)</f>
        <v>0</v>
      </c>
      <c r="D14602" s="41" t="s">
        <v>35504</v>
      </c>
      <c r="E14602" s="41" t="s">
        <v>35505</v>
      </c>
      <c r="F14602" s="41" t="s">
        <v>35506</v>
      </c>
    </row>
    <row r="14603" s="40" customFormat="true" ht="11" hidden="false" customHeight="false" outlineLevel="0" collapsed="false">
      <c r="C14603" s="40" t="n">
        <f aca="false">IF(ISNUMBER(SEARCH($A$2,D14603)),MAX($C$1:C14602)+1,0)</f>
        <v>0</v>
      </c>
      <c r="D14603" s="41" t="s">
        <v>35507</v>
      </c>
      <c r="E14603" s="41" t="s">
        <v>35508</v>
      </c>
      <c r="F14603" s="41"/>
    </row>
    <row r="14604" s="40" customFormat="true" ht="11" hidden="false" customHeight="false" outlineLevel="0" collapsed="false">
      <c r="C14604" s="40" t="n">
        <f aca="false">IF(ISNUMBER(SEARCH($A$2,D14604)),MAX($C$1:C14603)+1,0)</f>
        <v>0</v>
      </c>
      <c r="D14604" s="41" t="s">
        <v>35509</v>
      </c>
      <c r="E14604" s="41" t="s">
        <v>35510</v>
      </c>
      <c r="F14604" s="41" t="s">
        <v>35511</v>
      </c>
    </row>
    <row r="14605" s="40" customFormat="true" ht="11" hidden="false" customHeight="false" outlineLevel="0" collapsed="false">
      <c r="C14605" s="40" t="n">
        <f aca="false">IF(ISNUMBER(SEARCH($A$2,D14605)),MAX($C$1:C14604)+1,0)</f>
        <v>0</v>
      </c>
      <c r="D14605" s="41" t="s">
        <v>35512</v>
      </c>
      <c r="E14605" s="41" t="s">
        <v>35513</v>
      </c>
      <c r="F14605" s="41"/>
    </row>
    <row r="14606" s="40" customFormat="true" ht="11" hidden="false" customHeight="false" outlineLevel="0" collapsed="false">
      <c r="C14606" s="40" t="n">
        <f aca="false">IF(ISNUMBER(SEARCH($A$2,D14606)),MAX($C$1:C14605)+1,0)</f>
        <v>0</v>
      </c>
      <c r="D14606" s="41" t="s">
        <v>35514</v>
      </c>
      <c r="E14606" s="41" t="s">
        <v>35515</v>
      </c>
      <c r="F14606" s="41"/>
    </row>
    <row r="14607" s="40" customFormat="true" ht="11" hidden="false" customHeight="false" outlineLevel="0" collapsed="false">
      <c r="C14607" s="40" t="n">
        <f aca="false">IF(ISNUMBER(SEARCH($A$2,D14607)),MAX($C$1:C14606)+1,0)</f>
        <v>0</v>
      </c>
      <c r="D14607" s="41" t="s">
        <v>35516</v>
      </c>
      <c r="E14607" s="41" t="s">
        <v>35517</v>
      </c>
      <c r="F14607" s="41" t="s">
        <v>35518</v>
      </c>
    </row>
    <row r="14608" s="40" customFormat="true" ht="11" hidden="false" customHeight="false" outlineLevel="0" collapsed="false">
      <c r="C14608" s="40" t="n">
        <f aca="false">IF(ISNUMBER(SEARCH($A$2,D14608)),MAX($C$1:C14607)+1,0)</f>
        <v>0</v>
      </c>
      <c r="D14608" s="41" t="s">
        <v>35519</v>
      </c>
      <c r="E14608" s="41" t="s">
        <v>35520</v>
      </c>
      <c r="F14608" s="41" t="s">
        <v>35521</v>
      </c>
    </row>
    <row r="14609" s="40" customFormat="true" ht="11" hidden="false" customHeight="false" outlineLevel="0" collapsed="false">
      <c r="C14609" s="40" t="n">
        <f aca="false">IF(ISNUMBER(SEARCH($A$2,D14609)),MAX($C$1:C14608)+1,0)</f>
        <v>0</v>
      </c>
      <c r="D14609" s="41" t="s">
        <v>35522</v>
      </c>
      <c r="E14609" s="41" t="s">
        <v>35523</v>
      </c>
      <c r="F14609" s="41"/>
    </row>
    <row r="14610" s="40" customFormat="true" ht="11" hidden="false" customHeight="false" outlineLevel="0" collapsed="false">
      <c r="C14610" s="40" t="n">
        <f aca="false">IF(ISNUMBER(SEARCH($A$2,D14610)),MAX($C$1:C14609)+1,0)</f>
        <v>0</v>
      </c>
      <c r="D14610" s="41" t="s">
        <v>35524</v>
      </c>
      <c r="E14610" s="41" t="s">
        <v>35525</v>
      </c>
      <c r="F14610" s="41" t="s">
        <v>35526</v>
      </c>
    </row>
    <row r="14611" s="40" customFormat="true" ht="11" hidden="false" customHeight="false" outlineLevel="0" collapsed="false">
      <c r="C14611" s="40" t="n">
        <f aca="false">IF(ISNUMBER(SEARCH($A$2,D14611)),MAX($C$1:C14610)+1,0)</f>
        <v>0</v>
      </c>
      <c r="D14611" s="41" t="s">
        <v>35527</v>
      </c>
      <c r="E14611" s="41" t="s">
        <v>35528</v>
      </c>
      <c r="F14611" s="41" t="s">
        <v>35529</v>
      </c>
    </row>
    <row r="14612" s="40" customFormat="true" ht="11" hidden="false" customHeight="false" outlineLevel="0" collapsed="false">
      <c r="C14612" s="40" t="n">
        <f aca="false">IF(ISNUMBER(SEARCH($A$2,D14612)),MAX($C$1:C14611)+1,0)</f>
        <v>0</v>
      </c>
      <c r="D14612" s="41" t="s">
        <v>35530</v>
      </c>
      <c r="E14612" s="41" t="s">
        <v>35531</v>
      </c>
      <c r="F14612" s="41"/>
    </row>
    <row r="14613" s="40" customFormat="true" ht="11" hidden="false" customHeight="false" outlineLevel="0" collapsed="false">
      <c r="C14613" s="40" t="n">
        <f aca="false">IF(ISNUMBER(SEARCH($A$2,D14613)),MAX($C$1:C14612)+1,0)</f>
        <v>0</v>
      </c>
      <c r="D14613" s="41" t="s">
        <v>35532</v>
      </c>
      <c r="E14613" s="41" t="s">
        <v>35533</v>
      </c>
      <c r="F14613" s="41"/>
    </row>
    <row r="14614" s="40" customFormat="true" ht="11" hidden="false" customHeight="false" outlineLevel="0" collapsed="false">
      <c r="C14614" s="40" t="n">
        <f aca="false">IF(ISNUMBER(SEARCH($A$2,D14614)),MAX($C$1:C14613)+1,0)</f>
        <v>0</v>
      </c>
      <c r="D14614" s="41" t="s">
        <v>35534</v>
      </c>
      <c r="E14614" s="41" t="s">
        <v>35535</v>
      </c>
      <c r="F14614" s="41"/>
    </row>
    <row r="14615" s="40" customFormat="true" ht="11" hidden="false" customHeight="false" outlineLevel="0" collapsed="false">
      <c r="C14615" s="40" t="n">
        <f aca="false">IF(ISNUMBER(SEARCH($A$2,D14615)),MAX($C$1:C14614)+1,0)</f>
        <v>0</v>
      </c>
      <c r="D14615" s="41" t="s">
        <v>35536</v>
      </c>
      <c r="E14615" s="41" t="s">
        <v>35537</v>
      </c>
      <c r="F14615" s="41"/>
    </row>
    <row r="14616" s="40" customFormat="true" ht="11" hidden="false" customHeight="false" outlineLevel="0" collapsed="false">
      <c r="C14616" s="40" t="n">
        <f aca="false">IF(ISNUMBER(SEARCH($A$2,D14616)),MAX($C$1:C14615)+1,0)</f>
        <v>0</v>
      </c>
      <c r="D14616" s="41" t="s">
        <v>35538</v>
      </c>
      <c r="E14616" s="41" t="s">
        <v>35539</v>
      </c>
      <c r="F14616" s="41"/>
    </row>
    <row r="14617" s="40" customFormat="true" ht="11" hidden="false" customHeight="false" outlineLevel="0" collapsed="false">
      <c r="C14617" s="40" t="n">
        <f aca="false">IF(ISNUMBER(SEARCH($A$2,D14617)),MAX($C$1:C14616)+1,0)</f>
        <v>0</v>
      </c>
      <c r="D14617" s="41" t="s">
        <v>35540</v>
      </c>
      <c r="E14617" s="41" t="s">
        <v>35541</v>
      </c>
      <c r="F14617" s="41"/>
    </row>
    <row r="14618" s="40" customFormat="true" ht="11" hidden="false" customHeight="false" outlineLevel="0" collapsed="false">
      <c r="C14618" s="40" t="n">
        <f aca="false">IF(ISNUMBER(SEARCH($A$2,D14618)),MAX($C$1:C14617)+1,0)</f>
        <v>0</v>
      </c>
      <c r="D14618" s="41" t="s">
        <v>35542</v>
      </c>
      <c r="E14618" s="41" t="s">
        <v>35543</v>
      </c>
      <c r="F14618" s="41"/>
    </row>
    <row r="14619" s="40" customFormat="true" ht="11" hidden="false" customHeight="false" outlineLevel="0" collapsed="false">
      <c r="C14619" s="40" t="n">
        <f aca="false">IF(ISNUMBER(SEARCH($A$2,D14619)),MAX($C$1:C14618)+1,0)</f>
        <v>0</v>
      </c>
      <c r="D14619" s="41" t="s">
        <v>35544</v>
      </c>
      <c r="E14619" s="41" t="s">
        <v>35545</v>
      </c>
      <c r="F14619" s="41"/>
    </row>
    <row r="14620" s="40" customFormat="true" ht="11" hidden="false" customHeight="false" outlineLevel="0" collapsed="false">
      <c r="C14620" s="40" t="n">
        <f aca="false">IF(ISNUMBER(SEARCH($A$2,D14620)),MAX($C$1:C14619)+1,0)</f>
        <v>0</v>
      </c>
      <c r="D14620" s="41" t="s">
        <v>35546</v>
      </c>
      <c r="E14620" s="41" t="s">
        <v>35547</v>
      </c>
      <c r="F14620" s="41"/>
    </row>
    <row r="14621" s="40" customFormat="true" ht="11" hidden="false" customHeight="false" outlineLevel="0" collapsed="false">
      <c r="C14621" s="40" t="n">
        <f aca="false">IF(ISNUMBER(SEARCH($A$2,D14621)),MAX($C$1:C14620)+1,0)</f>
        <v>0</v>
      </c>
      <c r="D14621" s="41" t="s">
        <v>35548</v>
      </c>
      <c r="E14621" s="41" t="s">
        <v>35549</v>
      </c>
      <c r="F14621" s="41"/>
    </row>
    <row r="14622" s="40" customFormat="true" ht="11" hidden="false" customHeight="false" outlineLevel="0" collapsed="false">
      <c r="C14622" s="40" t="n">
        <f aca="false">IF(ISNUMBER(SEARCH($A$2,D14622)),MAX($C$1:C14621)+1,0)</f>
        <v>0</v>
      </c>
      <c r="D14622" s="41" t="s">
        <v>35550</v>
      </c>
      <c r="E14622" s="41" t="s">
        <v>35551</v>
      </c>
      <c r="F14622" s="41"/>
    </row>
    <row r="14623" s="40" customFormat="true" ht="11" hidden="false" customHeight="false" outlineLevel="0" collapsed="false">
      <c r="C14623" s="40" t="n">
        <f aca="false">IF(ISNUMBER(SEARCH($A$2,D14623)),MAX($C$1:C14622)+1,0)</f>
        <v>0</v>
      </c>
      <c r="D14623" s="41" t="s">
        <v>35552</v>
      </c>
      <c r="E14623" s="41" t="s">
        <v>35553</v>
      </c>
      <c r="F14623" s="41"/>
    </row>
    <row r="14624" s="40" customFormat="true" ht="11" hidden="false" customHeight="false" outlineLevel="0" collapsed="false">
      <c r="C14624" s="40" t="n">
        <f aca="false">IF(ISNUMBER(SEARCH($A$2,D14624)),MAX($C$1:C14623)+1,0)</f>
        <v>0</v>
      </c>
      <c r="D14624" s="41" t="s">
        <v>35554</v>
      </c>
      <c r="E14624" s="41" t="s">
        <v>35555</v>
      </c>
      <c r="F14624" s="41"/>
    </row>
    <row r="14625" s="40" customFormat="true" ht="11" hidden="false" customHeight="false" outlineLevel="0" collapsed="false">
      <c r="C14625" s="40" t="n">
        <f aca="false">IF(ISNUMBER(SEARCH($A$2,D14625)),MAX($C$1:C14624)+1,0)</f>
        <v>0</v>
      </c>
      <c r="D14625" s="41" t="s">
        <v>35556</v>
      </c>
      <c r="E14625" s="41" t="s">
        <v>35557</v>
      </c>
      <c r="F14625" s="41"/>
    </row>
    <row r="14626" s="40" customFormat="true" ht="11" hidden="false" customHeight="false" outlineLevel="0" collapsed="false">
      <c r="C14626" s="40" t="n">
        <f aca="false">IF(ISNUMBER(SEARCH($A$2,D14626)),MAX($C$1:C14625)+1,0)</f>
        <v>0</v>
      </c>
      <c r="D14626" s="41" t="s">
        <v>35558</v>
      </c>
      <c r="E14626" s="41" t="s">
        <v>35559</v>
      </c>
      <c r="F14626" s="41"/>
    </row>
    <row r="14627" s="40" customFormat="true" ht="11" hidden="false" customHeight="false" outlineLevel="0" collapsed="false">
      <c r="C14627" s="40" t="n">
        <f aca="false">IF(ISNUMBER(SEARCH($A$2,D14627)),MAX($C$1:C14626)+1,0)</f>
        <v>0</v>
      </c>
      <c r="D14627" s="41" t="s">
        <v>35560</v>
      </c>
      <c r="E14627" s="41" t="s">
        <v>35561</v>
      </c>
      <c r="F14627" s="41"/>
    </row>
    <row r="14628" s="40" customFormat="true" ht="11" hidden="false" customHeight="false" outlineLevel="0" collapsed="false">
      <c r="C14628" s="40" t="n">
        <f aca="false">IF(ISNUMBER(SEARCH($A$2,D14628)),MAX($C$1:C14627)+1,0)</f>
        <v>0</v>
      </c>
      <c r="D14628" s="41" t="s">
        <v>35562</v>
      </c>
      <c r="E14628" s="41" t="s">
        <v>35563</v>
      </c>
      <c r="F14628" s="41"/>
    </row>
    <row r="14629" s="40" customFormat="true" ht="11" hidden="false" customHeight="false" outlineLevel="0" collapsed="false">
      <c r="C14629" s="40" t="n">
        <f aca="false">IF(ISNUMBER(SEARCH($A$2,D14629)),MAX($C$1:C14628)+1,0)</f>
        <v>0</v>
      </c>
      <c r="D14629" s="41" t="s">
        <v>35564</v>
      </c>
      <c r="E14629" s="41" t="s">
        <v>35565</v>
      </c>
      <c r="F14629" s="41"/>
    </row>
    <row r="14630" s="40" customFormat="true" ht="11" hidden="false" customHeight="false" outlineLevel="0" collapsed="false">
      <c r="C14630" s="40" t="n">
        <f aca="false">IF(ISNUMBER(SEARCH($A$2,D14630)),MAX($C$1:C14629)+1,0)</f>
        <v>0</v>
      </c>
      <c r="D14630" s="41" t="s">
        <v>35566</v>
      </c>
      <c r="E14630" s="41" t="s">
        <v>35567</v>
      </c>
      <c r="F14630" s="41"/>
    </row>
    <row r="14631" s="40" customFormat="true" ht="11" hidden="false" customHeight="false" outlineLevel="0" collapsed="false">
      <c r="C14631" s="40" t="n">
        <f aca="false">IF(ISNUMBER(SEARCH($A$2,D14631)),MAX($C$1:C14630)+1,0)</f>
        <v>0</v>
      </c>
      <c r="D14631" s="41" t="s">
        <v>35568</v>
      </c>
      <c r="E14631" s="41" t="s">
        <v>35569</v>
      </c>
      <c r="F14631" s="41"/>
    </row>
    <row r="14632" s="40" customFormat="true" ht="11" hidden="false" customHeight="false" outlineLevel="0" collapsed="false">
      <c r="C14632" s="40" t="n">
        <f aca="false">IF(ISNUMBER(SEARCH($A$2,D14632)),MAX($C$1:C14631)+1,0)</f>
        <v>0</v>
      </c>
      <c r="D14632" s="41" t="s">
        <v>35570</v>
      </c>
      <c r="E14632" s="41" t="s">
        <v>35571</v>
      </c>
      <c r="F14632" s="41"/>
    </row>
    <row r="14633" s="40" customFormat="true" ht="11" hidden="false" customHeight="false" outlineLevel="0" collapsed="false">
      <c r="C14633" s="40" t="n">
        <f aca="false">IF(ISNUMBER(SEARCH($A$2,D14633)),MAX($C$1:C14632)+1,0)</f>
        <v>0</v>
      </c>
      <c r="D14633" s="41" t="s">
        <v>35572</v>
      </c>
      <c r="E14633" s="41" t="s">
        <v>35573</v>
      </c>
      <c r="F14633" s="41"/>
    </row>
    <row r="14634" s="40" customFormat="true" ht="11" hidden="false" customHeight="false" outlineLevel="0" collapsed="false">
      <c r="C14634" s="40" t="n">
        <f aca="false">IF(ISNUMBER(SEARCH($A$2,D14634)),MAX($C$1:C14633)+1,0)</f>
        <v>0</v>
      </c>
      <c r="D14634" s="41" t="s">
        <v>35574</v>
      </c>
      <c r="E14634" s="41" t="s">
        <v>35575</v>
      </c>
      <c r="F14634" s="41"/>
    </row>
    <row r="14635" s="40" customFormat="true" ht="11" hidden="false" customHeight="false" outlineLevel="0" collapsed="false">
      <c r="C14635" s="40" t="n">
        <f aca="false">IF(ISNUMBER(SEARCH($A$2,D14635)),MAX($C$1:C14634)+1,0)</f>
        <v>0</v>
      </c>
      <c r="D14635" s="41" t="s">
        <v>35576</v>
      </c>
      <c r="E14635" s="41" t="s">
        <v>35577</v>
      </c>
      <c r="F14635" s="41"/>
    </row>
    <row r="14636" s="40" customFormat="true" ht="11" hidden="false" customHeight="false" outlineLevel="0" collapsed="false">
      <c r="C14636" s="40" t="n">
        <f aca="false">IF(ISNUMBER(SEARCH($A$2,D14636)),MAX($C$1:C14635)+1,0)</f>
        <v>0</v>
      </c>
      <c r="D14636" s="41" t="s">
        <v>35578</v>
      </c>
      <c r="E14636" s="41" t="s">
        <v>35579</v>
      </c>
      <c r="F14636" s="41" t="s">
        <v>35580</v>
      </c>
    </row>
    <row r="14637" s="40" customFormat="true" ht="11" hidden="false" customHeight="false" outlineLevel="0" collapsed="false">
      <c r="C14637" s="40" t="n">
        <f aca="false">IF(ISNUMBER(SEARCH($A$2,D14637)),MAX($C$1:C14636)+1,0)</f>
        <v>0</v>
      </c>
      <c r="D14637" s="41" t="s">
        <v>35581</v>
      </c>
      <c r="E14637" s="41" t="s">
        <v>35582</v>
      </c>
      <c r="F14637" s="41" t="s">
        <v>35580</v>
      </c>
    </row>
    <row r="14638" s="40" customFormat="true" ht="11" hidden="false" customHeight="false" outlineLevel="0" collapsed="false">
      <c r="C14638" s="40" t="n">
        <f aca="false">IF(ISNUMBER(SEARCH($A$2,D14638)),MAX($C$1:C14637)+1,0)</f>
        <v>0</v>
      </c>
      <c r="D14638" s="41" t="s">
        <v>35583</v>
      </c>
      <c r="E14638" s="41" t="s">
        <v>35584</v>
      </c>
      <c r="F14638" s="41"/>
    </row>
    <row r="14639" s="40" customFormat="true" ht="11" hidden="false" customHeight="false" outlineLevel="0" collapsed="false">
      <c r="C14639" s="40" t="n">
        <f aca="false">IF(ISNUMBER(SEARCH($A$2,D14639)),MAX($C$1:C14638)+1,0)</f>
        <v>0</v>
      </c>
      <c r="D14639" s="41" t="s">
        <v>35585</v>
      </c>
      <c r="E14639" s="41" t="s">
        <v>35586</v>
      </c>
      <c r="F14639" s="41" t="s">
        <v>35587</v>
      </c>
    </row>
    <row r="14640" s="40" customFormat="true" ht="11" hidden="false" customHeight="false" outlineLevel="0" collapsed="false">
      <c r="C14640" s="40" t="n">
        <f aca="false">IF(ISNUMBER(SEARCH($A$2,D14640)),MAX($C$1:C14639)+1,0)</f>
        <v>0</v>
      </c>
      <c r="D14640" s="41" t="s">
        <v>35588</v>
      </c>
      <c r="E14640" s="41" t="s">
        <v>35589</v>
      </c>
      <c r="F14640" s="41"/>
    </row>
    <row r="14641" s="40" customFormat="true" ht="11" hidden="false" customHeight="false" outlineLevel="0" collapsed="false">
      <c r="C14641" s="40" t="n">
        <f aca="false">IF(ISNUMBER(SEARCH($A$2,D14641)),MAX($C$1:C14640)+1,0)</f>
        <v>0</v>
      </c>
      <c r="D14641" s="41" t="s">
        <v>35590</v>
      </c>
      <c r="E14641" s="41" t="s">
        <v>35591</v>
      </c>
      <c r="F14641" s="41"/>
    </row>
    <row r="14642" s="40" customFormat="true" ht="11" hidden="false" customHeight="false" outlineLevel="0" collapsed="false">
      <c r="C14642" s="40" t="n">
        <f aca="false">IF(ISNUMBER(SEARCH($A$2,D14642)),MAX($C$1:C14641)+1,0)</f>
        <v>0</v>
      </c>
      <c r="D14642" s="41" t="s">
        <v>35592</v>
      </c>
      <c r="E14642" s="41" t="s">
        <v>35593</v>
      </c>
      <c r="F14642" s="41" t="s">
        <v>35594</v>
      </c>
    </row>
    <row r="14643" s="40" customFormat="true" ht="11" hidden="false" customHeight="false" outlineLevel="0" collapsed="false">
      <c r="C14643" s="40" t="n">
        <f aca="false">IF(ISNUMBER(SEARCH($A$2,D14643)),MAX($C$1:C14642)+1,0)</f>
        <v>0</v>
      </c>
      <c r="D14643" s="41" t="s">
        <v>35595</v>
      </c>
      <c r="E14643" s="41" t="s">
        <v>35596</v>
      </c>
      <c r="F14643" s="41"/>
    </row>
    <row r="14644" s="40" customFormat="true" ht="11" hidden="false" customHeight="false" outlineLevel="0" collapsed="false">
      <c r="C14644" s="40" t="n">
        <f aca="false">IF(ISNUMBER(SEARCH($A$2,D14644)),MAX($C$1:C14643)+1,0)</f>
        <v>0</v>
      </c>
      <c r="D14644" s="41" t="s">
        <v>35597</v>
      </c>
      <c r="E14644" s="41" t="s">
        <v>35598</v>
      </c>
      <c r="F14644" s="41"/>
    </row>
    <row r="14645" s="40" customFormat="true" ht="11" hidden="false" customHeight="false" outlineLevel="0" collapsed="false">
      <c r="C14645" s="40" t="n">
        <f aca="false">IF(ISNUMBER(SEARCH($A$2,D14645)),MAX($C$1:C14644)+1,0)</f>
        <v>0</v>
      </c>
      <c r="D14645" s="41" t="s">
        <v>35599</v>
      </c>
      <c r="E14645" s="41" t="s">
        <v>35600</v>
      </c>
      <c r="F14645" s="41"/>
    </row>
    <row r="14646" s="40" customFormat="true" ht="11" hidden="false" customHeight="false" outlineLevel="0" collapsed="false">
      <c r="C14646" s="40" t="n">
        <f aca="false">IF(ISNUMBER(SEARCH($A$2,D14646)),MAX($C$1:C14645)+1,0)</f>
        <v>0</v>
      </c>
      <c r="D14646" s="41" t="s">
        <v>35601</v>
      </c>
      <c r="E14646" s="41" t="s">
        <v>35602</v>
      </c>
      <c r="F14646" s="41"/>
    </row>
    <row r="14647" s="40" customFormat="true" ht="11" hidden="false" customHeight="false" outlineLevel="0" collapsed="false">
      <c r="C14647" s="40" t="n">
        <f aca="false">IF(ISNUMBER(SEARCH($A$2,D14647)),MAX($C$1:C14646)+1,0)</f>
        <v>0</v>
      </c>
      <c r="D14647" s="41" t="s">
        <v>35603</v>
      </c>
      <c r="E14647" s="41" t="s">
        <v>35604</v>
      </c>
      <c r="F14647" s="41"/>
    </row>
    <row r="14648" s="40" customFormat="true" ht="11" hidden="false" customHeight="false" outlineLevel="0" collapsed="false">
      <c r="C14648" s="40" t="n">
        <f aca="false">IF(ISNUMBER(SEARCH($A$2,D14648)),MAX($C$1:C14647)+1,0)</f>
        <v>0</v>
      </c>
      <c r="D14648" s="41" t="s">
        <v>35605</v>
      </c>
      <c r="E14648" s="41" t="s">
        <v>35606</v>
      </c>
      <c r="F14648" s="41"/>
    </row>
    <row r="14649" s="40" customFormat="true" ht="11" hidden="false" customHeight="false" outlineLevel="0" collapsed="false">
      <c r="C14649" s="40" t="n">
        <f aca="false">IF(ISNUMBER(SEARCH($A$2,D14649)),MAX($C$1:C14648)+1,0)</f>
        <v>0</v>
      </c>
      <c r="D14649" s="41" t="s">
        <v>35607</v>
      </c>
      <c r="E14649" s="41" t="s">
        <v>35608</v>
      </c>
      <c r="F14649" s="41"/>
    </row>
    <row r="14650" s="40" customFormat="true" ht="11" hidden="false" customHeight="false" outlineLevel="0" collapsed="false">
      <c r="C14650" s="40" t="n">
        <f aca="false">IF(ISNUMBER(SEARCH($A$2,D14650)),MAX($C$1:C14649)+1,0)</f>
        <v>0</v>
      </c>
      <c r="D14650" s="41" t="s">
        <v>35609</v>
      </c>
      <c r="E14650" s="41" t="s">
        <v>35610</v>
      </c>
      <c r="F14650" s="41"/>
    </row>
    <row r="14651" s="40" customFormat="true" ht="11" hidden="false" customHeight="false" outlineLevel="0" collapsed="false">
      <c r="C14651" s="40" t="n">
        <f aca="false">IF(ISNUMBER(SEARCH($A$2,D14651)),MAX($C$1:C14650)+1,0)</f>
        <v>0</v>
      </c>
      <c r="D14651" s="41" t="s">
        <v>35611</v>
      </c>
      <c r="E14651" s="41" t="s">
        <v>35612</v>
      </c>
      <c r="F14651" s="41"/>
    </row>
    <row r="14652" s="40" customFormat="true" ht="11" hidden="false" customHeight="false" outlineLevel="0" collapsed="false">
      <c r="C14652" s="40" t="n">
        <f aca="false">IF(ISNUMBER(SEARCH($A$2,D14652)),MAX($C$1:C14651)+1,0)</f>
        <v>0</v>
      </c>
      <c r="D14652" s="41" t="s">
        <v>35613</v>
      </c>
      <c r="E14652" s="41" t="s">
        <v>35614</v>
      </c>
      <c r="F14652" s="41" t="s">
        <v>35615</v>
      </c>
    </row>
    <row r="14653" s="40" customFormat="true" ht="11" hidden="false" customHeight="false" outlineLevel="0" collapsed="false">
      <c r="C14653" s="40" t="n">
        <f aca="false">IF(ISNUMBER(SEARCH($A$2,D14653)),MAX($C$1:C14652)+1,0)</f>
        <v>0</v>
      </c>
      <c r="D14653" s="41" t="s">
        <v>35616</v>
      </c>
      <c r="E14653" s="41" t="s">
        <v>35617</v>
      </c>
      <c r="F14653" s="41"/>
    </row>
    <row r="14654" s="40" customFormat="true" ht="11" hidden="false" customHeight="false" outlineLevel="0" collapsed="false">
      <c r="C14654" s="40" t="n">
        <f aca="false">IF(ISNUMBER(SEARCH($A$2,D14654)),MAX($C$1:C14653)+1,0)</f>
        <v>0</v>
      </c>
      <c r="D14654" s="41" t="s">
        <v>35618</v>
      </c>
      <c r="E14654" s="41" t="s">
        <v>35619</v>
      </c>
      <c r="F14654" s="41"/>
    </row>
    <row r="14655" s="40" customFormat="true" ht="11" hidden="false" customHeight="false" outlineLevel="0" collapsed="false">
      <c r="C14655" s="40" t="n">
        <f aca="false">IF(ISNUMBER(SEARCH($A$2,D14655)),MAX($C$1:C14654)+1,0)</f>
        <v>0</v>
      </c>
      <c r="D14655" s="41" t="s">
        <v>35620</v>
      </c>
      <c r="E14655" s="41" t="s">
        <v>35621</v>
      </c>
      <c r="F14655" s="41"/>
    </row>
    <row r="14656" s="40" customFormat="true" ht="11" hidden="false" customHeight="false" outlineLevel="0" collapsed="false">
      <c r="C14656" s="40" t="n">
        <f aca="false">IF(ISNUMBER(SEARCH($A$2,D14656)),MAX($C$1:C14655)+1,0)</f>
        <v>0</v>
      </c>
      <c r="D14656" s="41" t="s">
        <v>35622</v>
      </c>
      <c r="E14656" s="41" t="s">
        <v>35623</v>
      </c>
      <c r="F14656" s="41"/>
    </row>
    <row r="14657" s="40" customFormat="true" ht="11" hidden="false" customHeight="false" outlineLevel="0" collapsed="false">
      <c r="C14657" s="40" t="n">
        <f aca="false">IF(ISNUMBER(SEARCH($A$2,D14657)),MAX($C$1:C14656)+1,0)</f>
        <v>0</v>
      </c>
      <c r="D14657" s="41" t="s">
        <v>35624</v>
      </c>
      <c r="E14657" s="41" t="s">
        <v>35625</v>
      </c>
      <c r="F14657" s="41"/>
    </row>
    <row r="14658" s="40" customFormat="true" ht="11" hidden="false" customHeight="false" outlineLevel="0" collapsed="false">
      <c r="C14658" s="40" t="n">
        <f aca="false">IF(ISNUMBER(SEARCH($A$2,D14658)),MAX($C$1:C14657)+1,0)</f>
        <v>0</v>
      </c>
      <c r="D14658" s="41" t="s">
        <v>35626</v>
      </c>
      <c r="E14658" s="41" t="s">
        <v>35627</v>
      </c>
      <c r="F14658" s="41"/>
    </row>
    <row r="14659" s="40" customFormat="true" ht="11" hidden="false" customHeight="false" outlineLevel="0" collapsed="false">
      <c r="C14659" s="40" t="n">
        <f aca="false">IF(ISNUMBER(SEARCH($A$2,D14659)),MAX($C$1:C14658)+1,0)</f>
        <v>0</v>
      </c>
      <c r="D14659" s="41" t="s">
        <v>35628</v>
      </c>
      <c r="E14659" s="41" t="s">
        <v>35629</v>
      </c>
      <c r="F14659" s="41"/>
    </row>
    <row r="14660" s="40" customFormat="true" ht="11" hidden="false" customHeight="false" outlineLevel="0" collapsed="false">
      <c r="C14660" s="40" t="n">
        <f aca="false">IF(ISNUMBER(SEARCH($A$2,D14660)),MAX($C$1:C14659)+1,0)</f>
        <v>0</v>
      </c>
      <c r="D14660" s="41" t="s">
        <v>35630</v>
      </c>
      <c r="E14660" s="41" t="s">
        <v>35631</v>
      </c>
      <c r="F14660" s="41"/>
    </row>
    <row r="14661" s="40" customFormat="true" ht="11" hidden="false" customHeight="false" outlineLevel="0" collapsed="false">
      <c r="C14661" s="40" t="n">
        <f aca="false">IF(ISNUMBER(SEARCH($A$2,D14661)),MAX($C$1:C14660)+1,0)</f>
        <v>0</v>
      </c>
      <c r="D14661" s="41" t="s">
        <v>35632</v>
      </c>
      <c r="E14661" s="41" t="s">
        <v>35633</v>
      </c>
      <c r="F14661" s="41"/>
    </row>
    <row r="14662" s="40" customFormat="true" ht="11" hidden="false" customHeight="false" outlineLevel="0" collapsed="false">
      <c r="C14662" s="40" t="n">
        <f aca="false">IF(ISNUMBER(SEARCH($A$2,D14662)),MAX($C$1:C14661)+1,0)</f>
        <v>0</v>
      </c>
      <c r="D14662" s="41" t="s">
        <v>35634</v>
      </c>
      <c r="E14662" s="41" t="s">
        <v>35635</v>
      </c>
      <c r="F14662" s="41"/>
    </row>
    <row r="14663" s="40" customFormat="true" ht="11" hidden="false" customHeight="false" outlineLevel="0" collapsed="false">
      <c r="C14663" s="40" t="n">
        <f aca="false">IF(ISNUMBER(SEARCH($A$2,D14663)),MAX($C$1:C14662)+1,0)</f>
        <v>0</v>
      </c>
      <c r="D14663" s="41" t="s">
        <v>35636</v>
      </c>
      <c r="E14663" s="41" t="s">
        <v>35637</v>
      </c>
      <c r="F14663" s="41" t="s">
        <v>35615</v>
      </c>
    </row>
    <row r="14664" s="40" customFormat="true" ht="11" hidden="false" customHeight="false" outlineLevel="0" collapsed="false">
      <c r="C14664" s="40" t="n">
        <f aca="false">IF(ISNUMBER(SEARCH($A$2,D14664)),MAX($C$1:C14663)+1,0)</f>
        <v>0</v>
      </c>
      <c r="D14664" s="41" t="s">
        <v>35638</v>
      </c>
      <c r="E14664" s="41" t="s">
        <v>35639</v>
      </c>
      <c r="F14664" s="41"/>
    </row>
    <row r="14665" s="40" customFormat="true" ht="11" hidden="false" customHeight="false" outlineLevel="0" collapsed="false">
      <c r="C14665" s="40" t="n">
        <f aca="false">IF(ISNUMBER(SEARCH($A$2,D14665)),MAX($C$1:C14664)+1,0)</f>
        <v>0</v>
      </c>
      <c r="D14665" s="41" t="s">
        <v>35640</v>
      </c>
      <c r="E14665" s="41" t="s">
        <v>35641</v>
      </c>
      <c r="F14665" s="41"/>
    </row>
    <row r="14666" s="40" customFormat="true" ht="11" hidden="false" customHeight="false" outlineLevel="0" collapsed="false">
      <c r="C14666" s="40" t="n">
        <f aca="false">IF(ISNUMBER(SEARCH($A$2,D14666)),MAX($C$1:C14665)+1,0)</f>
        <v>0</v>
      </c>
      <c r="D14666" s="41" t="s">
        <v>35642</v>
      </c>
      <c r="E14666" s="41" t="s">
        <v>35643</v>
      </c>
      <c r="F14666" s="41"/>
    </row>
    <row r="14667" s="40" customFormat="true" ht="11" hidden="false" customHeight="false" outlineLevel="0" collapsed="false">
      <c r="C14667" s="40" t="n">
        <f aca="false">IF(ISNUMBER(SEARCH($A$2,D14667)),MAX($C$1:C14666)+1,0)</f>
        <v>0</v>
      </c>
      <c r="D14667" s="41" t="s">
        <v>35644</v>
      </c>
      <c r="E14667" s="41" t="s">
        <v>35645</v>
      </c>
      <c r="F14667" s="41" t="s">
        <v>35646</v>
      </c>
    </row>
    <row r="14668" s="40" customFormat="true" ht="11" hidden="false" customHeight="false" outlineLevel="0" collapsed="false">
      <c r="C14668" s="40" t="n">
        <f aca="false">IF(ISNUMBER(SEARCH($A$2,D14668)),MAX($C$1:C14667)+1,0)</f>
        <v>0</v>
      </c>
      <c r="D14668" s="41" t="s">
        <v>35647</v>
      </c>
      <c r="E14668" s="41" t="s">
        <v>35648</v>
      </c>
      <c r="F14668" s="41"/>
    </row>
    <row r="14669" s="40" customFormat="true" ht="11" hidden="false" customHeight="false" outlineLevel="0" collapsed="false">
      <c r="C14669" s="40" t="n">
        <f aca="false">IF(ISNUMBER(SEARCH($A$2,D14669)),MAX($C$1:C14668)+1,0)</f>
        <v>0</v>
      </c>
      <c r="D14669" s="41" t="s">
        <v>35649</v>
      </c>
      <c r="E14669" s="41" t="s">
        <v>35650</v>
      </c>
      <c r="F14669" s="41" t="s">
        <v>35651</v>
      </c>
    </row>
    <row r="14670" s="40" customFormat="true" ht="11" hidden="false" customHeight="false" outlineLevel="0" collapsed="false">
      <c r="C14670" s="40" t="n">
        <f aca="false">IF(ISNUMBER(SEARCH($A$2,D14670)),MAX($C$1:C14669)+1,0)</f>
        <v>0</v>
      </c>
      <c r="D14670" s="41" t="s">
        <v>35652</v>
      </c>
      <c r="E14670" s="41" t="s">
        <v>35653</v>
      </c>
      <c r="F14670" s="41"/>
    </row>
    <row r="14671" s="40" customFormat="true" ht="11" hidden="false" customHeight="false" outlineLevel="0" collapsed="false">
      <c r="C14671" s="40" t="n">
        <f aca="false">IF(ISNUMBER(SEARCH($A$2,D14671)),MAX($C$1:C14670)+1,0)</f>
        <v>0</v>
      </c>
      <c r="D14671" s="41" t="s">
        <v>35654</v>
      </c>
      <c r="E14671" s="41" t="s">
        <v>35655</v>
      </c>
      <c r="F14671" s="41" t="s">
        <v>35651</v>
      </c>
    </row>
    <row r="14672" s="40" customFormat="true" ht="11" hidden="false" customHeight="false" outlineLevel="0" collapsed="false">
      <c r="C14672" s="40" t="n">
        <f aca="false">IF(ISNUMBER(SEARCH($A$2,D14672)),MAX($C$1:C14671)+1,0)</f>
        <v>0</v>
      </c>
      <c r="D14672" s="41" t="s">
        <v>35656</v>
      </c>
      <c r="E14672" s="41" t="s">
        <v>35657</v>
      </c>
      <c r="F14672" s="41"/>
    </row>
    <row r="14673" s="40" customFormat="true" ht="11" hidden="false" customHeight="false" outlineLevel="0" collapsed="false">
      <c r="C14673" s="40" t="n">
        <f aca="false">IF(ISNUMBER(SEARCH($A$2,D14673)),MAX($C$1:C14672)+1,0)</f>
        <v>0</v>
      </c>
      <c r="D14673" s="41" t="s">
        <v>35658</v>
      </c>
      <c r="E14673" s="41" t="s">
        <v>35659</v>
      </c>
      <c r="F14673" s="41" t="s">
        <v>35660</v>
      </c>
    </row>
    <row r="14674" s="40" customFormat="true" ht="11" hidden="false" customHeight="false" outlineLevel="0" collapsed="false">
      <c r="C14674" s="40" t="n">
        <f aca="false">IF(ISNUMBER(SEARCH($A$2,D14674)),MAX($C$1:C14673)+1,0)</f>
        <v>0</v>
      </c>
      <c r="D14674" s="41" t="s">
        <v>35661</v>
      </c>
      <c r="E14674" s="41" t="s">
        <v>35662</v>
      </c>
      <c r="F14674" s="41"/>
    </row>
    <row r="14675" s="40" customFormat="true" ht="11" hidden="false" customHeight="false" outlineLevel="0" collapsed="false">
      <c r="C14675" s="40" t="n">
        <f aca="false">IF(ISNUMBER(SEARCH($A$2,D14675)),MAX($C$1:C14674)+1,0)</f>
        <v>0</v>
      </c>
      <c r="D14675" s="41" t="s">
        <v>35663</v>
      </c>
      <c r="E14675" s="41" t="s">
        <v>35664</v>
      </c>
      <c r="F14675" s="41"/>
    </row>
    <row r="14676" s="40" customFormat="true" ht="11" hidden="false" customHeight="false" outlineLevel="0" collapsed="false">
      <c r="C14676" s="40" t="n">
        <f aca="false">IF(ISNUMBER(SEARCH($A$2,D14676)),MAX($C$1:C14675)+1,0)</f>
        <v>0</v>
      </c>
      <c r="D14676" s="41" t="s">
        <v>35665</v>
      </c>
      <c r="E14676" s="41" t="s">
        <v>35666</v>
      </c>
      <c r="F14676" s="41"/>
    </row>
    <row r="14677" s="40" customFormat="true" ht="11" hidden="false" customHeight="false" outlineLevel="0" collapsed="false">
      <c r="C14677" s="40" t="n">
        <f aca="false">IF(ISNUMBER(SEARCH($A$2,D14677)),MAX($C$1:C14676)+1,0)</f>
        <v>0</v>
      </c>
      <c r="D14677" s="41" t="s">
        <v>35667</v>
      </c>
      <c r="E14677" s="41" t="s">
        <v>35668</v>
      </c>
      <c r="F14677" s="41"/>
    </row>
    <row r="14678" s="40" customFormat="true" ht="11" hidden="false" customHeight="false" outlineLevel="0" collapsed="false">
      <c r="C14678" s="40" t="n">
        <f aca="false">IF(ISNUMBER(SEARCH($A$2,D14678)),MAX($C$1:C14677)+1,0)</f>
        <v>0</v>
      </c>
      <c r="D14678" s="41" t="s">
        <v>35669</v>
      </c>
      <c r="E14678" s="41" t="s">
        <v>35670</v>
      </c>
      <c r="F14678" s="41"/>
    </row>
    <row r="14679" s="40" customFormat="true" ht="11" hidden="false" customHeight="false" outlineLevel="0" collapsed="false">
      <c r="C14679" s="40" t="n">
        <f aca="false">IF(ISNUMBER(SEARCH($A$2,D14679)),MAX($C$1:C14678)+1,0)</f>
        <v>0</v>
      </c>
      <c r="D14679" s="41" t="s">
        <v>35671</v>
      </c>
      <c r="E14679" s="41" t="s">
        <v>35672</v>
      </c>
      <c r="F14679" s="41"/>
    </row>
    <row r="14680" s="40" customFormat="true" ht="11" hidden="false" customHeight="false" outlineLevel="0" collapsed="false">
      <c r="C14680" s="40" t="n">
        <f aca="false">IF(ISNUMBER(SEARCH($A$2,D14680)),MAX($C$1:C14679)+1,0)</f>
        <v>0</v>
      </c>
      <c r="D14680" s="41" t="s">
        <v>35673</v>
      </c>
      <c r="E14680" s="41" t="s">
        <v>35674</v>
      </c>
      <c r="F14680" s="41"/>
    </row>
    <row r="14681" s="40" customFormat="true" ht="11" hidden="false" customHeight="false" outlineLevel="0" collapsed="false">
      <c r="C14681" s="40" t="n">
        <f aca="false">IF(ISNUMBER(SEARCH($A$2,D14681)),MAX($C$1:C14680)+1,0)</f>
        <v>0</v>
      </c>
      <c r="D14681" s="41" t="s">
        <v>35675</v>
      </c>
      <c r="E14681" s="41" t="s">
        <v>35676</v>
      </c>
      <c r="F14681" s="41" t="s">
        <v>35677</v>
      </c>
    </row>
    <row r="14682" s="40" customFormat="true" ht="11" hidden="false" customHeight="false" outlineLevel="0" collapsed="false">
      <c r="C14682" s="40" t="n">
        <f aca="false">IF(ISNUMBER(SEARCH($A$2,D14682)),MAX($C$1:C14681)+1,0)</f>
        <v>0</v>
      </c>
      <c r="D14682" s="41" t="s">
        <v>35678</v>
      </c>
      <c r="E14682" s="41" t="s">
        <v>35679</v>
      </c>
      <c r="F14682" s="41"/>
    </row>
    <row r="14683" s="40" customFormat="true" ht="11" hidden="false" customHeight="false" outlineLevel="0" collapsed="false">
      <c r="C14683" s="40" t="n">
        <f aca="false">IF(ISNUMBER(SEARCH($A$2,D14683)),MAX($C$1:C14682)+1,0)</f>
        <v>0</v>
      </c>
      <c r="D14683" s="41" t="s">
        <v>35680</v>
      </c>
      <c r="E14683" s="41" t="s">
        <v>35681</v>
      </c>
      <c r="F14683" s="41"/>
    </row>
    <row r="14684" s="40" customFormat="true" ht="11" hidden="false" customHeight="false" outlineLevel="0" collapsed="false">
      <c r="C14684" s="40" t="n">
        <f aca="false">IF(ISNUMBER(SEARCH($A$2,D14684)),MAX($C$1:C14683)+1,0)</f>
        <v>0</v>
      </c>
      <c r="D14684" s="41" t="s">
        <v>35682</v>
      </c>
      <c r="E14684" s="41" t="s">
        <v>35683</v>
      </c>
      <c r="F14684" s="41"/>
    </row>
    <row r="14685" s="40" customFormat="true" ht="11" hidden="false" customHeight="false" outlineLevel="0" collapsed="false">
      <c r="C14685" s="40" t="n">
        <f aca="false">IF(ISNUMBER(SEARCH($A$2,D14685)),MAX($C$1:C14684)+1,0)</f>
        <v>0</v>
      </c>
      <c r="D14685" s="41" t="s">
        <v>35684</v>
      </c>
      <c r="E14685" s="41" t="s">
        <v>35685</v>
      </c>
      <c r="F14685" s="41"/>
    </row>
    <row r="14686" s="40" customFormat="true" ht="11" hidden="false" customHeight="false" outlineLevel="0" collapsed="false">
      <c r="C14686" s="40" t="n">
        <f aca="false">IF(ISNUMBER(SEARCH($A$2,D14686)),MAX($C$1:C14685)+1,0)</f>
        <v>0</v>
      </c>
      <c r="D14686" s="41" t="s">
        <v>35686</v>
      </c>
      <c r="E14686" s="41" t="s">
        <v>35687</v>
      </c>
      <c r="F14686" s="41" t="s">
        <v>35688</v>
      </c>
    </row>
    <row r="14687" s="40" customFormat="true" ht="11" hidden="false" customHeight="false" outlineLevel="0" collapsed="false">
      <c r="C14687" s="40" t="n">
        <f aca="false">IF(ISNUMBER(SEARCH($A$2,D14687)),MAX($C$1:C14686)+1,0)</f>
        <v>0</v>
      </c>
      <c r="D14687" s="41" t="s">
        <v>35689</v>
      </c>
      <c r="E14687" s="41" t="s">
        <v>35690</v>
      </c>
      <c r="F14687" s="41"/>
    </row>
    <row r="14688" s="40" customFormat="true" ht="11" hidden="false" customHeight="false" outlineLevel="0" collapsed="false">
      <c r="C14688" s="40" t="n">
        <f aca="false">IF(ISNUMBER(SEARCH($A$2,D14688)),MAX($C$1:C14687)+1,0)</f>
        <v>0</v>
      </c>
      <c r="D14688" s="41" t="s">
        <v>35691</v>
      </c>
      <c r="E14688" s="41" t="s">
        <v>35692</v>
      </c>
      <c r="F14688" s="41"/>
    </row>
    <row r="14689" s="40" customFormat="true" ht="11" hidden="false" customHeight="false" outlineLevel="0" collapsed="false">
      <c r="C14689" s="40" t="n">
        <f aca="false">IF(ISNUMBER(SEARCH($A$2,D14689)),MAX($C$1:C14688)+1,0)</f>
        <v>0</v>
      </c>
      <c r="D14689" s="41" t="s">
        <v>35693</v>
      </c>
      <c r="E14689" s="41" t="s">
        <v>35694</v>
      </c>
      <c r="F14689" s="41"/>
    </row>
    <row r="14690" s="40" customFormat="true" ht="11" hidden="false" customHeight="false" outlineLevel="0" collapsed="false">
      <c r="C14690" s="40" t="n">
        <f aca="false">IF(ISNUMBER(SEARCH($A$2,D14690)),MAX($C$1:C14689)+1,0)</f>
        <v>0</v>
      </c>
      <c r="D14690" s="41" t="s">
        <v>35695</v>
      </c>
      <c r="E14690" s="41" t="s">
        <v>35696</v>
      </c>
      <c r="F14690" s="41" t="s">
        <v>35697</v>
      </c>
    </row>
    <row r="14691" s="40" customFormat="true" ht="11" hidden="false" customHeight="false" outlineLevel="0" collapsed="false">
      <c r="C14691" s="40" t="n">
        <f aca="false">IF(ISNUMBER(SEARCH($A$2,D14691)),MAX($C$1:C14690)+1,0)</f>
        <v>0</v>
      </c>
      <c r="D14691" s="41" t="s">
        <v>35698</v>
      </c>
      <c r="E14691" s="41" t="s">
        <v>35699</v>
      </c>
      <c r="F14691" s="41"/>
    </row>
    <row r="14692" s="40" customFormat="true" ht="11" hidden="false" customHeight="false" outlineLevel="0" collapsed="false">
      <c r="C14692" s="40" t="n">
        <f aca="false">IF(ISNUMBER(SEARCH($A$2,D14692)),MAX($C$1:C14691)+1,0)</f>
        <v>0</v>
      </c>
      <c r="D14692" s="41" t="s">
        <v>35700</v>
      </c>
      <c r="E14692" s="41" t="s">
        <v>35701</v>
      </c>
      <c r="F14692" s="41"/>
    </row>
    <row r="14693" s="40" customFormat="true" ht="11" hidden="false" customHeight="false" outlineLevel="0" collapsed="false">
      <c r="C14693" s="40" t="n">
        <f aca="false">IF(ISNUMBER(SEARCH($A$2,D14693)),MAX($C$1:C14692)+1,0)</f>
        <v>0</v>
      </c>
      <c r="D14693" s="41" t="s">
        <v>35702</v>
      </c>
      <c r="E14693" s="41" t="s">
        <v>35703</v>
      </c>
      <c r="F14693" s="41"/>
    </row>
    <row r="14694" s="40" customFormat="true" ht="11" hidden="false" customHeight="false" outlineLevel="0" collapsed="false">
      <c r="C14694" s="40" t="n">
        <f aca="false">IF(ISNUMBER(SEARCH($A$2,D14694)),MAX($C$1:C14693)+1,0)</f>
        <v>0</v>
      </c>
      <c r="D14694" s="41" t="s">
        <v>35704</v>
      </c>
      <c r="E14694" s="41" t="s">
        <v>35705</v>
      </c>
      <c r="F14694" s="41" t="s">
        <v>35706</v>
      </c>
    </row>
    <row r="14695" s="40" customFormat="true" ht="11" hidden="false" customHeight="false" outlineLevel="0" collapsed="false">
      <c r="C14695" s="40" t="n">
        <f aca="false">IF(ISNUMBER(SEARCH($A$2,D14695)),MAX($C$1:C14694)+1,0)</f>
        <v>0</v>
      </c>
      <c r="D14695" s="41" t="s">
        <v>35707</v>
      </c>
      <c r="E14695" s="41" t="s">
        <v>35708</v>
      </c>
      <c r="F14695" s="41" t="s">
        <v>35709</v>
      </c>
    </row>
    <row r="14696" s="40" customFormat="true" ht="11" hidden="false" customHeight="false" outlineLevel="0" collapsed="false">
      <c r="C14696" s="40" t="n">
        <f aca="false">IF(ISNUMBER(SEARCH($A$2,D14696)),MAX($C$1:C14695)+1,0)</f>
        <v>0</v>
      </c>
      <c r="D14696" s="41" t="s">
        <v>35710</v>
      </c>
      <c r="E14696" s="41" t="s">
        <v>35711</v>
      </c>
      <c r="F14696" s="41"/>
    </row>
    <row r="14697" s="40" customFormat="true" ht="11" hidden="false" customHeight="false" outlineLevel="0" collapsed="false">
      <c r="C14697" s="40" t="n">
        <f aca="false">IF(ISNUMBER(SEARCH($A$2,D14697)),MAX($C$1:C14696)+1,0)</f>
        <v>0</v>
      </c>
      <c r="D14697" s="41" t="s">
        <v>35712</v>
      </c>
      <c r="E14697" s="41" t="s">
        <v>35713</v>
      </c>
      <c r="F14697" s="41"/>
    </row>
    <row r="14698" s="40" customFormat="true" ht="11" hidden="false" customHeight="false" outlineLevel="0" collapsed="false">
      <c r="C14698" s="40" t="n">
        <f aca="false">IF(ISNUMBER(SEARCH($A$2,D14698)),MAX($C$1:C14697)+1,0)</f>
        <v>0</v>
      </c>
      <c r="D14698" s="41" t="s">
        <v>35714</v>
      </c>
      <c r="E14698" s="41" t="s">
        <v>35715</v>
      </c>
      <c r="F14698" s="41" t="s">
        <v>35716</v>
      </c>
    </row>
    <row r="14699" s="40" customFormat="true" ht="11" hidden="false" customHeight="false" outlineLevel="0" collapsed="false">
      <c r="C14699" s="40" t="n">
        <f aca="false">IF(ISNUMBER(SEARCH($A$2,D14699)),MAX($C$1:C14698)+1,0)</f>
        <v>0</v>
      </c>
      <c r="D14699" s="41" t="s">
        <v>35717</v>
      </c>
      <c r="E14699" s="41" t="s">
        <v>35718</v>
      </c>
      <c r="F14699" s="41"/>
    </row>
    <row r="14700" s="40" customFormat="true" ht="11" hidden="false" customHeight="false" outlineLevel="0" collapsed="false">
      <c r="C14700" s="40" t="n">
        <f aca="false">IF(ISNUMBER(SEARCH($A$2,D14700)),MAX($C$1:C14699)+1,0)</f>
        <v>0</v>
      </c>
      <c r="D14700" s="41" t="s">
        <v>35719</v>
      </c>
      <c r="E14700" s="41" t="s">
        <v>35720</v>
      </c>
      <c r="F14700" s="41" t="s">
        <v>35721</v>
      </c>
    </row>
    <row r="14701" s="40" customFormat="true" ht="11" hidden="false" customHeight="false" outlineLevel="0" collapsed="false">
      <c r="C14701" s="40" t="n">
        <f aca="false">IF(ISNUMBER(SEARCH($A$2,D14701)),MAX($C$1:C14700)+1,0)</f>
        <v>0</v>
      </c>
      <c r="D14701" s="41" t="s">
        <v>35722</v>
      </c>
      <c r="E14701" s="41" t="s">
        <v>35723</v>
      </c>
      <c r="F14701" s="41" t="s">
        <v>35724</v>
      </c>
    </row>
    <row r="14702" s="40" customFormat="true" ht="11" hidden="false" customHeight="false" outlineLevel="0" collapsed="false">
      <c r="C14702" s="40" t="n">
        <f aca="false">IF(ISNUMBER(SEARCH($A$2,D14702)),MAX($C$1:C14701)+1,0)</f>
        <v>0</v>
      </c>
      <c r="D14702" s="41" t="s">
        <v>35725</v>
      </c>
      <c r="E14702" s="41" t="s">
        <v>35726</v>
      </c>
      <c r="F14702" s="41" t="s">
        <v>35727</v>
      </c>
    </row>
    <row r="14703" s="40" customFormat="true" ht="11" hidden="false" customHeight="false" outlineLevel="0" collapsed="false">
      <c r="C14703" s="40" t="n">
        <f aca="false">IF(ISNUMBER(SEARCH($A$2,D14703)),MAX($C$1:C14702)+1,0)</f>
        <v>0</v>
      </c>
      <c r="D14703" s="41" t="s">
        <v>35728</v>
      </c>
      <c r="E14703" s="41" t="s">
        <v>35729</v>
      </c>
      <c r="F14703" s="41"/>
    </row>
    <row r="14704" s="40" customFormat="true" ht="11" hidden="false" customHeight="false" outlineLevel="0" collapsed="false">
      <c r="C14704" s="40" t="n">
        <f aca="false">IF(ISNUMBER(SEARCH($A$2,D14704)),MAX($C$1:C14703)+1,0)</f>
        <v>0</v>
      </c>
      <c r="D14704" s="41" t="s">
        <v>35730</v>
      </c>
      <c r="E14704" s="41" t="s">
        <v>35731</v>
      </c>
      <c r="F14704" s="41"/>
    </row>
    <row r="14705" s="40" customFormat="true" ht="11" hidden="false" customHeight="false" outlineLevel="0" collapsed="false">
      <c r="C14705" s="40" t="n">
        <f aca="false">IF(ISNUMBER(SEARCH($A$2,D14705)),MAX($C$1:C14704)+1,0)</f>
        <v>0</v>
      </c>
      <c r="D14705" s="41" t="s">
        <v>35732</v>
      </c>
      <c r="E14705" s="41" t="s">
        <v>35733</v>
      </c>
      <c r="F14705" s="41" t="s">
        <v>35734</v>
      </c>
    </row>
    <row r="14706" s="40" customFormat="true" ht="11" hidden="false" customHeight="false" outlineLevel="0" collapsed="false">
      <c r="C14706" s="40" t="n">
        <f aca="false">IF(ISNUMBER(SEARCH($A$2,D14706)),MAX($C$1:C14705)+1,0)</f>
        <v>0</v>
      </c>
      <c r="D14706" s="41" t="s">
        <v>35735</v>
      </c>
      <c r="E14706" s="41" t="s">
        <v>35736</v>
      </c>
      <c r="F14706" s="41"/>
    </row>
    <row r="14707" s="40" customFormat="true" ht="11" hidden="false" customHeight="false" outlineLevel="0" collapsed="false">
      <c r="C14707" s="40" t="n">
        <f aca="false">IF(ISNUMBER(SEARCH($A$2,D14707)),MAX($C$1:C14706)+1,0)</f>
        <v>0</v>
      </c>
      <c r="D14707" s="41" t="s">
        <v>35737</v>
      </c>
      <c r="E14707" s="41" t="s">
        <v>35738</v>
      </c>
      <c r="F14707" s="41"/>
    </row>
    <row r="14708" s="40" customFormat="true" ht="11" hidden="false" customHeight="false" outlineLevel="0" collapsed="false">
      <c r="C14708" s="40" t="n">
        <f aca="false">IF(ISNUMBER(SEARCH($A$2,D14708)),MAX($C$1:C14707)+1,0)</f>
        <v>0</v>
      </c>
      <c r="D14708" s="41" t="s">
        <v>35739</v>
      </c>
      <c r="E14708" s="41" t="s">
        <v>35740</v>
      </c>
      <c r="F14708" s="41"/>
    </row>
    <row r="14709" s="40" customFormat="true" ht="11" hidden="false" customHeight="false" outlineLevel="0" collapsed="false">
      <c r="C14709" s="40" t="n">
        <f aca="false">IF(ISNUMBER(SEARCH($A$2,D14709)),MAX($C$1:C14708)+1,0)</f>
        <v>0</v>
      </c>
      <c r="D14709" s="41" t="s">
        <v>35741</v>
      </c>
      <c r="E14709" s="41" t="s">
        <v>35742</v>
      </c>
      <c r="F14709" s="41"/>
    </row>
    <row r="14710" s="40" customFormat="true" ht="11" hidden="false" customHeight="false" outlineLevel="0" collapsed="false">
      <c r="C14710" s="40" t="n">
        <f aca="false">IF(ISNUMBER(SEARCH($A$2,D14710)),MAX($C$1:C14709)+1,0)</f>
        <v>0</v>
      </c>
      <c r="D14710" s="41" t="s">
        <v>35743</v>
      </c>
      <c r="E14710" s="41" t="s">
        <v>35744</v>
      </c>
      <c r="F14710" s="41" t="s">
        <v>35745</v>
      </c>
    </row>
    <row r="14711" s="40" customFormat="true" ht="11" hidden="false" customHeight="false" outlineLevel="0" collapsed="false">
      <c r="C14711" s="40" t="n">
        <f aca="false">IF(ISNUMBER(SEARCH($A$2,D14711)),MAX($C$1:C14710)+1,0)</f>
        <v>0</v>
      </c>
      <c r="D14711" s="41" t="s">
        <v>35746</v>
      </c>
      <c r="E14711" s="41" t="s">
        <v>35747</v>
      </c>
      <c r="F14711" s="41" t="s">
        <v>35745</v>
      </c>
    </row>
    <row r="14712" s="40" customFormat="true" ht="11" hidden="false" customHeight="false" outlineLevel="0" collapsed="false">
      <c r="C14712" s="40" t="n">
        <f aca="false">IF(ISNUMBER(SEARCH($A$2,D14712)),MAX($C$1:C14711)+1,0)</f>
        <v>0</v>
      </c>
      <c r="D14712" s="41" t="s">
        <v>35748</v>
      </c>
      <c r="E14712" s="41" t="s">
        <v>35749</v>
      </c>
      <c r="F14712" s="41"/>
    </row>
    <row r="14713" s="40" customFormat="true" ht="11" hidden="false" customHeight="false" outlineLevel="0" collapsed="false">
      <c r="C14713" s="40" t="n">
        <f aca="false">IF(ISNUMBER(SEARCH($A$2,D14713)),MAX($C$1:C14712)+1,0)</f>
        <v>0</v>
      </c>
      <c r="D14713" s="41" t="s">
        <v>35750</v>
      </c>
      <c r="E14713" s="41" t="s">
        <v>35751</v>
      </c>
      <c r="F14713" s="41"/>
    </row>
    <row r="14714" s="40" customFormat="true" ht="11" hidden="false" customHeight="false" outlineLevel="0" collapsed="false">
      <c r="C14714" s="40" t="n">
        <f aca="false">IF(ISNUMBER(SEARCH($A$2,D14714)),MAX($C$1:C14713)+1,0)</f>
        <v>0</v>
      </c>
      <c r="D14714" s="41" t="s">
        <v>35752</v>
      </c>
      <c r="E14714" s="41" t="s">
        <v>35753</v>
      </c>
      <c r="F14714" s="41"/>
    </row>
    <row r="14715" s="40" customFormat="true" ht="11" hidden="false" customHeight="false" outlineLevel="0" collapsed="false">
      <c r="C14715" s="40" t="n">
        <f aca="false">IF(ISNUMBER(SEARCH($A$2,D14715)),MAX($C$1:C14714)+1,0)</f>
        <v>0</v>
      </c>
      <c r="D14715" s="41" t="s">
        <v>35754</v>
      </c>
      <c r="E14715" s="41" t="s">
        <v>35755</v>
      </c>
      <c r="F14715" s="41"/>
    </row>
    <row r="14716" s="40" customFormat="true" ht="11" hidden="false" customHeight="false" outlineLevel="0" collapsed="false">
      <c r="C14716" s="40" t="n">
        <f aca="false">IF(ISNUMBER(SEARCH($A$2,D14716)),MAX($C$1:C14715)+1,0)</f>
        <v>0</v>
      </c>
      <c r="D14716" s="41" t="s">
        <v>35754</v>
      </c>
      <c r="E14716" s="41" t="s">
        <v>35756</v>
      </c>
      <c r="F14716" s="41"/>
    </row>
    <row r="14717" s="40" customFormat="true" ht="11" hidden="false" customHeight="false" outlineLevel="0" collapsed="false">
      <c r="C14717" s="40" t="n">
        <f aca="false">IF(ISNUMBER(SEARCH($A$2,D14717)),MAX($C$1:C14716)+1,0)</f>
        <v>0</v>
      </c>
      <c r="D14717" s="41" t="s">
        <v>35757</v>
      </c>
      <c r="E14717" s="41" t="s">
        <v>35758</v>
      </c>
      <c r="F14717" s="41"/>
    </row>
    <row r="14718" s="40" customFormat="true" ht="11" hidden="false" customHeight="false" outlineLevel="0" collapsed="false">
      <c r="C14718" s="40" t="n">
        <f aca="false">IF(ISNUMBER(SEARCH($A$2,D14718)),MAX($C$1:C14717)+1,0)</f>
        <v>0</v>
      </c>
      <c r="D14718" s="41" t="s">
        <v>35759</v>
      </c>
      <c r="E14718" s="41" t="s">
        <v>35760</v>
      </c>
      <c r="F14718" s="41" t="s">
        <v>35761</v>
      </c>
    </row>
    <row r="14719" s="40" customFormat="true" ht="11" hidden="false" customHeight="false" outlineLevel="0" collapsed="false">
      <c r="C14719" s="40" t="n">
        <f aca="false">IF(ISNUMBER(SEARCH($A$2,D14719)),MAX($C$1:C14718)+1,0)</f>
        <v>0</v>
      </c>
      <c r="D14719" s="41" t="s">
        <v>35762</v>
      </c>
      <c r="E14719" s="41" t="s">
        <v>35763</v>
      </c>
      <c r="F14719" s="41"/>
    </row>
    <row r="14720" s="40" customFormat="true" ht="11" hidden="false" customHeight="false" outlineLevel="0" collapsed="false">
      <c r="C14720" s="40" t="n">
        <f aca="false">IF(ISNUMBER(SEARCH($A$2,D14720)),MAX($C$1:C14719)+1,0)</f>
        <v>0</v>
      </c>
      <c r="D14720" s="41" t="s">
        <v>35764</v>
      </c>
      <c r="E14720" s="41" t="s">
        <v>35765</v>
      </c>
      <c r="F14720" s="41"/>
    </row>
    <row r="14721" s="40" customFormat="true" ht="11" hidden="false" customHeight="false" outlineLevel="0" collapsed="false">
      <c r="C14721" s="40" t="n">
        <f aca="false">IF(ISNUMBER(SEARCH($A$2,D14721)),MAX($C$1:C14720)+1,0)</f>
        <v>0</v>
      </c>
      <c r="D14721" s="41" t="s">
        <v>35766</v>
      </c>
      <c r="E14721" s="41" t="s">
        <v>35767</v>
      </c>
      <c r="F14721" s="41"/>
    </row>
    <row r="14722" s="40" customFormat="true" ht="11" hidden="false" customHeight="false" outlineLevel="0" collapsed="false">
      <c r="C14722" s="40" t="n">
        <f aca="false">IF(ISNUMBER(SEARCH($A$2,D14722)),MAX($C$1:C14721)+1,0)</f>
        <v>0</v>
      </c>
      <c r="D14722" s="41" t="s">
        <v>35768</v>
      </c>
      <c r="E14722" s="41" t="s">
        <v>35769</v>
      </c>
      <c r="F14722" s="41" t="s">
        <v>35770</v>
      </c>
    </row>
    <row r="14723" s="40" customFormat="true" ht="11" hidden="false" customHeight="false" outlineLevel="0" collapsed="false">
      <c r="C14723" s="40" t="n">
        <f aca="false">IF(ISNUMBER(SEARCH($A$2,D14723)),MAX($C$1:C14722)+1,0)</f>
        <v>0</v>
      </c>
      <c r="D14723" s="41" t="s">
        <v>35771</v>
      </c>
      <c r="E14723" s="41" t="s">
        <v>35772</v>
      </c>
      <c r="F14723" s="41"/>
    </row>
    <row r="14724" s="40" customFormat="true" ht="11" hidden="false" customHeight="false" outlineLevel="0" collapsed="false">
      <c r="C14724" s="40" t="n">
        <f aca="false">IF(ISNUMBER(SEARCH($A$2,D14724)),MAX($C$1:C14723)+1,0)</f>
        <v>0</v>
      </c>
      <c r="D14724" s="41" t="s">
        <v>35773</v>
      </c>
      <c r="E14724" s="41" t="s">
        <v>35774</v>
      </c>
      <c r="F14724" s="41" t="s">
        <v>35775</v>
      </c>
    </row>
    <row r="14725" s="40" customFormat="true" ht="11" hidden="false" customHeight="false" outlineLevel="0" collapsed="false">
      <c r="C14725" s="40" t="n">
        <f aca="false">IF(ISNUMBER(SEARCH($A$2,D14725)),MAX($C$1:C14724)+1,0)</f>
        <v>0</v>
      </c>
      <c r="D14725" s="41" t="s">
        <v>35776</v>
      </c>
      <c r="E14725" s="41" t="s">
        <v>35777</v>
      </c>
      <c r="F14725" s="41" t="s">
        <v>35778</v>
      </c>
    </row>
    <row r="14726" s="40" customFormat="true" ht="11" hidden="false" customHeight="false" outlineLevel="0" collapsed="false">
      <c r="C14726" s="40" t="n">
        <f aca="false">IF(ISNUMBER(SEARCH($A$2,D14726)),MAX($C$1:C14725)+1,0)</f>
        <v>0</v>
      </c>
      <c r="D14726" s="41" t="s">
        <v>35779</v>
      </c>
      <c r="E14726" s="41" t="s">
        <v>35780</v>
      </c>
      <c r="F14726" s="41"/>
    </row>
    <row r="14727" s="40" customFormat="true" ht="11" hidden="false" customHeight="false" outlineLevel="0" collapsed="false">
      <c r="C14727" s="40" t="n">
        <f aca="false">IF(ISNUMBER(SEARCH($A$2,D14727)),MAX($C$1:C14726)+1,0)</f>
        <v>0</v>
      </c>
      <c r="D14727" s="41" t="s">
        <v>35781</v>
      </c>
      <c r="E14727" s="41" t="s">
        <v>35782</v>
      </c>
      <c r="F14727" s="41"/>
    </row>
    <row r="14728" s="40" customFormat="true" ht="11" hidden="false" customHeight="false" outlineLevel="0" collapsed="false">
      <c r="C14728" s="40" t="n">
        <f aca="false">IF(ISNUMBER(SEARCH($A$2,D14728)),MAX($C$1:C14727)+1,0)</f>
        <v>0</v>
      </c>
      <c r="D14728" s="41" t="s">
        <v>35783</v>
      </c>
      <c r="E14728" s="41" t="s">
        <v>35784</v>
      </c>
      <c r="F14728" s="41" t="s">
        <v>35785</v>
      </c>
    </row>
    <row r="14729" s="40" customFormat="true" ht="11" hidden="false" customHeight="false" outlineLevel="0" collapsed="false">
      <c r="C14729" s="40" t="n">
        <f aca="false">IF(ISNUMBER(SEARCH($A$2,D14729)),MAX($C$1:C14728)+1,0)</f>
        <v>0</v>
      </c>
      <c r="D14729" s="41" t="s">
        <v>35786</v>
      </c>
      <c r="E14729" s="41" t="s">
        <v>35787</v>
      </c>
      <c r="F14729" s="41"/>
    </row>
    <row r="14730" s="40" customFormat="true" ht="11" hidden="false" customHeight="false" outlineLevel="0" collapsed="false">
      <c r="C14730" s="40" t="n">
        <f aca="false">IF(ISNUMBER(SEARCH($A$2,D14730)),MAX($C$1:C14729)+1,0)</f>
        <v>0</v>
      </c>
      <c r="D14730" s="41" t="s">
        <v>35788</v>
      </c>
      <c r="E14730" s="41" t="s">
        <v>35789</v>
      </c>
      <c r="F14730" s="41"/>
    </row>
    <row r="14731" s="40" customFormat="true" ht="11" hidden="false" customHeight="false" outlineLevel="0" collapsed="false">
      <c r="C14731" s="40" t="n">
        <f aca="false">IF(ISNUMBER(SEARCH($A$2,D14731)),MAX($C$1:C14730)+1,0)</f>
        <v>0</v>
      </c>
      <c r="D14731" s="41" t="s">
        <v>35790</v>
      </c>
      <c r="E14731" s="41" t="s">
        <v>35791</v>
      </c>
      <c r="F14731" s="41" t="s">
        <v>35792</v>
      </c>
    </row>
    <row r="14732" s="40" customFormat="true" ht="11" hidden="false" customHeight="false" outlineLevel="0" collapsed="false">
      <c r="C14732" s="40" t="n">
        <f aca="false">IF(ISNUMBER(SEARCH($A$2,D14732)),MAX($C$1:C14731)+1,0)</f>
        <v>0</v>
      </c>
      <c r="D14732" s="41" t="s">
        <v>35793</v>
      </c>
      <c r="E14732" s="41" t="s">
        <v>35794</v>
      </c>
      <c r="F14732" s="41"/>
    </row>
    <row r="14733" s="40" customFormat="true" ht="11" hidden="false" customHeight="false" outlineLevel="0" collapsed="false">
      <c r="C14733" s="40" t="n">
        <f aca="false">IF(ISNUMBER(SEARCH($A$2,D14733)),MAX($C$1:C14732)+1,0)</f>
        <v>0</v>
      </c>
      <c r="D14733" s="41" t="s">
        <v>35795</v>
      </c>
      <c r="E14733" s="41" t="s">
        <v>35796</v>
      </c>
      <c r="F14733" s="41"/>
    </row>
    <row r="14734" s="40" customFormat="true" ht="11" hidden="false" customHeight="false" outlineLevel="0" collapsed="false">
      <c r="C14734" s="40" t="n">
        <f aca="false">IF(ISNUMBER(SEARCH($A$2,D14734)),MAX($C$1:C14733)+1,0)</f>
        <v>0</v>
      </c>
      <c r="D14734" s="41" t="s">
        <v>35797</v>
      </c>
      <c r="E14734" s="41" t="s">
        <v>35798</v>
      </c>
      <c r="F14734" s="41"/>
    </row>
    <row r="14735" s="40" customFormat="true" ht="11" hidden="false" customHeight="false" outlineLevel="0" collapsed="false">
      <c r="C14735" s="40" t="n">
        <f aca="false">IF(ISNUMBER(SEARCH($A$2,D14735)),MAX($C$1:C14734)+1,0)</f>
        <v>0</v>
      </c>
      <c r="D14735" s="41" t="s">
        <v>35799</v>
      </c>
      <c r="E14735" s="41" t="s">
        <v>35800</v>
      </c>
      <c r="F14735" s="41"/>
    </row>
    <row r="14736" s="40" customFormat="true" ht="11" hidden="false" customHeight="false" outlineLevel="0" collapsed="false">
      <c r="C14736" s="40" t="n">
        <f aca="false">IF(ISNUMBER(SEARCH($A$2,D14736)),MAX($C$1:C14735)+1,0)</f>
        <v>0</v>
      </c>
      <c r="D14736" s="41" t="s">
        <v>35801</v>
      </c>
      <c r="E14736" s="41" t="s">
        <v>35802</v>
      </c>
      <c r="F14736" s="41" t="s">
        <v>35803</v>
      </c>
    </row>
    <row r="14737" s="40" customFormat="true" ht="11" hidden="false" customHeight="false" outlineLevel="0" collapsed="false">
      <c r="C14737" s="40" t="n">
        <f aca="false">IF(ISNUMBER(SEARCH($A$2,D14737)),MAX($C$1:C14736)+1,0)</f>
        <v>0</v>
      </c>
      <c r="D14737" s="41" t="s">
        <v>35804</v>
      </c>
      <c r="E14737" s="41" t="s">
        <v>35805</v>
      </c>
      <c r="F14737" s="41" t="s">
        <v>35806</v>
      </c>
    </row>
    <row r="14738" s="40" customFormat="true" ht="11" hidden="false" customHeight="false" outlineLevel="0" collapsed="false">
      <c r="C14738" s="40" t="n">
        <f aca="false">IF(ISNUMBER(SEARCH($A$2,D14738)),MAX($C$1:C14737)+1,0)</f>
        <v>0</v>
      </c>
      <c r="D14738" s="41" t="s">
        <v>35807</v>
      </c>
      <c r="E14738" s="41" t="s">
        <v>35808</v>
      </c>
      <c r="F14738" s="41"/>
    </row>
    <row r="14739" s="40" customFormat="true" ht="11" hidden="false" customHeight="false" outlineLevel="0" collapsed="false">
      <c r="C14739" s="40" t="n">
        <f aca="false">IF(ISNUMBER(SEARCH($A$2,D14739)),MAX($C$1:C14738)+1,0)</f>
        <v>0</v>
      </c>
      <c r="D14739" s="41" t="s">
        <v>35809</v>
      </c>
      <c r="E14739" s="41" t="s">
        <v>35810</v>
      </c>
      <c r="F14739" s="41" t="s">
        <v>35697</v>
      </c>
    </row>
    <row r="14740" s="40" customFormat="true" ht="11" hidden="false" customHeight="false" outlineLevel="0" collapsed="false">
      <c r="C14740" s="40" t="n">
        <f aca="false">IF(ISNUMBER(SEARCH($A$2,D14740)),MAX($C$1:C14739)+1,0)</f>
        <v>0</v>
      </c>
      <c r="D14740" s="41" t="s">
        <v>35811</v>
      </c>
      <c r="E14740" s="41" t="s">
        <v>35812</v>
      </c>
      <c r="F14740" s="41"/>
    </row>
    <row r="14741" s="40" customFormat="true" ht="11" hidden="false" customHeight="false" outlineLevel="0" collapsed="false">
      <c r="C14741" s="40" t="n">
        <f aca="false">IF(ISNUMBER(SEARCH($A$2,D14741)),MAX($C$1:C14740)+1,0)</f>
        <v>0</v>
      </c>
      <c r="D14741" s="41" t="s">
        <v>35813</v>
      </c>
      <c r="E14741" s="41" t="s">
        <v>35814</v>
      </c>
      <c r="F14741" s="41"/>
    </row>
    <row r="14742" s="40" customFormat="true" ht="11" hidden="false" customHeight="false" outlineLevel="0" collapsed="false">
      <c r="C14742" s="40" t="n">
        <f aca="false">IF(ISNUMBER(SEARCH($A$2,D14742)),MAX($C$1:C14741)+1,0)</f>
        <v>0</v>
      </c>
      <c r="D14742" s="41" t="s">
        <v>35815</v>
      </c>
      <c r="E14742" s="41" t="s">
        <v>35816</v>
      </c>
      <c r="F14742" s="41"/>
    </row>
    <row r="14743" s="40" customFormat="true" ht="11" hidden="false" customHeight="false" outlineLevel="0" collapsed="false">
      <c r="C14743" s="40" t="n">
        <f aca="false">IF(ISNUMBER(SEARCH($A$2,D14743)),MAX($C$1:C14742)+1,0)</f>
        <v>0</v>
      </c>
      <c r="D14743" s="41" t="s">
        <v>35817</v>
      </c>
      <c r="E14743" s="41" t="s">
        <v>35818</v>
      </c>
      <c r="F14743" s="41"/>
    </row>
    <row r="14744" s="40" customFormat="true" ht="11" hidden="false" customHeight="false" outlineLevel="0" collapsed="false">
      <c r="C14744" s="40" t="n">
        <f aca="false">IF(ISNUMBER(SEARCH($A$2,D14744)),MAX($C$1:C14743)+1,0)</f>
        <v>0</v>
      </c>
      <c r="D14744" s="41" t="s">
        <v>35819</v>
      </c>
      <c r="E14744" s="41" t="s">
        <v>35820</v>
      </c>
      <c r="F14744" s="41"/>
    </row>
    <row r="14745" s="40" customFormat="true" ht="11" hidden="false" customHeight="false" outlineLevel="0" collapsed="false">
      <c r="C14745" s="40" t="n">
        <f aca="false">IF(ISNUMBER(SEARCH($A$2,D14745)),MAX($C$1:C14744)+1,0)</f>
        <v>0</v>
      </c>
      <c r="D14745" s="41" t="s">
        <v>35821</v>
      </c>
      <c r="E14745" s="41" t="s">
        <v>35822</v>
      </c>
      <c r="F14745" s="41"/>
    </row>
    <row r="14746" s="40" customFormat="true" ht="11" hidden="false" customHeight="false" outlineLevel="0" collapsed="false">
      <c r="C14746" s="40" t="n">
        <f aca="false">IF(ISNUMBER(SEARCH($A$2,D14746)),MAX($C$1:C14745)+1,0)</f>
        <v>0</v>
      </c>
      <c r="D14746" s="41" t="s">
        <v>35823</v>
      </c>
      <c r="E14746" s="41" t="s">
        <v>35824</v>
      </c>
      <c r="F14746" s="41" t="s">
        <v>35761</v>
      </c>
    </row>
    <row r="14747" s="40" customFormat="true" ht="11" hidden="false" customHeight="false" outlineLevel="0" collapsed="false">
      <c r="C14747" s="40" t="n">
        <f aca="false">IF(ISNUMBER(SEARCH($A$2,D14747)),MAX($C$1:C14746)+1,0)</f>
        <v>0</v>
      </c>
      <c r="D14747" s="41" t="s">
        <v>35825</v>
      </c>
      <c r="E14747" s="41" t="s">
        <v>35826</v>
      </c>
      <c r="F14747" s="41"/>
    </row>
    <row r="14748" s="40" customFormat="true" ht="11" hidden="false" customHeight="false" outlineLevel="0" collapsed="false">
      <c r="C14748" s="40" t="n">
        <f aca="false">IF(ISNUMBER(SEARCH($A$2,D14748)),MAX($C$1:C14747)+1,0)</f>
        <v>0</v>
      </c>
      <c r="D14748" s="41" t="s">
        <v>35827</v>
      </c>
      <c r="E14748" s="41" t="s">
        <v>35828</v>
      </c>
      <c r="F14748" s="41" t="s">
        <v>35829</v>
      </c>
    </row>
    <row r="14749" s="40" customFormat="true" ht="11" hidden="false" customHeight="false" outlineLevel="0" collapsed="false">
      <c r="C14749" s="40" t="n">
        <f aca="false">IF(ISNUMBER(SEARCH($A$2,D14749)),MAX($C$1:C14748)+1,0)</f>
        <v>0</v>
      </c>
      <c r="D14749" s="41" t="s">
        <v>35830</v>
      </c>
      <c r="E14749" s="41" t="s">
        <v>35831</v>
      </c>
      <c r="F14749" s="41"/>
    </row>
    <row r="14750" s="40" customFormat="true" ht="11" hidden="false" customHeight="false" outlineLevel="0" collapsed="false">
      <c r="C14750" s="40" t="n">
        <f aca="false">IF(ISNUMBER(SEARCH($A$2,D14750)),MAX($C$1:C14749)+1,0)</f>
        <v>0</v>
      </c>
      <c r="D14750" s="41" t="s">
        <v>35832</v>
      </c>
      <c r="E14750" s="41" t="s">
        <v>35833</v>
      </c>
      <c r="F14750" s="41"/>
    </row>
    <row r="14751" s="40" customFormat="true" ht="11" hidden="false" customHeight="false" outlineLevel="0" collapsed="false">
      <c r="C14751" s="40" t="n">
        <f aca="false">IF(ISNUMBER(SEARCH($A$2,D14751)),MAX($C$1:C14750)+1,0)</f>
        <v>0</v>
      </c>
      <c r="D14751" s="41" t="s">
        <v>35834</v>
      </c>
      <c r="E14751" s="41" t="s">
        <v>35835</v>
      </c>
      <c r="F14751" s="41" t="s">
        <v>35836</v>
      </c>
    </row>
    <row r="14752" s="40" customFormat="true" ht="11" hidden="false" customHeight="false" outlineLevel="0" collapsed="false">
      <c r="C14752" s="40" t="n">
        <f aca="false">IF(ISNUMBER(SEARCH($A$2,D14752)),MAX($C$1:C14751)+1,0)</f>
        <v>0</v>
      </c>
      <c r="D14752" s="41" t="s">
        <v>35837</v>
      </c>
      <c r="E14752" s="41" t="s">
        <v>35838</v>
      </c>
      <c r="F14752" s="41" t="s">
        <v>35839</v>
      </c>
    </row>
    <row r="14753" s="40" customFormat="true" ht="11" hidden="false" customHeight="false" outlineLevel="0" collapsed="false">
      <c r="C14753" s="40" t="n">
        <f aca="false">IF(ISNUMBER(SEARCH($A$2,D14753)),MAX($C$1:C14752)+1,0)</f>
        <v>0</v>
      </c>
      <c r="D14753" s="41" t="s">
        <v>35840</v>
      </c>
      <c r="E14753" s="41" t="s">
        <v>35841</v>
      </c>
      <c r="F14753" s="41"/>
    </row>
    <row r="14754" s="40" customFormat="true" ht="11" hidden="false" customHeight="false" outlineLevel="0" collapsed="false">
      <c r="C14754" s="40" t="n">
        <f aca="false">IF(ISNUMBER(SEARCH($A$2,D14754)),MAX($C$1:C14753)+1,0)</f>
        <v>209</v>
      </c>
      <c r="D14754" s="41" t="s">
        <v>35842</v>
      </c>
      <c r="E14754" s="41" t="s">
        <v>35843</v>
      </c>
      <c r="F14754" s="41" t="s">
        <v>35844</v>
      </c>
    </row>
    <row r="14755" s="40" customFormat="true" ht="11" hidden="false" customHeight="false" outlineLevel="0" collapsed="false">
      <c r="C14755" s="40" t="n">
        <f aca="false">IF(ISNUMBER(SEARCH($A$2,D14755)),MAX($C$1:C14754)+1,0)</f>
        <v>0</v>
      </c>
      <c r="D14755" s="41" t="s">
        <v>35845</v>
      </c>
      <c r="E14755" s="41" t="s">
        <v>35846</v>
      </c>
      <c r="F14755" s="41"/>
    </row>
    <row r="14756" s="40" customFormat="true" ht="11" hidden="false" customHeight="false" outlineLevel="0" collapsed="false">
      <c r="C14756" s="40" t="n">
        <f aca="false">IF(ISNUMBER(SEARCH($A$2,D14756)),MAX($C$1:C14755)+1,0)</f>
        <v>0</v>
      </c>
      <c r="D14756" s="41" t="s">
        <v>35847</v>
      </c>
      <c r="E14756" s="41" t="s">
        <v>35848</v>
      </c>
      <c r="F14756" s="41"/>
    </row>
    <row r="14757" s="40" customFormat="true" ht="11" hidden="false" customHeight="false" outlineLevel="0" collapsed="false">
      <c r="C14757" s="40" t="n">
        <f aca="false">IF(ISNUMBER(SEARCH($A$2,D14757)),MAX($C$1:C14756)+1,0)</f>
        <v>0</v>
      </c>
      <c r="D14757" s="41" t="s">
        <v>35849</v>
      </c>
      <c r="E14757" s="41" t="s">
        <v>35850</v>
      </c>
      <c r="F14757" s="41"/>
    </row>
    <row r="14758" s="40" customFormat="true" ht="11" hidden="false" customHeight="false" outlineLevel="0" collapsed="false">
      <c r="C14758" s="40" t="n">
        <f aca="false">IF(ISNUMBER(SEARCH($A$2,D14758)),MAX($C$1:C14757)+1,0)</f>
        <v>0</v>
      </c>
      <c r="D14758" s="41" t="s">
        <v>35851</v>
      </c>
      <c r="E14758" s="41" t="s">
        <v>35852</v>
      </c>
      <c r="F14758" s="41" t="s">
        <v>35853</v>
      </c>
    </row>
    <row r="14759" s="40" customFormat="true" ht="11" hidden="false" customHeight="false" outlineLevel="0" collapsed="false">
      <c r="C14759" s="40" t="n">
        <f aca="false">IF(ISNUMBER(SEARCH($A$2,D14759)),MAX($C$1:C14758)+1,0)</f>
        <v>0</v>
      </c>
      <c r="D14759" s="41" t="s">
        <v>35854</v>
      </c>
      <c r="E14759" s="41" t="s">
        <v>35855</v>
      </c>
      <c r="F14759" s="41"/>
    </row>
    <row r="14760" s="40" customFormat="true" ht="11" hidden="false" customHeight="false" outlineLevel="0" collapsed="false">
      <c r="C14760" s="40" t="n">
        <f aca="false">IF(ISNUMBER(SEARCH($A$2,D14760)),MAX($C$1:C14759)+1,0)</f>
        <v>0</v>
      </c>
      <c r="D14760" s="41" t="s">
        <v>35856</v>
      </c>
      <c r="E14760" s="41" t="s">
        <v>35857</v>
      </c>
      <c r="F14760" s="41" t="s">
        <v>35858</v>
      </c>
    </row>
    <row r="14761" s="40" customFormat="true" ht="11" hidden="false" customHeight="false" outlineLevel="0" collapsed="false">
      <c r="C14761" s="40" t="n">
        <f aca="false">IF(ISNUMBER(SEARCH($A$2,D14761)),MAX($C$1:C14760)+1,0)</f>
        <v>0</v>
      </c>
      <c r="D14761" s="41" t="s">
        <v>35859</v>
      </c>
      <c r="E14761" s="41" t="s">
        <v>35860</v>
      </c>
      <c r="F14761" s="41"/>
    </row>
    <row r="14762" s="40" customFormat="true" ht="11" hidden="false" customHeight="false" outlineLevel="0" collapsed="false">
      <c r="C14762" s="40" t="n">
        <f aca="false">IF(ISNUMBER(SEARCH($A$2,D14762)),MAX($C$1:C14761)+1,0)</f>
        <v>0</v>
      </c>
      <c r="D14762" s="41" t="s">
        <v>35861</v>
      </c>
      <c r="E14762" s="41" t="s">
        <v>35862</v>
      </c>
      <c r="F14762" s="41"/>
    </row>
    <row r="14763" s="40" customFormat="true" ht="11" hidden="false" customHeight="false" outlineLevel="0" collapsed="false">
      <c r="C14763" s="40" t="n">
        <f aca="false">IF(ISNUMBER(SEARCH($A$2,D14763)),MAX($C$1:C14762)+1,0)</f>
        <v>0</v>
      </c>
      <c r="D14763" s="41" t="s">
        <v>35863</v>
      </c>
      <c r="E14763" s="41" t="s">
        <v>35864</v>
      </c>
      <c r="F14763" s="41" t="s">
        <v>35865</v>
      </c>
    </row>
    <row r="14764" s="40" customFormat="true" ht="11" hidden="false" customHeight="false" outlineLevel="0" collapsed="false">
      <c r="C14764" s="40" t="n">
        <f aca="false">IF(ISNUMBER(SEARCH($A$2,D14764)),MAX($C$1:C14763)+1,0)</f>
        <v>0</v>
      </c>
      <c r="D14764" s="41" t="s">
        <v>35866</v>
      </c>
      <c r="E14764" s="41" t="s">
        <v>35867</v>
      </c>
      <c r="F14764" s="41"/>
    </row>
    <row r="14765" s="40" customFormat="true" ht="11" hidden="false" customHeight="false" outlineLevel="0" collapsed="false">
      <c r="C14765" s="40" t="n">
        <f aca="false">IF(ISNUMBER(SEARCH($A$2,D14765)),MAX($C$1:C14764)+1,0)</f>
        <v>0</v>
      </c>
      <c r="D14765" s="41" t="s">
        <v>35868</v>
      </c>
      <c r="E14765" s="41" t="s">
        <v>35869</v>
      </c>
      <c r="F14765" s="41" t="s">
        <v>35870</v>
      </c>
    </row>
    <row r="14766" s="40" customFormat="true" ht="11" hidden="false" customHeight="false" outlineLevel="0" collapsed="false">
      <c r="C14766" s="40" t="n">
        <f aca="false">IF(ISNUMBER(SEARCH($A$2,D14766)),MAX($C$1:C14765)+1,0)</f>
        <v>0</v>
      </c>
      <c r="D14766" s="41" t="s">
        <v>35871</v>
      </c>
      <c r="E14766" s="41" t="s">
        <v>35872</v>
      </c>
      <c r="F14766" s="41"/>
    </row>
    <row r="14767" s="40" customFormat="true" ht="11" hidden="false" customHeight="false" outlineLevel="0" collapsed="false">
      <c r="C14767" s="40" t="n">
        <f aca="false">IF(ISNUMBER(SEARCH($A$2,D14767)),MAX($C$1:C14766)+1,0)</f>
        <v>0</v>
      </c>
      <c r="D14767" s="41" t="s">
        <v>35873</v>
      </c>
      <c r="E14767" s="41" t="s">
        <v>35874</v>
      </c>
      <c r="F14767" s="41" t="s">
        <v>35875</v>
      </c>
    </row>
    <row r="14768" s="40" customFormat="true" ht="11" hidden="false" customHeight="false" outlineLevel="0" collapsed="false">
      <c r="C14768" s="40" t="n">
        <f aca="false">IF(ISNUMBER(SEARCH($A$2,D14768)),MAX($C$1:C14767)+1,0)</f>
        <v>0</v>
      </c>
      <c r="D14768" s="41" t="s">
        <v>35876</v>
      </c>
      <c r="E14768" s="41" t="s">
        <v>35877</v>
      </c>
      <c r="F14768" s="41"/>
    </row>
    <row r="14769" s="40" customFormat="true" ht="11" hidden="false" customHeight="false" outlineLevel="0" collapsed="false">
      <c r="C14769" s="40" t="n">
        <f aca="false">IF(ISNUMBER(SEARCH($A$2,D14769)),MAX($C$1:C14768)+1,0)</f>
        <v>0</v>
      </c>
      <c r="D14769" s="41" t="s">
        <v>35878</v>
      </c>
      <c r="E14769" s="41" t="s">
        <v>35879</v>
      </c>
      <c r="F14769" s="41"/>
    </row>
    <row r="14770" s="40" customFormat="true" ht="11" hidden="false" customHeight="false" outlineLevel="0" collapsed="false">
      <c r="C14770" s="40" t="n">
        <f aca="false">IF(ISNUMBER(SEARCH($A$2,D14770)),MAX($C$1:C14769)+1,0)</f>
        <v>0</v>
      </c>
      <c r="D14770" s="41" t="s">
        <v>35880</v>
      </c>
      <c r="E14770" s="41" t="s">
        <v>35881</v>
      </c>
      <c r="F14770" s="41"/>
    </row>
    <row r="14771" s="40" customFormat="true" ht="11" hidden="false" customHeight="false" outlineLevel="0" collapsed="false">
      <c r="C14771" s="40" t="n">
        <f aca="false">IF(ISNUMBER(SEARCH($A$2,D14771)),MAX($C$1:C14770)+1,0)</f>
        <v>0</v>
      </c>
      <c r="D14771" s="41" t="s">
        <v>35882</v>
      </c>
      <c r="E14771" s="41" t="s">
        <v>35883</v>
      </c>
      <c r="F14771" s="41"/>
    </row>
    <row r="14772" s="40" customFormat="true" ht="11" hidden="false" customHeight="false" outlineLevel="0" collapsed="false">
      <c r="C14772" s="40" t="n">
        <f aca="false">IF(ISNUMBER(SEARCH($A$2,D14772)),MAX($C$1:C14771)+1,0)</f>
        <v>0</v>
      </c>
      <c r="D14772" s="41" t="s">
        <v>35884</v>
      </c>
      <c r="E14772" s="41" t="s">
        <v>35885</v>
      </c>
      <c r="F14772" s="41" t="s">
        <v>35886</v>
      </c>
    </row>
    <row r="14773" s="40" customFormat="true" ht="11" hidden="false" customHeight="false" outlineLevel="0" collapsed="false">
      <c r="C14773" s="40" t="n">
        <f aca="false">IF(ISNUMBER(SEARCH($A$2,D14773)),MAX($C$1:C14772)+1,0)</f>
        <v>0</v>
      </c>
      <c r="D14773" s="41" t="s">
        <v>35887</v>
      </c>
      <c r="E14773" s="41" t="s">
        <v>35888</v>
      </c>
      <c r="F14773" s="41"/>
    </row>
    <row r="14774" s="40" customFormat="true" ht="11" hidden="false" customHeight="false" outlineLevel="0" collapsed="false">
      <c r="C14774" s="40" t="n">
        <f aca="false">IF(ISNUMBER(SEARCH($A$2,D14774)),MAX($C$1:C14773)+1,0)</f>
        <v>0</v>
      </c>
      <c r="D14774" s="41" t="s">
        <v>35889</v>
      </c>
      <c r="E14774" s="41" t="s">
        <v>35890</v>
      </c>
      <c r="F14774" s="41"/>
    </row>
    <row r="14775" s="40" customFormat="true" ht="11" hidden="false" customHeight="false" outlineLevel="0" collapsed="false">
      <c r="C14775" s="40" t="n">
        <f aca="false">IF(ISNUMBER(SEARCH($A$2,D14775)),MAX($C$1:C14774)+1,0)</f>
        <v>0</v>
      </c>
      <c r="D14775" s="41" t="s">
        <v>35891</v>
      </c>
      <c r="E14775" s="41" t="s">
        <v>35892</v>
      </c>
      <c r="F14775" s="41"/>
    </row>
    <row r="14776" s="40" customFormat="true" ht="11" hidden="false" customHeight="false" outlineLevel="0" collapsed="false">
      <c r="C14776" s="40" t="n">
        <f aca="false">IF(ISNUMBER(SEARCH($A$2,D14776)),MAX($C$1:C14775)+1,0)</f>
        <v>0</v>
      </c>
      <c r="D14776" s="41" t="s">
        <v>35893</v>
      </c>
      <c r="E14776" s="41" t="s">
        <v>35894</v>
      </c>
      <c r="F14776" s="41" t="s">
        <v>35895</v>
      </c>
    </row>
    <row r="14777" s="40" customFormat="true" ht="11" hidden="false" customHeight="false" outlineLevel="0" collapsed="false">
      <c r="C14777" s="40" t="n">
        <f aca="false">IF(ISNUMBER(SEARCH($A$2,D14777)),MAX($C$1:C14776)+1,0)</f>
        <v>0</v>
      </c>
      <c r="D14777" s="41" t="s">
        <v>35896</v>
      </c>
      <c r="E14777" s="41" t="s">
        <v>35897</v>
      </c>
      <c r="F14777" s="41"/>
    </row>
    <row r="14778" s="40" customFormat="true" ht="11" hidden="false" customHeight="false" outlineLevel="0" collapsed="false">
      <c r="C14778" s="40" t="n">
        <f aca="false">IF(ISNUMBER(SEARCH($A$2,D14778)),MAX($C$1:C14777)+1,0)</f>
        <v>0</v>
      </c>
      <c r="D14778" s="41" t="s">
        <v>35898</v>
      </c>
      <c r="E14778" s="41" t="s">
        <v>35899</v>
      </c>
      <c r="F14778" s="41"/>
    </row>
    <row r="14779" s="40" customFormat="true" ht="11" hidden="false" customHeight="false" outlineLevel="0" collapsed="false">
      <c r="C14779" s="40" t="n">
        <f aca="false">IF(ISNUMBER(SEARCH($A$2,D14779)),MAX($C$1:C14778)+1,0)</f>
        <v>0</v>
      </c>
      <c r="D14779" s="41" t="s">
        <v>35900</v>
      </c>
      <c r="E14779" s="41" t="s">
        <v>35901</v>
      </c>
      <c r="F14779" s="41" t="s">
        <v>35902</v>
      </c>
    </row>
    <row r="14780" s="40" customFormat="true" ht="11" hidden="false" customHeight="false" outlineLevel="0" collapsed="false">
      <c r="C14780" s="40" t="n">
        <f aca="false">IF(ISNUMBER(SEARCH($A$2,D14780)),MAX($C$1:C14779)+1,0)</f>
        <v>0</v>
      </c>
      <c r="D14780" s="41" t="s">
        <v>35903</v>
      </c>
      <c r="E14780" s="41" t="s">
        <v>35904</v>
      </c>
      <c r="F14780" s="41"/>
    </row>
    <row r="14781" s="40" customFormat="true" ht="11" hidden="false" customHeight="false" outlineLevel="0" collapsed="false">
      <c r="C14781" s="40" t="n">
        <f aca="false">IF(ISNUMBER(SEARCH($A$2,D14781)),MAX($C$1:C14780)+1,0)</f>
        <v>0</v>
      </c>
      <c r="D14781" s="41" t="s">
        <v>35905</v>
      </c>
      <c r="E14781" s="41" t="s">
        <v>35906</v>
      </c>
      <c r="F14781" s="41" t="s">
        <v>35615</v>
      </c>
    </row>
    <row r="14782" s="40" customFormat="true" ht="11" hidden="false" customHeight="false" outlineLevel="0" collapsed="false">
      <c r="C14782" s="40" t="n">
        <f aca="false">IF(ISNUMBER(SEARCH($A$2,D14782)),MAX($C$1:C14781)+1,0)</f>
        <v>0</v>
      </c>
      <c r="D14782" s="41" t="s">
        <v>35907</v>
      </c>
      <c r="E14782" s="41" t="s">
        <v>35908</v>
      </c>
      <c r="F14782" s="41"/>
    </row>
    <row r="14783" s="40" customFormat="true" ht="11" hidden="false" customHeight="false" outlineLevel="0" collapsed="false">
      <c r="C14783" s="40" t="n">
        <f aca="false">IF(ISNUMBER(SEARCH($A$2,D14783)),MAX($C$1:C14782)+1,0)</f>
        <v>0</v>
      </c>
      <c r="D14783" s="41" t="s">
        <v>35909</v>
      </c>
      <c r="E14783" s="41" t="s">
        <v>35910</v>
      </c>
      <c r="F14783" s="41"/>
    </row>
    <row r="14784" s="40" customFormat="true" ht="11" hidden="false" customHeight="false" outlineLevel="0" collapsed="false">
      <c r="C14784" s="40" t="n">
        <f aca="false">IF(ISNUMBER(SEARCH($A$2,D14784)),MAX($C$1:C14783)+1,0)</f>
        <v>0</v>
      </c>
      <c r="D14784" s="41" t="s">
        <v>35911</v>
      </c>
      <c r="E14784" s="41" t="s">
        <v>35912</v>
      </c>
      <c r="F14784" s="41"/>
    </row>
    <row r="14785" s="40" customFormat="true" ht="11" hidden="false" customHeight="false" outlineLevel="0" collapsed="false">
      <c r="C14785" s="40" t="n">
        <f aca="false">IF(ISNUMBER(SEARCH($A$2,D14785)),MAX($C$1:C14784)+1,0)</f>
        <v>0</v>
      </c>
      <c r="D14785" s="41" t="s">
        <v>35913</v>
      </c>
      <c r="E14785" s="41" t="s">
        <v>35914</v>
      </c>
      <c r="F14785" s="41" t="s">
        <v>35915</v>
      </c>
    </row>
    <row r="14786" s="40" customFormat="true" ht="11" hidden="false" customHeight="false" outlineLevel="0" collapsed="false">
      <c r="C14786" s="40" t="n">
        <f aca="false">IF(ISNUMBER(SEARCH($A$2,D14786)),MAX($C$1:C14785)+1,0)</f>
        <v>0</v>
      </c>
      <c r="D14786" s="41" t="s">
        <v>35916</v>
      </c>
      <c r="E14786" s="41" t="s">
        <v>35917</v>
      </c>
      <c r="F14786" s="41" t="s">
        <v>35918</v>
      </c>
    </row>
    <row r="14787" s="40" customFormat="true" ht="11" hidden="false" customHeight="false" outlineLevel="0" collapsed="false">
      <c r="C14787" s="40" t="n">
        <f aca="false">IF(ISNUMBER(SEARCH($A$2,D14787)),MAX($C$1:C14786)+1,0)</f>
        <v>0</v>
      </c>
      <c r="D14787" s="41" t="s">
        <v>35919</v>
      </c>
      <c r="E14787" s="41" t="s">
        <v>35920</v>
      </c>
      <c r="F14787" s="41"/>
    </row>
    <row r="14788" s="40" customFormat="true" ht="11" hidden="false" customHeight="false" outlineLevel="0" collapsed="false">
      <c r="C14788" s="40" t="n">
        <f aca="false">IF(ISNUMBER(SEARCH($A$2,D14788)),MAX($C$1:C14787)+1,0)</f>
        <v>0</v>
      </c>
      <c r="D14788" s="41" t="s">
        <v>35921</v>
      </c>
      <c r="E14788" s="41" t="s">
        <v>35922</v>
      </c>
      <c r="F14788" s="41"/>
    </row>
    <row r="14789" s="40" customFormat="true" ht="11" hidden="false" customHeight="false" outlineLevel="0" collapsed="false">
      <c r="C14789" s="40" t="n">
        <f aca="false">IF(ISNUMBER(SEARCH($A$2,D14789)),MAX($C$1:C14788)+1,0)</f>
        <v>0</v>
      </c>
      <c r="D14789" s="41" t="s">
        <v>35923</v>
      </c>
      <c r="E14789" s="41" t="s">
        <v>35924</v>
      </c>
      <c r="F14789" s="41"/>
    </row>
    <row r="14790" s="40" customFormat="true" ht="11" hidden="false" customHeight="false" outlineLevel="0" collapsed="false">
      <c r="C14790" s="40" t="n">
        <f aca="false">IF(ISNUMBER(SEARCH($A$2,D14790)),MAX($C$1:C14789)+1,0)</f>
        <v>0</v>
      </c>
      <c r="D14790" s="41" t="s">
        <v>35925</v>
      </c>
      <c r="E14790" s="41" t="s">
        <v>35926</v>
      </c>
      <c r="F14790" s="41" t="s">
        <v>35927</v>
      </c>
    </row>
    <row r="14791" s="40" customFormat="true" ht="11" hidden="false" customHeight="false" outlineLevel="0" collapsed="false">
      <c r="C14791" s="40" t="n">
        <f aca="false">IF(ISNUMBER(SEARCH($A$2,D14791)),MAX($C$1:C14790)+1,0)</f>
        <v>0</v>
      </c>
      <c r="D14791" s="41" t="s">
        <v>35928</v>
      </c>
      <c r="E14791" s="41" t="s">
        <v>35929</v>
      </c>
      <c r="F14791" s="41"/>
    </row>
    <row r="14792" s="40" customFormat="true" ht="11" hidden="false" customHeight="false" outlineLevel="0" collapsed="false">
      <c r="C14792" s="40" t="n">
        <f aca="false">IF(ISNUMBER(SEARCH($A$2,D14792)),MAX($C$1:C14791)+1,0)</f>
        <v>0</v>
      </c>
      <c r="D14792" s="41" t="s">
        <v>35930</v>
      </c>
      <c r="E14792" s="41" t="s">
        <v>35931</v>
      </c>
      <c r="F14792" s="41" t="s">
        <v>35932</v>
      </c>
    </row>
    <row r="14793" s="40" customFormat="true" ht="11" hidden="false" customHeight="false" outlineLevel="0" collapsed="false">
      <c r="C14793" s="40" t="n">
        <f aca="false">IF(ISNUMBER(SEARCH($A$2,D14793)),MAX($C$1:C14792)+1,0)</f>
        <v>0</v>
      </c>
      <c r="D14793" s="41" t="s">
        <v>35933</v>
      </c>
      <c r="E14793" s="41" t="s">
        <v>35934</v>
      </c>
      <c r="F14793" s="41"/>
    </row>
    <row r="14794" s="40" customFormat="true" ht="11" hidden="false" customHeight="false" outlineLevel="0" collapsed="false">
      <c r="C14794" s="40" t="n">
        <f aca="false">IF(ISNUMBER(SEARCH($A$2,D14794)),MAX($C$1:C14793)+1,0)</f>
        <v>0</v>
      </c>
      <c r="D14794" s="41" t="s">
        <v>35935</v>
      </c>
      <c r="E14794" s="41" t="s">
        <v>35936</v>
      </c>
      <c r="F14794" s="41" t="s">
        <v>35937</v>
      </c>
    </row>
    <row r="14795" s="40" customFormat="true" ht="11" hidden="false" customHeight="false" outlineLevel="0" collapsed="false">
      <c r="C14795" s="40" t="n">
        <f aca="false">IF(ISNUMBER(SEARCH($A$2,D14795)),MAX($C$1:C14794)+1,0)</f>
        <v>0</v>
      </c>
      <c r="D14795" s="41" t="s">
        <v>35938</v>
      </c>
      <c r="E14795" s="41" t="s">
        <v>35939</v>
      </c>
      <c r="F14795" s="41"/>
    </row>
    <row r="14796" s="40" customFormat="true" ht="11" hidden="false" customHeight="false" outlineLevel="0" collapsed="false">
      <c r="C14796" s="40" t="n">
        <f aca="false">IF(ISNUMBER(SEARCH($A$2,D14796)),MAX($C$1:C14795)+1,0)</f>
        <v>0</v>
      </c>
      <c r="D14796" s="41" t="s">
        <v>35940</v>
      </c>
      <c r="E14796" s="41" t="s">
        <v>35941</v>
      </c>
      <c r="F14796" s="41"/>
    </row>
    <row r="14797" s="40" customFormat="true" ht="11" hidden="false" customHeight="false" outlineLevel="0" collapsed="false">
      <c r="C14797" s="40" t="n">
        <f aca="false">IF(ISNUMBER(SEARCH($A$2,D14797)),MAX($C$1:C14796)+1,0)</f>
        <v>0</v>
      </c>
      <c r="D14797" s="41" t="s">
        <v>35942</v>
      </c>
      <c r="E14797" s="41" t="s">
        <v>35943</v>
      </c>
      <c r="F14797" s="41"/>
    </row>
    <row r="14798" s="40" customFormat="true" ht="11" hidden="false" customHeight="false" outlineLevel="0" collapsed="false">
      <c r="C14798" s="40" t="n">
        <f aca="false">IF(ISNUMBER(SEARCH($A$2,D14798)),MAX($C$1:C14797)+1,0)</f>
        <v>0</v>
      </c>
      <c r="D14798" s="41" t="s">
        <v>35944</v>
      </c>
      <c r="E14798" s="41" t="s">
        <v>35945</v>
      </c>
      <c r="F14798" s="41"/>
    </row>
    <row r="14799" s="40" customFormat="true" ht="11" hidden="false" customHeight="false" outlineLevel="0" collapsed="false">
      <c r="C14799" s="40" t="n">
        <f aca="false">IF(ISNUMBER(SEARCH($A$2,D14799)),MAX($C$1:C14798)+1,0)</f>
        <v>0</v>
      </c>
      <c r="D14799" s="41" t="s">
        <v>35946</v>
      </c>
      <c r="E14799" s="41" t="s">
        <v>35947</v>
      </c>
      <c r="F14799" s="41" t="s">
        <v>35948</v>
      </c>
    </row>
    <row r="14800" s="40" customFormat="true" ht="11" hidden="false" customHeight="false" outlineLevel="0" collapsed="false">
      <c r="C14800" s="40" t="n">
        <f aca="false">IF(ISNUMBER(SEARCH($A$2,D14800)),MAX($C$1:C14799)+1,0)</f>
        <v>0</v>
      </c>
      <c r="D14800" s="41" t="s">
        <v>35949</v>
      </c>
      <c r="E14800" s="41" t="s">
        <v>35950</v>
      </c>
      <c r="F14800" s="41"/>
    </row>
    <row r="14801" s="40" customFormat="true" ht="11" hidden="false" customHeight="false" outlineLevel="0" collapsed="false">
      <c r="C14801" s="40" t="n">
        <f aca="false">IF(ISNUMBER(SEARCH($A$2,D14801)),MAX($C$1:C14800)+1,0)</f>
        <v>0</v>
      </c>
      <c r="D14801" s="41" t="s">
        <v>35951</v>
      </c>
      <c r="E14801" s="41" t="s">
        <v>35952</v>
      </c>
      <c r="F14801" s="41"/>
    </row>
    <row r="14802" s="40" customFormat="true" ht="11" hidden="false" customHeight="false" outlineLevel="0" collapsed="false">
      <c r="C14802" s="40" t="n">
        <f aca="false">IF(ISNUMBER(SEARCH($A$2,D14802)),MAX($C$1:C14801)+1,0)</f>
        <v>0</v>
      </c>
      <c r="D14802" s="41" t="s">
        <v>35953</v>
      </c>
      <c r="E14802" s="41" t="s">
        <v>35954</v>
      </c>
      <c r="F14802" s="41" t="s">
        <v>35955</v>
      </c>
    </row>
    <row r="14803" s="40" customFormat="true" ht="11" hidden="false" customHeight="false" outlineLevel="0" collapsed="false">
      <c r="C14803" s="40" t="n">
        <f aca="false">IF(ISNUMBER(SEARCH($A$2,D14803)),MAX($C$1:C14802)+1,0)</f>
        <v>0</v>
      </c>
      <c r="D14803" s="41" t="s">
        <v>35956</v>
      </c>
      <c r="E14803" s="41" t="s">
        <v>35957</v>
      </c>
      <c r="F14803" s="41"/>
    </row>
    <row r="14804" s="40" customFormat="true" ht="11" hidden="false" customHeight="false" outlineLevel="0" collapsed="false">
      <c r="C14804" s="40" t="n">
        <f aca="false">IF(ISNUMBER(SEARCH($A$2,D14804)),MAX($C$1:C14803)+1,0)</f>
        <v>0</v>
      </c>
      <c r="D14804" s="41" t="s">
        <v>35958</v>
      </c>
      <c r="E14804" s="41" t="s">
        <v>35959</v>
      </c>
      <c r="F14804" s="41" t="s">
        <v>35960</v>
      </c>
    </row>
    <row r="14805" s="40" customFormat="true" ht="11" hidden="false" customHeight="false" outlineLevel="0" collapsed="false">
      <c r="C14805" s="40" t="n">
        <f aca="false">IF(ISNUMBER(SEARCH($A$2,D14805)),MAX($C$1:C14804)+1,0)</f>
        <v>0</v>
      </c>
      <c r="D14805" s="41" t="s">
        <v>35961</v>
      </c>
      <c r="E14805" s="41" t="s">
        <v>35962</v>
      </c>
      <c r="F14805" s="41"/>
    </row>
    <row r="14806" s="40" customFormat="true" ht="11" hidden="false" customHeight="false" outlineLevel="0" collapsed="false">
      <c r="C14806" s="40" t="n">
        <f aca="false">IF(ISNUMBER(SEARCH($A$2,D14806)),MAX($C$1:C14805)+1,0)</f>
        <v>0</v>
      </c>
      <c r="D14806" s="41" t="s">
        <v>35963</v>
      </c>
      <c r="E14806" s="41" t="s">
        <v>35964</v>
      </c>
      <c r="F14806" s="41" t="s">
        <v>35965</v>
      </c>
    </row>
    <row r="14807" s="40" customFormat="true" ht="11" hidden="false" customHeight="false" outlineLevel="0" collapsed="false">
      <c r="C14807" s="40" t="n">
        <f aca="false">IF(ISNUMBER(SEARCH($A$2,D14807)),MAX($C$1:C14806)+1,0)</f>
        <v>0</v>
      </c>
      <c r="D14807" s="41" t="s">
        <v>35966</v>
      </c>
      <c r="E14807" s="41" t="s">
        <v>35967</v>
      </c>
      <c r="F14807" s="41" t="s">
        <v>35965</v>
      </c>
    </row>
    <row r="14808" s="40" customFormat="true" ht="11" hidden="false" customHeight="false" outlineLevel="0" collapsed="false">
      <c r="C14808" s="40" t="n">
        <f aca="false">IF(ISNUMBER(SEARCH($A$2,D14808)),MAX($C$1:C14807)+1,0)</f>
        <v>0</v>
      </c>
      <c r="D14808" s="41" t="s">
        <v>35968</v>
      </c>
      <c r="E14808" s="41" t="s">
        <v>35969</v>
      </c>
      <c r="F14808" s="41"/>
    </row>
    <row r="14809" s="40" customFormat="true" ht="11" hidden="false" customHeight="false" outlineLevel="0" collapsed="false">
      <c r="C14809" s="40" t="n">
        <f aca="false">IF(ISNUMBER(SEARCH($A$2,D14809)),MAX($C$1:C14808)+1,0)</f>
        <v>0</v>
      </c>
      <c r="D14809" s="41" t="s">
        <v>35970</v>
      </c>
      <c r="E14809" s="41" t="s">
        <v>35971</v>
      </c>
      <c r="F14809" s="41"/>
    </row>
    <row r="14810" s="40" customFormat="true" ht="11" hidden="false" customHeight="false" outlineLevel="0" collapsed="false">
      <c r="C14810" s="40" t="n">
        <f aca="false">IF(ISNUMBER(SEARCH($A$2,D14810)),MAX($C$1:C14809)+1,0)</f>
        <v>210</v>
      </c>
      <c r="D14810" s="41" t="s">
        <v>35972</v>
      </c>
      <c r="E14810" s="41" t="s">
        <v>35973</v>
      </c>
      <c r="F14810" s="41" t="s">
        <v>35974</v>
      </c>
    </row>
    <row r="14811" s="40" customFormat="true" ht="11" hidden="false" customHeight="false" outlineLevel="0" collapsed="false">
      <c r="C14811" s="40" t="n">
        <f aca="false">IF(ISNUMBER(SEARCH($A$2,D14811)),MAX($C$1:C14810)+1,0)</f>
        <v>0</v>
      </c>
      <c r="D14811" s="41" t="s">
        <v>35975</v>
      </c>
      <c r="E14811" s="41" t="s">
        <v>35976</v>
      </c>
      <c r="F14811" s="41"/>
    </row>
    <row r="14812" s="40" customFormat="true" ht="11" hidden="false" customHeight="false" outlineLevel="0" collapsed="false">
      <c r="C14812" s="40" t="n">
        <f aca="false">IF(ISNUMBER(SEARCH($A$2,D14812)),MAX($C$1:C14811)+1,0)</f>
        <v>0</v>
      </c>
      <c r="D14812" s="41" t="s">
        <v>35977</v>
      </c>
      <c r="E14812" s="41" t="s">
        <v>35978</v>
      </c>
      <c r="F14812" s="41"/>
    </row>
    <row r="14813" s="40" customFormat="true" ht="11" hidden="false" customHeight="false" outlineLevel="0" collapsed="false">
      <c r="C14813" s="40" t="n">
        <f aca="false">IF(ISNUMBER(SEARCH($A$2,D14813)),MAX($C$1:C14812)+1,0)</f>
        <v>0</v>
      </c>
      <c r="D14813" s="41" t="s">
        <v>35979</v>
      </c>
      <c r="E14813" s="41" t="s">
        <v>35980</v>
      </c>
      <c r="F14813" s="41"/>
    </row>
    <row r="14814" s="40" customFormat="true" ht="11" hidden="false" customHeight="false" outlineLevel="0" collapsed="false">
      <c r="C14814" s="40" t="n">
        <f aca="false">IF(ISNUMBER(SEARCH($A$2,D14814)),MAX($C$1:C14813)+1,0)</f>
        <v>0</v>
      </c>
      <c r="D14814" s="41" t="s">
        <v>35981</v>
      </c>
      <c r="E14814" s="41" t="s">
        <v>35982</v>
      </c>
      <c r="F14814" s="41"/>
    </row>
    <row r="14815" s="40" customFormat="true" ht="11" hidden="false" customHeight="false" outlineLevel="0" collapsed="false">
      <c r="C14815" s="40" t="n">
        <f aca="false">IF(ISNUMBER(SEARCH($A$2,D14815)),MAX($C$1:C14814)+1,0)</f>
        <v>0</v>
      </c>
      <c r="D14815" s="41" t="s">
        <v>35983</v>
      </c>
      <c r="E14815" s="41" t="s">
        <v>35984</v>
      </c>
      <c r="F14815" s="41" t="s">
        <v>24178</v>
      </c>
    </row>
    <row r="14816" s="40" customFormat="true" ht="11" hidden="false" customHeight="false" outlineLevel="0" collapsed="false">
      <c r="C14816" s="40" t="n">
        <f aca="false">IF(ISNUMBER(SEARCH($A$2,D14816)),MAX($C$1:C14815)+1,0)</f>
        <v>0</v>
      </c>
      <c r="D14816" s="41" t="s">
        <v>35985</v>
      </c>
      <c r="E14816" s="41" t="s">
        <v>35986</v>
      </c>
      <c r="F14816" s="41"/>
    </row>
    <row r="14817" s="40" customFormat="true" ht="11" hidden="false" customHeight="false" outlineLevel="0" collapsed="false">
      <c r="C14817" s="40" t="n">
        <f aca="false">IF(ISNUMBER(SEARCH($A$2,D14817)),MAX($C$1:C14816)+1,0)</f>
        <v>0</v>
      </c>
      <c r="D14817" s="41" t="s">
        <v>35987</v>
      </c>
      <c r="E14817" s="41" t="s">
        <v>35988</v>
      </c>
      <c r="F14817" s="41"/>
    </row>
    <row r="14818" s="40" customFormat="true" ht="11" hidden="false" customHeight="false" outlineLevel="0" collapsed="false">
      <c r="C14818" s="40" t="n">
        <f aca="false">IF(ISNUMBER(SEARCH($A$2,D14818)),MAX($C$1:C14817)+1,0)</f>
        <v>0</v>
      </c>
      <c r="D14818" s="41" t="s">
        <v>35989</v>
      </c>
      <c r="E14818" s="41" t="s">
        <v>35990</v>
      </c>
      <c r="F14818" s="41"/>
    </row>
    <row r="14819" s="40" customFormat="true" ht="11" hidden="false" customHeight="false" outlineLevel="0" collapsed="false">
      <c r="C14819" s="40" t="n">
        <f aca="false">IF(ISNUMBER(SEARCH($A$2,D14819)),MAX($C$1:C14818)+1,0)</f>
        <v>0</v>
      </c>
      <c r="D14819" s="41" t="s">
        <v>35991</v>
      </c>
      <c r="E14819" s="41" t="s">
        <v>35992</v>
      </c>
      <c r="F14819" s="41"/>
    </row>
    <row r="14820" s="40" customFormat="true" ht="11" hidden="false" customHeight="false" outlineLevel="0" collapsed="false">
      <c r="C14820" s="40" t="n">
        <f aca="false">IF(ISNUMBER(SEARCH($A$2,D14820)),MAX($C$1:C14819)+1,0)</f>
        <v>0</v>
      </c>
      <c r="D14820" s="41" t="s">
        <v>35993</v>
      </c>
      <c r="E14820" s="41" t="s">
        <v>35994</v>
      </c>
      <c r="F14820" s="41" t="s">
        <v>35995</v>
      </c>
    </row>
    <row r="14821" s="40" customFormat="true" ht="11" hidden="false" customHeight="false" outlineLevel="0" collapsed="false">
      <c r="C14821" s="40" t="n">
        <f aca="false">IF(ISNUMBER(SEARCH($A$2,D14821)),MAX($C$1:C14820)+1,0)</f>
        <v>0</v>
      </c>
      <c r="D14821" s="41" t="s">
        <v>35996</v>
      </c>
      <c r="E14821" s="41" t="s">
        <v>35997</v>
      </c>
      <c r="F14821" s="41"/>
    </row>
    <row r="14822" s="40" customFormat="true" ht="11" hidden="false" customHeight="false" outlineLevel="0" collapsed="false">
      <c r="C14822" s="40" t="n">
        <f aca="false">IF(ISNUMBER(SEARCH($A$2,D14822)),MAX($C$1:C14821)+1,0)</f>
        <v>0</v>
      </c>
      <c r="D14822" s="41" t="s">
        <v>35998</v>
      </c>
      <c r="E14822" s="41" t="s">
        <v>35999</v>
      </c>
      <c r="F14822" s="41"/>
    </row>
    <row r="14823" s="40" customFormat="true" ht="11" hidden="false" customHeight="false" outlineLevel="0" collapsed="false">
      <c r="C14823" s="40" t="n">
        <f aca="false">IF(ISNUMBER(SEARCH($A$2,D14823)),MAX($C$1:C14822)+1,0)</f>
        <v>0</v>
      </c>
      <c r="D14823" s="41" t="s">
        <v>36000</v>
      </c>
      <c r="E14823" s="41" t="s">
        <v>36001</v>
      </c>
      <c r="F14823" s="41"/>
    </row>
    <row r="14824" s="40" customFormat="true" ht="11" hidden="false" customHeight="false" outlineLevel="0" collapsed="false">
      <c r="C14824" s="40" t="n">
        <f aca="false">IF(ISNUMBER(SEARCH($A$2,D14824)),MAX($C$1:C14823)+1,0)</f>
        <v>0</v>
      </c>
      <c r="D14824" s="41" t="s">
        <v>36002</v>
      </c>
      <c r="E14824" s="41" t="s">
        <v>36003</v>
      </c>
      <c r="F14824" s="41"/>
    </row>
    <row r="14825" s="40" customFormat="true" ht="11" hidden="false" customHeight="false" outlineLevel="0" collapsed="false">
      <c r="C14825" s="40" t="n">
        <f aca="false">IF(ISNUMBER(SEARCH($A$2,D14825)),MAX($C$1:C14824)+1,0)</f>
        <v>0</v>
      </c>
      <c r="D14825" s="41" t="s">
        <v>256</v>
      </c>
      <c r="E14825" s="41" t="s">
        <v>36004</v>
      </c>
      <c r="F14825" s="41" t="s">
        <v>36005</v>
      </c>
    </row>
    <row r="14826" s="40" customFormat="true" ht="11" hidden="false" customHeight="false" outlineLevel="0" collapsed="false">
      <c r="C14826" s="40" t="n">
        <f aca="false">IF(ISNUMBER(SEARCH($A$2,D14826)),MAX($C$1:C14825)+1,0)</f>
        <v>0</v>
      </c>
      <c r="D14826" s="41" t="s">
        <v>36006</v>
      </c>
      <c r="E14826" s="41" t="s">
        <v>36007</v>
      </c>
      <c r="F14826" s="41"/>
    </row>
    <row r="14827" s="40" customFormat="true" ht="11" hidden="false" customHeight="false" outlineLevel="0" collapsed="false">
      <c r="C14827" s="40" t="n">
        <f aca="false">IF(ISNUMBER(SEARCH($A$2,D14827)),MAX($C$1:C14826)+1,0)</f>
        <v>0</v>
      </c>
      <c r="D14827" s="41" t="s">
        <v>36008</v>
      </c>
      <c r="E14827" s="41" t="s">
        <v>36009</v>
      </c>
      <c r="F14827" s="41"/>
    </row>
    <row r="14828" s="40" customFormat="true" ht="11" hidden="false" customHeight="false" outlineLevel="0" collapsed="false">
      <c r="C14828" s="40" t="n">
        <f aca="false">IF(ISNUMBER(SEARCH($A$2,D14828)),MAX($C$1:C14827)+1,0)</f>
        <v>0</v>
      </c>
      <c r="D14828" s="41" t="s">
        <v>36010</v>
      </c>
      <c r="E14828" s="41" t="s">
        <v>36011</v>
      </c>
      <c r="F14828" s="41" t="s">
        <v>36012</v>
      </c>
    </row>
    <row r="14829" s="40" customFormat="true" ht="11" hidden="false" customHeight="false" outlineLevel="0" collapsed="false">
      <c r="C14829" s="40" t="n">
        <f aca="false">IF(ISNUMBER(SEARCH($A$2,D14829)),MAX($C$1:C14828)+1,0)</f>
        <v>0</v>
      </c>
      <c r="D14829" s="41" t="s">
        <v>36013</v>
      </c>
      <c r="E14829" s="41" t="s">
        <v>36014</v>
      </c>
      <c r="F14829" s="41" t="s">
        <v>36015</v>
      </c>
    </row>
    <row r="14830" s="40" customFormat="true" ht="11" hidden="false" customHeight="false" outlineLevel="0" collapsed="false">
      <c r="C14830" s="40" t="n">
        <f aca="false">IF(ISNUMBER(SEARCH($A$2,D14830)),MAX($C$1:C14829)+1,0)</f>
        <v>0</v>
      </c>
      <c r="D14830" s="41" t="s">
        <v>36016</v>
      </c>
      <c r="E14830" s="41" t="s">
        <v>36017</v>
      </c>
      <c r="F14830" s="41"/>
    </row>
    <row r="14831" s="40" customFormat="true" ht="11" hidden="false" customHeight="false" outlineLevel="0" collapsed="false">
      <c r="C14831" s="40" t="n">
        <f aca="false">IF(ISNUMBER(SEARCH($A$2,D14831)),MAX($C$1:C14830)+1,0)</f>
        <v>0</v>
      </c>
      <c r="D14831" s="41" t="s">
        <v>36018</v>
      </c>
      <c r="E14831" s="41" t="s">
        <v>36019</v>
      </c>
      <c r="F14831" s="41"/>
    </row>
    <row r="14832" s="40" customFormat="true" ht="11" hidden="false" customHeight="false" outlineLevel="0" collapsed="false">
      <c r="C14832" s="40" t="n">
        <f aca="false">IF(ISNUMBER(SEARCH($A$2,D14832)),MAX($C$1:C14831)+1,0)</f>
        <v>0</v>
      </c>
      <c r="D14832" s="41" t="s">
        <v>36020</v>
      </c>
      <c r="E14832" s="41" t="s">
        <v>36021</v>
      </c>
      <c r="F14832" s="41"/>
    </row>
    <row r="14833" s="40" customFormat="true" ht="11" hidden="false" customHeight="false" outlineLevel="0" collapsed="false">
      <c r="C14833" s="40" t="n">
        <f aca="false">IF(ISNUMBER(SEARCH($A$2,D14833)),MAX($C$1:C14832)+1,0)</f>
        <v>0</v>
      </c>
      <c r="D14833" s="41" t="s">
        <v>36022</v>
      </c>
      <c r="E14833" s="41" t="s">
        <v>36023</v>
      </c>
      <c r="F14833" s="41"/>
    </row>
    <row r="14834" s="40" customFormat="true" ht="11" hidden="false" customHeight="false" outlineLevel="0" collapsed="false">
      <c r="C14834" s="40" t="n">
        <f aca="false">IF(ISNUMBER(SEARCH($A$2,D14834)),MAX($C$1:C14833)+1,0)</f>
        <v>0</v>
      </c>
      <c r="D14834" s="41" t="s">
        <v>36024</v>
      </c>
      <c r="E14834" s="41" t="s">
        <v>36025</v>
      </c>
      <c r="F14834" s="41" t="s">
        <v>36026</v>
      </c>
    </row>
    <row r="14835" s="40" customFormat="true" ht="11" hidden="false" customHeight="false" outlineLevel="0" collapsed="false">
      <c r="C14835" s="40" t="n">
        <f aca="false">IF(ISNUMBER(SEARCH($A$2,D14835)),MAX($C$1:C14834)+1,0)</f>
        <v>0</v>
      </c>
      <c r="D14835" s="41" t="s">
        <v>36027</v>
      </c>
      <c r="E14835" s="41" t="s">
        <v>36028</v>
      </c>
      <c r="F14835" s="41"/>
    </row>
    <row r="14836" s="40" customFormat="true" ht="11" hidden="false" customHeight="false" outlineLevel="0" collapsed="false">
      <c r="C14836" s="40" t="n">
        <f aca="false">IF(ISNUMBER(SEARCH($A$2,D14836)),MAX($C$1:C14835)+1,0)</f>
        <v>0</v>
      </c>
      <c r="D14836" s="41" t="s">
        <v>36029</v>
      </c>
      <c r="E14836" s="41" t="s">
        <v>36030</v>
      </c>
      <c r="F14836" s="41"/>
    </row>
    <row r="14837" s="40" customFormat="true" ht="11" hidden="false" customHeight="false" outlineLevel="0" collapsed="false">
      <c r="C14837" s="40" t="n">
        <f aca="false">IF(ISNUMBER(SEARCH($A$2,D14837)),MAX($C$1:C14836)+1,0)</f>
        <v>0</v>
      </c>
      <c r="D14837" s="41" t="s">
        <v>36031</v>
      </c>
      <c r="E14837" s="41" t="s">
        <v>36032</v>
      </c>
      <c r="F14837" s="41"/>
    </row>
    <row r="14838" s="40" customFormat="true" ht="11" hidden="false" customHeight="false" outlineLevel="0" collapsed="false">
      <c r="C14838" s="40" t="n">
        <f aca="false">IF(ISNUMBER(SEARCH($A$2,D14838)),MAX($C$1:C14837)+1,0)</f>
        <v>0</v>
      </c>
      <c r="D14838" s="41" t="s">
        <v>36033</v>
      </c>
      <c r="E14838" s="41" t="s">
        <v>36034</v>
      </c>
      <c r="F14838" s="41"/>
    </row>
    <row r="14839" s="40" customFormat="true" ht="11" hidden="false" customHeight="false" outlineLevel="0" collapsed="false">
      <c r="C14839" s="40" t="n">
        <f aca="false">IF(ISNUMBER(SEARCH($A$2,D14839)),MAX($C$1:C14838)+1,0)</f>
        <v>0</v>
      </c>
      <c r="D14839" s="41" t="s">
        <v>36035</v>
      </c>
      <c r="E14839" s="41" t="s">
        <v>36036</v>
      </c>
      <c r="F14839" s="41"/>
    </row>
    <row r="14840" s="40" customFormat="true" ht="11" hidden="false" customHeight="false" outlineLevel="0" collapsed="false">
      <c r="C14840" s="40" t="n">
        <f aca="false">IF(ISNUMBER(SEARCH($A$2,D14840)),MAX($C$1:C14839)+1,0)</f>
        <v>0</v>
      </c>
      <c r="D14840" s="41" t="s">
        <v>36037</v>
      </c>
      <c r="E14840" s="41" t="s">
        <v>36038</v>
      </c>
      <c r="F14840" s="41"/>
    </row>
    <row r="14841" s="40" customFormat="true" ht="11" hidden="false" customHeight="false" outlineLevel="0" collapsed="false">
      <c r="C14841" s="40" t="n">
        <f aca="false">IF(ISNUMBER(SEARCH($A$2,D14841)),MAX($C$1:C14840)+1,0)</f>
        <v>0</v>
      </c>
      <c r="D14841" s="41" t="s">
        <v>36039</v>
      </c>
      <c r="E14841" s="41" t="s">
        <v>36040</v>
      </c>
      <c r="F14841" s="41"/>
    </row>
    <row r="14842" s="40" customFormat="true" ht="11" hidden="false" customHeight="false" outlineLevel="0" collapsed="false">
      <c r="C14842" s="40" t="n">
        <f aca="false">IF(ISNUMBER(SEARCH($A$2,D14842)),MAX($C$1:C14841)+1,0)</f>
        <v>0</v>
      </c>
      <c r="D14842" s="41" t="s">
        <v>36041</v>
      </c>
      <c r="E14842" s="41" t="s">
        <v>36042</v>
      </c>
      <c r="F14842" s="41"/>
    </row>
    <row r="14843" s="40" customFormat="true" ht="11" hidden="false" customHeight="false" outlineLevel="0" collapsed="false">
      <c r="C14843" s="40" t="n">
        <f aca="false">IF(ISNUMBER(SEARCH($A$2,D14843)),MAX($C$1:C14842)+1,0)</f>
        <v>0</v>
      </c>
      <c r="D14843" s="41" t="s">
        <v>36043</v>
      </c>
      <c r="E14843" s="41" t="s">
        <v>36044</v>
      </c>
      <c r="F14843" s="41" t="s">
        <v>36045</v>
      </c>
    </row>
    <row r="14844" s="40" customFormat="true" ht="11" hidden="false" customHeight="false" outlineLevel="0" collapsed="false">
      <c r="C14844" s="40" t="n">
        <f aca="false">IF(ISNUMBER(SEARCH($A$2,D14844)),MAX($C$1:C14843)+1,0)</f>
        <v>0</v>
      </c>
      <c r="D14844" s="41" t="s">
        <v>36046</v>
      </c>
      <c r="E14844" s="41" t="s">
        <v>36047</v>
      </c>
      <c r="F14844" s="41" t="s">
        <v>36048</v>
      </c>
    </row>
    <row r="14845" s="40" customFormat="true" ht="11" hidden="false" customHeight="false" outlineLevel="0" collapsed="false">
      <c r="C14845" s="40" t="n">
        <f aca="false">IF(ISNUMBER(SEARCH($A$2,D14845)),MAX($C$1:C14844)+1,0)</f>
        <v>0</v>
      </c>
      <c r="D14845" s="41" t="s">
        <v>36049</v>
      </c>
      <c r="E14845" s="41" t="s">
        <v>36050</v>
      </c>
      <c r="F14845" s="41"/>
    </row>
    <row r="14846" s="40" customFormat="true" ht="11" hidden="false" customHeight="false" outlineLevel="0" collapsed="false">
      <c r="C14846" s="40" t="n">
        <f aca="false">IF(ISNUMBER(SEARCH($A$2,D14846)),MAX($C$1:C14845)+1,0)</f>
        <v>0</v>
      </c>
      <c r="D14846" s="41" t="s">
        <v>36051</v>
      </c>
      <c r="E14846" s="41" t="s">
        <v>36052</v>
      </c>
      <c r="F14846" s="41"/>
    </row>
    <row r="14847" s="40" customFormat="true" ht="11" hidden="false" customHeight="false" outlineLevel="0" collapsed="false">
      <c r="C14847" s="40" t="n">
        <f aca="false">IF(ISNUMBER(SEARCH($A$2,D14847)),MAX($C$1:C14846)+1,0)</f>
        <v>0</v>
      </c>
      <c r="D14847" s="41" t="s">
        <v>36053</v>
      </c>
      <c r="E14847" s="41" t="s">
        <v>36054</v>
      </c>
      <c r="F14847" s="41" t="s">
        <v>36055</v>
      </c>
    </row>
    <row r="14848" s="40" customFormat="true" ht="11" hidden="false" customHeight="false" outlineLevel="0" collapsed="false">
      <c r="C14848" s="40" t="n">
        <f aca="false">IF(ISNUMBER(SEARCH($A$2,D14848)),MAX($C$1:C14847)+1,0)</f>
        <v>0</v>
      </c>
      <c r="D14848" s="41" t="s">
        <v>36056</v>
      </c>
      <c r="E14848" s="41" t="s">
        <v>36057</v>
      </c>
      <c r="F14848" s="41" t="s">
        <v>36055</v>
      </c>
    </row>
    <row r="14849" s="40" customFormat="true" ht="11" hidden="false" customHeight="false" outlineLevel="0" collapsed="false">
      <c r="C14849" s="40" t="n">
        <f aca="false">IF(ISNUMBER(SEARCH($A$2,D14849)),MAX($C$1:C14848)+1,0)</f>
        <v>0</v>
      </c>
      <c r="D14849" s="41" t="s">
        <v>36058</v>
      </c>
      <c r="E14849" s="41" t="s">
        <v>36059</v>
      </c>
      <c r="F14849" s="41"/>
    </row>
    <row r="14850" s="40" customFormat="true" ht="11" hidden="false" customHeight="false" outlineLevel="0" collapsed="false">
      <c r="C14850" s="40" t="n">
        <f aca="false">IF(ISNUMBER(SEARCH($A$2,D14850)),MAX($C$1:C14849)+1,0)</f>
        <v>0</v>
      </c>
      <c r="D14850" s="41" t="s">
        <v>36060</v>
      </c>
      <c r="E14850" s="41" t="s">
        <v>36061</v>
      </c>
      <c r="F14850" s="41" t="s">
        <v>36062</v>
      </c>
    </row>
    <row r="14851" s="40" customFormat="true" ht="11" hidden="false" customHeight="false" outlineLevel="0" collapsed="false">
      <c r="C14851" s="40" t="n">
        <f aca="false">IF(ISNUMBER(SEARCH($A$2,D14851)),MAX($C$1:C14850)+1,0)</f>
        <v>0</v>
      </c>
      <c r="D14851" s="41" t="s">
        <v>36063</v>
      </c>
      <c r="E14851" s="41" t="s">
        <v>36064</v>
      </c>
      <c r="F14851" s="41" t="s">
        <v>36065</v>
      </c>
    </row>
    <row r="14852" s="40" customFormat="true" ht="11" hidden="false" customHeight="false" outlineLevel="0" collapsed="false">
      <c r="C14852" s="40" t="n">
        <f aca="false">IF(ISNUMBER(SEARCH($A$2,D14852)),MAX($C$1:C14851)+1,0)</f>
        <v>0</v>
      </c>
      <c r="D14852" s="41" t="s">
        <v>36066</v>
      </c>
      <c r="E14852" s="41" t="s">
        <v>36067</v>
      </c>
      <c r="F14852" s="41"/>
    </row>
    <row r="14853" s="40" customFormat="true" ht="11" hidden="false" customHeight="false" outlineLevel="0" collapsed="false">
      <c r="C14853" s="40" t="n">
        <f aca="false">IF(ISNUMBER(SEARCH($A$2,D14853)),MAX($C$1:C14852)+1,0)</f>
        <v>0</v>
      </c>
      <c r="D14853" s="41" t="s">
        <v>36068</v>
      </c>
      <c r="E14853" s="41" t="s">
        <v>36069</v>
      </c>
      <c r="F14853" s="41"/>
    </row>
    <row r="14854" s="40" customFormat="true" ht="11" hidden="false" customHeight="false" outlineLevel="0" collapsed="false">
      <c r="C14854" s="40" t="n">
        <f aca="false">IF(ISNUMBER(SEARCH($A$2,D14854)),MAX($C$1:C14853)+1,0)</f>
        <v>0</v>
      </c>
      <c r="D14854" s="41" t="s">
        <v>36070</v>
      </c>
      <c r="E14854" s="41" t="s">
        <v>36071</v>
      </c>
      <c r="F14854" s="41" t="s">
        <v>36072</v>
      </c>
    </row>
    <row r="14855" s="40" customFormat="true" ht="11" hidden="false" customHeight="false" outlineLevel="0" collapsed="false">
      <c r="C14855" s="40" t="n">
        <f aca="false">IF(ISNUMBER(SEARCH($A$2,D14855)),MAX($C$1:C14854)+1,0)</f>
        <v>0</v>
      </c>
      <c r="D14855" s="41" t="s">
        <v>36073</v>
      </c>
      <c r="E14855" s="41" t="s">
        <v>36074</v>
      </c>
      <c r="F14855" s="41" t="s">
        <v>36072</v>
      </c>
    </row>
    <row r="14856" s="40" customFormat="true" ht="11" hidden="false" customHeight="false" outlineLevel="0" collapsed="false">
      <c r="C14856" s="40" t="n">
        <f aca="false">IF(ISNUMBER(SEARCH($A$2,D14856)),MAX($C$1:C14855)+1,0)</f>
        <v>0</v>
      </c>
      <c r="D14856" s="41" t="s">
        <v>36075</v>
      </c>
      <c r="E14856" s="41" t="s">
        <v>36076</v>
      </c>
      <c r="F14856" s="41" t="s">
        <v>36055</v>
      </c>
    </row>
    <row r="14857" s="40" customFormat="true" ht="11" hidden="false" customHeight="false" outlineLevel="0" collapsed="false">
      <c r="C14857" s="40" t="n">
        <f aca="false">IF(ISNUMBER(SEARCH($A$2,D14857)),MAX($C$1:C14856)+1,0)</f>
        <v>0</v>
      </c>
      <c r="D14857" s="41" t="s">
        <v>36077</v>
      </c>
      <c r="E14857" s="41" t="s">
        <v>36078</v>
      </c>
      <c r="F14857" s="41"/>
    </row>
    <row r="14858" s="40" customFormat="true" ht="11" hidden="false" customHeight="false" outlineLevel="0" collapsed="false">
      <c r="C14858" s="40" t="n">
        <f aca="false">IF(ISNUMBER(SEARCH($A$2,D14858)),MAX($C$1:C14857)+1,0)</f>
        <v>0</v>
      </c>
      <c r="D14858" s="41" t="s">
        <v>36079</v>
      </c>
      <c r="E14858" s="41" t="s">
        <v>36080</v>
      </c>
      <c r="F14858" s="41"/>
    </row>
    <row r="14859" s="40" customFormat="true" ht="11" hidden="false" customHeight="false" outlineLevel="0" collapsed="false">
      <c r="C14859" s="40" t="n">
        <f aca="false">IF(ISNUMBER(SEARCH($A$2,D14859)),MAX($C$1:C14858)+1,0)</f>
        <v>0</v>
      </c>
      <c r="D14859" s="41" t="s">
        <v>36081</v>
      </c>
      <c r="E14859" s="41" t="s">
        <v>36082</v>
      </c>
      <c r="F14859" s="41" t="s">
        <v>36083</v>
      </c>
    </row>
    <row r="14860" s="40" customFormat="true" ht="11" hidden="false" customHeight="false" outlineLevel="0" collapsed="false">
      <c r="C14860" s="40" t="n">
        <f aca="false">IF(ISNUMBER(SEARCH($A$2,D14860)),MAX($C$1:C14859)+1,0)</f>
        <v>0</v>
      </c>
      <c r="D14860" s="41" t="s">
        <v>36084</v>
      </c>
      <c r="E14860" s="41" t="s">
        <v>36085</v>
      </c>
      <c r="F14860" s="41" t="s">
        <v>36086</v>
      </c>
    </row>
    <row r="14861" s="40" customFormat="true" ht="11" hidden="false" customHeight="false" outlineLevel="0" collapsed="false">
      <c r="C14861" s="40" t="n">
        <f aca="false">IF(ISNUMBER(SEARCH($A$2,D14861)),MAX($C$1:C14860)+1,0)</f>
        <v>0</v>
      </c>
      <c r="D14861" s="41" t="s">
        <v>36087</v>
      </c>
      <c r="E14861" s="41" t="s">
        <v>36088</v>
      </c>
      <c r="F14861" s="41" t="s">
        <v>36086</v>
      </c>
    </row>
    <row r="14862" s="40" customFormat="true" ht="11" hidden="false" customHeight="false" outlineLevel="0" collapsed="false">
      <c r="C14862" s="40" t="n">
        <f aca="false">IF(ISNUMBER(SEARCH($A$2,D14862)),MAX($C$1:C14861)+1,0)</f>
        <v>0</v>
      </c>
      <c r="D14862" s="41" t="s">
        <v>463</v>
      </c>
      <c r="E14862" s="41" t="s">
        <v>36089</v>
      </c>
      <c r="F14862" s="41" t="s">
        <v>36083</v>
      </c>
    </row>
    <row r="14863" s="40" customFormat="true" ht="11" hidden="false" customHeight="false" outlineLevel="0" collapsed="false">
      <c r="C14863" s="40" t="n">
        <f aca="false">IF(ISNUMBER(SEARCH($A$2,D14863)),MAX($C$1:C14862)+1,0)</f>
        <v>0</v>
      </c>
      <c r="D14863" s="41" t="s">
        <v>36090</v>
      </c>
      <c r="E14863" s="41" t="s">
        <v>36091</v>
      </c>
      <c r="F14863" s="41" t="s">
        <v>36092</v>
      </c>
    </row>
    <row r="14864" s="40" customFormat="true" ht="11" hidden="false" customHeight="false" outlineLevel="0" collapsed="false">
      <c r="C14864" s="40" t="n">
        <f aca="false">IF(ISNUMBER(SEARCH($A$2,D14864)),MAX($C$1:C14863)+1,0)</f>
        <v>0</v>
      </c>
      <c r="D14864" s="41" t="s">
        <v>36093</v>
      </c>
      <c r="E14864" s="41" t="s">
        <v>36094</v>
      </c>
      <c r="F14864" s="41" t="s">
        <v>36095</v>
      </c>
    </row>
    <row r="14865" s="40" customFormat="true" ht="11" hidden="false" customHeight="false" outlineLevel="0" collapsed="false">
      <c r="C14865" s="40" t="n">
        <f aca="false">IF(ISNUMBER(SEARCH($A$2,D14865)),MAX($C$1:C14864)+1,0)</f>
        <v>0</v>
      </c>
      <c r="D14865" s="41" t="s">
        <v>36096</v>
      </c>
      <c r="E14865" s="41" t="s">
        <v>36097</v>
      </c>
      <c r="F14865" s="41"/>
    </row>
    <row r="14866" s="40" customFormat="true" ht="11" hidden="false" customHeight="false" outlineLevel="0" collapsed="false">
      <c r="C14866" s="40" t="n">
        <f aca="false">IF(ISNUMBER(SEARCH($A$2,D14866)),MAX($C$1:C14865)+1,0)</f>
        <v>0</v>
      </c>
      <c r="D14866" s="41" t="s">
        <v>36098</v>
      </c>
      <c r="E14866" s="41" t="s">
        <v>36099</v>
      </c>
      <c r="F14866" s="41" t="s">
        <v>36100</v>
      </c>
    </row>
    <row r="14867" s="40" customFormat="true" ht="11" hidden="false" customHeight="false" outlineLevel="0" collapsed="false">
      <c r="C14867" s="40" t="n">
        <f aca="false">IF(ISNUMBER(SEARCH($A$2,D14867)),MAX($C$1:C14866)+1,0)</f>
        <v>0</v>
      </c>
      <c r="D14867" s="41" t="s">
        <v>36101</v>
      </c>
      <c r="E14867" s="41" t="s">
        <v>36102</v>
      </c>
      <c r="F14867" s="41" t="s">
        <v>36103</v>
      </c>
    </row>
    <row r="14868" s="40" customFormat="true" ht="11" hidden="false" customHeight="false" outlineLevel="0" collapsed="false">
      <c r="C14868" s="40" t="n">
        <f aca="false">IF(ISNUMBER(SEARCH($A$2,D14868)),MAX($C$1:C14867)+1,0)</f>
        <v>0</v>
      </c>
      <c r="D14868" s="41" t="s">
        <v>36104</v>
      </c>
      <c r="E14868" s="41" t="s">
        <v>36105</v>
      </c>
      <c r="F14868" s="41" t="s">
        <v>5131</v>
      </c>
    </row>
    <row r="14869" s="40" customFormat="true" ht="11" hidden="false" customHeight="false" outlineLevel="0" collapsed="false">
      <c r="C14869" s="40" t="n">
        <f aca="false">IF(ISNUMBER(SEARCH($A$2,D14869)),MAX($C$1:C14868)+1,0)</f>
        <v>0</v>
      </c>
      <c r="D14869" s="41" t="s">
        <v>36106</v>
      </c>
      <c r="E14869" s="41" t="s">
        <v>36107</v>
      </c>
      <c r="F14869" s="41" t="s">
        <v>36108</v>
      </c>
    </row>
    <row r="14870" s="40" customFormat="true" ht="11" hidden="false" customHeight="false" outlineLevel="0" collapsed="false">
      <c r="C14870" s="40" t="n">
        <f aca="false">IF(ISNUMBER(SEARCH($A$2,D14870)),MAX($C$1:C14869)+1,0)</f>
        <v>0</v>
      </c>
      <c r="D14870" s="41" t="s">
        <v>36109</v>
      </c>
      <c r="E14870" s="41" t="s">
        <v>36110</v>
      </c>
      <c r="F14870" s="41" t="s">
        <v>36108</v>
      </c>
    </row>
    <row r="14871" s="40" customFormat="true" ht="11" hidden="false" customHeight="false" outlineLevel="0" collapsed="false">
      <c r="C14871" s="40" t="n">
        <f aca="false">IF(ISNUMBER(SEARCH($A$2,D14871)),MAX($C$1:C14870)+1,0)</f>
        <v>0</v>
      </c>
      <c r="D14871" s="41" t="s">
        <v>36111</v>
      </c>
      <c r="E14871" s="41" t="s">
        <v>36112</v>
      </c>
      <c r="F14871" s="41"/>
    </row>
    <row r="14872" s="40" customFormat="true" ht="11" hidden="false" customHeight="false" outlineLevel="0" collapsed="false">
      <c r="C14872" s="40" t="n">
        <f aca="false">IF(ISNUMBER(SEARCH($A$2,D14872)),MAX($C$1:C14871)+1,0)</f>
        <v>0</v>
      </c>
      <c r="D14872" s="41" t="s">
        <v>36113</v>
      </c>
      <c r="E14872" s="41" t="s">
        <v>36114</v>
      </c>
      <c r="F14872" s="41" t="s">
        <v>36115</v>
      </c>
    </row>
    <row r="14873" s="40" customFormat="true" ht="11" hidden="false" customHeight="false" outlineLevel="0" collapsed="false">
      <c r="C14873" s="40" t="n">
        <f aca="false">IF(ISNUMBER(SEARCH($A$2,D14873)),MAX($C$1:C14872)+1,0)</f>
        <v>0</v>
      </c>
      <c r="D14873" s="41" t="s">
        <v>36116</v>
      </c>
      <c r="E14873" s="41" t="s">
        <v>36117</v>
      </c>
      <c r="F14873" s="41"/>
    </row>
    <row r="14874" s="40" customFormat="true" ht="11" hidden="false" customHeight="false" outlineLevel="0" collapsed="false">
      <c r="C14874" s="40" t="n">
        <f aca="false">IF(ISNUMBER(SEARCH($A$2,D14874)),MAX($C$1:C14873)+1,0)</f>
        <v>0</v>
      </c>
      <c r="D14874" s="41" t="s">
        <v>36118</v>
      </c>
      <c r="E14874" s="41" t="s">
        <v>36119</v>
      </c>
      <c r="F14874" s="41"/>
    </row>
    <row r="14875" s="40" customFormat="true" ht="11" hidden="false" customHeight="false" outlineLevel="0" collapsed="false">
      <c r="C14875" s="40" t="n">
        <f aca="false">IF(ISNUMBER(SEARCH($A$2,D14875)),MAX($C$1:C14874)+1,0)</f>
        <v>0</v>
      </c>
      <c r="D14875" s="41" t="s">
        <v>36120</v>
      </c>
      <c r="E14875" s="41" t="s">
        <v>36121</v>
      </c>
      <c r="F14875" s="41"/>
    </row>
    <row r="14876" s="40" customFormat="true" ht="11" hidden="false" customHeight="false" outlineLevel="0" collapsed="false">
      <c r="C14876" s="40" t="n">
        <f aca="false">IF(ISNUMBER(SEARCH($A$2,D14876)),MAX($C$1:C14875)+1,0)</f>
        <v>0</v>
      </c>
      <c r="D14876" s="41" t="s">
        <v>36122</v>
      </c>
      <c r="E14876" s="41" t="s">
        <v>36123</v>
      </c>
      <c r="F14876" s="41" t="s">
        <v>36124</v>
      </c>
    </row>
    <row r="14877" s="40" customFormat="true" ht="11" hidden="false" customHeight="false" outlineLevel="0" collapsed="false">
      <c r="C14877" s="40" t="n">
        <f aca="false">IF(ISNUMBER(SEARCH($A$2,D14877)),MAX($C$1:C14876)+1,0)</f>
        <v>0</v>
      </c>
      <c r="D14877" s="41" t="s">
        <v>36125</v>
      </c>
      <c r="E14877" s="41" t="s">
        <v>36126</v>
      </c>
      <c r="F14877" s="41"/>
    </row>
    <row r="14878" s="40" customFormat="true" ht="11" hidden="false" customHeight="false" outlineLevel="0" collapsed="false">
      <c r="C14878" s="40" t="n">
        <f aca="false">IF(ISNUMBER(SEARCH($A$2,D14878)),MAX($C$1:C14877)+1,0)</f>
        <v>0</v>
      </c>
      <c r="D14878" s="41" t="s">
        <v>266</v>
      </c>
      <c r="E14878" s="41" t="s">
        <v>36127</v>
      </c>
      <c r="F14878" s="41"/>
    </row>
    <row r="14879" s="40" customFormat="true" ht="11" hidden="false" customHeight="false" outlineLevel="0" collapsed="false">
      <c r="C14879" s="40" t="n">
        <f aca="false">IF(ISNUMBER(SEARCH($A$2,D14879)),MAX($C$1:C14878)+1,0)</f>
        <v>0</v>
      </c>
      <c r="D14879" s="41" t="s">
        <v>36128</v>
      </c>
      <c r="E14879" s="41" t="s">
        <v>36129</v>
      </c>
      <c r="F14879" s="41" t="s">
        <v>36124</v>
      </c>
    </row>
    <row r="14880" s="40" customFormat="true" ht="11" hidden="false" customHeight="false" outlineLevel="0" collapsed="false">
      <c r="C14880" s="40" t="n">
        <f aca="false">IF(ISNUMBER(SEARCH($A$2,D14880)),MAX($C$1:C14879)+1,0)</f>
        <v>0</v>
      </c>
      <c r="D14880" s="41" t="s">
        <v>36130</v>
      </c>
      <c r="E14880" s="41" t="s">
        <v>36131</v>
      </c>
      <c r="F14880" s="41" t="s">
        <v>36124</v>
      </c>
    </row>
    <row r="14881" s="40" customFormat="true" ht="11" hidden="false" customHeight="false" outlineLevel="0" collapsed="false">
      <c r="C14881" s="40" t="n">
        <f aca="false">IF(ISNUMBER(SEARCH($A$2,D14881)),MAX($C$1:C14880)+1,0)</f>
        <v>0</v>
      </c>
      <c r="D14881" s="41" t="s">
        <v>36132</v>
      </c>
      <c r="E14881" s="41" t="s">
        <v>36133</v>
      </c>
      <c r="F14881" s="41"/>
    </row>
    <row r="14882" s="40" customFormat="true" ht="11" hidden="false" customHeight="false" outlineLevel="0" collapsed="false">
      <c r="C14882" s="40" t="n">
        <f aca="false">IF(ISNUMBER(SEARCH($A$2,D14882)),MAX($C$1:C14881)+1,0)</f>
        <v>0</v>
      </c>
      <c r="D14882" s="41" t="s">
        <v>36134</v>
      </c>
      <c r="E14882" s="41" t="s">
        <v>36135</v>
      </c>
      <c r="F14882" s="41"/>
    </row>
    <row r="14883" s="40" customFormat="true" ht="11" hidden="false" customHeight="false" outlineLevel="0" collapsed="false">
      <c r="C14883" s="40" t="n">
        <f aca="false">IF(ISNUMBER(SEARCH($A$2,D14883)),MAX($C$1:C14882)+1,0)</f>
        <v>0</v>
      </c>
      <c r="D14883" s="41" t="s">
        <v>36136</v>
      </c>
      <c r="E14883" s="41" t="s">
        <v>36137</v>
      </c>
      <c r="F14883" s="41"/>
    </row>
    <row r="14884" s="40" customFormat="true" ht="11" hidden="false" customHeight="false" outlineLevel="0" collapsed="false">
      <c r="C14884" s="40" t="n">
        <f aca="false">IF(ISNUMBER(SEARCH($A$2,D14884)),MAX($C$1:C14883)+1,0)</f>
        <v>0</v>
      </c>
      <c r="D14884" s="41" t="s">
        <v>36138</v>
      </c>
      <c r="E14884" s="41" t="s">
        <v>36139</v>
      </c>
      <c r="F14884" s="41" t="s">
        <v>36140</v>
      </c>
    </row>
    <row r="14885" s="40" customFormat="true" ht="11" hidden="false" customHeight="false" outlineLevel="0" collapsed="false">
      <c r="C14885" s="40" t="n">
        <f aca="false">IF(ISNUMBER(SEARCH($A$2,D14885)),MAX($C$1:C14884)+1,0)</f>
        <v>0</v>
      </c>
      <c r="D14885" s="41" t="s">
        <v>36141</v>
      </c>
      <c r="E14885" s="41" t="s">
        <v>36142</v>
      </c>
      <c r="F14885" s="41"/>
    </row>
    <row r="14886" s="40" customFormat="true" ht="11" hidden="false" customHeight="false" outlineLevel="0" collapsed="false">
      <c r="C14886" s="40" t="n">
        <f aca="false">IF(ISNUMBER(SEARCH($A$2,D14886)),MAX($C$1:C14885)+1,0)</f>
        <v>0</v>
      </c>
      <c r="D14886" s="41" t="s">
        <v>36143</v>
      </c>
      <c r="E14886" s="41" t="s">
        <v>36144</v>
      </c>
      <c r="F14886" s="41"/>
    </row>
    <row r="14887" s="40" customFormat="true" ht="11" hidden="false" customHeight="false" outlineLevel="0" collapsed="false">
      <c r="C14887" s="40" t="n">
        <f aca="false">IF(ISNUMBER(SEARCH($A$2,D14887)),MAX($C$1:C14886)+1,0)</f>
        <v>0</v>
      </c>
      <c r="D14887" s="41" t="s">
        <v>36145</v>
      </c>
      <c r="E14887" s="41" t="s">
        <v>36146</v>
      </c>
      <c r="F14887" s="41" t="s">
        <v>36147</v>
      </c>
    </row>
    <row r="14888" s="40" customFormat="true" ht="11" hidden="false" customHeight="false" outlineLevel="0" collapsed="false">
      <c r="C14888" s="40" t="n">
        <f aca="false">IF(ISNUMBER(SEARCH($A$2,D14888)),MAX($C$1:C14887)+1,0)</f>
        <v>0</v>
      </c>
      <c r="D14888" s="41" t="s">
        <v>36148</v>
      </c>
      <c r="E14888" s="41" t="s">
        <v>36149</v>
      </c>
      <c r="F14888" s="41"/>
    </row>
    <row r="14889" s="40" customFormat="true" ht="11" hidden="false" customHeight="false" outlineLevel="0" collapsed="false">
      <c r="C14889" s="40" t="n">
        <f aca="false">IF(ISNUMBER(SEARCH($A$2,D14889)),MAX($C$1:C14888)+1,0)</f>
        <v>211</v>
      </c>
      <c r="D14889" s="41" t="s">
        <v>36150</v>
      </c>
      <c r="E14889" s="41" t="s">
        <v>36151</v>
      </c>
      <c r="F14889" s="41" t="s">
        <v>36152</v>
      </c>
    </row>
    <row r="14890" s="40" customFormat="true" ht="11" hidden="false" customHeight="false" outlineLevel="0" collapsed="false">
      <c r="C14890" s="40" t="n">
        <f aca="false">IF(ISNUMBER(SEARCH($A$2,D14890)),MAX($C$1:C14889)+1,0)</f>
        <v>212</v>
      </c>
      <c r="D14890" s="41" t="s">
        <v>36153</v>
      </c>
      <c r="E14890" s="41" t="s">
        <v>36154</v>
      </c>
      <c r="F14890" s="41"/>
    </row>
    <row r="14891" s="40" customFormat="true" ht="11" hidden="false" customHeight="false" outlineLevel="0" collapsed="false">
      <c r="C14891" s="40" t="n">
        <f aca="false">IF(ISNUMBER(SEARCH($A$2,D14891)),MAX($C$1:C14890)+1,0)</f>
        <v>0</v>
      </c>
      <c r="D14891" s="41" t="s">
        <v>36155</v>
      </c>
      <c r="E14891" s="41" t="s">
        <v>36156</v>
      </c>
      <c r="F14891" s="41" t="s">
        <v>36157</v>
      </c>
    </row>
    <row r="14892" s="40" customFormat="true" ht="11" hidden="false" customHeight="false" outlineLevel="0" collapsed="false">
      <c r="C14892" s="40" t="n">
        <f aca="false">IF(ISNUMBER(SEARCH($A$2,D14892)),MAX($C$1:C14891)+1,0)</f>
        <v>0</v>
      </c>
      <c r="D14892" s="41" t="s">
        <v>36158</v>
      </c>
      <c r="E14892" s="41" t="s">
        <v>36159</v>
      </c>
      <c r="F14892" s="41" t="s">
        <v>36160</v>
      </c>
    </row>
    <row r="14893" s="40" customFormat="true" ht="11" hidden="false" customHeight="false" outlineLevel="0" collapsed="false">
      <c r="C14893" s="40" t="n">
        <f aca="false">IF(ISNUMBER(SEARCH($A$2,D14893)),MAX($C$1:C14892)+1,0)</f>
        <v>0</v>
      </c>
      <c r="D14893" s="41" t="s">
        <v>36161</v>
      </c>
      <c r="E14893" s="41" t="s">
        <v>36162</v>
      </c>
      <c r="F14893" s="41" t="s">
        <v>36163</v>
      </c>
    </row>
    <row r="14894" s="40" customFormat="true" ht="11" hidden="false" customHeight="false" outlineLevel="0" collapsed="false">
      <c r="C14894" s="40" t="n">
        <f aca="false">IF(ISNUMBER(SEARCH($A$2,D14894)),MAX($C$1:C14893)+1,0)</f>
        <v>0</v>
      </c>
      <c r="D14894" s="41" t="s">
        <v>36164</v>
      </c>
      <c r="E14894" s="41" t="s">
        <v>36165</v>
      </c>
      <c r="F14894" s="41"/>
    </row>
    <row r="14895" s="40" customFormat="true" ht="11" hidden="false" customHeight="false" outlineLevel="0" collapsed="false">
      <c r="C14895" s="40" t="n">
        <f aca="false">IF(ISNUMBER(SEARCH($A$2,D14895)),MAX($C$1:C14894)+1,0)</f>
        <v>0</v>
      </c>
      <c r="D14895" s="41" t="s">
        <v>36166</v>
      </c>
      <c r="E14895" s="41" t="s">
        <v>36167</v>
      </c>
      <c r="F14895" s="41" t="s">
        <v>36168</v>
      </c>
    </row>
    <row r="14896" s="40" customFormat="true" ht="11" hidden="false" customHeight="false" outlineLevel="0" collapsed="false">
      <c r="C14896" s="40" t="n">
        <f aca="false">IF(ISNUMBER(SEARCH($A$2,D14896)),MAX($C$1:C14895)+1,0)</f>
        <v>0</v>
      </c>
      <c r="D14896" s="41" t="s">
        <v>36169</v>
      </c>
      <c r="E14896" s="41" t="s">
        <v>36170</v>
      </c>
      <c r="F14896" s="41" t="s">
        <v>36171</v>
      </c>
    </row>
    <row r="14897" s="40" customFormat="true" ht="11" hidden="false" customHeight="false" outlineLevel="0" collapsed="false">
      <c r="C14897" s="40" t="n">
        <f aca="false">IF(ISNUMBER(SEARCH($A$2,D14897)),MAX($C$1:C14896)+1,0)</f>
        <v>0</v>
      </c>
      <c r="D14897" s="41" t="s">
        <v>36172</v>
      </c>
      <c r="E14897" s="41" t="s">
        <v>36173</v>
      </c>
      <c r="F14897" s="41"/>
    </row>
    <row r="14898" s="40" customFormat="true" ht="11" hidden="false" customHeight="false" outlineLevel="0" collapsed="false">
      <c r="C14898" s="40" t="n">
        <f aca="false">IF(ISNUMBER(SEARCH($A$2,D14898)),MAX($C$1:C14897)+1,0)</f>
        <v>0</v>
      </c>
      <c r="D14898" s="41" t="s">
        <v>36174</v>
      </c>
      <c r="E14898" s="41" t="s">
        <v>36175</v>
      </c>
      <c r="F14898" s="41"/>
    </row>
    <row r="14899" s="40" customFormat="true" ht="11" hidden="false" customHeight="false" outlineLevel="0" collapsed="false">
      <c r="C14899" s="40" t="n">
        <f aca="false">IF(ISNUMBER(SEARCH($A$2,D14899)),MAX($C$1:C14898)+1,0)</f>
        <v>0</v>
      </c>
      <c r="D14899" s="41" t="s">
        <v>36176</v>
      </c>
      <c r="E14899" s="41" t="s">
        <v>36177</v>
      </c>
      <c r="F14899" s="41"/>
    </row>
    <row r="14900" s="40" customFormat="true" ht="11" hidden="false" customHeight="false" outlineLevel="0" collapsed="false">
      <c r="C14900" s="40" t="n">
        <f aca="false">IF(ISNUMBER(SEARCH($A$2,D14900)),MAX($C$1:C14899)+1,0)</f>
        <v>0</v>
      </c>
      <c r="D14900" s="41" t="s">
        <v>36178</v>
      </c>
      <c r="E14900" s="41" t="s">
        <v>36179</v>
      </c>
      <c r="F14900" s="41"/>
    </row>
    <row r="14901" s="40" customFormat="true" ht="11" hidden="false" customHeight="false" outlineLevel="0" collapsed="false">
      <c r="C14901" s="40" t="n">
        <f aca="false">IF(ISNUMBER(SEARCH($A$2,D14901)),MAX($C$1:C14900)+1,0)</f>
        <v>0</v>
      </c>
      <c r="D14901" s="41" t="s">
        <v>36180</v>
      </c>
      <c r="E14901" s="41" t="s">
        <v>36181</v>
      </c>
      <c r="F14901" s="41" t="s">
        <v>36182</v>
      </c>
    </row>
    <row r="14902" s="40" customFormat="true" ht="11" hidden="false" customHeight="false" outlineLevel="0" collapsed="false">
      <c r="C14902" s="40" t="n">
        <f aca="false">IF(ISNUMBER(SEARCH($A$2,D14902)),MAX($C$1:C14901)+1,0)</f>
        <v>0</v>
      </c>
      <c r="D14902" s="41" t="s">
        <v>36183</v>
      </c>
      <c r="E14902" s="41" t="s">
        <v>36184</v>
      </c>
      <c r="F14902" s="41"/>
    </row>
    <row r="14903" s="40" customFormat="true" ht="11" hidden="false" customHeight="false" outlineLevel="0" collapsed="false">
      <c r="C14903" s="40" t="n">
        <f aca="false">IF(ISNUMBER(SEARCH($A$2,D14903)),MAX($C$1:C14902)+1,0)</f>
        <v>0</v>
      </c>
      <c r="D14903" s="41" t="s">
        <v>36185</v>
      </c>
      <c r="E14903" s="41" t="s">
        <v>36186</v>
      </c>
      <c r="F14903" s="41"/>
    </row>
    <row r="14904" s="40" customFormat="true" ht="11" hidden="false" customHeight="false" outlineLevel="0" collapsed="false">
      <c r="C14904" s="40" t="n">
        <f aca="false">IF(ISNUMBER(SEARCH($A$2,D14904)),MAX($C$1:C14903)+1,0)</f>
        <v>0</v>
      </c>
      <c r="D14904" s="41" t="s">
        <v>36187</v>
      </c>
      <c r="E14904" s="41" t="s">
        <v>36188</v>
      </c>
      <c r="F14904" s="41"/>
    </row>
    <row r="14905" s="40" customFormat="true" ht="11" hidden="false" customHeight="false" outlineLevel="0" collapsed="false">
      <c r="C14905" s="40" t="n">
        <f aca="false">IF(ISNUMBER(SEARCH($A$2,D14905)),MAX($C$1:C14904)+1,0)</f>
        <v>0</v>
      </c>
      <c r="D14905" s="41" t="s">
        <v>36189</v>
      </c>
      <c r="E14905" s="41" t="s">
        <v>36190</v>
      </c>
      <c r="F14905" s="41"/>
    </row>
    <row r="14906" s="40" customFormat="true" ht="11" hidden="false" customHeight="false" outlineLevel="0" collapsed="false">
      <c r="C14906" s="40" t="n">
        <f aca="false">IF(ISNUMBER(SEARCH($A$2,D14906)),MAX($C$1:C14905)+1,0)</f>
        <v>0</v>
      </c>
      <c r="D14906" s="41" t="s">
        <v>36191</v>
      </c>
      <c r="E14906" s="41" t="s">
        <v>36192</v>
      </c>
      <c r="F14906" s="41"/>
    </row>
    <row r="14907" s="40" customFormat="true" ht="11" hidden="false" customHeight="false" outlineLevel="0" collapsed="false">
      <c r="C14907" s="40" t="n">
        <f aca="false">IF(ISNUMBER(SEARCH($A$2,D14907)),MAX($C$1:C14906)+1,0)</f>
        <v>0</v>
      </c>
      <c r="D14907" s="41" t="s">
        <v>36193</v>
      </c>
      <c r="E14907" s="41" t="s">
        <v>36194</v>
      </c>
      <c r="F14907" s="41"/>
    </row>
    <row r="14908" s="40" customFormat="true" ht="11" hidden="false" customHeight="false" outlineLevel="0" collapsed="false">
      <c r="C14908" s="40" t="n">
        <f aca="false">IF(ISNUMBER(SEARCH($A$2,D14908)),MAX($C$1:C14907)+1,0)</f>
        <v>0</v>
      </c>
      <c r="D14908" s="41" t="s">
        <v>36195</v>
      </c>
      <c r="E14908" s="41" t="s">
        <v>36196</v>
      </c>
      <c r="F14908" s="41"/>
    </row>
    <row r="14909" s="40" customFormat="true" ht="11" hidden="false" customHeight="false" outlineLevel="0" collapsed="false">
      <c r="C14909" s="40" t="n">
        <f aca="false">IF(ISNUMBER(SEARCH($A$2,D14909)),MAX($C$1:C14908)+1,0)</f>
        <v>0</v>
      </c>
      <c r="D14909" s="41" t="s">
        <v>36197</v>
      </c>
      <c r="E14909" s="41" t="s">
        <v>36198</v>
      </c>
      <c r="F14909" s="41" t="s">
        <v>36199</v>
      </c>
    </row>
    <row r="14910" s="40" customFormat="true" ht="11" hidden="false" customHeight="false" outlineLevel="0" collapsed="false">
      <c r="C14910" s="40" t="n">
        <f aca="false">IF(ISNUMBER(SEARCH($A$2,D14910)),MAX($C$1:C14909)+1,0)</f>
        <v>0</v>
      </c>
      <c r="D14910" s="41" t="s">
        <v>36200</v>
      </c>
      <c r="E14910" s="41" t="s">
        <v>36201</v>
      </c>
      <c r="F14910" s="41"/>
    </row>
    <row r="14911" s="40" customFormat="true" ht="11" hidden="false" customHeight="false" outlineLevel="0" collapsed="false">
      <c r="C14911" s="40" t="n">
        <f aca="false">IF(ISNUMBER(SEARCH($A$2,D14911)),MAX($C$1:C14910)+1,0)</f>
        <v>0</v>
      </c>
      <c r="D14911" s="41" t="s">
        <v>36202</v>
      </c>
      <c r="E14911" s="41" t="s">
        <v>36203</v>
      </c>
      <c r="F14911" s="41"/>
    </row>
    <row r="14912" s="40" customFormat="true" ht="11" hidden="false" customHeight="false" outlineLevel="0" collapsed="false">
      <c r="C14912" s="40" t="n">
        <f aca="false">IF(ISNUMBER(SEARCH($A$2,D14912)),MAX($C$1:C14911)+1,0)</f>
        <v>0</v>
      </c>
      <c r="D14912" s="41" t="s">
        <v>36204</v>
      </c>
      <c r="E14912" s="41" t="s">
        <v>36205</v>
      </c>
      <c r="F14912" s="41"/>
    </row>
    <row r="14913" s="40" customFormat="true" ht="11" hidden="false" customHeight="false" outlineLevel="0" collapsed="false">
      <c r="C14913" s="40" t="n">
        <f aca="false">IF(ISNUMBER(SEARCH($A$2,D14913)),MAX($C$1:C14912)+1,0)</f>
        <v>0</v>
      </c>
      <c r="D14913" s="41" t="s">
        <v>36206</v>
      </c>
      <c r="E14913" s="41" t="s">
        <v>36207</v>
      </c>
      <c r="F14913" s="41"/>
    </row>
    <row r="14914" s="40" customFormat="true" ht="11" hidden="false" customHeight="false" outlineLevel="0" collapsed="false">
      <c r="C14914" s="40" t="n">
        <f aca="false">IF(ISNUMBER(SEARCH($A$2,D14914)),MAX($C$1:C14913)+1,0)</f>
        <v>0</v>
      </c>
      <c r="D14914" s="41" t="s">
        <v>36208</v>
      </c>
      <c r="E14914" s="41" t="s">
        <v>36209</v>
      </c>
      <c r="F14914" s="41"/>
    </row>
    <row r="14915" s="40" customFormat="true" ht="11" hidden="false" customHeight="false" outlineLevel="0" collapsed="false">
      <c r="C14915" s="40" t="n">
        <f aca="false">IF(ISNUMBER(SEARCH($A$2,D14915)),MAX($C$1:C14914)+1,0)</f>
        <v>0</v>
      </c>
      <c r="D14915" s="41" t="s">
        <v>36210</v>
      </c>
      <c r="E14915" s="41" t="s">
        <v>36211</v>
      </c>
      <c r="F14915" s="41" t="s">
        <v>35386</v>
      </c>
    </row>
    <row r="14916" s="40" customFormat="true" ht="11" hidden="false" customHeight="false" outlineLevel="0" collapsed="false">
      <c r="C14916" s="40" t="n">
        <f aca="false">IF(ISNUMBER(SEARCH($A$2,D14916)),MAX($C$1:C14915)+1,0)</f>
        <v>0</v>
      </c>
      <c r="D14916" s="41" t="s">
        <v>36212</v>
      </c>
      <c r="E14916" s="41" t="s">
        <v>36213</v>
      </c>
      <c r="F14916" s="41" t="s">
        <v>36214</v>
      </c>
    </row>
    <row r="14917" s="40" customFormat="true" ht="11" hidden="false" customHeight="false" outlineLevel="0" collapsed="false">
      <c r="C14917" s="40" t="n">
        <f aca="false">IF(ISNUMBER(SEARCH($A$2,D14917)),MAX($C$1:C14916)+1,0)</f>
        <v>0</v>
      </c>
      <c r="D14917" s="41" t="s">
        <v>36215</v>
      </c>
      <c r="E14917" s="41" t="s">
        <v>36216</v>
      </c>
      <c r="F14917" s="41"/>
    </row>
    <row r="14918" s="40" customFormat="true" ht="11" hidden="false" customHeight="false" outlineLevel="0" collapsed="false">
      <c r="C14918" s="40" t="n">
        <f aca="false">IF(ISNUMBER(SEARCH($A$2,D14918)),MAX($C$1:C14917)+1,0)</f>
        <v>0</v>
      </c>
      <c r="D14918" s="41" t="s">
        <v>36217</v>
      </c>
      <c r="E14918" s="41" t="s">
        <v>36218</v>
      </c>
      <c r="F14918" s="41" t="s">
        <v>36214</v>
      </c>
    </row>
    <row r="14919" s="40" customFormat="true" ht="11" hidden="false" customHeight="false" outlineLevel="0" collapsed="false">
      <c r="C14919" s="40" t="n">
        <f aca="false">IF(ISNUMBER(SEARCH($A$2,D14919)),MAX($C$1:C14918)+1,0)</f>
        <v>0</v>
      </c>
      <c r="D14919" s="41" t="s">
        <v>36219</v>
      </c>
      <c r="E14919" s="41" t="s">
        <v>36220</v>
      </c>
      <c r="F14919" s="41" t="s">
        <v>36221</v>
      </c>
    </row>
    <row r="14920" s="40" customFormat="true" ht="11" hidden="false" customHeight="false" outlineLevel="0" collapsed="false">
      <c r="C14920" s="40" t="n">
        <f aca="false">IF(ISNUMBER(SEARCH($A$2,D14920)),MAX($C$1:C14919)+1,0)</f>
        <v>0</v>
      </c>
      <c r="D14920" s="41" t="s">
        <v>36222</v>
      </c>
      <c r="E14920" s="41" t="s">
        <v>36223</v>
      </c>
      <c r="F14920" s="41" t="s">
        <v>36224</v>
      </c>
    </row>
    <row r="14921" s="40" customFormat="true" ht="11" hidden="false" customHeight="false" outlineLevel="0" collapsed="false">
      <c r="C14921" s="40" t="n">
        <f aca="false">IF(ISNUMBER(SEARCH($A$2,D14921)),MAX($C$1:C14920)+1,0)</f>
        <v>0</v>
      </c>
      <c r="D14921" s="41" t="s">
        <v>36225</v>
      </c>
      <c r="E14921" s="41" t="s">
        <v>36226</v>
      </c>
      <c r="F14921" s="41" t="s">
        <v>36227</v>
      </c>
    </row>
    <row r="14922" s="40" customFormat="true" ht="11" hidden="false" customHeight="false" outlineLevel="0" collapsed="false">
      <c r="C14922" s="40" t="n">
        <f aca="false">IF(ISNUMBER(SEARCH($A$2,D14922)),MAX($C$1:C14921)+1,0)</f>
        <v>0</v>
      </c>
      <c r="D14922" s="41" t="s">
        <v>36228</v>
      </c>
      <c r="E14922" s="41" t="s">
        <v>36229</v>
      </c>
      <c r="F14922" s="41" t="s">
        <v>36230</v>
      </c>
    </row>
    <row r="14923" s="40" customFormat="true" ht="11" hidden="false" customHeight="false" outlineLevel="0" collapsed="false">
      <c r="C14923" s="40" t="n">
        <f aca="false">IF(ISNUMBER(SEARCH($A$2,D14923)),MAX($C$1:C14922)+1,0)</f>
        <v>0</v>
      </c>
      <c r="D14923" s="41" t="s">
        <v>36231</v>
      </c>
      <c r="E14923" s="41" t="s">
        <v>36232</v>
      </c>
      <c r="F14923" s="41"/>
    </row>
    <row r="14924" s="40" customFormat="true" ht="11" hidden="false" customHeight="false" outlineLevel="0" collapsed="false">
      <c r="C14924" s="40" t="n">
        <f aca="false">IF(ISNUMBER(SEARCH($A$2,D14924)),MAX($C$1:C14923)+1,0)</f>
        <v>0</v>
      </c>
      <c r="D14924" s="41" t="s">
        <v>36233</v>
      </c>
      <c r="E14924" s="41" t="s">
        <v>36234</v>
      </c>
      <c r="F14924" s="41"/>
    </row>
    <row r="14925" s="40" customFormat="true" ht="11" hidden="false" customHeight="false" outlineLevel="0" collapsed="false">
      <c r="C14925" s="40" t="n">
        <f aca="false">IF(ISNUMBER(SEARCH($A$2,D14925)),MAX($C$1:C14924)+1,0)</f>
        <v>0</v>
      </c>
      <c r="D14925" s="41" t="s">
        <v>36235</v>
      </c>
      <c r="E14925" s="41" t="s">
        <v>36236</v>
      </c>
      <c r="F14925" s="41" t="s">
        <v>36237</v>
      </c>
    </row>
    <row r="14926" s="40" customFormat="true" ht="11" hidden="false" customHeight="false" outlineLevel="0" collapsed="false">
      <c r="C14926" s="40" t="n">
        <f aca="false">IF(ISNUMBER(SEARCH($A$2,D14926)),MAX($C$1:C14925)+1,0)</f>
        <v>0</v>
      </c>
      <c r="D14926" s="41" t="s">
        <v>36238</v>
      </c>
      <c r="E14926" s="41" t="s">
        <v>36239</v>
      </c>
      <c r="F14926" s="41"/>
    </row>
    <row r="14927" s="40" customFormat="true" ht="11" hidden="false" customHeight="false" outlineLevel="0" collapsed="false">
      <c r="C14927" s="40" t="n">
        <f aca="false">IF(ISNUMBER(SEARCH($A$2,D14927)),MAX($C$1:C14926)+1,0)</f>
        <v>0</v>
      </c>
      <c r="D14927" s="41" t="s">
        <v>36240</v>
      </c>
      <c r="E14927" s="41" t="s">
        <v>36241</v>
      </c>
      <c r="F14927" s="41" t="s">
        <v>36242</v>
      </c>
    </row>
    <row r="14928" s="40" customFormat="true" ht="11" hidden="false" customHeight="false" outlineLevel="0" collapsed="false">
      <c r="C14928" s="40" t="n">
        <f aca="false">IF(ISNUMBER(SEARCH($A$2,D14928)),MAX($C$1:C14927)+1,0)</f>
        <v>0</v>
      </c>
      <c r="D14928" s="41" t="s">
        <v>36243</v>
      </c>
      <c r="E14928" s="41" t="s">
        <v>36244</v>
      </c>
      <c r="F14928" s="41"/>
    </row>
    <row r="14929" s="40" customFormat="true" ht="11" hidden="false" customHeight="false" outlineLevel="0" collapsed="false">
      <c r="C14929" s="40" t="n">
        <f aca="false">IF(ISNUMBER(SEARCH($A$2,D14929)),MAX($C$1:C14928)+1,0)</f>
        <v>0</v>
      </c>
      <c r="D14929" s="41" t="s">
        <v>36245</v>
      </c>
      <c r="E14929" s="41" t="s">
        <v>36246</v>
      </c>
      <c r="F14929" s="41" t="s">
        <v>36247</v>
      </c>
    </row>
    <row r="14930" s="40" customFormat="true" ht="11" hidden="false" customHeight="false" outlineLevel="0" collapsed="false">
      <c r="C14930" s="40" t="n">
        <f aca="false">IF(ISNUMBER(SEARCH($A$2,D14930)),MAX($C$1:C14929)+1,0)</f>
        <v>0</v>
      </c>
      <c r="D14930" s="41" t="s">
        <v>36248</v>
      </c>
      <c r="E14930" s="41" t="s">
        <v>36249</v>
      </c>
      <c r="F14930" s="41" t="s">
        <v>36250</v>
      </c>
    </row>
    <row r="14931" s="40" customFormat="true" ht="11" hidden="false" customHeight="false" outlineLevel="0" collapsed="false">
      <c r="C14931" s="40" t="n">
        <f aca="false">IF(ISNUMBER(SEARCH($A$2,D14931)),MAX($C$1:C14930)+1,0)</f>
        <v>0</v>
      </c>
      <c r="D14931" s="41" t="s">
        <v>36251</v>
      </c>
      <c r="E14931" s="41" t="s">
        <v>36252</v>
      </c>
      <c r="F14931" s="41" t="s">
        <v>36250</v>
      </c>
    </row>
    <row r="14932" s="40" customFormat="true" ht="11" hidden="false" customHeight="false" outlineLevel="0" collapsed="false">
      <c r="C14932" s="40" t="n">
        <f aca="false">IF(ISNUMBER(SEARCH($A$2,D14932)),MAX($C$1:C14931)+1,0)</f>
        <v>0</v>
      </c>
      <c r="D14932" s="41" t="s">
        <v>36253</v>
      </c>
      <c r="E14932" s="41" t="s">
        <v>36254</v>
      </c>
      <c r="F14932" s="41" t="s">
        <v>36255</v>
      </c>
    </row>
    <row r="14933" s="40" customFormat="true" ht="11" hidden="false" customHeight="false" outlineLevel="0" collapsed="false">
      <c r="C14933" s="40" t="n">
        <f aca="false">IF(ISNUMBER(SEARCH($A$2,D14933)),MAX($C$1:C14932)+1,0)</f>
        <v>0</v>
      </c>
      <c r="D14933" s="41" t="s">
        <v>36256</v>
      </c>
      <c r="E14933" s="41" t="s">
        <v>36257</v>
      </c>
      <c r="F14933" s="41" t="s">
        <v>36258</v>
      </c>
    </row>
    <row r="14934" s="40" customFormat="true" ht="11" hidden="false" customHeight="false" outlineLevel="0" collapsed="false">
      <c r="C14934" s="40" t="n">
        <f aca="false">IF(ISNUMBER(SEARCH($A$2,D14934)),MAX($C$1:C14933)+1,0)</f>
        <v>0</v>
      </c>
      <c r="D14934" s="41" t="s">
        <v>36259</v>
      </c>
      <c r="E14934" s="41" t="s">
        <v>36260</v>
      </c>
      <c r="F14934" s="41" t="s">
        <v>36261</v>
      </c>
    </row>
    <row r="14935" s="40" customFormat="true" ht="11" hidden="false" customHeight="false" outlineLevel="0" collapsed="false">
      <c r="C14935" s="40" t="n">
        <f aca="false">IF(ISNUMBER(SEARCH($A$2,D14935)),MAX($C$1:C14934)+1,0)</f>
        <v>0</v>
      </c>
      <c r="D14935" s="41" t="s">
        <v>36262</v>
      </c>
      <c r="E14935" s="41" t="s">
        <v>36263</v>
      </c>
      <c r="F14935" s="41" t="s">
        <v>36264</v>
      </c>
    </row>
    <row r="14936" s="40" customFormat="true" ht="11" hidden="false" customHeight="false" outlineLevel="0" collapsed="false">
      <c r="C14936" s="40" t="n">
        <f aca="false">IF(ISNUMBER(SEARCH($A$2,D14936)),MAX($C$1:C14935)+1,0)</f>
        <v>0</v>
      </c>
      <c r="D14936" s="41" t="s">
        <v>36265</v>
      </c>
      <c r="E14936" s="41" t="s">
        <v>36266</v>
      </c>
      <c r="F14936" s="41"/>
    </row>
    <row r="14937" s="40" customFormat="true" ht="11" hidden="false" customHeight="false" outlineLevel="0" collapsed="false">
      <c r="C14937" s="40" t="n">
        <f aca="false">IF(ISNUMBER(SEARCH($A$2,D14937)),MAX($C$1:C14936)+1,0)</f>
        <v>0</v>
      </c>
      <c r="D14937" s="41" t="s">
        <v>36267</v>
      </c>
      <c r="E14937" s="41" t="s">
        <v>36268</v>
      </c>
      <c r="F14937" s="41" t="s">
        <v>36269</v>
      </c>
    </row>
    <row r="14938" s="40" customFormat="true" ht="11" hidden="false" customHeight="false" outlineLevel="0" collapsed="false">
      <c r="C14938" s="40" t="n">
        <f aca="false">IF(ISNUMBER(SEARCH($A$2,D14938)),MAX($C$1:C14937)+1,0)</f>
        <v>0</v>
      </c>
      <c r="D14938" s="41" t="s">
        <v>36270</v>
      </c>
      <c r="E14938" s="41" t="s">
        <v>36271</v>
      </c>
      <c r="F14938" s="41"/>
    </row>
    <row r="14939" s="40" customFormat="true" ht="11" hidden="false" customHeight="false" outlineLevel="0" collapsed="false">
      <c r="C14939" s="40" t="n">
        <f aca="false">IF(ISNUMBER(SEARCH($A$2,D14939)),MAX($C$1:C14938)+1,0)</f>
        <v>0</v>
      </c>
      <c r="D14939" s="41" t="s">
        <v>36272</v>
      </c>
      <c r="E14939" s="41" t="s">
        <v>36273</v>
      </c>
      <c r="F14939" s="41"/>
    </row>
    <row r="14940" s="40" customFormat="true" ht="11" hidden="false" customHeight="false" outlineLevel="0" collapsed="false">
      <c r="C14940" s="40" t="n">
        <f aca="false">IF(ISNUMBER(SEARCH($A$2,D14940)),MAX($C$1:C14939)+1,0)</f>
        <v>0</v>
      </c>
      <c r="D14940" s="41" t="s">
        <v>36274</v>
      </c>
      <c r="E14940" s="41" t="s">
        <v>36275</v>
      </c>
      <c r="F14940" s="41" t="s">
        <v>23522</v>
      </c>
    </row>
    <row r="14941" s="40" customFormat="true" ht="11" hidden="false" customHeight="false" outlineLevel="0" collapsed="false">
      <c r="C14941" s="40" t="n">
        <f aca="false">IF(ISNUMBER(SEARCH($A$2,D14941)),MAX($C$1:C14940)+1,0)</f>
        <v>0</v>
      </c>
      <c r="D14941" s="41" t="s">
        <v>36276</v>
      </c>
      <c r="E14941" s="41" t="s">
        <v>36277</v>
      </c>
      <c r="F14941" s="41"/>
    </row>
    <row r="14942" s="40" customFormat="true" ht="11" hidden="false" customHeight="false" outlineLevel="0" collapsed="false">
      <c r="C14942" s="40" t="n">
        <f aca="false">IF(ISNUMBER(SEARCH($A$2,D14942)),MAX($C$1:C14941)+1,0)</f>
        <v>0</v>
      </c>
      <c r="D14942" s="41" t="s">
        <v>36278</v>
      </c>
      <c r="E14942" s="41" t="s">
        <v>36279</v>
      </c>
      <c r="F14942" s="41" t="s">
        <v>36280</v>
      </c>
    </row>
    <row r="14943" s="40" customFormat="true" ht="11" hidden="false" customHeight="false" outlineLevel="0" collapsed="false">
      <c r="C14943" s="40" t="n">
        <f aca="false">IF(ISNUMBER(SEARCH($A$2,D14943)),MAX($C$1:C14942)+1,0)</f>
        <v>0</v>
      </c>
      <c r="D14943" s="41" t="s">
        <v>36281</v>
      </c>
      <c r="E14943" s="41" t="s">
        <v>36282</v>
      </c>
      <c r="F14943" s="41" t="s">
        <v>36283</v>
      </c>
    </row>
    <row r="14944" s="40" customFormat="true" ht="11" hidden="false" customHeight="false" outlineLevel="0" collapsed="false">
      <c r="C14944" s="40" t="n">
        <f aca="false">IF(ISNUMBER(SEARCH($A$2,D14944)),MAX($C$1:C14943)+1,0)</f>
        <v>0</v>
      </c>
      <c r="D14944" s="41" t="s">
        <v>36284</v>
      </c>
      <c r="E14944" s="41" t="s">
        <v>36285</v>
      </c>
      <c r="F14944" s="41" t="s">
        <v>36283</v>
      </c>
    </row>
    <row r="14945" s="40" customFormat="true" ht="11" hidden="false" customHeight="false" outlineLevel="0" collapsed="false">
      <c r="C14945" s="40" t="n">
        <f aca="false">IF(ISNUMBER(SEARCH($A$2,D14945)),MAX($C$1:C14944)+1,0)</f>
        <v>0</v>
      </c>
      <c r="D14945" s="41" t="s">
        <v>36286</v>
      </c>
      <c r="E14945" s="41" t="s">
        <v>36287</v>
      </c>
      <c r="F14945" s="41" t="s">
        <v>36288</v>
      </c>
    </row>
    <row r="14946" s="40" customFormat="true" ht="11" hidden="false" customHeight="false" outlineLevel="0" collapsed="false">
      <c r="C14946" s="40" t="n">
        <f aca="false">IF(ISNUMBER(SEARCH($A$2,D14946)),MAX($C$1:C14945)+1,0)</f>
        <v>0</v>
      </c>
      <c r="D14946" s="41" t="s">
        <v>36289</v>
      </c>
      <c r="E14946" s="41" t="s">
        <v>36290</v>
      </c>
      <c r="F14946" s="41"/>
    </row>
    <row r="14947" s="40" customFormat="true" ht="11" hidden="false" customHeight="false" outlineLevel="0" collapsed="false">
      <c r="C14947" s="40" t="n">
        <f aca="false">IF(ISNUMBER(SEARCH($A$2,D14947)),MAX($C$1:C14946)+1,0)</f>
        <v>0</v>
      </c>
      <c r="D14947" s="41" t="s">
        <v>36291</v>
      </c>
      <c r="E14947" s="41" t="s">
        <v>36292</v>
      </c>
      <c r="F14947" s="41" t="s">
        <v>36293</v>
      </c>
    </row>
    <row r="14948" s="40" customFormat="true" ht="11" hidden="false" customHeight="false" outlineLevel="0" collapsed="false">
      <c r="C14948" s="40" t="n">
        <f aca="false">IF(ISNUMBER(SEARCH($A$2,D14948)),MAX($C$1:C14947)+1,0)</f>
        <v>0</v>
      </c>
      <c r="D14948" s="41" t="s">
        <v>36294</v>
      </c>
      <c r="E14948" s="41" t="s">
        <v>36295</v>
      </c>
      <c r="F14948" s="41" t="s">
        <v>36296</v>
      </c>
    </row>
    <row r="14949" s="40" customFormat="true" ht="11" hidden="false" customHeight="false" outlineLevel="0" collapsed="false">
      <c r="C14949" s="40" t="n">
        <f aca="false">IF(ISNUMBER(SEARCH($A$2,D14949)),MAX($C$1:C14948)+1,0)</f>
        <v>0</v>
      </c>
      <c r="D14949" s="41" t="s">
        <v>36297</v>
      </c>
      <c r="E14949" s="41" t="s">
        <v>36298</v>
      </c>
      <c r="F14949" s="41"/>
    </row>
    <row r="14950" s="40" customFormat="true" ht="11" hidden="false" customHeight="false" outlineLevel="0" collapsed="false">
      <c r="C14950" s="40" t="n">
        <f aca="false">IF(ISNUMBER(SEARCH($A$2,D14950)),MAX($C$1:C14949)+1,0)</f>
        <v>0</v>
      </c>
      <c r="D14950" s="41" t="s">
        <v>36299</v>
      </c>
      <c r="E14950" s="41" t="s">
        <v>36300</v>
      </c>
      <c r="F14950" s="41"/>
    </row>
    <row r="14951" s="40" customFormat="true" ht="11" hidden="false" customHeight="false" outlineLevel="0" collapsed="false">
      <c r="C14951" s="40" t="n">
        <f aca="false">IF(ISNUMBER(SEARCH($A$2,D14951)),MAX($C$1:C14950)+1,0)</f>
        <v>0</v>
      </c>
      <c r="D14951" s="41" t="s">
        <v>36301</v>
      </c>
      <c r="E14951" s="41" t="s">
        <v>36302</v>
      </c>
      <c r="F14951" s="41" t="s">
        <v>36303</v>
      </c>
    </row>
    <row r="14952" s="40" customFormat="true" ht="11" hidden="false" customHeight="false" outlineLevel="0" collapsed="false">
      <c r="C14952" s="40" t="n">
        <f aca="false">IF(ISNUMBER(SEARCH($A$2,D14952)),MAX($C$1:C14951)+1,0)</f>
        <v>0</v>
      </c>
      <c r="D14952" s="41" t="s">
        <v>36304</v>
      </c>
      <c r="E14952" s="41" t="s">
        <v>36305</v>
      </c>
      <c r="F14952" s="41" t="s">
        <v>36306</v>
      </c>
    </row>
    <row r="14953" s="40" customFormat="true" ht="11" hidden="false" customHeight="false" outlineLevel="0" collapsed="false">
      <c r="C14953" s="40" t="n">
        <f aca="false">IF(ISNUMBER(SEARCH($A$2,D14953)),MAX($C$1:C14952)+1,0)</f>
        <v>0</v>
      </c>
      <c r="D14953" s="41" t="s">
        <v>36307</v>
      </c>
      <c r="E14953" s="41" t="s">
        <v>36308</v>
      </c>
      <c r="F14953" s="41" t="s">
        <v>36309</v>
      </c>
    </row>
    <row r="14954" s="40" customFormat="true" ht="11" hidden="false" customHeight="false" outlineLevel="0" collapsed="false">
      <c r="C14954" s="40" t="n">
        <f aca="false">IF(ISNUMBER(SEARCH($A$2,D14954)),MAX($C$1:C14953)+1,0)</f>
        <v>0</v>
      </c>
      <c r="D14954" s="41" t="s">
        <v>36310</v>
      </c>
      <c r="E14954" s="41" t="s">
        <v>36311</v>
      </c>
      <c r="F14954" s="41" t="s">
        <v>36312</v>
      </c>
    </row>
    <row r="14955" s="40" customFormat="true" ht="11" hidden="false" customHeight="false" outlineLevel="0" collapsed="false">
      <c r="C14955" s="40" t="n">
        <f aca="false">IF(ISNUMBER(SEARCH($A$2,D14955)),MAX($C$1:C14954)+1,0)</f>
        <v>0</v>
      </c>
      <c r="D14955" s="41" t="s">
        <v>36313</v>
      </c>
      <c r="E14955" s="41" t="s">
        <v>36314</v>
      </c>
      <c r="F14955" s="41" t="s">
        <v>36312</v>
      </c>
    </row>
    <row r="14956" s="40" customFormat="true" ht="11" hidden="false" customHeight="false" outlineLevel="0" collapsed="false">
      <c r="C14956" s="40" t="n">
        <f aca="false">IF(ISNUMBER(SEARCH($A$2,D14956)),MAX($C$1:C14955)+1,0)</f>
        <v>0</v>
      </c>
      <c r="D14956" s="41" t="s">
        <v>36315</v>
      </c>
      <c r="E14956" s="41" t="s">
        <v>36316</v>
      </c>
      <c r="F14956" s="41"/>
    </row>
    <row r="14957" s="40" customFormat="true" ht="11" hidden="false" customHeight="false" outlineLevel="0" collapsed="false">
      <c r="C14957" s="40" t="n">
        <f aca="false">IF(ISNUMBER(SEARCH($A$2,D14957)),MAX($C$1:C14956)+1,0)</f>
        <v>0</v>
      </c>
      <c r="D14957" s="41" t="s">
        <v>36317</v>
      </c>
      <c r="E14957" s="41" t="s">
        <v>36318</v>
      </c>
      <c r="F14957" s="41" t="s">
        <v>36319</v>
      </c>
    </row>
    <row r="14958" s="40" customFormat="true" ht="11" hidden="false" customHeight="false" outlineLevel="0" collapsed="false">
      <c r="C14958" s="40" t="n">
        <f aca="false">IF(ISNUMBER(SEARCH($A$2,D14958)),MAX($C$1:C14957)+1,0)</f>
        <v>0</v>
      </c>
      <c r="D14958" s="41" t="s">
        <v>36320</v>
      </c>
      <c r="E14958" s="41" t="s">
        <v>36321</v>
      </c>
      <c r="F14958" s="41" t="s">
        <v>36319</v>
      </c>
    </row>
    <row r="14959" s="40" customFormat="true" ht="11" hidden="false" customHeight="false" outlineLevel="0" collapsed="false">
      <c r="C14959" s="40" t="n">
        <f aca="false">IF(ISNUMBER(SEARCH($A$2,D14959)),MAX($C$1:C14958)+1,0)</f>
        <v>0</v>
      </c>
      <c r="D14959" s="41" t="s">
        <v>36322</v>
      </c>
      <c r="E14959" s="41" t="s">
        <v>36323</v>
      </c>
      <c r="F14959" s="41"/>
    </row>
    <row r="14960" s="40" customFormat="true" ht="11" hidden="false" customHeight="false" outlineLevel="0" collapsed="false">
      <c r="C14960" s="40" t="n">
        <f aca="false">IF(ISNUMBER(SEARCH($A$2,D14960)),MAX($C$1:C14959)+1,0)</f>
        <v>0</v>
      </c>
      <c r="D14960" s="41" t="s">
        <v>36324</v>
      </c>
      <c r="E14960" s="41" t="s">
        <v>36325</v>
      </c>
      <c r="F14960" s="41"/>
    </row>
    <row r="14961" s="40" customFormat="true" ht="11" hidden="false" customHeight="false" outlineLevel="0" collapsed="false">
      <c r="C14961" s="40" t="n">
        <f aca="false">IF(ISNUMBER(SEARCH($A$2,D14961)),MAX($C$1:C14960)+1,0)</f>
        <v>0</v>
      </c>
      <c r="D14961" s="41" t="s">
        <v>36326</v>
      </c>
      <c r="E14961" s="41" t="s">
        <v>36327</v>
      </c>
      <c r="F14961" s="41"/>
    </row>
    <row r="14962" s="40" customFormat="true" ht="11" hidden="false" customHeight="false" outlineLevel="0" collapsed="false">
      <c r="C14962" s="40" t="n">
        <f aca="false">IF(ISNUMBER(SEARCH($A$2,D14962)),MAX($C$1:C14961)+1,0)</f>
        <v>0</v>
      </c>
      <c r="D14962" s="41" t="s">
        <v>36328</v>
      </c>
      <c r="E14962" s="41" t="s">
        <v>36329</v>
      </c>
      <c r="F14962" s="41" t="s">
        <v>36330</v>
      </c>
    </row>
    <row r="14963" s="40" customFormat="true" ht="11" hidden="false" customHeight="false" outlineLevel="0" collapsed="false">
      <c r="C14963" s="40" t="n">
        <f aca="false">IF(ISNUMBER(SEARCH($A$2,D14963)),MAX($C$1:C14962)+1,0)</f>
        <v>0</v>
      </c>
      <c r="D14963" s="41" t="s">
        <v>36331</v>
      </c>
      <c r="E14963" s="41" t="s">
        <v>36332</v>
      </c>
      <c r="F14963" s="41"/>
    </row>
    <row r="14964" s="40" customFormat="true" ht="11" hidden="false" customHeight="false" outlineLevel="0" collapsed="false">
      <c r="C14964" s="40" t="n">
        <f aca="false">IF(ISNUMBER(SEARCH($A$2,D14964)),MAX($C$1:C14963)+1,0)</f>
        <v>0</v>
      </c>
      <c r="D14964" s="41" t="s">
        <v>36333</v>
      </c>
      <c r="E14964" s="41" t="s">
        <v>36334</v>
      </c>
      <c r="F14964" s="41"/>
    </row>
    <row r="14965" s="40" customFormat="true" ht="11" hidden="false" customHeight="false" outlineLevel="0" collapsed="false">
      <c r="C14965" s="40" t="n">
        <f aca="false">IF(ISNUMBER(SEARCH($A$2,D14965)),MAX($C$1:C14964)+1,0)</f>
        <v>0</v>
      </c>
      <c r="D14965" s="41" t="s">
        <v>36335</v>
      </c>
      <c r="E14965" s="41" t="s">
        <v>36336</v>
      </c>
      <c r="F14965" s="41"/>
    </row>
    <row r="14966" s="40" customFormat="true" ht="11" hidden="false" customHeight="false" outlineLevel="0" collapsed="false">
      <c r="C14966" s="40" t="n">
        <f aca="false">IF(ISNUMBER(SEARCH($A$2,D14966)),MAX($C$1:C14965)+1,0)</f>
        <v>0</v>
      </c>
      <c r="D14966" s="41" t="s">
        <v>36337</v>
      </c>
      <c r="E14966" s="41" t="s">
        <v>36338</v>
      </c>
      <c r="F14966" s="41"/>
    </row>
    <row r="14967" s="40" customFormat="true" ht="11" hidden="false" customHeight="false" outlineLevel="0" collapsed="false">
      <c r="C14967" s="40" t="n">
        <f aca="false">IF(ISNUMBER(SEARCH($A$2,D14967)),MAX($C$1:C14966)+1,0)</f>
        <v>0</v>
      </c>
      <c r="D14967" s="41" t="s">
        <v>36339</v>
      </c>
      <c r="E14967" s="41" t="s">
        <v>36340</v>
      </c>
      <c r="F14967" s="41" t="s">
        <v>36341</v>
      </c>
    </row>
    <row r="14968" s="40" customFormat="true" ht="11" hidden="false" customHeight="false" outlineLevel="0" collapsed="false">
      <c r="C14968" s="40" t="n">
        <f aca="false">IF(ISNUMBER(SEARCH($A$2,D14968)),MAX($C$1:C14967)+1,0)</f>
        <v>0</v>
      </c>
      <c r="D14968" s="41" t="s">
        <v>36342</v>
      </c>
      <c r="E14968" s="41" t="s">
        <v>36343</v>
      </c>
      <c r="F14968" s="41"/>
    </row>
    <row r="14969" s="40" customFormat="true" ht="11" hidden="false" customHeight="false" outlineLevel="0" collapsed="false">
      <c r="C14969" s="40" t="n">
        <f aca="false">IF(ISNUMBER(SEARCH($A$2,D14969)),MAX($C$1:C14968)+1,0)</f>
        <v>0</v>
      </c>
      <c r="D14969" s="41" t="s">
        <v>36344</v>
      </c>
      <c r="E14969" s="41" t="s">
        <v>36345</v>
      </c>
      <c r="F14969" s="41"/>
    </row>
    <row r="14970" s="40" customFormat="true" ht="11" hidden="false" customHeight="false" outlineLevel="0" collapsed="false">
      <c r="C14970" s="40" t="n">
        <f aca="false">IF(ISNUMBER(SEARCH($A$2,D14970)),MAX($C$1:C14969)+1,0)</f>
        <v>0</v>
      </c>
      <c r="D14970" s="41" t="s">
        <v>36346</v>
      </c>
      <c r="E14970" s="41" t="s">
        <v>36347</v>
      </c>
      <c r="F14970" s="41" t="s">
        <v>36341</v>
      </c>
    </row>
    <row r="14971" s="40" customFormat="true" ht="11" hidden="false" customHeight="false" outlineLevel="0" collapsed="false">
      <c r="C14971" s="40" t="n">
        <f aca="false">IF(ISNUMBER(SEARCH($A$2,D14971)),MAX($C$1:C14970)+1,0)</f>
        <v>0</v>
      </c>
      <c r="D14971" s="41" t="s">
        <v>36348</v>
      </c>
      <c r="E14971" s="41" t="s">
        <v>36349</v>
      </c>
      <c r="F14971" s="41"/>
    </row>
    <row r="14972" s="40" customFormat="true" ht="11" hidden="false" customHeight="false" outlineLevel="0" collapsed="false">
      <c r="C14972" s="40" t="n">
        <f aca="false">IF(ISNUMBER(SEARCH($A$2,D14972)),MAX($C$1:C14971)+1,0)</f>
        <v>0</v>
      </c>
      <c r="D14972" s="41" t="s">
        <v>36348</v>
      </c>
      <c r="E14972" s="41" t="s">
        <v>36350</v>
      </c>
      <c r="F14972" s="41"/>
    </row>
    <row r="14973" s="40" customFormat="true" ht="11" hidden="false" customHeight="false" outlineLevel="0" collapsed="false">
      <c r="C14973" s="40" t="n">
        <f aca="false">IF(ISNUMBER(SEARCH($A$2,D14973)),MAX($C$1:C14972)+1,0)</f>
        <v>0</v>
      </c>
      <c r="D14973" s="41" t="s">
        <v>36351</v>
      </c>
      <c r="E14973" s="41" t="s">
        <v>36352</v>
      </c>
      <c r="F14973" s="41"/>
    </row>
    <row r="14974" s="40" customFormat="true" ht="11" hidden="false" customHeight="false" outlineLevel="0" collapsed="false">
      <c r="C14974" s="40" t="n">
        <f aca="false">IF(ISNUMBER(SEARCH($A$2,D14974)),MAX($C$1:C14973)+1,0)</f>
        <v>0</v>
      </c>
      <c r="D14974" s="41" t="s">
        <v>36353</v>
      </c>
      <c r="E14974" s="41" t="s">
        <v>36354</v>
      </c>
      <c r="F14974" s="41"/>
    </row>
    <row r="14975" s="40" customFormat="true" ht="11" hidden="false" customHeight="false" outlineLevel="0" collapsed="false">
      <c r="C14975" s="40" t="n">
        <f aca="false">IF(ISNUMBER(SEARCH($A$2,D14975)),MAX($C$1:C14974)+1,0)</f>
        <v>0</v>
      </c>
      <c r="D14975" s="41" t="s">
        <v>36355</v>
      </c>
      <c r="E14975" s="41" t="s">
        <v>36356</v>
      </c>
      <c r="F14975" s="41"/>
    </row>
    <row r="14976" s="40" customFormat="true" ht="11" hidden="false" customHeight="false" outlineLevel="0" collapsed="false">
      <c r="C14976" s="40" t="n">
        <f aca="false">IF(ISNUMBER(SEARCH($A$2,D14976)),MAX($C$1:C14975)+1,0)</f>
        <v>0</v>
      </c>
      <c r="D14976" s="41" t="s">
        <v>36357</v>
      </c>
      <c r="E14976" s="41" t="s">
        <v>36358</v>
      </c>
      <c r="F14976" s="41"/>
    </row>
    <row r="14977" s="40" customFormat="true" ht="11" hidden="false" customHeight="false" outlineLevel="0" collapsed="false">
      <c r="C14977" s="40" t="n">
        <f aca="false">IF(ISNUMBER(SEARCH($A$2,D14977)),MAX($C$1:C14976)+1,0)</f>
        <v>0</v>
      </c>
      <c r="D14977" s="41" t="s">
        <v>36359</v>
      </c>
      <c r="E14977" s="41" t="s">
        <v>36360</v>
      </c>
      <c r="F14977" s="41" t="s">
        <v>36361</v>
      </c>
    </row>
    <row r="14978" s="40" customFormat="true" ht="11" hidden="false" customHeight="false" outlineLevel="0" collapsed="false">
      <c r="C14978" s="40" t="n">
        <f aca="false">IF(ISNUMBER(SEARCH($A$2,D14978)),MAX($C$1:C14977)+1,0)</f>
        <v>0</v>
      </c>
      <c r="D14978" s="41" t="s">
        <v>36362</v>
      </c>
      <c r="E14978" s="41" t="s">
        <v>36363</v>
      </c>
      <c r="F14978" s="41" t="s">
        <v>36361</v>
      </c>
    </row>
    <row r="14979" s="40" customFormat="true" ht="11" hidden="false" customHeight="false" outlineLevel="0" collapsed="false">
      <c r="C14979" s="40" t="n">
        <f aca="false">IF(ISNUMBER(SEARCH($A$2,D14979)),MAX($C$1:C14978)+1,0)</f>
        <v>0</v>
      </c>
      <c r="D14979" s="41" t="s">
        <v>36364</v>
      </c>
      <c r="E14979" s="41" t="s">
        <v>36365</v>
      </c>
      <c r="F14979" s="41"/>
    </row>
    <row r="14980" s="40" customFormat="true" ht="11" hidden="false" customHeight="false" outlineLevel="0" collapsed="false">
      <c r="C14980" s="40" t="n">
        <f aca="false">IF(ISNUMBER(SEARCH($A$2,D14980)),MAX($C$1:C14979)+1,0)</f>
        <v>0</v>
      </c>
      <c r="D14980" s="41" t="s">
        <v>36366</v>
      </c>
      <c r="E14980" s="41" t="s">
        <v>36367</v>
      </c>
      <c r="F14980" s="41"/>
    </row>
    <row r="14981" s="40" customFormat="true" ht="11" hidden="false" customHeight="false" outlineLevel="0" collapsed="false">
      <c r="C14981" s="40" t="n">
        <f aca="false">IF(ISNUMBER(SEARCH($A$2,D14981)),MAX($C$1:C14980)+1,0)</f>
        <v>0</v>
      </c>
      <c r="D14981" s="41" t="s">
        <v>36368</v>
      </c>
      <c r="E14981" s="41" t="s">
        <v>36369</v>
      </c>
      <c r="F14981" s="41" t="s">
        <v>36370</v>
      </c>
    </row>
    <row r="14982" s="40" customFormat="true" ht="11" hidden="false" customHeight="false" outlineLevel="0" collapsed="false">
      <c r="C14982" s="40" t="n">
        <f aca="false">IF(ISNUMBER(SEARCH($A$2,D14982)),MAX($C$1:C14981)+1,0)</f>
        <v>0</v>
      </c>
      <c r="D14982" s="41" t="s">
        <v>36371</v>
      </c>
      <c r="E14982" s="41" t="s">
        <v>36372</v>
      </c>
      <c r="F14982" s="41" t="s">
        <v>36373</v>
      </c>
    </row>
    <row r="14983" s="40" customFormat="true" ht="11" hidden="false" customHeight="false" outlineLevel="0" collapsed="false">
      <c r="C14983" s="40" t="n">
        <f aca="false">IF(ISNUMBER(SEARCH($A$2,D14983)),MAX($C$1:C14982)+1,0)</f>
        <v>0</v>
      </c>
      <c r="D14983" s="41" t="s">
        <v>36374</v>
      </c>
      <c r="E14983" s="41" t="s">
        <v>36375</v>
      </c>
      <c r="F14983" s="41"/>
    </row>
    <row r="14984" s="40" customFormat="true" ht="11" hidden="false" customHeight="false" outlineLevel="0" collapsed="false">
      <c r="C14984" s="40" t="n">
        <f aca="false">IF(ISNUMBER(SEARCH($A$2,D14984)),MAX($C$1:C14983)+1,0)</f>
        <v>0</v>
      </c>
      <c r="D14984" s="41" t="s">
        <v>36376</v>
      </c>
      <c r="E14984" s="41" t="s">
        <v>36377</v>
      </c>
      <c r="F14984" s="41" t="s">
        <v>36378</v>
      </c>
    </row>
    <row r="14985" s="40" customFormat="true" ht="11" hidden="false" customHeight="false" outlineLevel="0" collapsed="false">
      <c r="C14985" s="40" t="n">
        <f aca="false">IF(ISNUMBER(SEARCH($A$2,D14985)),MAX($C$1:C14984)+1,0)</f>
        <v>0</v>
      </c>
      <c r="D14985" s="41" t="s">
        <v>36379</v>
      </c>
      <c r="E14985" s="41" t="s">
        <v>36380</v>
      </c>
      <c r="F14985" s="41"/>
    </row>
    <row r="14986" s="40" customFormat="true" ht="11" hidden="false" customHeight="false" outlineLevel="0" collapsed="false">
      <c r="C14986" s="40" t="n">
        <f aca="false">IF(ISNUMBER(SEARCH($A$2,D14986)),MAX($C$1:C14985)+1,0)</f>
        <v>0</v>
      </c>
      <c r="D14986" s="41" t="s">
        <v>36381</v>
      </c>
      <c r="E14986" s="41" t="s">
        <v>36382</v>
      </c>
      <c r="F14986" s="41"/>
    </row>
    <row r="14987" s="40" customFormat="true" ht="11" hidden="false" customHeight="false" outlineLevel="0" collapsed="false">
      <c r="C14987" s="40" t="n">
        <f aca="false">IF(ISNUMBER(SEARCH($A$2,D14987)),MAX($C$1:C14986)+1,0)</f>
        <v>0</v>
      </c>
      <c r="D14987" s="41" t="s">
        <v>36383</v>
      </c>
      <c r="E14987" s="41" t="s">
        <v>36384</v>
      </c>
      <c r="F14987" s="41"/>
    </row>
    <row r="14988" s="40" customFormat="true" ht="11" hidden="false" customHeight="false" outlineLevel="0" collapsed="false">
      <c r="C14988" s="40" t="n">
        <f aca="false">IF(ISNUMBER(SEARCH($A$2,D14988)),MAX($C$1:C14987)+1,0)</f>
        <v>0</v>
      </c>
      <c r="D14988" s="41" t="s">
        <v>36385</v>
      </c>
      <c r="E14988" s="41" t="s">
        <v>36386</v>
      </c>
      <c r="F14988" s="41" t="s">
        <v>36387</v>
      </c>
    </row>
    <row r="14989" s="40" customFormat="true" ht="11" hidden="false" customHeight="false" outlineLevel="0" collapsed="false">
      <c r="C14989" s="40" t="n">
        <f aca="false">IF(ISNUMBER(SEARCH($A$2,D14989)),MAX($C$1:C14988)+1,0)</f>
        <v>0</v>
      </c>
      <c r="D14989" s="41" t="s">
        <v>36388</v>
      </c>
      <c r="E14989" s="41" t="s">
        <v>36389</v>
      </c>
      <c r="F14989" s="41" t="s">
        <v>36390</v>
      </c>
    </row>
    <row r="14990" s="40" customFormat="true" ht="11" hidden="false" customHeight="false" outlineLevel="0" collapsed="false">
      <c r="C14990" s="40" t="n">
        <f aca="false">IF(ISNUMBER(SEARCH($A$2,D14990)),MAX($C$1:C14989)+1,0)</f>
        <v>0</v>
      </c>
      <c r="D14990" s="41" t="s">
        <v>36391</v>
      </c>
      <c r="E14990" s="41" t="s">
        <v>36392</v>
      </c>
      <c r="F14990" s="41"/>
    </row>
    <row r="14991" s="40" customFormat="true" ht="11" hidden="false" customHeight="false" outlineLevel="0" collapsed="false">
      <c r="C14991" s="40" t="n">
        <f aca="false">IF(ISNUMBER(SEARCH($A$2,D14991)),MAX($C$1:C14990)+1,0)</f>
        <v>0</v>
      </c>
      <c r="D14991" s="41" t="s">
        <v>36393</v>
      </c>
      <c r="E14991" s="41" t="s">
        <v>36394</v>
      </c>
      <c r="F14991" s="41"/>
    </row>
    <row r="14992" s="40" customFormat="true" ht="11" hidden="false" customHeight="false" outlineLevel="0" collapsed="false">
      <c r="C14992" s="40" t="n">
        <f aca="false">IF(ISNUMBER(SEARCH($A$2,D14992)),MAX($C$1:C14991)+1,0)</f>
        <v>0</v>
      </c>
      <c r="D14992" s="41" t="s">
        <v>36395</v>
      </c>
      <c r="E14992" s="41" t="s">
        <v>36396</v>
      </c>
      <c r="F14992" s="41" t="s">
        <v>36397</v>
      </c>
    </row>
    <row r="14993" s="40" customFormat="true" ht="11" hidden="false" customHeight="false" outlineLevel="0" collapsed="false">
      <c r="C14993" s="40" t="n">
        <f aca="false">IF(ISNUMBER(SEARCH($A$2,D14993)),MAX($C$1:C14992)+1,0)</f>
        <v>0</v>
      </c>
      <c r="D14993" s="41" t="s">
        <v>36398</v>
      </c>
      <c r="E14993" s="41" t="s">
        <v>36399</v>
      </c>
      <c r="F14993" s="41"/>
    </row>
    <row r="14994" s="40" customFormat="true" ht="11" hidden="false" customHeight="false" outlineLevel="0" collapsed="false">
      <c r="C14994" s="40" t="n">
        <f aca="false">IF(ISNUMBER(SEARCH($A$2,D14994)),MAX($C$1:C14993)+1,0)</f>
        <v>0</v>
      </c>
      <c r="D14994" s="41" t="s">
        <v>36400</v>
      </c>
      <c r="E14994" s="41" t="s">
        <v>36401</v>
      </c>
      <c r="F14994" s="41"/>
    </row>
    <row r="14995" s="40" customFormat="true" ht="11" hidden="false" customHeight="false" outlineLevel="0" collapsed="false">
      <c r="C14995" s="40" t="n">
        <f aca="false">IF(ISNUMBER(SEARCH($A$2,D14995)),MAX($C$1:C14994)+1,0)</f>
        <v>0</v>
      </c>
      <c r="D14995" s="41" t="s">
        <v>36402</v>
      </c>
      <c r="E14995" s="41" t="s">
        <v>36403</v>
      </c>
      <c r="F14995" s="41"/>
    </row>
    <row r="14996" s="40" customFormat="true" ht="11" hidden="false" customHeight="false" outlineLevel="0" collapsed="false">
      <c r="C14996" s="40" t="n">
        <f aca="false">IF(ISNUMBER(SEARCH($A$2,D14996)),MAX($C$1:C14995)+1,0)</f>
        <v>0</v>
      </c>
      <c r="D14996" s="41" t="s">
        <v>36404</v>
      </c>
      <c r="E14996" s="41" t="s">
        <v>36405</v>
      </c>
      <c r="F14996" s="41"/>
    </row>
    <row r="14997" s="40" customFormat="true" ht="11" hidden="false" customHeight="false" outlineLevel="0" collapsed="false">
      <c r="C14997" s="40" t="n">
        <f aca="false">IF(ISNUMBER(SEARCH($A$2,D14997)),MAX($C$1:C14996)+1,0)</f>
        <v>0</v>
      </c>
      <c r="D14997" s="41" t="s">
        <v>36406</v>
      </c>
      <c r="E14997" s="41" t="s">
        <v>36407</v>
      </c>
      <c r="F14997" s="41"/>
    </row>
    <row r="14998" s="40" customFormat="true" ht="11" hidden="false" customHeight="false" outlineLevel="0" collapsed="false">
      <c r="C14998" s="40" t="n">
        <f aca="false">IF(ISNUMBER(SEARCH($A$2,D14998)),MAX($C$1:C14997)+1,0)</f>
        <v>0</v>
      </c>
      <c r="D14998" s="41" t="s">
        <v>36408</v>
      </c>
      <c r="E14998" s="41" t="s">
        <v>36409</v>
      </c>
      <c r="F14998" s="41" t="s">
        <v>36410</v>
      </c>
    </row>
    <row r="14999" s="40" customFormat="true" ht="11" hidden="false" customHeight="false" outlineLevel="0" collapsed="false">
      <c r="C14999" s="40" t="n">
        <f aca="false">IF(ISNUMBER(SEARCH($A$2,D14999)),MAX($C$1:C14998)+1,0)</f>
        <v>0</v>
      </c>
      <c r="D14999" s="41" t="s">
        <v>36411</v>
      </c>
      <c r="E14999" s="41" t="s">
        <v>36412</v>
      </c>
      <c r="F14999" s="41" t="s">
        <v>36413</v>
      </c>
    </row>
    <row r="15000" s="40" customFormat="true" ht="11" hidden="false" customHeight="false" outlineLevel="0" collapsed="false">
      <c r="C15000" s="40" t="n">
        <f aca="false">IF(ISNUMBER(SEARCH($A$2,D15000)),MAX($C$1:C14999)+1,0)</f>
        <v>0</v>
      </c>
      <c r="D15000" s="41" t="s">
        <v>36414</v>
      </c>
      <c r="E15000" s="41" t="s">
        <v>36415</v>
      </c>
      <c r="F15000" s="41" t="s">
        <v>36416</v>
      </c>
    </row>
    <row r="15001" s="40" customFormat="true" ht="11" hidden="false" customHeight="false" outlineLevel="0" collapsed="false">
      <c r="C15001" s="40" t="n">
        <f aca="false">IF(ISNUMBER(SEARCH($A$2,D15001)),MAX($C$1:C15000)+1,0)</f>
        <v>0</v>
      </c>
      <c r="D15001" s="41" t="s">
        <v>36417</v>
      </c>
      <c r="E15001" s="41" t="s">
        <v>36418</v>
      </c>
      <c r="F15001" s="41"/>
    </row>
    <row r="15002" s="40" customFormat="true" ht="11" hidden="false" customHeight="false" outlineLevel="0" collapsed="false">
      <c r="C15002" s="40" t="n">
        <f aca="false">IF(ISNUMBER(SEARCH($A$2,D15002)),MAX($C$1:C15001)+1,0)</f>
        <v>0</v>
      </c>
      <c r="D15002" s="41" t="s">
        <v>36419</v>
      </c>
      <c r="E15002" s="41" t="s">
        <v>36420</v>
      </c>
      <c r="F15002" s="41" t="s">
        <v>36421</v>
      </c>
    </row>
    <row r="15003" s="40" customFormat="true" ht="11" hidden="false" customHeight="false" outlineLevel="0" collapsed="false">
      <c r="C15003" s="40" t="n">
        <f aca="false">IF(ISNUMBER(SEARCH($A$2,D15003)),MAX($C$1:C15002)+1,0)</f>
        <v>0</v>
      </c>
      <c r="D15003" s="41" t="s">
        <v>36422</v>
      </c>
      <c r="E15003" s="41" t="s">
        <v>36423</v>
      </c>
      <c r="F15003" s="41"/>
    </row>
    <row r="15004" s="40" customFormat="true" ht="11" hidden="false" customHeight="false" outlineLevel="0" collapsed="false">
      <c r="C15004" s="40" t="n">
        <f aca="false">IF(ISNUMBER(SEARCH($A$2,D15004)),MAX($C$1:C15003)+1,0)</f>
        <v>0</v>
      </c>
      <c r="D15004" s="41" t="s">
        <v>36424</v>
      </c>
      <c r="E15004" s="41" t="s">
        <v>36425</v>
      </c>
      <c r="F15004" s="41" t="s">
        <v>36426</v>
      </c>
    </row>
    <row r="15005" s="40" customFormat="true" ht="11" hidden="false" customHeight="false" outlineLevel="0" collapsed="false">
      <c r="C15005" s="40" t="n">
        <f aca="false">IF(ISNUMBER(SEARCH($A$2,D15005)),MAX($C$1:C15004)+1,0)</f>
        <v>0</v>
      </c>
      <c r="D15005" s="41" t="s">
        <v>36427</v>
      </c>
      <c r="E15005" s="41" t="s">
        <v>36428</v>
      </c>
      <c r="F15005" s="41"/>
    </row>
    <row r="15006" s="40" customFormat="true" ht="11" hidden="false" customHeight="false" outlineLevel="0" collapsed="false">
      <c r="C15006" s="40" t="n">
        <f aca="false">IF(ISNUMBER(SEARCH($A$2,D15006)),MAX($C$1:C15005)+1,0)</f>
        <v>0</v>
      </c>
      <c r="D15006" s="41" t="s">
        <v>36429</v>
      </c>
      <c r="E15006" s="41" t="s">
        <v>36430</v>
      </c>
      <c r="F15006" s="41" t="s">
        <v>36426</v>
      </c>
    </row>
    <row r="15007" s="40" customFormat="true" ht="11" hidden="false" customHeight="false" outlineLevel="0" collapsed="false">
      <c r="C15007" s="40" t="n">
        <f aca="false">IF(ISNUMBER(SEARCH($A$2,D15007)),MAX($C$1:C15006)+1,0)</f>
        <v>0</v>
      </c>
      <c r="D15007" s="41" t="s">
        <v>36431</v>
      </c>
      <c r="E15007" s="41" t="s">
        <v>36432</v>
      </c>
      <c r="F15007" s="41" t="s">
        <v>36433</v>
      </c>
    </row>
    <row r="15008" s="40" customFormat="true" ht="11" hidden="false" customHeight="false" outlineLevel="0" collapsed="false">
      <c r="C15008" s="40" t="n">
        <f aca="false">IF(ISNUMBER(SEARCH($A$2,D15008)),MAX($C$1:C15007)+1,0)</f>
        <v>0</v>
      </c>
      <c r="D15008" s="41" t="s">
        <v>36434</v>
      </c>
      <c r="E15008" s="41" t="s">
        <v>36435</v>
      </c>
      <c r="F15008" s="41"/>
    </row>
    <row r="15009" s="40" customFormat="true" ht="11" hidden="false" customHeight="false" outlineLevel="0" collapsed="false">
      <c r="C15009" s="40" t="n">
        <f aca="false">IF(ISNUMBER(SEARCH($A$2,D15009)),MAX($C$1:C15008)+1,0)</f>
        <v>0</v>
      </c>
      <c r="D15009" s="41" t="s">
        <v>36436</v>
      </c>
      <c r="E15009" s="41" t="s">
        <v>36437</v>
      </c>
      <c r="F15009" s="41" t="s">
        <v>36438</v>
      </c>
    </row>
    <row r="15010" s="40" customFormat="true" ht="11" hidden="false" customHeight="false" outlineLevel="0" collapsed="false">
      <c r="C15010" s="40" t="n">
        <f aca="false">IF(ISNUMBER(SEARCH($A$2,D15010)),MAX($C$1:C15009)+1,0)</f>
        <v>0</v>
      </c>
      <c r="D15010" s="41" t="s">
        <v>36439</v>
      </c>
      <c r="E15010" s="41" t="s">
        <v>36440</v>
      </c>
      <c r="F15010" s="41" t="s">
        <v>36441</v>
      </c>
    </row>
    <row r="15011" s="40" customFormat="true" ht="11" hidden="false" customHeight="false" outlineLevel="0" collapsed="false">
      <c r="C15011" s="40" t="n">
        <f aca="false">IF(ISNUMBER(SEARCH($A$2,D15011)),MAX($C$1:C15010)+1,0)</f>
        <v>0</v>
      </c>
      <c r="D15011" s="41" t="s">
        <v>36442</v>
      </c>
      <c r="E15011" s="41" t="s">
        <v>36443</v>
      </c>
      <c r="F15011" s="41"/>
    </row>
    <row r="15012" s="40" customFormat="true" ht="11" hidden="false" customHeight="false" outlineLevel="0" collapsed="false">
      <c r="C15012" s="40" t="n">
        <f aca="false">IF(ISNUMBER(SEARCH($A$2,D15012)),MAX($C$1:C15011)+1,0)</f>
        <v>0</v>
      </c>
      <c r="D15012" s="41" t="s">
        <v>36444</v>
      </c>
      <c r="E15012" s="41" t="s">
        <v>36445</v>
      </c>
      <c r="F15012" s="41"/>
    </row>
    <row r="15013" s="40" customFormat="true" ht="11" hidden="false" customHeight="false" outlineLevel="0" collapsed="false">
      <c r="C15013" s="40" t="n">
        <f aca="false">IF(ISNUMBER(SEARCH($A$2,D15013)),MAX($C$1:C15012)+1,0)</f>
        <v>0</v>
      </c>
      <c r="D15013" s="41" t="s">
        <v>36446</v>
      </c>
      <c r="E15013" s="41" t="s">
        <v>36447</v>
      </c>
      <c r="F15013" s="41" t="s">
        <v>36448</v>
      </c>
    </row>
    <row r="15014" s="40" customFormat="true" ht="11" hidden="false" customHeight="false" outlineLevel="0" collapsed="false">
      <c r="C15014" s="40" t="n">
        <f aca="false">IF(ISNUMBER(SEARCH($A$2,D15014)),MAX($C$1:C15013)+1,0)</f>
        <v>0</v>
      </c>
      <c r="D15014" s="41" t="s">
        <v>36449</v>
      </c>
      <c r="E15014" s="41" t="s">
        <v>36450</v>
      </c>
      <c r="F15014" s="41" t="s">
        <v>36451</v>
      </c>
    </row>
    <row r="15015" s="40" customFormat="true" ht="11" hidden="false" customHeight="false" outlineLevel="0" collapsed="false">
      <c r="C15015" s="40" t="n">
        <f aca="false">IF(ISNUMBER(SEARCH($A$2,D15015)),MAX($C$1:C15014)+1,0)</f>
        <v>0</v>
      </c>
      <c r="D15015" s="41" t="s">
        <v>36452</v>
      </c>
      <c r="E15015" s="41" t="s">
        <v>36453</v>
      </c>
      <c r="F15015" s="41" t="s">
        <v>36454</v>
      </c>
    </row>
    <row r="15016" s="40" customFormat="true" ht="11" hidden="false" customHeight="false" outlineLevel="0" collapsed="false">
      <c r="C15016" s="40" t="n">
        <f aca="false">IF(ISNUMBER(SEARCH($A$2,D15016)),MAX($C$1:C15015)+1,0)</f>
        <v>0</v>
      </c>
      <c r="D15016" s="41" t="s">
        <v>36455</v>
      </c>
      <c r="E15016" s="41" t="s">
        <v>36456</v>
      </c>
      <c r="F15016" s="41"/>
    </row>
    <row r="15017" s="40" customFormat="true" ht="11" hidden="false" customHeight="false" outlineLevel="0" collapsed="false">
      <c r="C15017" s="40" t="n">
        <f aca="false">IF(ISNUMBER(SEARCH($A$2,D15017)),MAX($C$1:C15016)+1,0)</f>
        <v>0</v>
      </c>
      <c r="D15017" s="41" t="s">
        <v>36457</v>
      </c>
      <c r="E15017" s="41" t="s">
        <v>36458</v>
      </c>
      <c r="F15017" s="41"/>
    </row>
    <row r="15018" s="40" customFormat="true" ht="11" hidden="false" customHeight="false" outlineLevel="0" collapsed="false">
      <c r="C15018" s="40" t="n">
        <f aca="false">IF(ISNUMBER(SEARCH($A$2,D15018)),MAX($C$1:C15017)+1,0)</f>
        <v>0</v>
      </c>
      <c r="D15018" s="41" t="s">
        <v>36459</v>
      </c>
      <c r="E15018" s="41" t="s">
        <v>36460</v>
      </c>
      <c r="F15018" s="41" t="s">
        <v>36461</v>
      </c>
    </row>
    <row r="15019" s="40" customFormat="true" ht="11" hidden="false" customHeight="false" outlineLevel="0" collapsed="false">
      <c r="C15019" s="40" t="n">
        <f aca="false">IF(ISNUMBER(SEARCH($A$2,D15019)),MAX($C$1:C15018)+1,0)</f>
        <v>0</v>
      </c>
      <c r="D15019" s="41" t="s">
        <v>36462</v>
      </c>
      <c r="E15019" s="41" t="s">
        <v>36463</v>
      </c>
      <c r="F15019" s="41"/>
    </row>
    <row r="15020" s="40" customFormat="true" ht="11" hidden="false" customHeight="false" outlineLevel="0" collapsed="false">
      <c r="C15020" s="40" t="n">
        <f aca="false">IF(ISNUMBER(SEARCH($A$2,D15020)),MAX($C$1:C15019)+1,0)</f>
        <v>0</v>
      </c>
      <c r="D15020" s="41" t="s">
        <v>36464</v>
      </c>
      <c r="E15020" s="41" t="s">
        <v>36465</v>
      </c>
      <c r="F15020" s="41" t="s">
        <v>36466</v>
      </c>
    </row>
    <row r="15021" s="40" customFormat="true" ht="11" hidden="false" customHeight="false" outlineLevel="0" collapsed="false">
      <c r="C15021" s="40" t="n">
        <f aca="false">IF(ISNUMBER(SEARCH($A$2,D15021)),MAX($C$1:C15020)+1,0)</f>
        <v>0</v>
      </c>
      <c r="D15021" s="41" t="s">
        <v>36467</v>
      </c>
      <c r="E15021" s="41" t="s">
        <v>36468</v>
      </c>
      <c r="F15021" s="41"/>
    </row>
    <row r="15022" s="40" customFormat="true" ht="11" hidden="false" customHeight="false" outlineLevel="0" collapsed="false">
      <c r="C15022" s="40" t="n">
        <f aca="false">IF(ISNUMBER(SEARCH($A$2,D15022)),MAX($C$1:C15021)+1,0)</f>
        <v>0</v>
      </c>
      <c r="D15022" s="41" t="s">
        <v>36469</v>
      </c>
      <c r="E15022" s="41" t="s">
        <v>36470</v>
      </c>
      <c r="F15022" s="41" t="s">
        <v>36471</v>
      </c>
    </row>
    <row r="15023" s="40" customFormat="true" ht="11" hidden="false" customHeight="false" outlineLevel="0" collapsed="false">
      <c r="C15023" s="40" t="n">
        <f aca="false">IF(ISNUMBER(SEARCH($A$2,D15023)),MAX($C$1:C15022)+1,0)</f>
        <v>0</v>
      </c>
      <c r="D15023" s="41" t="s">
        <v>36472</v>
      </c>
      <c r="E15023" s="41" t="s">
        <v>36473</v>
      </c>
      <c r="F15023" s="41"/>
    </row>
    <row r="15024" s="40" customFormat="true" ht="11" hidden="false" customHeight="false" outlineLevel="0" collapsed="false">
      <c r="C15024" s="40" t="n">
        <f aca="false">IF(ISNUMBER(SEARCH($A$2,D15024)),MAX($C$1:C15023)+1,0)</f>
        <v>0</v>
      </c>
      <c r="D15024" s="41" t="s">
        <v>36474</v>
      </c>
      <c r="E15024" s="41" t="s">
        <v>36475</v>
      </c>
      <c r="F15024" s="41" t="s">
        <v>36476</v>
      </c>
    </row>
    <row r="15025" s="40" customFormat="true" ht="11" hidden="false" customHeight="false" outlineLevel="0" collapsed="false">
      <c r="C15025" s="40" t="n">
        <f aca="false">IF(ISNUMBER(SEARCH($A$2,D15025)),MAX($C$1:C15024)+1,0)</f>
        <v>0</v>
      </c>
      <c r="D15025" s="41" t="s">
        <v>36477</v>
      </c>
      <c r="E15025" s="41" t="s">
        <v>36478</v>
      </c>
      <c r="F15025" s="41" t="s">
        <v>15262</v>
      </c>
    </row>
    <row r="15026" s="40" customFormat="true" ht="11" hidden="false" customHeight="false" outlineLevel="0" collapsed="false">
      <c r="C15026" s="40" t="n">
        <f aca="false">IF(ISNUMBER(SEARCH($A$2,D15026)),MAX($C$1:C15025)+1,0)</f>
        <v>0</v>
      </c>
      <c r="D15026" s="41" t="s">
        <v>36479</v>
      </c>
      <c r="E15026" s="41" t="s">
        <v>36480</v>
      </c>
      <c r="F15026" s="41"/>
    </row>
    <row r="15027" s="40" customFormat="true" ht="11" hidden="false" customHeight="false" outlineLevel="0" collapsed="false">
      <c r="C15027" s="40" t="n">
        <f aca="false">IF(ISNUMBER(SEARCH($A$2,D15027)),MAX($C$1:C15026)+1,0)</f>
        <v>0</v>
      </c>
      <c r="D15027" s="41" t="s">
        <v>36481</v>
      </c>
      <c r="E15027" s="41" t="s">
        <v>36482</v>
      </c>
      <c r="F15027" s="41" t="s">
        <v>36483</v>
      </c>
    </row>
    <row r="15028" s="40" customFormat="true" ht="11" hidden="false" customHeight="false" outlineLevel="0" collapsed="false">
      <c r="C15028" s="40" t="n">
        <f aca="false">IF(ISNUMBER(SEARCH($A$2,D15028)),MAX($C$1:C15027)+1,0)</f>
        <v>0</v>
      </c>
      <c r="D15028" s="41" t="s">
        <v>36484</v>
      </c>
      <c r="E15028" s="41" t="s">
        <v>36485</v>
      </c>
      <c r="F15028" s="41"/>
    </row>
    <row r="15029" s="40" customFormat="true" ht="11" hidden="false" customHeight="false" outlineLevel="0" collapsed="false">
      <c r="C15029" s="40" t="n">
        <f aca="false">IF(ISNUMBER(SEARCH($A$2,D15029)),MAX($C$1:C15028)+1,0)</f>
        <v>0</v>
      </c>
      <c r="D15029" s="41" t="s">
        <v>36486</v>
      </c>
      <c r="E15029" s="41" t="s">
        <v>36487</v>
      </c>
      <c r="F15029" s="41"/>
    </row>
    <row r="15030" s="40" customFormat="true" ht="11" hidden="false" customHeight="false" outlineLevel="0" collapsed="false">
      <c r="C15030" s="40" t="n">
        <f aca="false">IF(ISNUMBER(SEARCH($A$2,D15030)),MAX($C$1:C15029)+1,0)</f>
        <v>0</v>
      </c>
      <c r="D15030" s="41" t="s">
        <v>36488</v>
      </c>
      <c r="E15030" s="41" t="s">
        <v>36489</v>
      </c>
      <c r="F15030" s="41"/>
    </row>
    <row r="15031" s="40" customFormat="true" ht="11" hidden="false" customHeight="false" outlineLevel="0" collapsed="false">
      <c r="C15031" s="40" t="n">
        <f aca="false">IF(ISNUMBER(SEARCH($A$2,D15031)),MAX($C$1:C15030)+1,0)</f>
        <v>0</v>
      </c>
      <c r="D15031" s="41" t="s">
        <v>36490</v>
      </c>
      <c r="E15031" s="41" t="s">
        <v>36491</v>
      </c>
      <c r="F15031" s="41" t="s">
        <v>36492</v>
      </c>
    </row>
    <row r="15032" s="40" customFormat="true" ht="11" hidden="false" customHeight="false" outlineLevel="0" collapsed="false">
      <c r="C15032" s="40" t="n">
        <f aca="false">IF(ISNUMBER(SEARCH($A$2,D15032)),MAX($C$1:C15031)+1,0)</f>
        <v>0</v>
      </c>
      <c r="D15032" s="41" t="s">
        <v>36493</v>
      </c>
      <c r="E15032" s="41" t="s">
        <v>36494</v>
      </c>
      <c r="F15032" s="41"/>
    </row>
    <row r="15033" s="40" customFormat="true" ht="11" hidden="false" customHeight="false" outlineLevel="0" collapsed="false">
      <c r="C15033" s="40" t="n">
        <f aca="false">IF(ISNUMBER(SEARCH($A$2,D15033)),MAX($C$1:C15032)+1,0)</f>
        <v>0</v>
      </c>
      <c r="D15033" s="41" t="s">
        <v>320</v>
      </c>
      <c r="E15033" s="41" t="s">
        <v>36495</v>
      </c>
      <c r="F15033" s="41" t="s">
        <v>24081</v>
      </c>
    </row>
    <row r="15034" s="40" customFormat="true" ht="11" hidden="false" customHeight="false" outlineLevel="0" collapsed="false">
      <c r="C15034" s="40" t="n">
        <f aca="false">IF(ISNUMBER(SEARCH($A$2,D15034)),MAX($C$1:C15033)+1,0)</f>
        <v>0</v>
      </c>
      <c r="D15034" s="41" t="s">
        <v>36496</v>
      </c>
      <c r="E15034" s="41" t="s">
        <v>36497</v>
      </c>
      <c r="F15034" s="41"/>
    </row>
    <row r="15035" s="40" customFormat="true" ht="11" hidden="false" customHeight="false" outlineLevel="0" collapsed="false">
      <c r="C15035" s="40" t="n">
        <f aca="false">IF(ISNUMBER(SEARCH($A$2,D15035)),MAX($C$1:C15034)+1,0)</f>
        <v>0</v>
      </c>
      <c r="D15035" s="41" t="s">
        <v>36498</v>
      </c>
      <c r="E15035" s="41" t="s">
        <v>36499</v>
      </c>
      <c r="F15035" s="41" t="s">
        <v>24081</v>
      </c>
    </row>
    <row r="15036" s="40" customFormat="true" ht="11" hidden="false" customHeight="false" outlineLevel="0" collapsed="false">
      <c r="C15036" s="40" t="n">
        <f aca="false">IF(ISNUMBER(SEARCH($A$2,D15036)),MAX($C$1:C15035)+1,0)</f>
        <v>0</v>
      </c>
      <c r="D15036" s="41" t="s">
        <v>36500</v>
      </c>
      <c r="E15036" s="41" t="s">
        <v>36501</v>
      </c>
      <c r="F15036" s="41"/>
    </row>
    <row r="15037" s="40" customFormat="true" ht="11" hidden="false" customHeight="false" outlineLevel="0" collapsed="false">
      <c r="C15037" s="40" t="n">
        <f aca="false">IF(ISNUMBER(SEARCH($A$2,D15037)),MAX($C$1:C15036)+1,0)</f>
        <v>0</v>
      </c>
      <c r="D15037" s="41" t="s">
        <v>36502</v>
      </c>
      <c r="E15037" s="41" t="s">
        <v>36503</v>
      </c>
      <c r="F15037" s="41"/>
    </row>
    <row r="15038" s="40" customFormat="true" ht="11" hidden="false" customHeight="false" outlineLevel="0" collapsed="false">
      <c r="C15038" s="40" t="n">
        <f aca="false">IF(ISNUMBER(SEARCH($A$2,D15038)),MAX($C$1:C15037)+1,0)</f>
        <v>0</v>
      </c>
      <c r="D15038" s="41" t="s">
        <v>36504</v>
      </c>
      <c r="E15038" s="41" t="s">
        <v>36505</v>
      </c>
      <c r="F15038" s="41" t="s">
        <v>36506</v>
      </c>
    </row>
    <row r="15039" s="40" customFormat="true" ht="11" hidden="false" customHeight="false" outlineLevel="0" collapsed="false">
      <c r="C15039" s="40" t="n">
        <f aca="false">IF(ISNUMBER(SEARCH($A$2,D15039)),MAX($C$1:C15038)+1,0)</f>
        <v>0</v>
      </c>
      <c r="D15039" s="41" t="s">
        <v>36507</v>
      </c>
      <c r="E15039" s="41" t="s">
        <v>36508</v>
      </c>
      <c r="F15039" s="41"/>
    </row>
    <row r="15040" s="40" customFormat="true" ht="11" hidden="false" customHeight="false" outlineLevel="0" collapsed="false">
      <c r="C15040" s="40" t="n">
        <f aca="false">IF(ISNUMBER(SEARCH($A$2,D15040)),MAX($C$1:C15039)+1,0)</f>
        <v>0</v>
      </c>
      <c r="D15040" s="41" t="s">
        <v>36509</v>
      </c>
      <c r="E15040" s="41" t="s">
        <v>36510</v>
      </c>
      <c r="F15040" s="41"/>
    </row>
    <row r="15041" s="40" customFormat="true" ht="11" hidden="false" customHeight="false" outlineLevel="0" collapsed="false">
      <c r="C15041" s="40" t="n">
        <f aca="false">IF(ISNUMBER(SEARCH($A$2,D15041)),MAX($C$1:C15040)+1,0)</f>
        <v>0</v>
      </c>
      <c r="D15041" s="41" t="s">
        <v>36511</v>
      </c>
      <c r="E15041" s="41" t="s">
        <v>36512</v>
      </c>
      <c r="F15041" s="41" t="s">
        <v>36513</v>
      </c>
    </row>
    <row r="15042" s="40" customFormat="true" ht="11" hidden="false" customHeight="false" outlineLevel="0" collapsed="false">
      <c r="C15042" s="40" t="n">
        <f aca="false">IF(ISNUMBER(SEARCH($A$2,D15042)),MAX($C$1:C15041)+1,0)</f>
        <v>0</v>
      </c>
      <c r="D15042" s="41" t="s">
        <v>36514</v>
      </c>
      <c r="E15042" s="41" t="s">
        <v>36515</v>
      </c>
      <c r="F15042" s="41"/>
    </row>
    <row r="15043" s="40" customFormat="true" ht="11" hidden="false" customHeight="false" outlineLevel="0" collapsed="false">
      <c r="C15043" s="40" t="n">
        <f aca="false">IF(ISNUMBER(SEARCH($A$2,D15043)),MAX($C$1:C15042)+1,0)</f>
        <v>0</v>
      </c>
      <c r="D15043" s="41" t="s">
        <v>36516</v>
      </c>
      <c r="E15043" s="41" t="s">
        <v>36517</v>
      </c>
      <c r="F15043" s="41"/>
    </row>
    <row r="15044" s="40" customFormat="true" ht="11" hidden="false" customHeight="false" outlineLevel="0" collapsed="false">
      <c r="C15044" s="40" t="n">
        <f aca="false">IF(ISNUMBER(SEARCH($A$2,D15044)),MAX($C$1:C15043)+1,0)</f>
        <v>0</v>
      </c>
      <c r="D15044" s="41" t="s">
        <v>36518</v>
      </c>
      <c r="E15044" s="41" t="s">
        <v>36519</v>
      </c>
      <c r="F15044" s="41"/>
    </row>
    <row r="15045" s="40" customFormat="true" ht="11" hidden="false" customHeight="false" outlineLevel="0" collapsed="false">
      <c r="C15045" s="40" t="n">
        <f aca="false">IF(ISNUMBER(SEARCH($A$2,D15045)),MAX($C$1:C15044)+1,0)</f>
        <v>0</v>
      </c>
      <c r="D15045" s="41" t="s">
        <v>36520</v>
      </c>
      <c r="E15045" s="41" t="s">
        <v>36521</v>
      </c>
      <c r="F15045" s="41"/>
    </row>
    <row r="15046" s="40" customFormat="true" ht="11" hidden="false" customHeight="false" outlineLevel="0" collapsed="false">
      <c r="C15046" s="40" t="n">
        <f aca="false">IF(ISNUMBER(SEARCH($A$2,D15046)),MAX($C$1:C15045)+1,0)</f>
        <v>0</v>
      </c>
      <c r="D15046" s="41" t="s">
        <v>436</v>
      </c>
      <c r="E15046" s="41" t="s">
        <v>36522</v>
      </c>
      <c r="F15046" s="41" t="s">
        <v>36523</v>
      </c>
    </row>
    <row r="15047" s="40" customFormat="true" ht="11" hidden="false" customHeight="false" outlineLevel="0" collapsed="false">
      <c r="C15047" s="40" t="n">
        <f aca="false">IF(ISNUMBER(SEARCH($A$2,D15047)),MAX($C$1:C15046)+1,0)</f>
        <v>0</v>
      </c>
      <c r="D15047" s="41" t="s">
        <v>36524</v>
      </c>
      <c r="E15047" s="41" t="s">
        <v>36525</v>
      </c>
      <c r="F15047" s="41" t="s">
        <v>36526</v>
      </c>
    </row>
    <row r="15048" s="40" customFormat="true" ht="11" hidden="false" customHeight="false" outlineLevel="0" collapsed="false">
      <c r="C15048" s="40" t="n">
        <f aca="false">IF(ISNUMBER(SEARCH($A$2,D15048)),MAX($C$1:C15047)+1,0)</f>
        <v>0</v>
      </c>
      <c r="D15048" s="41" t="s">
        <v>36527</v>
      </c>
      <c r="E15048" s="41" t="s">
        <v>36528</v>
      </c>
      <c r="F15048" s="41"/>
    </row>
    <row r="15049" s="40" customFormat="true" ht="11" hidden="false" customHeight="false" outlineLevel="0" collapsed="false">
      <c r="C15049" s="40" t="n">
        <f aca="false">IF(ISNUMBER(SEARCH($A$2,D15049)),MAX($C$1:C15048)+1,0)</f>
        <v>0</v>
      </c>
      <c r="D15049" s="41" t="s">
        <v>36529</v>
      </c>
      <c r="E15049" s="41" t="s">
        <v>36530</v>
      </c>
      <c r="F15049" s="41"/>
    </row>
    <row r="15050" s="40" customFormat="true" ht="11" hidden="false" customHeight="false" outlineLevel="0" collapsed="false">
      <c r="C15050" s="40" t="n">
        <f aca="false">IF(ISNUMBER(SEARCH($A$2,D15050)),MAX($C$1:C15049)+1,0)</f>
        <v>0</v>
      </c>
      <c r="D15050" s="41" t="s">
        <v>36531</v>
      </c>
      <c r="E15050" s="41" t="s">
        <v>36532</v>
      </c>
      <c r="F15050" s="41"/>
    </row>
    <row r="15051" s="40" customFormat="true" ht="11" hidden="false" customHeight="false" outlineLevel="0" collapsed="false">
      <c r="C15051" s="40" t="n">
        <f aca="false">IF(ISNUMBER(SEARCH($A$2,D15051)),MAX($C$1:C15050)+1,0)</f>
        <v>0</v>
      </c>
      <c r="D15051" s="41" t="s">
        <v>36533</v>
      </c>
      <c r="E15051" s="41" t="s">
        <v>36534</v>
      </c>
      <c r="F15051" s="41" t="s">
        <v>36535</v>
      </c>
    </row>
    <row r="15052" s="40" customFormat="true" ht="11" hidden="false" customHeight="false" outlineLevel="0" collapsed="false">
      <c r="C15052" s="40" t="n">
        <f aca="false">IF(ISNUMBER(SEARCH($A$2,D15052)),MAX($C$1:C15051)+1,0)</f>
        <v>0</v>
      </c>
      <c r="D15052" s="41" t="s">
        <v>36536</v>
      </c>
      <c r="E15052" s="41" t="s">
        <v>36537</v>
      </c>
      <c r="F15052" s="41"/>
    </row>
    <row r="15053" s="40" customFormat="true" ht="11" hidden="false" customHeight="false" outlineLevel="0" collapsed="false">
      <c r="C15053" s="40" t="n">
        <f aca="false">IF(ISNUMBER(SEARCH($A$2,D15053)),MAX($C$1:C15052)+1,0)</f>
        <v>0</v>
      </c>
      <c r="D15053" s="41" t="s">
        <v>36538</v>
      </c>
      <c r="E15053" s="41" t="s">
        <v>36539</v>
      </c>
      <c r="F15053" s="41" t="s">
        <v>36540</v>
      </c>
    </row>
    <row r="15054" s="40" customFormat="true" ht="11" hidden="false" customHeight="false" outlineLevel="0" collapsed="false">
      <c r="C15054" s="40" t="n">
        <f aca="false">IF(ISNUMBER(SEARCH($A$2,D15054)),MAX($C$1:C15053)+1,0)</f>
        <v>0</v>
      </c>
      <c r="D15054" s="41" t="s">
        <v>36541</v>
      </c>
      <c r="E15054" s="41" t="s">
        <v>36542</v>
      </c>
      <c r="F15054" s="41"/>
    </row>
    <row r="15055" s="40" customFormat="true" ht="11" hidden="false" customHeight="false" outlineLevel="0" collapsed="false">
      <c r="C15055" s="40" t="n">
        <f aca="false">IF(ISNUMBER(SEARCH($A$2,D15055)),MAX($C$1:C15054)+1,0)</f>
        <v>0</v>
      </c>
      <c r="D15055" s="41" t="s">
        <v>36543</v>
      </c>
      <c r="E15055" s="41" t="s">
        <v>36544</v>
      </c>
      <c r="F15055" s="41" t="s">
        <v>36545</v>
      </c>
    </row>
    <row r="15056" s="40" customFormat="true" ht="11" hidden="false" customHeight="false" outlineLevel="0" collapsed="false">
      <c r="C15056" s="40" t="n">
        <f aca="false">IF(ISNUMBER(SEARCH($A$2,D15056)),MAX($C$1:C15055)+1,0)</f>
        <v>0</v>
      </c>
      <c r="D15056" s="41" t="s">
        <v>36546</v>
      </c>
      <c r="E15056" s="41" t="s">
        <v>36547</v>
      </c>
      <c r="F15056" s="41"/>
    </row>
    <row r="15057" s="40" customFormat="true" ht="11" hidden="false" customHeight="false" outlineLevel="0" collapsed="false">
      <c r="C15057" s="40" t="n">
        <f aca="false">IF(ISNUMBER(SEARCH($A$2,D15057)),MAX($C$1:C15056)+1,0)</f>
        <v>0</v>
      </c>
      <c r="D15057" s="41" t="s">
        <v>36548</v>
      </c>
      <c r="E15057" s="41" t="s">
        <v>36549</v>
      </c>
      <c r="F15057" s="41"/>
    </row>
    <row r="15058" s="40" customFormat="true" ht="11" hidden="false" customHeight="false" outlineLevel="0" collapsed="false">
      <c r="C15058" s="40" t="n">
        <f aca="false">IF(ISNUMBER(SEARCH($A$2,D15058)),MAX($C$1:C15057)+1,0)</f>
        <v>0</v>
      </c>
      <c r="D15058" s="41" t="s">
        <v>36550</v>
      </c>
      <c r="E15058" s="41" t="s">
        <v>36551</v>
      </c>
      <c r="F15058" s="41" t="s">
        <v>36552</v>
      </c>
    </row>
    <row r="15059" s="40" customFormat="true" ht="11" hidden="false" customHeight="false" outlineLevel="0" collapsed="false">
      <c r="C15059" s="40" t="n">
        <f aca="false">IF(ISNUMBER(SEARCH($A$2,D15059)),MAX($C$1:C15058)+1,0)</f>
        <v>0</v>
      </c>
      <c r="D15059" s="41" t="s">
        <v>36553</v>
      </c>
      <c r="E15059" s="41" t="s">
        <v>36554</v>
      </c>
      <c r="F15059" s="41"/>
    </row>
    <row r="15060" s="40" customFormat="true" ht="11" hidden="false" customHeight="false" outlineLevel="0" collapsed="false">
      <c r="C15060" s="40" t="n">
        <f aca="false">IF(ISNUMBER(SEARCH($A$2,D15060)),MAX($C$1:C15059)+1,0)</f>
        <v>0</v>
      </c>
      <c r="D15060" s="41" t="s">
        <v>36555</v>
      </c>
      <c r="E15060" s="41" t="s">
        <v>36556</v>
      </c>
      <c r="F15060" s="41" t="s">
        <v>36557</v>
      </c>
    </row>
    <row r="15061" s="40" customFormat="true" ht="11" hidden="false" customHeight="false" outlineLevel="0" collapsed="false">
      <c r="C15061" s="40" t="n">
        <f aca="false">IF(ISNUMBER(SEARCH($A$2,D15061)),MAX($C$1:C15060)+1,0)</f>
        <v>0</v>
      </c>
      <c r="D15061" s="41" t="s">
        <v>36558</v>
      </c>
      <c r="E15061" s="41" t="s">
        <v>36559</v>
      </c>
      <c r="F15061" s="41"/>
    </row>
    <row r="15062" s="40" customFormat="true" ht="11" hidden="false" customHeight="false" outlineLevel="0" collapsed="false">
      <c r="C15062" s="40" t="n">
        <f aca="false">IF(ISNUMBER(SEARCH($A$2,D15062)),MAX($C$1:C15061)+1,0)</f>
        <v>0</v>
      </c>
      <c r="D15062" s="41" t="s">
        <v>36560</v>
      </c>
      <c r="E15062" s="41" t="s">
        <v>36561</v>
      </c>
      <c r="F15062" s="41"/>
    </row>
    <row r="15063" s="40" customFormat="true" ht="11" hidden="false" customHeight="false" outlineLevel="0" collapsed="false">
      <c r="C15063" s="40" t="n">
        <f aca="false">IF(ISNUMBER(SEARCH($A$2,D15063)),MAX($C$1:C15062)+1,0)</f>
        <v>0</v>
      </c>
      <c r="D15063" s="41" t="s">
        <v>36562</v>
      </c>
      <c r="E15063" s="41" t="s">
        <v>36563</v>
      </c>
      <c r="F15063" s="41"/>
    </row>
    <row r="15064" s="40" customFormat="true" ht="11" hidden="false" customHeight="false" outlineLevel="0" collapsed="false">
      <c r="C15064" s="40" t="n">
        <f aca="false">IF(ISNUMBER(SEARCH($A$2,D15064)),MAX($C$1:C15063)+1,0)</f>
        <v>0</v>
      </c>
      <c r="D15064" s="41" t="s">
        <v>448</v>
      </c>
      <c r="E15064" s="41" t="s">
        <v>36564</v>
      </c>
      <c r="F15064" s="41"/>
    </row>
    <row r="15065" s="40" customFormat="true" ht="11" hidden="false" customHeight="false" outlineLevel="0" collapsed="false">
      <c r="C15065" s="40" t="n">
        <f aca="false">IF(ISNUMBER(SEARCH($A$2,D15065)),MAX($C$1:C15064)+1,0)</f>
        <v>0</v>
      </c>
      <c r="D15065" s="41" t="s">
        <v>36565</v>
      </c>
      <c r="E15065" s="41" t="s">
        <v>36566</v>
      </c>
      <c r="F15065" s="41" t="s">
        <v>36567</v>
      </c>
    </row>
    <row r="15066" s="40" customFormat="true" ht="11" hidden="false" customHeight="false" outlineLevel="0" collapsed="false">
      <c r="C15066" s="40" t="n">
        <f aca="false">IF(ISNUMBER(SEARCH($A$2,D15066)),MAX($C$1:C15065)+1,0)</f>
        <v>0</v>
      </c>
      <c r="D15066" s="41" t="s">
        <v>36568</v>
      </c>
      <c r="E15066" s="41" t="s">
        <v>36569</v>
      </c>
      <c r="F15066" s="41"/>
    </row>
    <row r="15067" s="40" customFormat="true" ht="11" hidden="false" customHeight="false" outlineLevel="0" collapsed="false">
      <c r="C15067" s="40" t="n">
        <f aca="false">IF(ISNUMBER(SEARCH($A$2,D15067)),MAX($C$1:C15066)+1,0)</f>
        <v>0</v>
      </c>
      <c r="D15067" s="41" t="s">
        <v>36570</v>
      </c>
      <c r="E15067" s="41" t="s">
        <v>36571</v>
      </c>
      <c r="F15067" s="41" t="s">
        <v>36572</v>
      </c>
    </row>
    <row r="15068" s="40" customFormat="true" ht="11" hidden="false" customHeight="false" outlineLevel="0" collapsed="false">
      <c r="C15068" s="40" t="n">
        <f aca="false">IF(ISNUMBER(SEARCH($A$2,D15068)),MAX($C$1:C15067)+1,0)</f>
        <v>0</v>
      </c>
      <c r="D15068" s="41" t="s">
        <v>36573</v>
      </c>
      <c r="E15068" s="41" t="s">
        <v>36574</v>
      </c>
      <c r="F15068" s="41"/>
    </row>
    <row r="15069" s="40" customFormat="true" ht="11" hidden="false" customHeight="false" outlineLevel="0" collapsed="false">
      <c r="C15069" s="40" t="n">
        <f aca="false">IF(ISNUMBER(SEARCH($A$2,D15069)),MAX($C$1:C15068)+1,0)</f>
        <v>0</v>
      </c>
      <c r="D15069" s="41" t="s">
        <v>36575</v>
      </c>
      <c r="E15069" s="41" t="s">
        <v>36576</v>
      </c>
      <c r="F15069" s="41" t="s">
        <v>36577</v>
      </c>
    </row>
    <row r="15070" s="40" customFormat="true" ht="11" hidden="false" customHeight="false" outlineLevel="0" collapsed="false">
      <c r="C15070" s="40" t="n">
        <f aca="false">IF(ISNUMBER(SEARCH($A$2,D15070)),MAX($C$1:C15069)+1,0)</f>
        <v>0</v>
      </c>
      <c r="D15070" s="41" t="s">
        <v>36578</v>
      </c>
      <c r="E15070" s="41" t="s">
        <v>36579</v>
      </c>
      <c r="F15070" s="41"/>
    </row>
    <row r="15071" s="40" customFormat="true" ht="11" hidden="false" customHeight="false" outlineLevel="0" collapsed="false">
      <c r="C15071" s="40" t="n">
        <f aca="false">IF(ISNUMBER(SEARCH($A$2,D15071)),MAX($C$1:C15070)+1,0)</f>
        <v>0</v>
      </c>
      <c r="D15071" s="41" t="s">
        <v>36580</v>
      </c>
      <c r="E15071" s="41" t="s">
        <v>36581</v>
      </c>
      <c r="F15071" s="41" t="s">
        <v>36582</v>
      </c>
    </row>
    <row r="15072" s="40" customFormat="true" ht="11" hidden="false" customHeight="false" outlineLevel="0" collapsed="false">
      <c r="C15072" s="40" t="n">
        <f aca="false">IF(ISNUMBER(SEARCH($A$2,D15072)),MAX($C$1:C15071)+1,0)</f>
        <v>0</v>
      </c>
      <c r="D15072" s="41" t="s">
        <v>36583</v>
      </c>
      <c r="E15072" s="41" t="s">
        <v>36584</v>
      </c>
      <c r="F15072" s="41"/>
    </row>
    <row r="15073" s="40" customFormat="true" ht="11" hidden="false" customHeight="false" outlineLevel="0" collapsed="false">
      <c r="C15073" s="40" t="n">
        <f aca="false">IF(ISNUMBER(SEARCH($A$2,D15073)),MAX($C$1:C15072)+1,0)</f>
        <v>0</v>
      </c>
      <c r="D15073" s="41" t="s">
        <v>36585</v>
      </c>
      <c r="E15073" s="41" t="s">
        <v>36586</v>
      </c>
      <c r="F15073" s="41"/>
    </row>
    <row r="15074" s="40" customFormat="true" ht="11" hidden="false" customHeight="false" outlineLevel="0" collapsed="false">
      <c r="C15074" s="40" t="n">
        <f aca="false">IF(ISNUMBER(SEARCH($A$2,D15074)),MAX($C$1:C15073)+1,0)</f>
        <v>0</v>
      </c>
      <c r="D15074" s="41" t="s">
        <v>36587</v>
      </c>
      <c r="E15074" s="41" t="s">
        <v>36588</v>
      </c>
      <c r="F15074" s="41"/>
    </row>
    <row r="15075" s="40" customFormat="true" ht="11" hidden="false" customHeight="false" outlineLevel="0" collapsed="false">
      <c r="C15075" s="40" t="n">
        <f aca="false">IF(ISNUMBER(SEARCH($A$2,D15075)),MAX($C$1:C15074)+1,0)</f>
        <v>0</v>
      </c>
      <c r="D15075" s="41" t="s">
        <v>36589</v>
      </c>
      <c r="E15075" s="41" t="s">
        <v>36590</v>
      </c>
      <c r="F15075" s="41" t="s">
        <v>36591</v>
      </c>
    </row>
    <row r="15076" s="40" customFormat="true" ht="11" hidden="false" customHeight="false" outlineLevel="0" collapsed="false">
      <c r="C15076" s="40" t="n">
        <f aca="false">IF(ISNUMBER(SEARCH($A$2,D15076)),MAX($C$1:C15075)+1,0)</f>
        <v>0</v>
      </c>
      <c r="D15076" s="41" t="s">
        <v>36592</v>
      </c>
      <c r="E15076" s="41" t="s">
        <v>36593</v>
      </c>
      <c r="F15076" s="41"/>
    </row>
    <row r="15077" s="40" customFormat="true" ht="11" hidden="false" customHeight="false" outlineLevel="0" collapsed="false">
      <c r="C15077" s="40" t="n">
        <f aca="false">IF(ISNUMBER(SEARCH($A$2,D15077)),MAX($C$1:C15076)+1,0)</f>
        <v>0</v>
      </c>
      <c r="D15077" s="41" t="s">
        <v>36594</v>
      </c>
      <c r="E15077" s="41" t="s">
        <v>36595</v>
      </c>
      <c r="F15077" s="41"/>
    </row>
    <row r="15078" s="40" customFormat="true" ht="11" hidden="false" customHeight="false" outlineLevel="0" collapsed="false">
      <c r="C15078" s="40" t="n">
        <f aca="false">IF(ISNUMBER(SEARCH($A$2,D15078)),MAX($C$1:C15077)+1,0)</f>
        <v>0</v>
      </c>
      <c r="D15078" s="41" t="s">
        <v>36596</v>
      </c>
      <c r="E15078" s="41" t="s">
        <v>36597</v>
      </c>
      <c r="F15078" s="41"/>
    </row>
    <row r="15079" s="40" customFormat="true" ht="11" hidden="false" customHeight="false" outlineLevel="0" collapsed="false">
      <c r="C15079" s="40" t="n">
        <f aca="false">IF(ISNUMBER(SEARCH($A$2,D15079)),MAX($C$1:C15078)+1,0)</f>
        <v>0</v>
      </c>
      <c r="D15079" s="41" t="s">
        <v>36598</v>
      </c>
      <c r="E15079" s="41" t="s">
        <v>36599</v>
      </c>
      <c r="F15079" s="41"/>
    </row>
    <row r="15080" s="40" customFormat="true" ht="11" hidden="false" customHeight="false" outlineLevel="0" collapsed="false">
      <c r="C15080" s="40" t="n">
        <f aca="false">IF(ISNUMBER(SEARCH($A$2,D15080)),MAX($C$1:C15079)+1,0)</f>
        <v>0</v>
      </c>
      <c r="D15080" s="41" t="s">
        <v>36600</v>
      </c>
      <c r="E15080" s="41" t="s">
        <v>36601</v>
      </c>
      <c r="F15080" s="41"/>
    </row>
    <row r="15081" s="40" customFormat="true" ht="11" hidden="false" customHeight="false" outlineLevel="0" collapsed="false">
      <c r="C15081" s="40" t="n">
        <f aca="false">IF(ISNUMBER(SEARCH($A$2,D15081)),MAX($C$1:C15080)+1,0)</f>
        <v>0</v>
      </c>
      <c r="D15081" s="41" t="s">
        <v>36602</v>
      </c>
      <c r="E15081" s="41" t="s">
        <v>36603</v>
      </c>
      <c r="F15081" s="41" t="s">
        <v>8887</v>
      </c>
    </row>
    <row r="15082" s="40" customFormat="true" ht="11" hidden="false" customHeight="false" outlineLevel="0" collapsed="false">
      <c r="C15082" s="40" t="n">
        <f aca="false">IF(ISNUMBER(SEARCH($A$2,D15082)),MAX($C$1:C15081)+1,0)</f>
        <v>0</v>
      </c>
      <c r="D15082" s="41" t="s">
        <v>36604</v>
      </c>
      <c r="E15082" s="41" t="s">
        <v>36605</v>
      </c>
      <c r="F15082" s="41"/>
    </row>
    <row r="15083" s="40" customFormat="true" ht="11" hidden="false" customHeight="false" outlineLevel="0" collapsed="false">
      <c r="C15083" s="40" t="n">
        <f aca="false">IF(ISNUMBER(SEARCH($A$2,D15083)),MAX($C$1:C15082)+1,0)</f>
        <v>0</v>
      </c>
      <c r="D15083" s="41" t="s">
        <v>36606</v>
      </c>
      <c r="E15083" s="41" t="s">
        <v>36607</v>
      </c>
      <c r="F15083" s="41"/>
    </row>
    <row r="15084" s="40" customFormat="true" ht="11" hidden="false" customHeight="false" outlineLevel="0" collapsed="false">
      <c r="C15084" s="40" t="n">
        <f aca="false">IF(ISNUMBER(SEARCH($A$2,D15084)),MAX($C$1:C15083)+1,0)</f>
        <v>0</v>
      </c>
      <c r="D15084" s="41" t="s">
        <v>36608</v>
      </c>
      <c r="E15084" s="41" t="s">
        <v>36609</v>
      </c>
      <c r="F15084" s="41"/>
    </row>
    <row r="15085" s="40" customFormat="true" ht="11" hidden="false" customHeight="false" outlineLevel="0" collapsed="false">
      <c r="C15085" s="40" t="n">
        <f aca="false">IF(ISNUMBER(SEARCH($A$2,D15085)),MAX($C$1:C15084)+1,0)</f>
        <v>0</v>
      </c>
      <c r="D15085" s="41" t="s">
        <v>36610</v>
      </c>
      <c r="E15085" s="41" t="s">
        <v>36611</v>
      </c>
      <c r="F15085" s="41"/>
    </row>
    <row r="15086" s="40" customFormat="true" ht="11" hidden="false" customHeight="false" outlineLevel="0" collapsed="false">
      <c r="C15086" s="40" t="n">
        <f aca="false">IF(ISNUMBER(SEARCH($A$2,D15086)),MAX($C$1:C15085)+1,0)</f>
        <v>0</v>
      </c>
      <c r="D15086" s="41" t="s">
        <v>36612</v>
      </c>
      <c r="E15086" s="41" t="s">
        <v>36613</v>
      </c>
      <c r="F15086" s="41"/>
    </row>
    <row r="15087" s="40" customFormat="true" ht="11" hidden="false" customHeight="false" outlineLevel="0" collapsed="false">
      <c r="C15087" s="40" t="n">
        <f aca="false">IF(ISNUMBER(SEARCH($A$2,D15087)),MAX($C$1:C15086)+1,0)</f>
        <v>0</v>
      </c>
      <c r="D15087" s="41" t="s">
        <v>36612</v>
      </c>
      <c r="E15087" s="41" t="s">
        <v>36614</v>
      </c>
      <c r="F15087" s="41"/>
    </row>
    <row r="15088" s="40" customFormat="true" ht="11" hidden="false" customHeight="false" outlineLevel="0" collapsed="false">
      <c r="C15088" s="40" t="n">
        <f aca="false">IF(ISNUMBER(SEARCH($A$2,D15088)),MAX($C$1:C15087)+1,0)</f>
        <v>0</v>
      </c>
      <c r="D15088" s="41" t="s">
        <v>36615</v>
      </c>
      <c r="E15088" s="41" t="s">
        <v>36616</v>
      </c>
      <c r="F15088" s="41" t="s">
        <v>8892</v>
      </c>
    </row>
    <row r="15089" s="40" customFormat="true" ht="11" hidden="false" customHeight="false" outlineLevel="0" collapsed="false">
      <c r="C15089" s="40" t="n">
        <f aca="false">IF(ISNUMBER(SEARCH($A$2,D15089)),MAX($C$1:C15088)+1,0)</f>
        <v>0</v>
      </c>
      <c r="D15089" s="41" t="s">
        <v>36617</v>
      </c>
      <c r="E15089" s="41" t="s">
        <v>36618</v>
      </c>
    </row>
    <row r="15090" s="40" customFormat="true" ht="11" hidden="false" customHeight="false" outlineLevel="0" collapsed="false">
      <c r="C15090" s="40" t="n">
        <f aca="false">IF(ISNUMBER(SEARCH($A$2,D15090)),MAX($C$1:C15089)+1,0)</f>
        <v>0</v>
      </c>
      <c r="D15090" s="41" t="s">
        <v>36619</v>
      </c>
      <c r="E15090" s="41" t="s">
        <v>36620</v>
      </c>
    </row>
    <row r="15091" s="40" customFormat="true" ht="11" hidden="false" customHeight="false" outlineLevel="0" collapsed="false">
      <c r="C15091" s="40" t="n">
        <f aca="false">IF(ISNUMBER(SEARCH($A$2,D15091)),MAX($C$1:C15090)+1,0)</f>
        <v>0</v>
      </c>
      <c r="D15091" s="41" t="s">
        <v>36621</v>
      </c>
      <c r="E15091" s="41" t="s">
        <v>36622</v>
      </c>
    </row>
    <row r="15092" s="40" customFormat="true" ht="11" hidden="false" customHeight="false" outlineLevel="0" collapsed="false">
      <c r="C15092" s="40" t="n">
        <f aca="false">IF(ISNUMBER(SEARCH($A$2,D15092)),MAX($C$1:C15091)+1,0)</f>
        <v>0</v>
      </c>
      <c r="D15092" s="41" t="s">
        <v>1815</v>
      </c>
      <c r="E15092" s="41" t="s">
        <v>970</v>
      </c>
    </row>
    <row r="15093" s="40" customFormat="true" ht="11" hidden="false" customHeight="false" outlineLevel="0" collapsed="false">
      <c r="C15093" s="40" t="n">
        <f aca="false">IF(ISNUMBER(SEARCH($A$2,D15093)),MAX($C$1:C15092)+1,0)</f>
        <v>0</v>
      </c>
      <c r="D15093" s="41" t="s">
        <v>1815</v>
      </c>
      <c r="E15093" s="41" t="s">
        <v>841</v>
      </c>
    </row>
    <row r="15094" s="40" customFormat="true" ht="11" hidden="false" customHeight="false" outlineLevel="0" collapsed="false">
      <c r="C15094" s="40" t="n">
        <f aca="false">IF(ISNUMBER(SEARCH($A$2,D15094)),MAX($C$1:C15093)+1,0)</f>
        <v>0</v>
      </c>
      <c r="D15094" s="41" t="s">
        <v>1815</v>
      </c>
      <c r="E15094" s="41" t="s">
        <v>704</v>
      </c>
    </row>
    <row r="15095" s="40" customFormat="true" ht="11" hidden="false" customHeight="false" outlineLevel="0" collapsed="false">
      <c r="C15095" s="40" t="n">
        <f aca="false">IF(ISNUMBER(SEARCH($A$2,D15095)),MAX($C$1:C15094)+1,0)</f>
        <v>0</v>
      </c>
      <c r="D15095" s="41" t="s">
        <v>1815</v>
      </c>
      <c r="E15095" s="41" t="s">
        <v>1108</v>
      </c>
    </row>
    <row r="15096" s="40" customFormat="true" ht="11" hidden="false" customHeight="false" outlineLevel="0" collapsed="false">
      <c r="C15096" s="40" t="n">
        <f aca="false">IF(ISNUMBER(SEARCH($A$2,D15096)),MAX($C$1:C15095)+1,0)</f>
        <v>0</v>
      </c>
      <c r="D15096" s="41" t="s">
        <v>1815</v>
      </c>
      <c r="E15096" s="41" t="s">
        <v>798</v>
      </c>
    </row>
    <row r="15097" s="40" customFormat="true" ht="11" hidden="false" customHeight="false" outlineLevel="0" collapsed="false">
      <c r="C15097" s="40" t="n">
        <f aca="false">IF(ISNUMBER(SEARCH($A$2,D15097)),MAX($C$1:C15096)+1,0)</f>
        <v>0</v>
      </c>
      <c r="D15097" s="41" t="s">
        <v>1815</v>
      </c>
      <c r="E15097" s="41" t="s">
        <v>1084</v>
      </c>
    </row>
    <row r="15098" s="40" customFormat="true" ht="11" hidden="false" customHeight="false" outlineLevel="0" collapsed="false">
      <c r="C15098" s="40" t="n">
        <f aca="false">IF(ISNUMBER(SEARCH($A$2,D15098)),MAX($C$1:C15097)+1,0)</f>
        <v>0</v>
      </c>
      <c r="D15098" s="41" t="s">
        <v>1815</v>
      </c>
      <c r="E15098" s="41" t="s">
        <v>991</v>
      </c>
    </row>
    <row r="15099" s="40" customFormat="true" ht="11" hidden="false" customHeight="false" outlineLevel="0" collapsed="false">
      <c r="C15099" s="40" t="n">
        <f aca="false">IF(ISNUMBER(SEARCH($A$2,D15099)),MAX($C$1:C15098)+1,0)</f>
        <v>0</v>
      </c>
      <c r="D15099" s="41" t="s">
        <v>1815</v>
      </c>
      <c r="E15099" s="41" t="s">
        <v>690</v>
      </c>
    </row>
    <row r="15100" s="40" customFormat="true" ht="11" hidden="false" customHeight="false" outlineLevel="0" collapsed="false">
      <c r="C15100" s="40" t="n">
        <f aca="false">IF(ISNUMBER(SEARCH($A$2,D15100)),MAX($C$1:C15099)+1,0)</f>
        <v>0</v>
      </c>
      <c r="D15100" s="41" t="s">
        <v>1815</v>
      </c>
      <c r="E15100" s="41" t="s">
        <v>697</v>
      </c>
    </row>
    <row r="15101" s="40" customFormat="true" ht="11" hidden="false" customHeight="false" outlineLevel="0" collapsed="false">
      <c r="C15101" s="40" t="n">
        <f aca="false">IF(ISNUMBER(SEARCH($A$2,D15101)),MAX($C$1:C15100)+1,0)</f>
        <v>0</v>
      </c>
      <c r="D15101" s="41" t="s">
        <v>1815</v>
      </c>
      <c r="E15101" s="41" t="s">
        <v>26</v>
      </c>
    </row>
    <row r="15102" s="40" customFormat="true" ht="11" hidden="false" customHeight="false" outlineLevel="0" collapsed="false">
      <c r="C15102" s="40" t="n">
        <f aca="false">IF(ISNUMBER(SEARCH($A$2,D15102)),MAX($C$1:C15101)+1,0)</f>
        <v>0</v>
      </c>
      <c r="D15102" s="41" t="s">
        <v>1815</v>
      </c>
      <c r="E15102" s="41" t="s">
        <v>1807</v>
      </c>
    </row>
    <row r="15103" s="40" customFormat="true" ht="11" hidden="false" customHeight="false" outlineLevel="0" collapsed="false">
      <c r="C15103" s="40" t="n">
        <f aca="false">IF(ISNUMBER(SEARCH($A$2,D15103)),MAX($C$1:C15102)+1,0)</f>
        <v>0</v>
      </c>
      <c r="D15103" s="41" t="s">
        <v>1815</v>
      </c>
      <c r="E15103" s="41" t="s">
        <v>594</v>
      </c>
    </row>
    <row r="15104" s="40" customFormat="true" ht="11" hidden="false" customHeight="false" outlineLevel="0" collapsed="false">
      <c r="C15104" s="40" t="n">
        <f aca="false">IF(ISNUMBER(SEARCH($A$2,D15104)),MAX($C$1:C15103)+1,0)</f>
        <v>0</v>
      </c>
      <c r="D15104" s="41" t="s">
        <v>1815</v>
      </c>
      <c r="E15104" s="41" t="s">
        <v>751</v>
      </c>
    </row>
    <row r="15105" s="40" customFormat="true" ht="11" hidden="false" customHeight="false" outlineLevel="0" collapsed="false">
      <c r="C15105" s="40" t="n">
        <f aca="false">IF(ISNUMBER(SEARCH($A$2,D15105)),MAX($C$1:C15104)+1,0)</f>
        <v>0</v>
      </c>
      <c r="D15105" s="41" t="s">
        <v>1815</v>
      </c>
      <c r="E15105" s="41" t="s">
        <v>644</v>
      </c>
      <c r="F15105" s="41"/>
    </row>
    <row r="15106" s="40" customFormat="true" ht="11" hidden="false" customHeight="false" outlineLevel="0" collapsed="false">
      <c r="C15106" s="40" t="n">
        <f aca="false">IF(ISNUMBER(SEARCH($A$2,D15106)),MAX($C$1:C15105)+1,0)</f>
        <v>0</v>
      </c>
      <c r="D15106" s="41" t="s">
        <v>1815</v>
      </c>
      <c r="E15106" s="41" t="s">
        <v>733</v>
      </c>
      <c r="F15106" s="41"/>
    </row>
    <row r="15107" s="40" customFormat="true" ht="11" hidden="false" customHeight="false" outlineLevel="0" collapsed="false">
      <c r="C15107" s="40" t="n">
        <f aca="false">IF(ISNUMBER(SEARCH($A$2,D15107)),MAX($C$1:C15106)+1,0)</f>
        <v>0</v>
      </c>
      <c r="D15107" s="41" t="s">
        <v>1815</v>
      </c>
      <c r="E15107" s="41" t="s">
        <v>602</v>
      </c>
      <c r="F15107" s="41"/>
    </row>
    <row r="15108" s="40" customFormat="true" ht="11" hidden="false" customHeight="false" outlineLevel="0" collapsed="false">
      <c r="C15108" s="40" t="n">
        <f aca="false">IF(ISNUMBER(SEARCH($A$2,D15108)),MAX($C$1:C15107)+1,0)</f>
        <v>0</v>
      </c>
      <c r="D15108" s="41" t="s">
        <v>1815</v>
      </c>
      <c r="E15108" s="41" t="s">
        <v>809</v>
      </c>
      <c r="F15108" s="41"/>
    </row>
    <row r="15109" s="40" customFormat="true" ht="11" hidden="false" customHeight="false" outlineLevel="0" collapsed="false">
      <c r="C15109" s="40" t="n">
        <f aca="false">IF(ISNUMBER(SEARCH($A$2,D15109)),MAX($C$1:C15108)+1,0)</f>
        <v>0</v>
      </c>
      <c r="D15109" s="41" t="s">
        <v>1815</v>
      </c>
      <c r="E15109" s="41" t="s">
        <v>666</v>
      </c>
      <c r="F15109" s="41"/>
    </row>
    <row r="15110" s="40" customFormat="true" ht="11" hidden="false" customHeight="false" outlineLevel="0" collapsed="false">
      <c r="C15110" s="40" t="n">
        <f aca="false">IF(ISNUMBER(SEARCH($A$2,D15110)),MAX($C$1:C15109)+1,0)</f>
        <v>0</v>
      </c>
      <c r="D15110" s="41" t="s">
        <v>1815</v>
      </c>
      <c r="E15110" s="41" t="s">
        <v>36623</v>
      </c>
      <c r="F15110" s="41"/>
    </row>
    <row r="15111" s="40" customFormat="true" ht="11" hidden="false" customHeight="false" outlineLevel="0" collapsed="false">
      <c r="C15111" s="40" t="n">
        <f aca="false">IF(ISNUMBER(SEARCH($A$2,D15111)),MAX($C$1:C15110)+1,0)</f>
        <v>0</v>
      </c>
      <c r="D15111" s="41" t="s">
        <v>1815</v>
      </c>
      <c r="E15111" s="41" t="s">
        <v>551</v>
      </c>
      <c r="F15111" s="41"/>
    </row>
    <row r="15112" s="40" customFormat="true" ht="11" hidden="false" customHeight="false" outlineLevel="0" collapsed="false">
      <c r="C15112" s="40" t="n">
        <f aca="false">IF(ISNUMBER(SEARCH($A$2,D15112)),MAX($C$1:C15111)+1,0)</f>
        <v>0</v>
      </c>
      <c r="D15112" s="41" t="s">
        <v>1815</v>
      </c>
      <c r="E15112" s="41" t="s">
        <v>544</v>
      </c>
      <c r="F15112" s="41"/>
    </row>
    <row r="15113" s="40" customFormat="true" ht="11" hidden="false" customHeight="false" outlineLevel="0" collapsed="false">
      <c r="C15113" s="40" t="n">
        <f aca="false">IF(ISNUMBER(SEARCH($A$2,D15113)),MAX($C$1:C15112)+1,0)</f>
        <v>0</v>
      </c>
      <c r="D15113" s="41" t="s">
        <v>1815</v>
      </c>
      <c r="E15113" s="41" t="s">
        <v>619</v>
      </c>
      <c r="F15113" s="41"/>
    </row>
    <row r="15114" s="40" customFormat="true" ht="11" hidden="false" customHeight="false" outlineLevel="0" collapsed="false">
      <c r="C15114" s="40" t="n">
        <f aca="false">IF(ISNUMBER(SEARCH($A$2,D15114)),MAX($C$1:C15113)+1,0)</f>
        <v>0</v>
      </c>
      <c r="D15114" s="41" t="s">
        <v>1815</v>
      </c>
      <c r="E15114" s="41" t="s">
        <v>621</v>
      </c>
      <c r="F15114" s="41"/>
    </row>
    <row r="15115" s="40" customFormat="true" ht="11" hidden="false" customHeight="false" outlineLevel="0" collapsed="false">
      <c r="C15115" s="40" t="n">
        <f aca="false">IF(ISNUMBER(SEARCH($A$2,D15115)),MAX($C$1:C15114)+1,0)</f>
        <v>0</v>
      </c>
      <c r="D15115" s="41" t="s">
        <v>1815</v>
      </c>
      <c r="E15115" s="41" t="s">
        <v>36624</v>
      </c>
      <c r="F15115" s="41"/>
    </row>
    <row r="15116" s="40" customFormat="true" ht="11" hidden="false" customHeight="false" outlineLevel="0" collapsed="false">
      <c r="C15116" s="40" t="n">
        <f aca="false">IF(ISNUMBER(SEARCH($A$2,D15116)),MAX($C$1:C15115)+1,0)</f>
        <v>0</v>
      </c>
      <c r="D15116" s="41" t="s">
        <v>1815</v>
      </c>
      <c r="E15116" s="41" t="s">
        <v>553</v>
      </c>
      <c r="F15116" s="41"/>
    </row>
    <row r="15117" s="40" customFormat="true" ht="11" hidden="false" customHeight="false" outlineLevel="0" collapsed="false">
      <c r="C15117" s="40" t="n">
        <f aca="false">IF(ISNUMBER(SEARCH($A$2,D15117)),MAX($C$1:C15116)+1,0)</f>
        <v>0</v>
      </c>
      <c r="D15117" s="41" t="s">
        <v>1815</v>
      </c>
      <c r="E15117" s="41" t="s">
        <v>515</v>
      </c>
      <c r="F15117" s="41"/>
    </row>
    <row r="15118" s="40" customFormat="true" ht="11" hidden="false" customHeight="false" outlineLevel="0" collapsed="false">
      <c r="C15118" s="40" t="n">
        <f aca="false">IF(ISNUMBER(SEARCH($A$2,D15118)),MAX($C$1:C15117)+1,0)</f>
        <v>0</v>
      </c>
      <c r="D15118" s="41" t="s">
        <v>36625</v>
      </c>
      <c r="E15118" s="41" t="s">
        <v>36626</v>
      </c>
      <c r="F15118" s="41"/>
    </row>
    <row r="15119" s="40" customFormat="true" ht="11" hidden="false" customHeight="false" outlineLevel="0" collapsed="false">
      <c r="C15119" s="40" t="n">
        <f aca="false">IF(ISNUMBER(SEARCH($A$2,D15119)),MAX($C$1:C15118)+1,0)</f>
        <v>0</v>
      </c>
      <c r="D15119" s="41" t="s">
        <v>36627</v>
      </c>
      <c r="E15119" s="41" t="s">
        <v>36628</v>
      </c>
      <c r="F15119" s="41" t="s">
        <v>36629</v>
      </c>
    </row>
    <row r="15120" s="40" customFormat="true" ht="11" hidden="false" customHeight="false" outlineLevel="0" collapsed="false">
      <c r="C15120" s="40" t="n">
        <f aca="false">IF(ISNUMBER(SEARCH($A$2,D15120)),MAX($C$1:C15119)+1,0)</f>
        <v>0</v>
      </c>
      <c r="D15120" s="41" t="s">
        <v>36630</v>
      </c>
      <c r="E15120" s="41" t="s">
        <v>36631</v>
      </c>
      <c r="F15120" s="41"/>
    </row>
    <row r="15121" s="40" customFormat="true" ht="11" hidden="false" customHeight="false" outlineLevel="0" collapsed="false">
      <c r="C15121" s="40" t="n">
        <f aca="false">IF(ISNUMBER(SEARCH($A$2,D15121)),MAX($C$1:C15120)+1,0)</f>
        <v>0</v>
      </c>
      <c r="D15121" s="41" t="s">
        <v>36632</v>
      </c>
      <c r="E15121" s="41" t="s">
        <v>36633</v>
      </c>
      <c r="F15121" s="41" t="s">
        <v>36634</v>
      </c>
    </row>
    <row r="15122" s="40" customFormat="true" ht="11" hidden="false" customHeight="false" outlineLevel="0" collapsed="false">
      <c r="C15122" s="40" t="n">
        <f aca="false">IF(ISNUMBER(SEARCH($A$2,D15122)),MAX($C$1:C15121)+1,0)</f>
        <v>0</v>
      </c>
      <c r="D15122" s="41" t="s">
        <v>36635</v>
      </c>
      <c r="E15122" s="41" t="s">
        <v>36636</v>
      </c>
      <c r="F15122" s="41" t="s">
        <v>36637</v>
      </c>
    </row>
    <row r="15123" s="40" customFormat="true" ht="11" hidden="false" customHeight="false" outlineLevel="0" collapsed="false">
      <c r="C15123" s="40" t="n">
        <f aca="false">IF(ISNUMBER(SEARCH($A$2,D15123)),MAX($C$1:C15122)+1,0)</f>
        <v>0</v>
      </c>
      <c r="D15123" s="41" t="s">
        <v>36638</v>
      </c>
      <c r="E15123" s="41" t="s">
        <v>36639</v>
      </c>
      <c r="F15123" s="41"/>
    </row>
    <row r="15124" s="40" customFormat="true" ht="11" hidden="false" customHeight="false" outlineLevel="0" collapsed="false">
      <c r="C15124" s="40" t="n">
        <f aca="false">IF(ISNUMBER(SEARCH($A$2,D15124)),MAX($C$1:C15123)+1,0)</f>
        <v>0</v>
      </c>
      <c r="D15124" s="41" t="s">
        <v>36640</v>
      </c>
      <c r="E15124" s="41" t="s">
        <v>36641</v>
      </c>
      <c r="F15124" s="41"/>
    </row>
    <row r="15125" s="40" customFormat="true" ht="11" hidden="false" customHeight="false" outlineLevel="0" collapsed="false">
      <c r="C15125" s="40" t="n">
        <f aca="false">IF(ISNUMBER(SEARCH($A$2,D15125)),MAX($C$1:C15124)+1,0)</f>
        <v>0</v>
      </c>
      <c r="D15125" s="41" t="s">
        <v>36642</v>
      </c>
      <c r="E15125" s="41" t="s">
        <v>36643</v>
      </c>
      <c r="F15125" s="41" t="s">
        <v>36644</v>
      </c>
    </row>
    <row r="15126" s="40" customFormat="true" ht="11" hidden="false" customHeight="false" outlineLevel="0" collapsed="false">
      <c r="C15126" s="40" t="n">
        <f aca="false">IF(ISNUMBER(SEARCH($A$2,D15126)),MAX($C$1:C15125)+1,0)</f>
        <v>0</v>
      </c>
      <c r="D15126" s="41" t="s">
        <v>36645</v>
      </c>
      <c r="E15126" s="41" t="s">
        <v>36646</v>
      </c>
      <c r="F15126" s="41"/>
    </row>
    <row r="15127" s="40" customFormat="true" ht="11" hidden="false" customHeight="false" outlineLevel="0" collapsed="false">
      <c r="C15127" s="40" t="n">
        <f aca="false">IF(ISNUMBER(SEARCH($A$2,D15127)),MAX($C$1:C15126)+1,0)</f>
        <v>0</v>
      </c>
      <c r="D15127" s="41" t="s">
        <v>36647</v>
      </c>
      <c r="E15127" s="41" t="s">
        <v>36648</v>
      </c>
      <c r="F15127" s="41"/>
    </row>
    <row r="15128" s="40" customFormat="true" ht="11" hidden="false" customHeight="false" outlineLevel="0" collapsed="false">
      <c r="C15128" s="40" t="n">
        <f aca="false">IF(ISNUMBER(SEARCH($A$2,D15128)),MAX($C$1:C15127)+1,0)</f>
        <v>0</v>
      </c>
      <c r="D15128" s="41" t="s">
        <v>36649</v>
      </c>
      <c r="E15128" s="41" t="s">
        <v>36650</v>
      </c>
      <c r="F15128" s="41"/>
    </row>
    <row r="15129" s="40" customFormat="true" ht="11" hidden="false" customHeight="false" outlineLevel="0" collapsed="false">
      <c r="C15129" s="40" t="n">
        <f aca="false">IF(ISNUMBER(SEARCH($A$2,D15129)),MAX($C$1:C15128)+1,0)</f>
        <v>0</v>
      </c>
      <c r="D15129" s="41" t="s">
        <v>36649</v>
      </c>
      <c r="E15129" s="41" t="s">
        <v>36651</v>
      </c>
      <c r="F15129" s="41" t="s">
        <v>36652</v>
      </c>
    </row>
    <row r="15130" s="40" customFormat="true" ht="11" hidden="false" customHeight="false" outlineLevel="0" collapsed="false">
      <c r="C15130" s="40" t="n">
        <f aca="false">IF(ISNUMBER(SEARCH($A$2,D15130)),MAX($C$1:C15129)+1,0)</f>
        <v>0</v>
      </c>
      <c r="D15130" s="41" t="s">
        <v>36653</v>
      </c>
      <c r="E15130" s="41" t="s">
        <v>36654</v>
      </c>
      <c r="F15130" s="41"/>
    </row>
    <row r="15131" s="40" customFormat="true" ht="11" hidden="false" customHeight="false" outlineLevel="0" collapsed="false">
      <c r="C15131" s="40" t="n">
        <f aca="false">IF(ISNUMBER(SEARCH($A$2,D15131)),MAX($C$1:C15130)+1,0)</f>
        <v>0</v>
      </c>
      <c r="D15131" s="41" t="s">
        <v>36655</v>
      </c>
      <c r="E15131" s="41" t="s">
        <v>36656</v>
      </c>
      <c r="F15131" s="41"/>
    </row>
    <row r="15132" s="40" customFormat="true" ht="11" hidden="false" customHeight="false" outlineLevel="0" collapsed="false">
      <c r="C15132" s="40" t="n">
        <f aca="false">IF(ISNUMBER(SEARCH($A$2,D15132)),MAX($C$1:C15131)+1,0)</f>
        <v>0</v>
      </c>
      <c r="D15132" s="41" t="s">
        <v>36657</v>
      </c>
      <c r="E15132" s="41" t="s">
        <v>36658</v>
      </c>
      <c r="F15132" s="41"/>
    </row>
    <row r="15133" s="40" customFormat="true" ht="11" hidden="false" customHeight="false" outlineLevel="0" collapsed="false">
      <c r="C15133" s="40" t="n">
        <f aca="false">IF(ISNUMBER(SEARCH($A$2,D15133)),MAX($C$1:C15132)+1,0)</f>
        <v>0</v>
      </c>
      <c r="D15133" s="41" t="s">
        <v>36659</v>
      </c>
      <c r="E15133" s="41" t="s">
        <v>36660</v>
      </c>
      <c r="F15133" s="41"/>
    </row>
    <row r="15134" s="40" customFormat="true" ht="11" hidden="false" customHeight="false" outlineLevel="0" collapsed="false">
      <c r="C15134" s="40" t="n">
        <f aca="false">IF(ISNUMBER(SEARCH($A$2,D15134)),MAX($C$1:C15133)+1,0)</f>
        <v>0</v>
      </c>
      <c r="D15134" s="41" t="s">
        <v>36661</v>
      </c>
      <c r="E15134" s="41" t="s">
        <v>36662</v>
      </c>
      <c r="F15134" s="41" t="s">
        <v>36663</v>
      </c>
    </row>
    <row r="15135" s="40" customFormat="true" ht="11" hidden="false" customHeight="false" outlineLevel="0" collapsed="false">
      <c r="C15135" s="40" t="n">
        <f aca="false">IF(ISNUMBER(SEARCH($A$2,D15135)),MAX($C$1:C15134)+1,0)</f>
        <v>0</v>
      </c>
      <c r="D15135" s="41" t="s">
        <v>36664</v>
      </c>
      <c r="E15135" s="41" t="s">
        <v>36665</v>
      </c>
      <c r="F15135" s="41" t="s">
        <v>36666</v>
      </c>
    </row>
    <row r="15136" s="40" customFormat="true" ht="11" hidden="false" customHeight="false" outlineLevel="0" collapsed="false">
      <c r="C15136" s="40" t="n">
        <f aca="false">IF(ISNUMBER(SEARCH($A$2,D15136)),MAX($C$1:C15135)+1,0)</f>
        <v>0</v>
      </c>
      <c r="D15136" s="41" t="s">
        <v>36667</v>
      </c>
      <c r="E15136" s="41" t="s">
        <v>36668</v>
      </c>
      <c r="F15136" s="41"/>
    </row>
    <row r="15137" s="40" customFormat="true" ht="11" hidden="false" customHeight="false" outlineLevel="0" collapsed="false">
      <c r="C15137" s="40" t="n">
        <f aca="false">IF(ISNUMBER(SEARCH($A$2,D15137)),MAX($C$1:C15136)+1,0)</f>
        <v>0</v>
      </c>
      <c r="D15137" s="41" t="s">
        <v>36669</v>
      </c>
      <c r="E15137" s="41" t="s">
        <v>36670</v>
      </c>
      <c r="F15137" s="41" t="s">
        <v>36671</v>
      </c>
    </row>
    <row r="15138" s="40" customFormat="true" ht="11" hidden="false" customHeight="false" outlineLevel="0" collapsed="false">
      <c r="C15138" s="40" t="n">
        <f aca="false">IF(ISNUMBER(SEARCH($A$2,D15138)),MAX($C$1:C15137)+1,0)</f>
        <v>0</v>
      </c>
      <c r="D15138" s="41" t="s">
        <v>36672</v>
      </c>
      <c r="E15138" s="41" t="s">
        <v>36673</v>
      </c>
      <c r="F15138" s="41"/>
    </row>
    <row r="15139" s="40" customFormat="true" ht="11" hidden="false" customHeight="false" outlineLevel="0" collapsed="false">
      <c r="C15139" s="40" t="n">
        <f aca="false">IF(ISNUMBER(SEARCH($A$2,D15139)),MAX($C$1:C15138)+1,0)</f>
        <v>0</v>
      </c>
      <c r="D15139" s="41" t="s">
        <v>36674</v>
      </c>
      <c r="E15139" s="41" t="s">
        <v>36675</v>
      </c>
      <c r="F15139" s="41" t="s">
        <v>36676</v>
      </c>
    </row>
    <row r="15140" s="40" customFormat="true" ht="11" hidden="false" customHeight="false" outlineLevel="0" collapsed="false">
      <c r="C15140" s="40" t="n">
        <f aca="false">IF(ISNUMBER(SEARCH($A$2,D15140)),MAX($C$1:C15139)+1,0)</f>
        <v>0</v>
      </c>
      <c r="D15140" s="41" t="s">
        <v>36677</v>
      </c>
      <c r="E15140" s="41" t="s">
        <v>36678</v>
      </c>
      <c r="F15140" s="41"/>
    </row>
    <row r="15141" s="40" customFormat="true" ht="11" hidden="false" customHeight="false" outlineLevel="0" collapsed="false">
      <c r="C15141" s="40" t="n">
        <f aca="false">IF(ISNUMBER(SEARCH($A$2,D15141)),MAX($C$1:C15140)+1,0)</f>
        <v>0</v>
      </c>
      <c r="D15141" s="41" t="s">
        <v>36679</v>
      </c>
      <c r="E15141" s="41" t="s">
        <v>36680</v>
      </c>
      <c r="F15141" s="41"/>
    </row>
    <row r="15142" s="40" customFormat="true" ht="11" hidden="false" customHeight="false" outlineLevel="0" collapsed="false">
      <c r="C15142" s="40" t="n">
        <f aca="false">IF(ISNUMBER(SEARCH($A$2,D15142)),MAX($C$1:C15141)+1,0)</f>
        <v>213</v>
      </c>
      <c r="D15142" s="41" t="s">
        <v>36681</v>
      </c>
      <c r="E15142" s="41" t="s">
        <v>36682</v>
      </c>
      <c r="F15142" s="41" t="s">
        <v>36683</v>
      </c>
    </row>
    <row r="15143" s="40" customFormat="true" ht="11" hidden="false" customHeight="false" outlineLevel="0" collapsed="false">
      <c r="C15143" s="40" t="n">
        <f aca="false">IF(ISNUMBER(SEARCH($A$2,D15143)),MAX($C$1:C15142)+1,0)</f>
        <v>0</v>
      </c>
      <c r="D15143" s="41" t="s">
        <v>36684</v>
      </c>
      <c r="E15143" s="41" t="s">
        <v>36685</v>
      </c>
      <c r="F15143" s="41" t="s">
        <v>36686</v>
      </c>
    </row>
    <row r="15144" s="40" customFormat="true" ht="11" hidden="false" customHeight="false" outlineLevel="0" collapsed="false">
      <c r="C15144" s="40" t="n">
        <f aca="false">IF(ISNUMBER(SEARCH($A$2,D15144)),MAX($C$1:C15143)+1,0)</f>
        <v>0</v>
      </c>
      <c r="D15144" s="41" t="s">
        <v>36687</v>
      </c>
      <c r="E15144" s="41" t="s">
        <v>36688</v>
      </c>
      <c r="F15144" s="41" t="s">
        <v>36689</v>
      </c>
    </row>
    <row r="15145" s="40" customFormat="true" ht="11" hidden="false" customHeight="false" outlineLevel="0" collapsed="false">
      <c r="C15145" s="40" t="n">
        <f aca="false">IF(ISNUMBER(SEARCH($A$2,D15145)),MAX($C$1:C15144)+1,0)</f>
        <v>0</v>
      </c>
      <c r="D15145" s="41" t="s">
        <v>36690</v>
      </c>
      <c r="E15145" s="41" t="s">
        <v>36691</v>
      </c>
      <c r="F15145" s="41"/>
    </row>
    <row r="15146" s="40" customFormat="true" ht="11" hidden="false" customHeight="false" outlineLevel="0" collapsed="false">
      <c r="C15146" s="40" t="n">
        <f aca="false">IF(ISNUMBER(SEARCH($A$2,D15146)),MAX($C$1:C15145)+1,0)</f>
        <v>0</v>
      </c>
      <c r="D15146" s="41" t="s">
        <v>36692</v>
      </c>
      <c r="E15146" s="41" t="s">
        <v>36693</v>
      </c>
      <c r="F15146" s="41"/>
    </row>
    <row r="15147" s="40" customFormat="true" ht="11" hidden="false" customHeight="false" outlineLevel="0" collapsed="false">
      <c r="C15147" s="40" t="n">
        <f aca="false">IF(ISNUMBER(SEARCH($A$2,D15147)),MAX($C$1:C15146)+1,0)</f>
        <v>0</v>
      </c>
      <c r="D15147" s="41" t="s">
        <v>36694</v>
      </c>
      <c r="E15147" s="41" t="s">
        <v>36695</v>
      </c>
      <c r="F15147" s="41"/>
    </row>
    <row r="15148" s="40" customFormat="true" ht="11" hidden="false" customHeight="false" outlineLevel="0" collapsed="false">
      <c r="C15148" s="40" t="n">
        <f aca="false">IF(ISNUMBER(SEARCH($A$2,D15148)),MAX($C$1:C15147)+1,0)</f>
        <v>0</v>
      </c>
      <c r="D15148" s="41" t="s">
        <v>36696</v>
      </c>
      <c r="E15148" s="41" t="s">
        <v>36697</v>
      </c>
      <c r="F15148" s="41" t="s">
        <v>36698</v>
      </c>
    </row>
    <row r="15149" s="40" customFormat="true" ht="11" hidden="false" customHeight="false" outlineLevel="0" collapsed="false">
      <c r="C15149" s="40" t="n">
        <f aca="false">IF(ISNUMBER(SEARCH($A$2,D15149)),MAX($C$1:C15148)+1,0)</f>
        <v>0</v>
      </c>
      <c r="D15149" s="41" t="s">
        <v>36699</v>
      </c>
      <c r="E15149" s="41" t="s">
        <v>36700</v>
      </c>
      <c r="F15149" s="41"/>
    </row>
    <row r="15150" s="40" customFormat="true" ht="11" hidden="false" customHeight="false" outlineLevel="0" collapsed="false">
      <c r="C15150" s="40" t="n">
        <f aca="false">IF(ISNUMBER(SEARCH($A$2,D15150)),MAX($C$1:C15149)+1,0)</f>
        <v>0</v>
      </c>
      <c r="D15150" s="41" t="s">
        <v>36701</v>
      </c>
      <c r="E15150" s="41" t="s">
        <v>36702</v>
      </c>
      <c r="F15150" s="41"/>
    </row>
    <row r="15151" s="40" customFormat="true" ht="11" hidden="false" customHeight="false" outlineLevel="0" collapsed="false">
      <c r="C15151" s="40" t="n">
        <f aca="false">IF(ISNUMBER(SEARCH($A$2,D15151)),MAX($C$1:C15150)+1,0)</f>
        <v>0</v>
      </c>
      <c r="D15151" s="41" t="s">
        <v>36703</v>
      </c>
      <c r="E15151" s="41" t="s">
        <v>36704</v>
      </c>
      <c r="F15151" s="41"/>
    </row>
    <row r="15152" s="40" customFormat="true" ht="11" hidden="false" customHeight="false" outlineLevel="0" collapsed="false">
      <c r="C15152" s="40" t="n">
        <f aca="false">IF(ISNUMBER(SEARCH($A$2,D15152)),MAX($C$1:C15151)+1,0)</f>
        <v>0</v>
      </c>
      <c r="D15152" s="41" t="s">
        <v>36705</v>
      </c>
      <c r="E15152" s="41" t="s">
        <v>36706</v>
      </c>
      <c r="F15152" s="41"/>
    </row>
    <row r="15153" s="40" customFormat="true" ht="11" hidden="false" customHeight="false" outlineLevel="0" collapsed="false">
      <c r="C15153" s="40" t="n">
        <f aca="false">IF(ISNUMBER(SEARCH($A$2,D15153)),MAX($C$1:C15152)+1,0)</f>
        <v>0</v>
      </c>
      <c r="D15153" s="41" t="s">
        <v>36707</v>
      </c>
      <c r="E15153" s="41" t="s">
        <v>36708</v>
      </c>
      <c r="F15153" s="41" t="s">
        <v>36709</v>
      </c>
    </row>
    <row r="15154" s="40" customFormat="true" ht="11" hidden="false" customHeight="false" outlineLevel="0" collapsed="false">
      <c r="C15154" s="40" t="n">
        <f aca="false">IF(ISNUMBER(SEARCH($A$2,D15154)),MAX($C$1:C15153)+1,0)</f>
        <v>0</v>
      </c>
      <c r="D15154" s="41" t="s">
        <v>423</v>
      </c>
      <c r="E15154" s="41" t="s">
        <v>36710</v>
      </c>
      <c r="F15154" s="41" t="s">
        <v>36711</v>
      </c>
    </row>
    <row r="15155" s="40" customFormat="true" ht="11" hidden="false" customHeight="false" outlineLevel="0" collapsed="false">
      <c r="C15155" s="40" t="n">
        <f aca="false">IF(ISNUMBER(SEARCH($A$2,D15155)),MAX($C$1:C15154)+1,0)</f>
        <v>0</v>
      </c>
      <c r="D15155" s="41" t="s">
        <v>36712</v>
      </c>
      <c r="E15155" s="41" t="s">
        <v>36713</v>
      </c>
      <c r="F15155" s="41"/>
    </row>
    <row r="15156" s="40" customFormat="true" ht="11" hidden="false" customHeight="false" outlineLevel="0" collapsed="false">
      <c r="C15156" s="40" t="n">
        <f aca="false">IF(ISNUMBER(SEARCH($A$2,D15156)),MAX($C$1:C15155)+1,0)</f>
        <v>0</v>
      </c>
      <c r="D15156" s="41" t="s">
        <v>36714</v>
      </c>
      <c r="E15156" s="41" t="s">
        <v>36715</v>
      </c>
      <c r="F15156" s="41" t="s">
        <v>36716</v>
      </c>
    </row>
    <row r="15157" s="40" customFormat="true" ht="11" hidden="false" customHeight="false" outlineLevel="0" collapsed="false">
      <c r="C15157" s="40" t="n">
        <f aca="false">IF(ISNUMBER(SEARCH($A$2,D15157)),MAX($C$1:C15156)+1,0)</f>
        <v>0</v>
      </c>
      <c r="D15157" s="41" t="s">
        <v>36717</v>
      </c>
      <c r="E15157" s="41" t="s">
        <v>36718</v>
      </c>
      <c r="F15157" s="41"/>
    </row>
    <row r="15158" s="40" customFormat="true" ht="11" hidden="false" customHeight="false" outlineLevel="0" collapsed="false">
      <c r="C15158" s="40" t="n">
        <f aca="false">IF(ISNUMBER(SEARCH($A$2,D15158)),MAX($C$1:C15157)+1,0)</f>
        <v>0</v>
      </c>
      <c r="D15158" s="41" t="s">
        <v>36719</v>
      </c>
      <c r="E15158" s="41" t="s">
        <v>36720</v>
      </c>
      <c r="F15158" s="41" t="s">
        <v>36721</v>
      </c>
    </row>
    <row r="15159" s="40" customFormat="true" ht="11" hidden="false" customHeight="false" outlineLevel="0" collapsed="false">
      <c r="C15159" s="40" t="n">
        <f aca="false">IF(ISNUMBER(SEARCH($A$2,D15159)),MAX($C$1:C15158)+1,0)</f>
        <v>0</v>
      </c>
      <c r="D15159" s="41" t="s">
        <v>36722</v>
      </c>
      <c r="E15159" s="41" t="s">
        <v>36723</v>
      </c>
      <c r="F15159" s="41" t="s">
        <v>36724</v>
      </c>
    </row>
    <row r="15160" s="40" customFormat="true" ht="11" hidden="false" customHeight="false" outlineLevel="0" collapsed="false">
      <c r="C15160" s="40" t="n">
        <f aca="false">IF(ISNUMBER(SEARCH($A$2,D15160)),MAX($C$1:C15159)+1,0)</f>
        <v>0</v>
      </c>
      <c r="D15160" s="41" t="s">
        <v>36725</v>
      </c>
      <c r="E15160" s="41" t="s">
        <v>36726</v>
      </c>
      <c r="F15160" s="41"/>
    </row>
    <row r="15161" s="40" customFormat="true" ht="11" hidden="false" customHeight="false" outlineLevel="0" collapsed="false">
      <c r="C15161" s="40" t="n">
        <f aca="false">IF(ISNUMBER(SEARCH($A$2,D15161)),MAX($C$1:C15160)+1,0)</f>
        <v>0</v>
      </c>
      <c r="D15161" s="41" t="s">
        <v>36727</v>
      </c>
      <c r="E15161" s="41" t="s">
        <v>36728</v>
      </c>
      <c r="F15161" s="41" t="s">
        <v>36729</v>
      </c>
    </row>
    <row r="15162" s="40" customFormat="true" ht="11" hidden="false" customHeight="false" outlineLevel="0" collapsed="false">
      <c r="C15162" s="40" t="n">
        <f aca="false">IF(ISNUMBER(SEARCH($A$2,D15162)),MAX($C$1:C15161)+1,0)</f>
        <v>0</v>
      </c>
      <c r="D15162" s="41" t="s">
        <v>36730</v>
      </c>
      <c r="E15162" s="41" t="s">
        <v>36731</v>
      </c>
      <c r="F15162" s="41" t="s">
        <v>36732</v>
      </c>
    </row>
    <row r="15163" s="40" customFormat="true" ht="11" hidden="false" customHeight="false" outlineLevel="0" collapsed="false">
      <c r="C15163" s="40" t="n">
        <f aca="false">IF(ISNUMBER(SEARCH($A$2,D15163)),MAX($C$1:C15162)+1,0)</f>
        <v>0</v>
      </c>
      <c r="D15163" s="41" t="s">
        <v>36733</v>
      </c>
      <c r="E15163" s="41" t="s">
        <v>36734</v>
      </c>
      <c r="F15163" s="41" t="s">
        <v>36735</v>
      </c>
    </row>
    <row r="15164" s="40" customFormat="true" ht="11" hidden="false" customHeight="false" outlineLevel="0" collapsed="false">
      <c r="C15164" s="40" t="n">
        <f aca="false">IF(ISNUMBER(SEARCH($A$2,D15164)),MAX($C$1:C15163)+1,0)</f>
        <v>0</v>
      </c>
      <c r="D15164" s="41" t="s">
        <v>36736</v>
      </c>
      <c r="E15164" s="41" t="s">
        <v>36737</v>
      </c>
      <c r="F15164" s="41"/>
    </row>
    <row r="15165" s="40" customFormat="true" ht="11" hidden="false" customHeight="false" outlineLevel="0" collapsed="false">
      <c r="C15165" s="40" t="n">
        <f aca="false">IF(ISNUMBER(SEARCH($A$2,D15165)),MAX($C$1:C15164)+1,0)</f>
        <v>0</v>
      </c>
      <c r="D15165" s="41" t="s">
        <v>36738</v>
      </c>
      <c r="E15165" s="41" t="s">
        <v>36739</v>
      </c>
      <c r="F15165" s="41" t="s">
        <v>36740</v>
      </c>
    </row>
    <row r="15166" s="40" customFormat="true" ht="11" hidden="false" customHeight="false" outlineLevel="0" collapsed="false">
      <c r="C15166" s="40" t="n">
        <f aca="false">IF(ISNUMBER(SEARCH($A$2,D15166)),MAX($C$1:C15165)+1,0)</f>
        <v>0</v>
      </c>
      <c r="D15166" s="41" t="s">
        <v>36741</v>
      </c>
      <c r="E15166" s="41" t="s">
        <v>36742</v>
      </c>
      <c r="F15166" s="41"/>
    </row>
    <row r="15167" s="40" customFormat="true" ht="11" hidden="false" customHeight="false" outlineLevel="0" collapsed="false">
      <c r="C15167" s="40" t="n">
        <f aca="false">IF(ISNUMBER(SEARCH($A$2,D15167)),MAX($C$1:C15166)+1,0)</f>
        <v>0</v>
      </c>
      <c r="D15167" s="41" t="s">
        <v>36743</v>
      </c>
      <c r="E15167" s="41" t="s">
        <v>36744</v>
      </c>
      <c r="F15167" s="41"/>
    </row>
    <row r="15168" s="40" customFormat="true" ht="11" hidden="false" customHeight="false" outlineLevel="0" collapsed="false">
      <c r="C15168" s="40" t="n">
        <f aca="false">IF(ISNUMBER(SEARCH($A$2,D15168)),MAX($C$1:C15167)+1,0)</f>
        <v>0</v>
      </c>
      <c r="D15168" s="41" t="s">
        <v>36745</v>
      </c>
      <c r="E15168" s="41" t="s">
        <v>36746</v>
      </c>
      <c r="F15168" s="41" t="s">
        <v>36747</v>
      </c>
    </row>
    <row r="15169" s="40" customFormat="true" ht="11" hidden="false" customHeight="false" outlineLevel="0" collapsed="false">
      <c r="C15169" s="40" t="n">
        <f aca="false">IF(ISNUMBER(SEARCH($A$2,D15169)),MAX($C$1:C15168)+1,0)</f>
        <v>0</v>
      </c>
      <c r="D15169" s="41" t="s">
        <v>36748</v>
      </c>
      <c r="E15169" s="41" t="s">
        <v>36749</v>
      </c>
      <c r="F15169" s="41"/>
    </row>
    <row r="15170" s="40" customFormat="true" ht="11" hidden="false" customHeight="false" outlineLevel="0" collapsed="false">
      <c r="C15170" s="40" t="n">
        <f aca="false">IF(ISNUMBER(SEARCH($A$2,D15170)),MAX($C$1:C15169)+1,0)</f>
        <v>0</v>
      </c>
      <c r="D15170" s="41" t="s">
        <v>36750</v>
      </c>
      <c r="E15170" s="41" t="s">
        <v>36751</v>
      </c>
      <c r="F15170" s="41" t="s">
        <v>36752</v>
      </c>
    </row>
    <row r="15171" s="40" customFormat="true" ht="11" hidden="false" customHeight="false" outlineLevel="0" collapsed="false">
      <c r="C15171" s="40" t="n">
        <f aca="false">IF(ISNUMBER(SEARCH($A$2,D15171)),MAX($C$1:C15170)+1,0)</f>
        <v>0</v>
      </c>
      <c r="D15171" s="41" t="s">
        <v>36753</v>
      </c>
      <c r="E15171" s="41" t="s">
        <v>36754</v>
      </c>
      <c r="F15171" s="41"/>
    </row>
    <row r="15172" s="40" customFormat="true" ht="11" hidden="false" customHeight="false" outlineLevel="0" collapsed="false">
      <c r="C15172" s="40" t="n">
        <f aca="false">IF(ISNUMBER(SEARCH($A$2,D15172)),MAX($C$1:C15171)+1,0)</f>
        <v>0</v>
      </c>
      <c r="D15172" s="41" t="s">
        <v>36755</v>
      </c>
      <c r="E15172" s="41" t="s">
        <v>36756</v>
      </c>
      <c r="F15172" s="41"/>
    </row>
    <row r="15173" s="40" customFormat="true" ht="11" hidden="false" customHeight="false" outlineLevel="0" collapsed="false">
      <c r="C15173" s="40" t="n">
        <f aca="false">IF(ISNUMBER(SEARCH($A$2,D15173)),MAX($C$1:C15172)+1,0)</f>
        <v>0</v>
      </c>
      <c r="D15173" s="41" t="s">
        <v>36757</v>
      </c>
      <c r="E15173" s="41" t="s">
        <v>36758</v>
      </c>
      <c r="F15173" s="41"/>
    </row>
    <row r="15174" s="40" customFormat="true" ht="11" hidden="false" customHeight="false" outlineLevel="0" collapsed="false">
      <c r="C15174" s="40" t="n">
        <f aca="false">IF(ISNUMBER(SEARCH($A$2,D15174)),MAX($C$1:C15173)+1,0)</f>
        <v>0</v>
      </c>
      <c r="D15174" s="41" t="s">
        <v>36759</v>
      </c>
      <c r="E15174" s="41" t="s">
        <v>36760</v>
      </c>
      <c r="F15174" s="41" t="s">
        <v>36761</v>
      </c>
    </row>
    <row r="15175" s="40" customFormat="true" ht="11" hidden="false" customHeight="false" outlineLevel="0" collapsed="false">
      <c r="C15175" s="40" t="n">
        <f aca="false">IF(ISNUMBER(SEARCH($A$2,D15175)),MAX($C$1:C15174)+1,0)</f>
        <v>0</v>
      </c>
      <c r="D15175" s="41" t="s">
        <v>36762</v>
      </c>
      <c r="E15175" s="41" t="s">
        <v>36763</v>
      </c>
      <c r="F15175" s="41"/>
    </row>
    <row r="15176" s="40" customFormat="true" ht="11" hidden="false" customHeight="false" outlineLevel="0" collapsed="false">
      <c r="C15176" s="40" t="n">
        <f aca="false">IF(ISNUMBER(SEARCH($A$2,D15176)),MAX($C$1:C15175)+1,0)</f>
        <v>0</v>
      </c>
      <c r="D15176" s="41" t="s">
        <v>36764</v>
      </c>
      <c r="E15176" s="41" t="s">
        <v>36765</v>
      </c>
      <c r="F15176" s="41"/>
    </row>
    <row r="15177" s="40" customFormat="true" ht="11" hidden="false" customHeight="false" outlineLevel="0" collapsed="false">
      <c r="C15177" s="40" t="n">
        <f aca="false">IF(ISNUMBER(SEARCH($A$2,D15177)),MAX($C$1:C15176)+1,0)</f>
        <v>0</v>
      </c>
      <c r="D15177" s="41" t="s">
        <v>36766</v>
      </c>
      <c r="E15177" s="41" t="s">
        <v>36767</v>
      </c>
      <c r="F15177" s="41" t="s">
        <v>36768</v>
      </c>
    </row>
    <row r="15178" s="40" customFormat="true" ht="11" hidden="false" customHeight="false" outlineLevel="0" collapsed="false">
      <c r="C15178" s="40" t="n">
        <f aca="false">IF(ISNUMBER(SEARCH($A$2,D15178)),MAX($C$1:C15177)+1,0)</f>
        <v>0</v>
      </c>
      <c r="D15178" s="41" t="s">
        <v>36769</v>
      </c>
      <c r="E15178" s="41" t="s">
        <v>36770</v>
      </c>
      <c r="F15178" s="41" t="s">
        <v>36771</v>
      </c>
    </row>
    <row r="15179" s="40" customFormat="true" ht="11" hidden="false" customHeight="false" outlineLevel="0" collapsed="false">
      <c r="C15179" s="40" t="n">
        <f aca="false">IF(ISNUMBER(SEARCH($A$2,D15179)),MAX($C$1:C15178)+1,0)</f>
        <v>0</v>
      </c>
      <c r="D15179" s="41" t="s">
        <v>36772</v>
      </c>
      <c r="E15179" s="41" t="s">
        <v>36773</v>
      </c>
      <c r="F15179" s="41"/>
    </row>
    <row r="15180" s="40" customFormat="true" ht="11" hidden="false" customHeight="false" outlineLevel="0" collapsed="false">
      <c r="C15180" s="40" t="n">
        <f aca="false">IF(ISNUMBER(SEARCH($A$2,D15180)),MAX($C$1:C15179)+1,0)</f>
        <v>0</v>
      </c>
      <c r="D15180" s="41" t="s">
        <v>36774</v>
      </c>
      <c r="E15180" s="41" t="s">
        <v>36775</v>
      </c>
      <c r="F15180" s="41" t="s">
        <v>36776</v>
      </c>
    </row>
    <row r="15181" s="40" customFormat="true" ht="11" hidden="false" customHeight="false" outlineLevel="0" collapsed="false">
      <c r="C15181" s="40" t="n">
        <f aca="false">IF(ISNUMBER(SEARCH($A$2,D15181)),MAX($C$1:C15180)+1,0)</f>
        <v>0</v>
      </c>
      <c r="D15181" s="41" t="s">
        <v>36777</v>
      </c>
      <c r="E15181" s="41" t="s">
        <v>36778</v>
      </c>
      <c r="F15181" s="41" t="s">
        <v>2465</v>
      </c>
    </row>
    <row r="15182" s="40" customFormat="true" ht="11" hidden="false" customHeight="false" outlineLevel="0" collapsed="false">
      <c r="C15182" s="40" t="n">
        <f aca="false">IF(ISNUMBER(SEARCH($A$2,D15182)),MAX($C$1:C15181)+1,0)</f>
        <v>0</v>
      </c>
      <c r="D15182" s="41" t="s">
        <v>36779</v>
      </c>
      <c r="E15182" s="41" t="s">
        <v>36780</v>
      </c>
      <c r="F15182" s="41"/>
    </row>
    <row r="15183" s="40" customFormat="true" ht="11" hidden="false" customHeight="false" outlineLevel="0" collapsed="false">
      <c r="C15183" s="40" t="n">
        <f aca="false">IF(ISNUMBER(SEARCH($A$2,D15183)),MAX($C$1:C15182)+1,0)</f>
        <v>0</v>
      </c>
      <c r="D15183" s="41" t="s">
        <v>36781</v>
      </c>
      <c r="E15183" s="41" t="s">
        <v>36782</v>
      </c>
      <c r="F15183" s="41" t="s">
        <v>36783</v>
      </c>
    </row>
    <row r="15184" s="40" customFormat="true" ht="11" hidden="false" customHeight="false" outlineLevel="0" collapsed="false">
      <c r="C15184" s="40" t="n">
        <f aca="false">IF(ISNUMBER(SEARCH($A$2,D15184)),MAX($C$1:C15183)+1,0)</f>
        <v>0</v>
      </c>
      <c r="D15184" s="41" t="s">
        <v>36784</v>
      </c>
      <c r="E15184" s="41" t="s">
        <v>36785</v>
      </c>
      <c r="F15184" s="41" t="s">
        <v>36786</v>
      </c>
    </row>
    <row r="15185" s="40" customFormat="true" ht="11" hidden="false" customHeight="false" outlineLevel="0" collapsed="false">
      <c r="C15185" s="40" t="n">
        <f aca="false">IF(ISNUMBER(SEARCH($A$2,D15185)),MAX($C$1:C15184)+1,0)</f>
        <v>0</v>
      </c>
      <c r="D15185" s="41" t="s">
        <v>36787</v>
      </c>
      <c r="E15185" s="41" t="s">
        <v>36788</v>
      </c>
      <c r="F15185" s="41" t="s">
        <v>36789</v>
      </c>
    </row>
    <row r="15186" s="40" customFormat="true" ht="11" hidden="false" customHeight="false" outlineLevel="0" collapsed="false">
      <c r="C15186" s="40" t="n">
        <f aca="false">IF(ISNUMBER(SEARCH($A$2,D15186)),MAX($C$1:C15185)+1,0)</f>
        <v>0</v>
      </c>
      <c r="D15186" s="41" t="s">
        <v>36790</v>
      </c>
      <c r="E15186" s="41" t="s">
        <v>36791</v>
      </c>
      <c r="F15186" s="41"/>
    </row>
    <row r="15187" s="40" customFormat="true" ht="11" hidden="false" customHeight="false" outlineLevel="0" collapsed="false">
      <c r="C15187" s="40" t="n">
        <f aca="false">IF(ISNUMBER(SEARCH($A$2,D15187)),MAX($C$1:C15186)+1,0)</f>
        <v>0</v>
      </c>
      <c r="D15187" s="41" t="s">
        <v>36792</v>
      </c>
      <c r="E15187" s="41" t="s">
        <v>36793</v>
      </c>
      <c r="F15187" s="41" t="s">
        <v>36794</v>
      </c>
    </row>
    <row r="15188" s="40" customFormat="true" ht="11" hidden="false" customHeight="false" outlineLevel="0" collapsed="false">
      <c r="C15188" s="40" t="n">
        <f aca="false">IF(ISNUMBER(SEARCH($A$2,D15188)),MAX($C$1:C15187)+1,0)</f>
        <v>0</v>
      </c>
      <c r="D15188" s="41" t="s">
        <v>36795</v>
      </c>
      <c r="E15188" s="41" t="s">
        <v>36796</v>
      </c>
      <c r="F15188" s="41" t="s">
        <v>36797</v>
      </c>
    </row>
    <row r="15189" s="40" customFormat="true" ht="11" hidden="false" customHeight="false" outlineLevel="0" collapsed="false">
      <c r="C15189" s="40" t="n">
        <f aca="false">IF(ISNUMBER(SEARCH($A$2,D15189)),MAX($C$1:C15188)+1,0)</f>
        <v>0</v>
      </c>
      <c r="D15189" s="41" t="s">
        <v>36798</v>
      </c>
      <c r="E15189" s="41" t="s">
        <v>36799</v>
      </c>
      <c r="F15189" s="41" t="s">
        <v>36797</v>
      </c>
    </row>
    <row r="15190" s="40" customFormat="true" ht="11" hidden="false" customHeight="false" outlineLevel="0" collapsed="false">
      <c r="C15190" s="40" t="n">
        <f aca="false">IF(ISNUMBER(SEARCH($A$2,D15190)),MAX($C$1:C15189)+1,0)</f>
        <v>0</v>
      </c>
      <c r="D15190" s="41" t="s">
        <v>36800</v>
      </c>
      <c r="E15190" s="41" t="s">
        <v>36801</v>
      </c>
      <c r="F15190" s="41"/>
    </row>
    <row r="15191" s="40" customFormat="true" ht="11" hidden="false" customHeight="false" outlineLevel="0" collapsed="false">
      <c r="C15191" s="40" t="n">
        <f aca="false">IF(ISNUMBER(SEARCH($A$2,D15191)),MAX($C$1:C15190)+1,0)</f>
        <v>0</v>
      </c>
      <c r="D15191" s="41" t="s">
        <v>36802</v>
      </c>
      <c r="E15191" s="41" t="s">
        <v>36803</v>
      </c>
      <c r="F15191" s="41" t="s">
        <v>36804</v>
      </c>
    </row>
    <row r="15192" s="40" customFormat="true" ht="11" hidden="false" customHeight="false" outlineLevel="0" collapsed="false">
      <c r="C15192" s="40" t="n">
        <f aca="false">IF(ISNUMBER(SEARCH($A$2,D15192)),MAX($C$1:C15191)+1,0)</f>
        <v>0</v>
      </c>
      <c r="D15192" s="41" t="s">
        <v>36805</v>
      </c>
      <c r="E15192" s="41" t="s">
        <v>36806</v>
      </c>
      <c r="F15192" s="41"/>
    </row>
    <row r="15193" s="40" customFormat="true" ht="11" hidden="false" customHeight="false" outlineLevel="0" collapsed="false">
      <c r="C15193" s="40" t="n">
        <f aca="false">IF(ISNUMBER(SEARCH($A$2,D15193)),MAX($C$1:C15192)+1,0)</f>
        <v>0</v>
      </c>
      <c r="D15193" s="41" t="s">
        <v>36807</v>
      </c>
      <c r="E15193" s="41" t="s">
        <v>36808</v>
      </c>
      <c r="F15193" s="41"/>
    </row>
    <row r="15194" s="40" customFormat="true" ht="11" hidden="false" customHeight="false" outlineLevel="0" collapsed="false">
      <c r="C15194" s="40" t="n">
        <f aca="false">IF(ISNUMBER(SEARCH($A$2,D15194)),MAX($C$1:C15193)+1,0)</f>
        <v>0</v>
      </c>
      <c r="D15194" s="41" t="s">
        <v>36809</v>
      </c>
      <c r="E15194" s="41" t="s">
        <v>36810</v>
      </c>
      <c r="F15194" s="41"/>
    </row>
    <row r="15195" s="40" customFormat="true" ht="11" hidden="false" customHeight="false" outlineLevel="0" collapsed="false">
      <c r="C15195" s="40" t="n">
        <f aca="false">IF(ISNUMBER(SEARCH($A$2,D15195)),MAX($C$1:C15194)+1,0)</f>
        <v>0</v>
      </c>
      <c r="D15195" s="41" t="s">
        <v>36811</v>
      </c>
      <c r="E15195" s="41" t="s">
        <v>36812</v>
      </c>
      <c r="F15195" s="41"/>
    </row>
    <row r="15196" s="40" customFormat="true" ht="11" hidden="false" customHeight="false" outlineLevel="0" collapsed="false">
      <c r="C15196" s="40" t="n">
        <f aca="false">IF(ISNUMBER(SEARCH($A$2,D15196)),MAX($C$1:C15195)+1,0)</f>
        <v>0</v>
      </c>
      <c r="D15196" s="41" t="s">
        <v>36813</v>
      </c>
      <c r="E15196" s="41" t="s">
        <v>36814</v>
      </c>
      <c r="F15196" s="41" t="s">
        <v>36815</v>
      </c>
    </row>
    <row r="15197" s="40" customFormat="true" ht="11" hidden="false" customHeight="false" outlineLevel="0" collapsed="false">
      <c r="C15197" s="40" t="n">
        <f aca="false">IF(ISNUMBER(SEARCH($A$2,D15197)),MAX($C$1:C15196)+1,0)</f>
        <v>0</v>
      </c>
      <c r="D15197" s="41" t="s">
        <v>36816</v>
      </c>
      <c r="E15197" s="41" t="s">
        <v>36817</v>
      </c>
      <c r="F15197" s="41"/>
    </row>
    <row r="15198" s="40" customFormat="true" ht="11" hidden="false" customHeight="false" outlineLevel="0" collapsed="false">
      <c r="C15198" s="40" t="n">
        <f aca="false">IF(ISNUMBER(SEARCH($A$2,D15198)),MAX($C$1:C15197)+1,0)</f>
        <v>0</v>
      </c>
      <c r="D15198" s="41" t="s">
        <v>36818</v>
      </c>
      <c r="E15198" s="41" t="s">
        <v>36819</v>
      </c>
      <c r="F15198" s="41"/>
    </row>
    <row r="15199" s="40" customFormat="true" ht="11" hidden="false" customHeight="false" outlineLevel="0" collapsed="false">
      <c r="C15199" s="40" t="n">
        <f aca="false">IF(ISNUMBER(SEARCH($A$2,D15199)),MAX($C$1:C15198)+1,0)</f>
        <v>0</v>
      </c>
      <c r="D15199" s="41" t="s">
        <v>36820</v>
      </c>
      <c r="E15199" s="41" t="s">
        <v>36821</v>
      </c>
      <c r="F15199" s="41"/>
    </row>
    <row r="15200" s="40" customFormat="true" ht="11" hidden="false" customHeight="false" outlineLevel="0" collapsed="false">
      <c r="C15200" s="40" t="n">
        <f aca="false">IF(ISNUMBER(SEARCH($A$2,D15200)),MAX($C$1:C15199)+1,0)</f>
        <v>0</v>
      </c>
      <c r="D15200" s="41" t="s">
        <v>36822</v>
      </c>
      <c r="E15200" s="41" t="s">
        <v>36823</v>
      </c>
      <c r="F15200" s="41"/>
    </row>
    <row r="15201" s="40" customFormat="true" ht="11" hidden="false" customHeight="false" outlineLevel="0" collapsed="false">
      <c r="C15201" s="40" t="n">
        <f aca="false">IF(ISNUMBER(SEARCH($A$2,D15201)),MAX($C$1:C15200)+1,0)</f>
        <v>0</v>
      </c>
      <c r="D15201" s="41" t="s">
        <v>36824</v>
      </c>
      <c r="E15201" s="41" t="s">
        <v>36825</v>
      </c>
      <c r="F15201" s="41"/>
    </row>
    <row r="15202" s="40" customFormat="true" ht="11" hidden="false" customHeight="false" outlineLevel="0" collapsed="false">
      <c r="C15202" s="40" t="n">
        <f aca="false">IF(ISNUMBER(SEARCH($A$2,D15202)),MAX($C$1:C15201)+1,0)</f>
        <v>0</v>
      </c>
      <c r="D15202" s="41" t="s">
        <v>36826</v>
      </c>
      <c r="E15202" s="41" t="s">
        <v>36827</v>
      </c>
      <c r="F15202" s="41" t="s">
        <v>36828</v>
      </c>
    </row>
    <row r="15203" s="40" customFormat="true" ht="11" hidden="false" customHeight="false" outlineLevel="0" collapsed="false">
      <c r="C15203" s="40" t="n">
        <f aca="false">IF(ISNUMBER(SEARCH($A$2,D15203)),MAX($C$1:C15202)+1,0)</f>
        <v>0</v>
      </c>
      <c r="D15203" s="41" t="s">
        <v>36829</v>
      </c>
      <c r="E15203" s="41" t="s">
        <v>36830</v>
      </c>
      <c r="F15203" s="41"/>
    </row>
    <row r="15204" s="40" customFormat="true" ht="11" hidden="false" customHeight="false" outlineLevel="0" collapsed="false">
      <c r="C15204" s="40" t="n">
        <f aca="false">IF(ISNUMBER(SEARCH($A$2,D15204)),MAX($C$1:C15203)+1,0)</f>
        <v>0</v>
      </c>
      <c r="D15204" s="41" t="s">
        <v>36831</v>
      </c>
      <c r="E15204" s="41" t="s">
        <v>36832</v>
      </c>
      <c r="F15204" s="41"/>
    </row>
    <row r="15205" s="40" customFormat="true" ht="11" hidden="false" customHeight="false" outlineLevel="0" collapsed="false">
      <c r="C15205" s="40" t="n">
        <f aca="false">IF(ISNUMBER(SEARCH($A$2,D15205)),MAX($C$1:C15204)+1,0)</f>
        <v>0</v>
      </c>
      <c r="D15205" s="41" t="s">
        <v>36833</v>
      </c>
      <c r="E15205" s="41" t="s">
        <v>36834</v>
      </c>
      <c r="F15205" s="41" t="s">
        <v>36835</v>
      </c>
    </row>
    <row r="15206" s="40" customFormat="true" ht="11" hidden="false" customHeight="false" outlineLevel="0" collapsed="false">
      <c r="C15206" s="40" t="n">
        <f aca="false">IF(ISNUMBER(SEARCH($A$2,D15206)),MAX($C$1:C15205)+1,0)</f>
        <v>0</v>
      </c>
      <c r="D15206" s="41" t="s">
        <v>36836</v>
      </c>
      <c r="E15206" s="41" t="s">
        <v>36837</v>
      </c>
      <c r="F15206" s="41" t="s">
        <v>36838</v>
      </c>
    </row>
    <row r="15207" s="40" customFormat="true" ht="11" hidden="false" customHeight="false" outlineLevel="0" collapsed="false">
      <c r="C15207" s="40" t="n">
        <f aca="false">IF(ISNUMBER(SEARCH($A$2,D15207)),MAX($C$1:C15206)+1,0)</f>
        <v>0</v>
      </c>
      <c r="D15207" s="41" t="s">
        <v>36839</v>
      </c>
      <c r="E15207" s="41" t="s">
        <v>36840</v>
      </c>
      <c r="F15207" s="41" t="s">
        <v>36841</v>
      </c>
    </row>
    <row r="15208" s="40" customFormat="true" ht="11" hidden="false" customHeight="false" outlineLevel="0" collapsed="false">
      <c r="C15208" s="40" t="n">
        <f aca="false">IF(ISNUMBER(SEARCH($A$2,D15208)),MAX($C$1:C15207)+1,0)</f>
        <v>0</v>
      </c>
      <c r="D15208" s="41" t="s">
        <v>36842</v>
      </c>
      <c r="E15208" s="41" t="s">
        <v>36843</v>
      </c>
      <c r="F15208" s="41"/>
    </row>
    <row r="15209" s="40" customFormat="true" ht="11" hidden="false" customHeight="false" outlineLevel="0" collapsed="false">
      <c r="C15209" s="40" t="n">
        <f aca="false">IF(ISNUMBER(SEARCH($A$2,D15209)),MAX($C$1:C15208)+1,0)</f>
        <v>0</v>
      </c>
      <c r="D15209" s="41" t="s">
        <v>36844</v>
      </c>
      <c r="E15209" s="41" t="s">
        <v>36845</v>
      </c>
      <c r="F15209" s="41"/>
    </row>
    <row r="15210" s="40" customFormat="true" ht="11" hidden="false" customHeight="false" outlineLevel="0" collapsed="false">
      <c r="C15210" s="40" t="n">
        <f aca="false">IF(ISNUMBER(SEARCH($A$2,D15210)),MAX($C$1:C15209)+1,0)</f>
        <v>0</v>
      </c>
      <c r="D15210" s="41" t="s">
        <v>36846</v>
      </c>
      <c r="E15210" s="41" t="s">
        <v>36847</v>
      </c>
      <c r="F15210" s="41" t="s">
        <v>36848</v>
      </c>
    </row>
    <row r="15211" s="40" customFormat="true" ht="11" hidden="false" customHeight="false" outlineLevel="0" collapsed="false">
      <c r="C15211" s="40" t="n">
        <f aca="false">IF(ISNUMBER(SEARCH($A$2,D15211)),MAX($C$1:C15210)+1,0)</f>
        <v>0</v>
      </c>
      <c r="D15211" s="41" t="s">
        <v>36849</v>
      </c>
      <c r="E15211" s="41" t="s">
        <v>36850</v>
      </c>
      <c r="F15211" s="41" t="s">
        <v>36851</v>
      </c>
    </row>
    <row r="15212" s="40" customFormat="true" ht="11" hidden="false" customHeight="false" outlineLevel="0" collapsed="false">
      <c r="C15212" s="40" t="n">
        <f aca="false">IF(ISNUMBER(SEARCH($A$2,D15212)),MAX($C$1:C15211)+1,0)</f>
        <v>0</v>
      </c>
      <c r="D15212" s="41" t="s">
        <v>36852</v>
      </c>
      <c r="E15212" s="41" t="s">
        <v>36853</v>
      </c>
      <c r="F15212" s="41" t="s">
        <v>36854</v>
      </c>
    </row>
    <row r="15213" s="40" customFormat="true" ht="11" hidden="false" customHeight="false" outlineLevel="0" collapsed="false">
      <c r="C15213" s="40" t="n">
        <f aca="false">IF(ISNUMBER(SEARCH($A$2,D15213)),MAX($C$1:C15212)+1,0)</f>
        <v>0</v>
      </c>
      <c r="D15213" s="41" t="s">
        <v>36855</v>
      </c>
      <c r="E15213" s="41" t="s">
        <v>36856</v>
      </c>
      <c r="F15213" s="41"/>
    </row>
    <row r="15214" s="40" customFormat="true" ht="11" hidden="false" customHeight="false" outlineLevel="0" collapsed="false">
      <c r="C15214" s="40" t="n">
        <f aca="false">IF(ISNUMBER(SEARCH($A$2,D15214)),MAX($C$1:C15213)+1,0)</f>
        <v>0</v>
      </c>
      <c r="D15214" s="41" t="s">
        <v>36857</v>
      </c>
      <c r="E15214" s="41" t="s">
        <v>36858</v>
      </c>
      <c r="F15214" s="41"/>
    </row>
    <row r="15215" s="40" customFormat="true" ht="11" hidden="false" customHeight="false" outlineLevel="0" collapsed="false">
      <c r="C15215" s="40" t="n">
        <f aca="false">IF(ISNUMBER(SEARCH($A$2,D15215)),MAX($C$1:C15214)+1,0)</f>
        <v>0</v>
      </c>
      <c r="D15215" s="41" t="s">
        <v>364</v>
      </c>
      <c r="E15215" s="41" t="s">
        <v>36859</v>
      </c>
      <c r="F15215" s="41" t="s">
        <v>36860</v>
      </c>
    </row>
    <row r="15216" s="40" customFormat="true" ht="11" hidden="false" customHeight="false" outlineLevel="0" collapsed="false">
      <c r="C15216" s="40" t="n">
        <f aca="false">IF(ISNUMBER(SEARCH($A$2,D15216)),MAX($C$1:C15215)+1,0)</f>
        <v>0</v>
      </c>
      <c r="D15216" s="41" t="s">
        <v>36861</v>
      </c>
      <c r="E15216" s="41" t="s">
        <v>36862</v>
      </c>
      <c r="F15216" s="41" t="s">
        <v>36860</v>
      </c>
    </row>
    <row r="15217" s="40" customFormat="true" ht="11" hidden="false" customHeight="false" outlineLevel="0" collapsed="false">
      <c r="C15217" s="40" t="n">
        <f aca="false">IF(ISNUMBER(SEARCH($A$2,D15217)),MAX($C$1:C15216)+1,0)</f>
        <v>0</v>
      </c>
      <c r="D15217" s="41" t="s">
        <v>36861</v>
      </c>
      <c r="E15217" s="41" t="s">
        <v>36863</v>
      </c>
      <c r="F15217" s="41"/>
    </row>
    <row r="15218" s="40" customFormat="true" ht="11" hidden="false" customHeight="false" outlineLevel="0" collapsed="false">
      <c r="C15218" s="40" t="n">
        <f aca="false">IF(ISNUMBER(SEARCH($A$2,D15218)),MAX($C$1:C15217)+1,0)</f>
        <v>0</v>
      </c>
      <c r="D15218" s="41" t="s">
        <v>36864</v>
      </c>
      <c r="E15218" s="41" t="s">
        <v>36865</v>
      </c>
      <c r="F15218" s="41"/>
    </row>
    <row r="15219" s="40" customFormat="true" ht="11" hidden="false" customHeight="false" outlineLevel="0" collapsed="false">
      <c r="C15219" s="40" t="n">
        <f aca="false">IF(ISNUMBER(SEARCH($A$2,D15219)),MAX($C$1:C15218)+1,0)</f>
        <v>0</v>
      </c>
      <c r="D15219" s="41" t="s">
        <v>36866</v>
      </c>
      <c r="E15219" s="41" t="s">
        <v>36867</v>
      </c>
      <c r="F15219" s="41" t="s">
        <v>36868</v>
      </c>
    </row>
    <row r="15220" s="40" customFormat="true" ht="11" hidden="false" customHeight="false" outlineLevel="0" collapsed="false">
      <c r="C15220" s="40" t="n">
        <f aca="false">IF(ISNUMBER(SEARCH($A$2,D15220)),MAX($C$1:C15219)+1,0)</f>
        <v>0</v>
      </c>
      <c r="D15220" s="41" t="s">
        <v>36869</v>
      </c>
      <c r="E15220" s="41" t="s">
        <v>36870</v>
      </c>
      <c r="F15220" s="41" t="s">
        <v>36871</v>
      </c>
    </row>
    <row r="15221" s="40" customFormat="true" ht="11" hidden="false" customHeight="false" outlineLevel="0" collapsed="false">
      <c r="C15221" s="40" t="n">
        <f aca="false">IF(ISNUMBER(SEARCH($A$2,D15221)),MAX($C$1:C15220)+1,0)</f>
        <v>0</v>
      </c>
      <c r="D15221" s="41" t="s">
        <v>36872</v>
      </c>
      <c r="E15221" s="41" t="s">
        <v>36873</v>
      </c>
      <c r="F15221" s="41" t="s">
        <v>36874</v>
      </c>
    </row>
    <row r="15222" s="40" customFormat="true" ht="11" hidden="false" customHeight="false" outlineLevel="0" collapsed="false">
      <c r="C15222" s="40" t="n">
        <f aca="false">IF(ISNUMBER(SEARCH($A$2,D15222)),MAX($C$1:C15221)+1,0)</f>
        <v>0</v>
      </c>
      <c r="D15222" s="41" t="s">
        <v>36875</v>
      </c>
      <c r="E15222" s="41" t="s">
        <v>36876</v>
      </c>
      <c r="F15222" s="41"/>
    </row>
    <row r="15223" s="40" customFormat="true" ht="11" hidden="false" customHeight="false" outlineLevel="0" collapsed="false">
      <c r="C15223" s="40" t="n">
        <f aca="false">IF(ISNUMBER(SEARCH($A$2,D15223)),MAX($C$1:C15222)+1,0)</f>
        <v>0</v>
      </c>
      <c r="D15223" s="41" t="s">
        <v>36877</v>
      </c>
      <c r="E15223" s="41" t="s">
        <v>36878</v>
      </c>
      <c r="F15223" s="41"/>
    </row>
    <row r="15224" s="40" customFormat="true" ht="11" hidden="false" customHeight="false" outlineLevel="0" collapsed="false">
      <c r="C15224" s="40" t="n">
        <f aca="false">IF(ISNUMBER(SEARCH($A$2,D15224)),MAX($C$1:C15223)+1,0)</f>
        <v>0</v>
      </c>
      <c r="D15224" s="41" t="s">
        <v>36879</v>
      </c>
      <c r="E15224" s="41" t="s">
        <v>36880</v>
      </c>
      <c r="F15224" s="41"/>
    </row>
    <row r="15225" s="40" customFormat="true" ht="11" hidden="false" customHeight="false" outlineLevel="0" collapsed="false">
      <c r="C15225" s="40" t="n">
        <f aca="false">IF(ISNUMBER(SEARCH($A$2,D15225)),MAX($C$1:C15224)+1,0)</f>
        <v>0</v>
      </c>
      <c r="D15225" s="41" t="s">
        <v>36881</v>
      </c>
      <c r="E15225" s="41" t="s">
        <v>36882</v>
      </c>
      <c r="F15225" s="41" t="s">
        <v>36883</v>
      </c>
    </row>
    <row r="15226" s="40" customFormat="true" ht="11" hidden="false" customHeight="false" outlineLevel="0" collapsed="false">
      <c r="C15226" s="40" t="n">
        <f aca="false">IF(ISNUMBER(SEARCH($A$2,D15226)),MAX($C$1:C15225)+1,0)</f>
        <v>214</v>
      </c>
      <c r="D15226" s="41" t="s">
        <v>36884</v>
      </c>
      <c r="E15226" s="41" t="s">
        <v>36885</v>
      </c>
      <c r="F15226" s="41"/>
    </row>
    <row r="15227" s="40" customFormat="true" ht="11" hidden="false" customHeight="false" outlineLevel="0" collapsed="false">
      <c r="C15227" s="40" t="n">
        <f aca="false">IF(ISNUMBER(SEARCH($A$2,D15227)),MAX($C$1:C15226)+1,0)</f>
        <v>0</v>
      </c>
      <c r="D15227" s="41" t="s">
        <v>445</v>
      </c>
      <c r="E15227" s="41" t="s">
        <v>36886</v>
      </c>
      <c r="F15227" s="41" t="s">
        <v>36887</v>
      </c>
    </row>
    <row r="15228" s="40" customFormat="true" ht="11" hidden="false" customHeight="false" outlineLevel="0" collapsed="false">
      <c r="C15228" s="40" t="n">
        <f aca="false">IF(ISNUMBER(SEARCH($A$2,D15228)),MAX($C$1:C15227)+1,0)</f>
        <v>0</v>
      </c>
      <c r="D15228" s="41" t="s">
        <v>36888</v>
      </c>
      <c r="E15228" s="41" t="s">
        <v>36889</v>
      </c>
      <c r="F15228" s="41" t="s">
        <v>36887</v>
      </c>
    </row>
    <row r="15229" s="40" customFormat="true" ht="11" hidden="false" customHeight="false" outlineLevel="0" collapsed="false">
      <c r="C15229" s="40" t="n">
        <f aca="false">IF(ISNUMBER(SEARCH($A$2,D15229)),MAX($C$1:C15228)+1,0)</f>
        <v>0</v>
      </c>
      <c r="D15229" s="41" t="s">
        <v>36890</v>
      </c>
      <c r="E15229" s="41" t="s">
        <v>36891</v>
      </c>
      <c r="F15229" s="41"/>
    </row>
    <row r="15230" s="40" customFormat="true" ht="11" hidden="false" customHeight="false" outlineLevel="0" collapsed="false">
      <c r="C15230" s="40" t="n">
        <f aca="false">IF(ISNUMBER(SEARCH($A$2,D15230)),MAX($C$1:C15229)+1,0)</f>
        <v>0</v>
      </c>
      <c r="D15230" s="41" t="s">
        <v>36892</v>
      </c>
      <c r="E15230" s="41" t="s">
        <v>36893</v>
      </c>
      <c r="F15230" s="41" t="s">
        <v>36894</v>
      </c>
    </row>
    <row r="15231" s="40" customFormat="true" ht="11" hidden="false" customHeight="false" outlineLevel="0" collapsed="false">
      <c r="C15231" s="40" t="n">
        <f aca="false">IF(ISNUMBER(SEARCH($A$2,D15231)),MAX($C$1:C15230)+1,0)</f>
        <v>0</v>
      </c>
      <c r="D15231" s="41" t="s">
        <v>36895</v>
      </c>
      <c r="E15231" s="41" t="s">
        <v>36896</v>
      </c>
      <c r="F15231" s="41"/>
    </row>
    <row r="15232" s="40" customFormat="true" ht="11" hidden="false" customHeight="false" outlineLevel="0" collapsed="false">
      <c r="C15232" s="40" t="n">
        <f aca="false">IF(ISNUMBER(SEARCH($A$2,D15232)),MAX($C$1:C15231)+1,0)</f>
        <v>0</v>
      </c>
      <c r="D15232" s="41" t="s">
        <v>36897</v>
      </c>
      <c r="E15232" s="41" t="s">
        <v>36898</v>
      </c>
      <c r="F15232" s="41"/>
    </row>
    <row r="15233" s="40" customFormat="true" ht="11" hidden="false" customHeight="false" outlineLevel="0" collapsed="false">
      <c r="C15233" s="40" t="n">
        <f aca="false">IF(ISNUMBER(SEARCH($A$2,D15233)),MAX($C$1:C15232)+1,0)</f>
        <v>0</v>
      </c>
      <c r="D15233" s="41" t="s">
        <v>36899</v>
      </c>
      <c r="E15233" s="41" t="s">
        <v>36900</v>
      </c>
      <c r="F15233" s="41" t="s">
        <v>36901</v>
      </c>
    </row>
    <row r="15234" s="40" customFormat="true" ht="11" hidden="false" customHeight="false" outlineLevel="0" collapsed="false">
      <c r="C15234" s="40" t="n">
        <f aca="false">IF(ISNUMBER(SEARCH($A$2,D15234)),MAX($C$1:C15233)+1,0)</f>
        <v>0</v>
      </c>
      <c r="D15234" s="41" t="s">
        <v>36902</v>
      </c>
      <c r="E15234" s="41" t="s">
        <v>36903</v>
      </c>
      <c r="F15234" s="41"/>
    </row>
    <row r="15235" s="40" customFormat="true" ht="11" hidden="false" customHeight="false" outlineLevel="0" collapsed="false">
      <c r="C15235" s="40" t="n">
        <f aca="false">IF(ISNUMBER(SEARCH($A$2,D15235)),MAX($C$1:C15234)+1,0)</f>
        <v>0</v>
      </c>
      <c r="D15235" s="41" t="s">
        <v>36904</v>
      </c>
      <c r="E15235" s="41" t="s">
        <v>36905</v>
      </c>
      <c r="F15235" s="41" t="s">
        <v>36906</v>
      </c>
    </row>
    <row r="15236" s="40" customFormat="true" ht="11" hidden="false" customHeight="false" outlineLevel="0" collapsed="false">
      <c r="C15236" s="40" t="n">
        <f aca="false">IF(ISNUMBER(SEARCH($A$2,D15236)),MAX($C$1:C15235)+1,0)</f>
        <v>0</v>
      </c>
      <c r="D15236" s="41" t="s">
        <v>36907</v>
      </c>
      <c r="E15236" s="41" t="s">
        <v>36908</v>
      </c>
      <c r="F15236" s="41" t="s">
        <v>36909</v>
      </c>
    </row>
    <row r="15237" s="40" customFormat="true" ht="11" hidden="false" customHeight="false" outlineLevel="0" collapsed="false">
      <c r="C15237" s="40" t="n">
        <f aca="false">IF(ISNUMBER(SEARCH($A$2,D15237)),MAX($C$1:C15236)+1,0)</f>
        <v>0</v>
      </c>
      <c r="D15237" s="41" t="s">
        <v>36910</v>
      </c>
      <c r="E15237" s="41" t="s">
        <v>36911</v>
      </c>
      <c r="F15237" s="41"/>
    </row>
    <row r="15238" s="40" customFormat="true" ht="11" hidden="false" customHeight="false" outlineLevel="0" collapsed="false">
      <c r="C15238" s="40" t="n">
        <f aca="false">IF(ISNUMBER(SEARCH($A$2,D15238)),MAX($C$1:C15237)+1,0)</f>
        <v>0</v>
      </c>
      <c r="D15238" s="41" t="s">
        <v>36912</v>
      </c>
      <c r="E15238" s="41" t="s">
        <v>36913</v>
      </c>
      <c r="F15238" s="41"/>
    </row>
    <row r="15239" s="40" customFormat="true" ht="11" hidden="false" customHeight="false" outlineLevel="0" collapsed="false">
      <c r="C15239" s="40" t="n">
        <f aca="false">IF(ISNUMBER(SEARCH($A$2,D15239)),MAX($C$1:C15238)+1,0)</f>
        <v>0</v>
      </c>
      <c r="D15239" s="41" t="s">
        <v>36914</v>
      </c>
      <c r="E15239" s="41" t="s">
        <v>36915</v>
      </c>
      <c r="F15239" s="41"/>
    </row>
    <row r="15240" s="40" customFormat="true" ht="11" hidden="false" customHeight="false" outlineLevel="0" collapsed="false">
      <c r="C15240" s="40" t="n">
        <f aca="false">IF(ISNUMBER(SEARCH($A$2,D15240)),MAX($C$1:C15239)+1,0)</f>
        <v>0</v>
      </c>
      <c r="D15240" s="41" t="s">
        <v>36916</v>
      </c>
      <c r="E15240" s="41" t="s">
        <v>36917</v>
      </c>
      <c r="F15240" s="41"/>
    </row>
    <row r="15241" s="40" customFormat="true" ht="11" hidden="false" customHeight="false" outlineLevel="0" collapsed="false">
      <c r="C15241" s="40" t="n">
        <f aca="false">IF(ISNUMBER(SEARCH($A$2,D15241)),MAX($C$1:C15240)+1,0)</f>
        <v>215</v>
      </c>
      <c r="D15241" s="41" t="s">
        <v>36918</v>
      </c>
      <c r="E15241" s="41" t="s">
        <v>36919</v>
      </c>
      <c r="F15241" s="41" t="s">
        <v>36920</v>
      </c>
    </row>
    <row r="15242" s="40" customFormat="true" ht="11" hidden="false" customHeight="false" outlineLevel="0" collapsed="false">
      <c r="C15242" s="40" t="n">
        <f aca="false">IF(ISNUMBER(SEARCH($A$2,D15242)),MAX($C$1:C15241)+1,0)</f>
        <v>0</v>
      </c>
      <c r="D15242" s="41" t="s">
        <v>36921</v>
      </c>
      <c r="E15242" s="41" t="s">
        <v>36922</v>
      </c>
      <c r="F15242" s="41"/>
    </row>
    <row r="15243" s="40" customFormat="true" ht="11" hidden="false" customHeight="false" outlineLevel="0" collapsed="false">
      <c r="C15243" s="40" t="n">
        <f aca="false">IF(ISNUMBER(SEARCH($A$2,D15243)),MAX($C$1:C15242)+1,0)</f>
        <v>0</v>
      </c>
      <c r="D15243" s="41" t="s">
        <v>36923</v>
      </c>
      <c r="E15243" s="41" t="s">
        <v>36924</v>
      </c>
      <c r="F15243" s="41"/>
    </row>
    <row r="15244" s="40" customFormat="true" ht="11" hidden="false" customHeight="false" outlineLevel="0" collapsed="false">
      <c r="C15244" s="40" t="n">
        <f aca="false">IF(ISNUMBER(SEARCH($A$2,D15244)),MAX($C$1:C15243)+1,0)</f>
        <v>0</v>
      </c>
      <c r="D15244" s="41" t="s">
        <v>36925</v>
      </c>
      <c r="E15244" s="41" t="s">
        <v>36926</v>
      </c>
      <c r="F15244" s="41" t="s">
        <v>36927</v>
      </c>
    </row>
    <row r="15245" s="40" customFormat="true" ht="11" hidden="false" customHeight="false" outlineLevel="0" collapsed="false">
      <c r="C15245" s="40" t="n">
        <f aca="false">IF(ISNUMBER(SEARCH($A$2,D15245)),MAX($C$1:C15244)+1,0)</f>
        <v>0</v>
      </c>
      <c r="D15245" s="41" t="s">
        <v>36928</v>
      </c>
      <c r="E15245" s="41" t="s">
        <v>36929</v>
      </c>
      <c r="F15245" s="41"/>
    </row>
    <row r="15246" s="40" customFormat="true" ht="11" hidden="false" customHeight="false" outlineLevel="0" collapsed="false">
      <c r="C15246" s="40" t="n">
        <f aca="false">IF(ISNUMBER(SEARCH($A$2,D15246)),MAX($C$1:C15245)+1,0)</f>
        <v>0</v>
      </c>
      <c r="D15246" s="41" t="s">
        <v>36930</v>
      </c>
      <c r="E15246" s="41" t="s">
        <v>36931</v>
      </c>
      <c r="F15246" s="41"/>
    </row>
    <row r="15247" s="40" customFormat="true" ht="11" hidden="false" customHeight="false" outlineLevel="0" collapsed="false">
      <c r="C15247" s="40" t="n">
        <f aca="false">IF(ISNUMBER(SEARCH($A$2,D15247)),MAX($C$1:C15246)+1,0)</f>
        <v>0</v>
      </c>
      <c r="D15247" s="41" t="s">
        <v>36932</v>
      </c>
      <c r="E15247" s="41" t="s">
        <v>36933</v>
      </c>
      <c r="F15247" s="41" t="s">
        <v>36934</v>
      </c>
    </row>
    <row r="15248" s="40" customFormat="true" ht="11" hidden="false" customHeight="false" outlineLevel="0" collapsed="false">
      <c r="C15248" s="40" t="n">
        <f aca="false">IF(ISNUMBER(SEARCH($A$2,D15248)),MAX($C$1:C15247)+1,0)</f>
        <v>0</v>
      </c>
      <c r="D15248" s="41" t="s">
        <v>36935</v>
      </c>
      <c r="E15248" s="41" t="s">
        <v>36936</v>
      </c>
      <c r="F15248" s="41" t="s">
        <v>36937</v>
      </c>
    </row>
    <row r="15249" s="40" customFormat="true" ht="11" hidden="false" customHeight="false" outlineLevel="0" collapsed="false">
      <c r="C15249" s="40" t="n">
        <f aca="false">IF(ISNUMBER(SEARCH($A$2,D15249)),MAX($C$1:C15248)+1,0)</f>
        <v>0</v>
      </c>
      <c r="D15249" s="41" t="s">
        <v>36938</v>
      </c>
      <c r="E15249" s="41" t="s">
        <v>36939</v>
      </c>
      <c r="F15249" s="41"/>
    </row>
    <row r="15250" s="40" customFormat="true" ht="11" hidden="false" customHeight="false" outlineLevel="0" collapsed="false">
      <c r="C15250" s="40" t="n">
        <f aca="false">IF(ISNUMBER(SEARCH($A$2,D15250)),MAX($C$1:C15249)+1,0)</f>
        <v>0</v>
      </c>
      <c r="D15250" s="41" t="s">
        <v>36940</v>
      </c>
      <c r="E15250" s="41" t="s">
        <v>36941</v>
      </c>
      <c r="F15250" s="41"/>
    </row>
    <row r="15251" s="40" customFormat="true" ht="11" hidden="false" customHeight="false" outlineLevel="0" collapsed="false">
      <c r="C15251" s="40" t="n">
        <f aca="false">IF(ISNUMBER(SEARCH($A$2,D15251)),MAX($C$1:C15250)+1,0)</f>
        <v>0</v>
      </c>
      <c r="D15251" s="41" t="s">
        <v>36942</v>
      </c>
      <c r="E15251" s="41" t="s">
        <v>36943</v>
      </c>
      <c r="F15251" s="41"/>
    </row>
    <row r="15252" s="40" customFormat="true" ht="11" hidden="false" customHeight="false" outlineLevel="0" collapsed="false">
      <c r="C15252" s="40" t="n">
        <f aca="false">IF(ISNUMBER(SEARCH($A$2,D15252)),MAX($C$1:C15251)+1,0)</f>
        <v>0</v>
      </c>
      <c r="D15252" s="41" t="s">
        <v>36944</v>
      </c>
      <c r="E15252" s="41" t="s">
        <v>36945</v>
      </c>
      <c r="F15252" s="41"/>
    </row>
    <row r="15253" s="40" customFormat="true" ht="11" hidden="false" customHeight="false" outlineLevel="0" collapsed="false">
      <c r="C15253" s="40" t="n">
        <f aca="false">IF(ISNUMBER(SEARCH($A$2,D15253)),MAX($C$1:C15252)+1,0)</f>
        <v>0</v>
      </c>
      <c r="D15253" s="41" t="s">
        <v>36946</v>
      </c>
      <c r="E15253" s="41" t="s">
        <v>36947</v>
      </c>
      <c r="F15253" s="41"/>
    </row>
    <row r="15254" s="40" customFormat="true" ht="11" hidden="false" customHeight="false" outlineLevel="0" collapsed="false">
      <c r="C15254" s="40" t="n">
        <f aca="false">IF(ISNUMBER(SEARCH($A$2,D15254)),MAX($C$1:C15253)+1,0)</f>
        <v>0</v>
      </c>
      <c r="D15254" s="41" t="s">
        <v>36948</v>
      </c>
      <c r="E15254" s="41" t="s">
        <v>36949</v>
      </c>
      <c r="F15254" s="41"/>
    </row>
    <row r="15255" s="40" customFormat="true" ht="11" hidden="false" customHeight="false" outlineLevel="0" collapsed="false">
      <c r="C15255" s="40" t="n">
        <f aca="false">IF(ISNUMBER(SEARCH($A$2,D15255)),MAX($C$1:C15254)+1,0)</f>
        <v>0</v>
      </c>
      <c r="D15255" s="41" t="s">
        <v>36950</v>
      </c>
      <c r="E15255" s="41" t="s">
        <v>36951</v>
      </c>
      <c r="F15255" s="41"/>
    </row>
    <row r="15256" s="40" customFormat="true" ht="11" hidden="false" customHeight="false" outlineLevel="0" collapsed="false">
      <c r="C15256" s="40" t="n">
        <f aca="false">IF(ISNUMBER(SEARCH($A$2,D15256)),MAX($C$1:C15255)+1,0)</f>
        <v>0</v>
      </c>
      <c r="D15256" s="41" t="s">
        <v>36952</v>
      </c>
      <c r="E15256" s="41" t="s">
        <v>36953</v>
      </c>
      <c r="F15256" s="41" t="s">
        <v>36954</v>
      </c>
    </row>
    <row r="15257" s="40" customFormat="true" ht="11" hidden="false" customHeight="false" outlineLevel="0" collapsed="false">
      <c r="C15257" s="40" t="n">
        <f aca="false">IF(ISNUMBER(SEARCH($A$2,D15257)),MAX($C$1:C15256)+1,0)</f>
        <v>0</v>
      </c>
      <c r="D15257" s="41" t="s">
        <v>36955</v>
      </c>
      <c r="E15257" s="41" t="s">
        <v>36956</v>
      </c>
      <c r="F15257" s="41"/>
    </row>
    <row r="15258" s="40" customFormat="true" ht="11" hidden="false" customHeight="false" outlineLevel="0" collapsed="false">
      <c r="C15258" s="40" t="n">
        <f aca="false">IF(ISNUMBER(SEARCH($A$2,D15258)),MAX($C$1:C15257)+1,0)</f>
        <v>0</v>
      </c>
      <c r="D15258" s="41" t="s">
        <v>36957</v>
      </c>
      <c r="E15258" s="41" t="s">
        <v>36958</v>
      </c>
      <c r="F15258" s="41" t="s">
        <v>36959</v>
      </c>
    </row>
    <row r="15259" s="40" customFormat="true" ht="11" hidden="false" customHeight="false" outlineLevel="0" collapsed="false">
      <c r="C15259" s="40" t="n">
        <f aca="false">IF(ISNUMBER(SEARCH($A$2,D15259)),MAX($C$1:C15258)+1,0)</f>
        <v>0</v>
      </c>
      <c r="D15259" s="41" t="s">
        <v>36960</v>
      </c>
      <c r="E15259" s="41" t="s">
        <v>36961</v>
      </c>
      <c r="F15259" s="41" t="s">
        <v>36962</v>
      </c>
    </row>
    <row r="15260" s="40" customFormat="true" ht="11" hidden="false" customHeight="false" outlineLevel="0" collapsed="false">
      <c r="C15260" s="40" t="n">
        <f aca="false">IF(ISNUMBER(SEARCH($A$2,D15260)),MAX($C$1:C15259)+1,0)</f>
        <v>0</v>
      </c>
      <c r="D15260" s="41" t="s">
        <v>36963</v>
      </c>
      <c r="E15260" s="41" t="s">
        <v>36964</v>
      </c>
      <c r="F15260" s="41"/>
    </row>
    <row r="15261" s="40" customFormat="true" ht="11" hidden="false" customHeight="false" outlineLevel="0" collapsed="false">
      <c r="C15261" s="40" t="n">
        <f aca="false">IF(ISNUMBER(SEARCH($A$2,D15261)),MAX($C$1:C15260)+1,0)</f>
        <v>0</v>
      </c>
      <c r="D15261" s="41" t="s">
        <v>36965</v>
      </c>
      <c r="E15261" s="41" t="s">
        <v>36966</v>
      </c>
      <c r="F15261" s="41"/>
    </row>
    <row r="15262" s="40" customFormat="true" ht="11" hidden="false" customHeight="false" outlineLevel="0" collapsed="false">
      <c r="C15262" s="40" t="n">
        <f aca="false">IF(ISNUMBER(SEARCH($A$2,D15262)),MAX($C$1:C15261)+1,0)</f>
        <v>0</v>
      </c>
      <c r="D15262" s="41" t="s">
        <v>36967</v>
      </c>
      <c r="E15262" s="41" t="s">
        <v>36968</v>
      </c>
      <c r="F15262" s="41"/>
    </row>
    <row r="15263" s="40" customFormat="true" ht="11" hidden="false" customHeight="false" outlineLevel="0" collapsed="false">
      <c r="C15263" s="40" t="n">
        <f aca="false">IF(ISNUMBER(SEARCH($A$2,D15263)),MAX($C$1:C15262)+1,0)</f>
        <v>0</v>
      </c>
      <c r="D15263" s="41" t="s">
        <v>36969</v>
      </c>
      <c r="E15263" s="41" t="s">
        <v>36970</v>
      </c>
      <c r="F15263" s="41" t="s">
        <v>36971</v>
      </c>
    </row>
    <row r="15264" s="40" customFormat="true" ht="11" hidden="false" customHeight="false" outlineLevel="0" collapsed="false">
      <c r="C15264" s="40" t="n">
        <f aca="false">IF(ISNUMBER(SEARCH($A$2,D15264)),MAX($C$1:C15263)+1,0)</f>
        <v>0</v>
      </c>
      <c r="D15264" s="41" t="s">
        <v>36972</v>
      </c>
      <c r="E15264" s="41" t="s">
        <v>36973</v>
      </c>
      <c r="F15264" s="41" t="s">
        <v>36974</v>
      </c>
    </row>
    <row r="15265" s="40" customFormat="true" ht="11" hidden="false" customHeight="false" outlineLevel="0" collapsed="false">
      <c r="C15265" s="40" t="n">
        <f aca="false">IF(ISNUMBER(SEARCH($A$2,D15265)),MAX($C$1:C15264)+1,0)</f>
        <v>0</v>
      </c>
      <c r="D15265" s="41" t="s">
        <v>36975</v>
      </c>
      <c r="E15265" s="41" t="s">
        <v>36976</v>
      </c>
      <c r="F15265" s="41"/>
    </row>
    <row r="15266" s="40" customFormat="true" ht="11" hidden="false" customHeight="false" outlineLevel="0" collapsed="false">
      <c r="C15266" s="40" t="n">
        <f aca="false">IF(ISNUMBER(SEARCH($A$2,D15266)),MAX($C$1:C15265)+1,0)</f>
        <v>0</v>
      </c>
      <c r="D15266" s="41" t="s">
        <v>36977</v>
      </c>
      <c r="E15266" s="41" t="s">
        <v>36978</v>
      </c>
      <c r="F15266" s="41"/>
    </row>
    <row r="15267" s="40" customFormat="true" ht="11" hidden="false" customHeight="false" outlineLevel="0" collapsed="false">
      <c r="C15267" s="40" t="n">
        <f aca="false">IF(ISNUMBER(SEARCH($A$2,D15267)),MAX($C$1:C15266)+1,0)</f>
        <v>0</v>
      </c>
      <c r="D15267" s="41" t="s">
        <v>36979</v>
      </c>
      <c r="E15267" s="41" t="s">
        <v>36980</v>
      </c>
      <c r="F15267" s="41"/>
    </row>
    <row r="15268" s="40" customFormat="true" ht="11" hidden="false" customHeight="false" outlineLevel="0" collapsed="false">
      <c r="C15268" s="40" t="n">
        <f aca="false">IF(ISNUMBER(SEARCH($A$2,D15268)),MAX($C$1:C15267)+1,0)</f>
        <v>0</v>
      </c>
      <c r="D15268" s="41" t="s">
        <v>36981</v>
      </c>
      <c r="E15268" s="41" t="s">
        <v>36982</v>
      </c>
      <c r="F15268" s="41"/>
    </row>
    <row r="15269" s="40" customFormat="true" ht="11" hidden="false" customHeight="false" outlineLevel="0" collapsed="false">
      <c r="C15269" s="40" t="n">
        <f aca="false">IF(ISNUMBER(SEARCH($A$2,D15269)),MAX($C$1:C15268)+1,0)</f>
        <v>0</v>
      </c>
      <c r="D15269" s="41" t="s">
        <v>36983</v>
      </c>
      <c r="E15269" s="41" t="s">
        <v>36984</v>
      </c>
      <c r="F15269" s="41"/>
    </row>
    <row r="15270" s="40" customFormat="true" ht="11" hidden="false" customHeight="false" outlineLevel="0" collapsed="false">
      <c r="C15270" s="40" t="n">
        <f aca="false">IF(ISNUMBER(SEARCH($A$2,D15270)),MAX($C$1:C15269)+1,0)</f>
        <v>0</v>
      </c>
      <c r="D15270" s="41" t="s">
        <v>36985</v>
      </c>
      <c r="E15270" s="41" t="s">
        <v>36986</v>
      </c>
      <c r="F15270" s="41"/>
    </row>
    <row r="15271" s="40" customFormat="true" ht="11" hidden="false" customHeight="false" outlineLevel="0" collapsed="false">
      <c r="C15271" s="40" t="n">
        <f aca="false">IF(ISNUMBER(SEARCH($A$2,D15271)),MAX($C$1:C15270)+1,0)</f>
        <v>0</v>
      </c>
      <c r="D15271" s="41" t="s">
        <v>36987</v>
      </c>
      <c r="E15271" s="41" t="s">
        <v>36988</v>
      </c>
      <c r="F15271" s="41"/>
    </row>
    <row r="15272" s="40" customFormat="true" ht="11" hidden="false" customHeight="false" outlineLevel="0" collapsed="false">
      <c r="C15272" s="40" t="n">
        <f aca="false">IF(ISNUMBER(SEARCH($A$2,D15272)),MAX($C$1:C15271)+1,0)</f>
        <v>0</v>
      </c>
      <c r="D15272" s="41" t="s">
        <v>36989</v>
      </c>
      <c r="E15272" s="41" t="s">
        <v>36990</v>
      </c>
      <c r="F15272" s="41"/>
    </row>
    <row r="15273" s="40" customFormat="true" ht="11" hidden="false" customHeight="false" outlineLevel="0" collapsed="false">
      <c r="C15273" s="40" t="n">
        <f aca="false">IF(ISNUMBER(SEARCH($A$2,D15273)),MAX($C$1:C15272)+1,0)</f>
        <v>0</v>
      </c>
      <c r="D15273" s="41" t="s">
        <v>36989</v>
      </c>
      <c r="E15273" s="41" t="s">
        <v>36991</v>
      </c>
      <c r="F15273" s="41"/>
    </row>
    <row r="15274" s="40" customFormat="true" ht="11" hidden="false" customHeight="false" outlineLevel="0" collapsed="false">
      <c r="C15274" s="40" t="n">
        <f aca="false">IF(ISNUMBER(SEARCH($A$2,D15274)),MAX($C$1:C15273)+1,0)</f>
        <v>0</v>
      </c>
      <c r="D15274" s="41" t="s">
        <v>36992</v>
      </c>
      <c r="E15274" s="41" t="s">
        <v>36993</v>
      </c>
      <c r="F15274" s="41"/>
    </row>
    <row r="15275" s="40" customFormat="true" ht="11" hidden="false" customHeight="false" outlineLevel="0" collapsed="false">
      <c r="C15275" s="40" t="n">
        <f aca="false">IF(ISNUMBER(SEARCH($A$2,D15275)),MAX($C$1:C15274)+1,0)</f>
        <v>0</v>
      </c>
      <c r="D15275" s="41" t="s">
        <v>36994</v>
      </c>
      <c r="E15275" s="41" t="s">
        <v>36995</v>
      </c>
      <c r="F15275" s="41"/>
    </row>
    <row r="15276" s="40" customFormat="true" ht="11" hidden="false" customHeight="false" outlineLevel="0" collapsed="false">
      <c r="C15276" s="40" t="n">
        <f aca="false">IF(ISNUMBER(SEARCH($A$2,D15276)),MAX($C$1:C15275)+1,0)</f>
        <v>0</v>
      </c>
      <c r="D15276" s="41" t="s">
        <v>36996</v>
      </c>
      <c r="E15276" s="41" t="s">
        <v>36997</v>
      </c>
      <c r="F15276" s="41"/>
    </row>
    <row r="15277" s="40" customFormat="true" ht="11" hidden="false" customHeight="false" outlineLevel="0" collapsed="false">
      <c r="C15277" s="40" t="n">
        <f aca="false">IF(ISNUMBER(SEARCH($A$2,D15277)),MAX($C$1:C15276)+1,0)</f>
        <v>0</v>
      </c>
      <c r="D15277" s="41" t="s">
        <v>36998</v>
      </c>
      <c r="E15277" s="41" t="s">
        <v>36999</v>
      </c>
      <c r="F15277" s="41" t="s">
        <v>37000</v>
      </c>
    </row>
    <row r="15278" s="40" customFormat="true" ht="11" hidden="false" customHeight="false" outlineLevel="0" collapsed="false">
      <c r="C15278" s="40" t="n">
        <f aca="false">IF(ISNUMBER(SEARCH($A$2,D15278)),MAX($C$1:C15277)+1,0)</f>
        <v>0</v>
      </c>
      <c r="D15278" s="41" t="s">
        <v>37001</v>
      </c>
      <c r="E15278" s="41" t="s">
        <v>37002</v>
      </c>
      <c r="F15278" s="41"/>
    </row>
    <row r="15279" s="40" customFormat="true" ht="11" hidden="false" customHeight="false" outlineLevel="0" collapsed="false">
      <c r="C15279" s="40" t="n">
        <f aca="false">IF(ISNUMBER(SEARCH($A$2,D15279)),MAX($C$1:C15278)+1,0)</f>
        <v>0</v>
      </c>
      <c r="D15279" s="41" t="s">
        <v>37003</v>
      </c>
      <c r="E15279" s="41" t="s">
        <v>37004</v>
      </c>
      <c r="F15279" s="41"/>
    </row>
    <row r="15280" s="40" customFormat="true" ht="11" hidden="false" customHeight="false" outlineLevel="0" collapsed="false">
      <c r="C15280" s="40" t="n">
        <f aca="false">IF(ISNUMBER(SEARCH($A$2,D15280)),MAX($C$1:C15279)+1,0)</f>
        <v>0</v>
      </c>
      <c r="D15280" s="41" t="s">
        <v>37005</v>
      </c>
      <c r="E15280" s="41" t="s">
        <v>37006</v>
      </c>
      <c r="F15280" s="41" t="s">
        <v>10231</v>
      </c>
    </row>
    <row r="15281" s="40" customFormat="true" ht="11" hidden="false" customHeight="false" outlineLevel="0" collapsed="false">
      <c r="C15281" s="40" t="n">
        <f aca="false">IF(ISNUMBER(SEARCH($A$2,D15281)),MAX($C$1:C15280)+1,0)</f>
        <v>0</v>
      </c>
      <c r="D15281" s="41" t="s">
        <v>37007</v>
      </c>
      <c r="E15281" s="41" t="s">
        <v>37008</v>
      </c>
      <c r="F15281" s="41"/>
    </row>
    <row r="15282" s="40" customFormat="true" ht="11" hidden="false" customHeight="false" outlineLevel="0" collapsed="false">
      <c r="C15282" s="40" t="n">
        <f aca="false">IF(ISNUMBER(SEARCH($A$2,D15282)),MAX($C$1:C15281)+1,0)</f>
        <v>0</v>
      </c>
      <c r="D15282" s="41" t="s">
        <v>37009</v>
      </c>
      <c r="E15282" s="41" t="s">
        <v>37010</v>
      </c>
      <c r="F15282" s="41"/>
    </row>
    <row r="15283" s="40" customFormat="true" ht="11" hidden="false" customHeight="false" outlineLevel="0" collapsed="false">
      <c r="C15283" s="40" t="n">
        <f aca="false">IF(ISNUMBER(SEARCH($A$2,D15283)),MAX($C$1:C15282)+1,0)</f>
        <v>0</v>
      </c>
      <c r="D15283" s="41" t="s">
        <v>37011</v>
      </c>
      <c r="E15283" s="41" t="s">
        <v>37012</v>
      </c>
      <c r="F15283" s="41"/>
    </row>
    <row r="15284" s="40" customFormat="true" ht="11" hidden="false" customHeight="false" outlineLevel="0" collapsed="false">
      <c r="C15284" s="40" t="n">
        <f aca="false">IF(ISNUMBER(SEARCH($A$2,D15284)),MAX($C$1:C15283)+1,0)</f>
        <v>0</v>
      </c>
      <c r="D15284" s="41" t="s">
        <v>37013</v>
      </c>
      <c r="E15284" s="41" t="s">
        <v>37014</v>
      </c>
      <c r="F15284" s="41" t="s">
        <v>37015</v>
      </c>
    </row>
    <row r="15285" s="40" customFormat="true" ht="11" hidden="false" customHeight="false" outlineLevel="0" collapsed="false">
      <c r="C15285" s="40" t="n">
        <f aca="false">IF(ISNUMBER(SEARCH($A$2,D15285)),MAX($C$1:C15284)+1,0)</f>
        <v>0</v>
      </c>
      <c r="D15285" s="41" t="s">
        <v>37016</v>
      </c>
      <c r="E15285" s="41" t="s">
        <v>37017</v>
      </c>
      <c r="F15285" s="41"/>
    </row>
    <row r="15286" s="40" customFormat="true" ht="11" hidden="false" customHeight="false" outlineLevel="0" collapsed="false">
      <c r="C15286" s="40" t="n">
        <f aca="false">IF(ISNUMBER(SEARCH($A$2,D15286)),MAX($C$1:C15285)+1,0)</f>
        <v>0</v>
      </c>
      <c r="D15286" s="41" t="s">
        <v>37018</v>
      </c>
      <c r="E15286" s="41" t="s">
        <v>37019</v>
      </c>
      <c r="F15286" s="41"/>
    </row>
    <row r="15287" s="40" customFormat="true" ht="11" hidden="false" customHeight="false" outlineLevel="0" collapsed="false">
      <c r="C15287" s="40" t="n">
        <f aca="false">IF(ISNUMBER(SEARCH($A$2,D15287)),MAX($C$1:C15286)+1,0)</f>
        <v>0</v>
      </c>
      <c r="D15287" s="41" t="s">
        <v>37020</v>
      </c>
      <c r="E15287" s="41" t="s">
        <v>37021</v>
      </c>
      <c r="F15287" s="41"/>
    </row>
    <row r="15288" s="40" customFormat="true" ht="11" hidden="false" customHeight="false" outlineLevel="0" collapsed="false">
      <c r="C15288" s="40" t="n">
        <f aca="false">IF(ISNUMBER(SEARCH($A$2,D15288)),MAX($C$1:C15287)+1,0)</f>
        <v>0</v>
      </c>
      <c r="D15288" s="41" t="s">
        <v>37022</v>
      </c>
      <c r="E15288" s="41" t="s">
        <v>37023</v>
      </c>
      <c r="F15288" s="41"/>
    </row>
    <row r="15289" s="40" customFormat="true" ht="11" hidden="false" customHeight="false" outlineLevel="0" collapsed="false">
      <c r="C15289" s="40" t="n">
        <f aca="false">IF(ISNUMBER(SEARCH($A$2,D15289)),MAX($C$1:C15288)+1,0)</f>
        <v>0</v>
      </c>
      <c r="D15289" s="41" t="s">
        <v>37024</v>
      </c>
      <c r="E15289" s="41" t="s">
        <v>37025</v>
      </c>
      <c r="F15289" s="41" t="s">
        <v>37026</v>
      </c>
    </row>
    <row r="15290" s="40" customFormat="true" ht="11" hidden="false" customHeight="false" outlineLevel="0" collapsed="false">
      <c r="C15290" s="40" t="n">
        <f aca="false">IF(ISNUMBER(SEARCH($A$2,D15290)),MAX($C$1:C15289)+1,0)</f>
        <v>0</v>
      </c>
      <c r="D15290" s="41" t="s">
        <v>37027</v>
      </c>
      <c r="E15290" s="41" t="s">
        <v>37028</v>
      </c>
      <c r="F15290" s="41" t="s">
        <v>37029</v>
      </c>
    </row>
    <row r="15291" s="40" customFormat="true" ht="11" hidden="false" customHeight="false" outlineLevel="0" collapsed="false">
      <c r="C15291" s="40" t="n">
        <f aca="false">IF(ISNUMBER(SEARCH($A$2,D15291)),MAX($C$1:C15290)+1,0)</f>
        <v>0</v>
      </c>
      <c r="D15291" s="41" t="s">
        <v>37030</v>
      </c>
      <c r="E15291" s="41" t="s">
        <v>37031</v>
      </c>
      <c r="F15291" s="41" t="s">
        <v>37032</v>
      </c>
    </row>
    <row r="15292" s="40" customFormat="true" ht="11" hidden="false" customHeight="false" outlineLevel="0" collapsed="false">
      <c r="C15292" s="40" t="n">
        <f aca="false">IF(ISNUMBER(SEARCH($A$2,D15292)),MAX($C$1:C15291)+1,0)</f>
        <v>0</v>
      </c>
      <c r="D15292" s="41" t="s">
        <v>37033</v>
      </c>
      <c r="E15292" s="41" t="s">
        <v>37034</v>
      </c>
      <c r="F15292" s="41"/>
    </row>
    <row r="15293" s="40" customFormat="true" ht="11" hidden="false" customHeight="false" outlineLevel="0" collapsed="false">
      <c r="C15293" s="40" t="n">
        <f aca="false">IF(ISNUMBER(SEARCH($A$2,D15293)),MAX($C$1:C15292)+1,0)</f>
        <v>0</v>
      </c>
      <c r="D15293" s="41" t="s">
        <v>37035</v>
      </c>
      <c r="E15293" s="41" t="s">
        <v>37036</v>
      </c>
      <c r="F15293" s="41"/>
    </row>
    <row r="15294" s="40" customFormat="true" ht="11" hidden="false" customHeight="false" outlineLevel="0" collapsed="false">
      <c r="C15294" s="40" t="n">
        <f aca="false">IF(ISNUMBER(SEARCH($A$2,D15294)),MAX($C$1:C15293)+1,0)</f>
        <v>0</v>
      </c>
      <c r="D15294" s="41" t="s">
        <v>37037</v>
      </c>
      <c r="E15294" s="41" t="s">
        <v>37038</v>
      </c>
      <c r="F15294" s="41" t="s">
        <v>37039</v>
      </c>
    </row>
    <row r="15295" s="40" customFormat="true" ht="11" hidden="false" customHeight="false" outlineLevel="0" collapsed="false">
      <c r="C15295" s="40" t="n">
        <f aca="false">IF(ISNUMBER(SEARCH($A$2,D15295)),MAX($C$1:C15294)+1,0)</f>
        <v>0</v>
      </c>
      <c r="D15295" s="41" t="s">
        <v>37040</v>
      </c>
      <c r="E15295" s="41" t="s">
        <v>37041</v>
      </c>
      <c r="F15295" s="41" t="s">
        <v>37042</v>
      </c>
    </row>
    <row r="15296" s="40" customFormat="true" ht="11" hidden="false" customHeight="false" outlineLevel="0" collapsed="false">
      <c r="C15296" s="40" t="n">
        <f aca="false">IF(ISNUMBER(SEARCH($A$2,D15296)),MAX($C$1:C15295)+1,0)</f>
        <v>0</v>
      </c>
      <c r="D15296" s="41" t="s">
        <v>37040</v>
      </c>
      <c r="E15296" s="41" t="s">
        <v>37043</v>
      </c>
      <c r="F15296" s="41"/>
    </row>
    <row r="15297" s="40" customFormat="true" ht="11" hidden="false" customHeight="false" outlineLevel="0" collapsed="false">
      <c r="C15297" s="40" t="n">
        <f aca="false">IF(ISNUMBER(SEARCH($A$2,D15297)),MAX($C$1:C15296)+1,0)</f>
        <v>0</v>
      </c>
      <c r="D15297" s="41" t="s">
        <v>37044</v>
      </c>
      <c r="E15297" s="41" t="s">
        <v>37045</v>
      </c>
      <c r="F15297" s="41"/>
    </row>
    <row r="15298" s="40" customFormat="true" ht="11" hidden="false" customHeight="false" outlineLevel="0" collapsed="false">
      <c r="C15298" s="40" t="n">
        <f aca="false">IF(ISNUMBER(SEARCH($A$2,D15298)),MAX($C$1:C15297)+1,0)</f>
        <v>0</v>
      </c>
      <c r="D15298" s="41" t="s">
        <v>37046</v>
      </c>
      <c r="E15298" s="41" t="s">
        <v>37047</v>
      </c>
      <c r="F15298" s="41" t="s">
        <v>37042</v>
      </c>
    </row>
    <row r="15299" s="40" customFormat="true" ht="11" hidden="false" customHeight="false" outlineLevel="0" collapsed="false">
      <c r="C15299" s="40" t="n">
        <f aca="false">IF(ISNUMBER(SEARCH($A$2,D15299)),MAX($C$1:C15298)+1,0)</f>
        <v>0</v>
      </c>
      <c r="D15299" s="41" t="s">
        <v>37048</v>
      </c>
      <c r="E15299" s="41" t="s">
        <v>37049</v>
      </c>
      <c r="F15299" s="41"/>
    </row>
    <row r="15300" s="40" customFormat="true" ht="11" hidden="false" customHeight="false" outlineLevel="0" collapsed="false">
      <c r="C15300" s="40" t="n">
        <f aca="false">IF(ISNUMBER(SEARCH($A$2,D15300)),MAX($C$1:C15299)+1,0)</f>
        <v>0</v>
      </c>
      <c r="D15300" s="41" t="s">
        <v>37048</v>
      </c>
      <c r="E15300" s="41" t="s">
        <v>37050</v>
      </c>
      <c r="F15300" s="41" t="s">
        <v>37051</v>
      </c>
    </row>
    <row r="15301" s="40" customFormat="true" ht="11" hidden="false" customHeight="false" outlineLevel="0" collapsed="false">
      <c r="C15301" s="40" t="n">
        <f aca="false">IF(ISNUMBER(SEARCH($A$2,D15301)),MAX($C$1:C15300)+1,0)</f>
        <v>0</v>
      </c>
      <c r="D15301" s="41" t="s">
        <v>37052</v>
      </c>
      <c r="E15301" s="41" t="s">
        <v>37053</v>
      </c>
      <c r="F15301" s="41" t="s">
        <v>37054</v>
      </c>
    </row>
    <row r="15302" s="40" customFormat="true" ht="11" hidden="false" customHeight="false" outlineLevel="0" collapsed="false">
      <c r="C15302" s="40" t="n">
        <f aca="false">IF(ISNUMBER(SEARCH($A$2,D15302)),MAX($C$1:C15301)+1,0)</f>
        <v>0</v>
      </c>
      <c r="D15302" s="41" t="s">
        <v>37055</v>
      </c>
      <c r="E15302" s="41" t="s">
        <v>37056</v>
      </c>
      <c r="F15302" s="41" t="s">
        <v>37057</v>
      </c>
    </row>
    <row r="15303" s="40" customFormat="true" ht="11" hidden="false" customHeight="false" outlineLevel="0" collapsed="false">
      <c r="C15303" s="40" t="n">
        <f aca="false">IF(ISNUMBER(SEARCH($A$2,D15303)),MAX($C$1:C15302)+1,0)</f>
        <v>0</v>
      </c>
      <c r="D15303" s="41" t="s">
        <v>37058</v>
      </c>
      <c r="E15303" s="41" t="s">
        <v>37059</v>
      </c>
      <c r="F15303" s="41" t="s">
        <v>37060</v>
      </c>
    </row>
    <row r="15304" s="40" customFormat="true" ht="11" hidden="false" customHeight="false" outlineLevel="0" collapsed="false">
      <c r="C15304" s="40" t="n">
        <f aca="false">IF(ISNUMBER(SEARCH($A$2,D15304)),MAX($C$1:C15303)+1,0)</f>
        <v>0</v>
      </c>
      <c r="D15304" s="41" t="s">
        <v>37061</v>
      </c>
      <c r="E15304" s="41" t="s">
        <v>37062</v>
      </c>
      <c r="F15304" s="41"/>
    </row>
    <row r="15305" s="40" customFormat="true" ht="11" hidden="false" customHeight="false" outlineLevel="0" collapsed="false">
      <c r="C15305" s="40" t="n">
        <f aca="false">IF(ISNUMBER(SEARCH($A$2,D15305)),MAX($C$1:C15304)+1,0)</f>
        <v>0</v>
      </c>
      <c r="D15305" s="41" t="s">
        <v>37063</v>
      </c>
      <c r="E15305" s="41" t="s">
        <v>37064</v>
      </c>
      <c r="F15305" s="41"/>
    </row>
    <row r="15306" s="40" customFormat="true" ht="11" hidden="false" customHeight="false" outlineLevel="0" collapsed="false">
      <c r="C15306" s="40" t="n">
        <f aca="false">IF(ISNUMBER(SEARCH($A$2,D15306)),MAX($C$1:C15305)+1,0)</f>
        <v>0</v>
      </c>
      <c r="D15306" s="41" t="s">
        <v>37065</v>
      </c>
      <c r="E15306" s="41" t="s">
        <v>37066</v>
      </c>
      <c r="F15306" s="41"/>
    </row>
    <row r="15307" s="40" customFormat="true" ht="11" hidden="false" customHeight="false" outlineLevel="0" collapsed="false">
      <c r="C15307" s="40" t="n">
        <f aca="false">IF(ISNUMBER(SEARCH($A$2,D15307)),MAX($C$1:C15306)+1,0)</f>
        <v>0</v>
      </c>
      <c r="D15307" s="41" t="s">
        <v>37067</v>
      </c>
      <c r="E15307" s="41" t="s">
        <v>37068</v>
      </c>
      <c r="F15307" s="41"/>
    </row>
    <row r="15308" s="40" customFormat="true" ht="11" hidden="false" customHeight="false" outlineLevel="0" collapsed="false">
      <c r="C15308" s="40" t="n">
        <f aca="false">IF(ISNUMBER(SEARCH($A$2,D15308)),MAX($C$1:C15307)+1,0)</f>
        <v>0</v>
      </c>
      <c r="D15308" s="41" t="s">
        <v>37069</v>
      </c>
      <c r="E15308" s="41" t="s">
        <v>37070</v>
      </c>
      <c r="F15308" s="41"/>
    </row>
    <row r="15309" s="40" customFormat="true" ht="11" hidden="false" customHeight="false" outlineLevel="0" collapsed="false">
      <c r="C15309" s="40" t="n">
        <f aca="false">IF(ISNUMBER(SEARCH($A$2,D15309)),MAX($C$1:C15308)+1,0)</f>
        <v>0</v>
      </c>
      <c r="D15309" s="41" t="s">
        <v>37071</v>
      </c>
      <c r="E15309" s="41" t="s">
        <v>37072</v>
      </c>
      <c r="F15309" s="41" t="s">
        <v>37073</v>
      </c>
    </row>
    <row r="15310" s="40" customFormat="true" ht="11" hidden="false" customHeight="false" outlineLevel="0" collapsed="false">
      <c r="C15310" s="40" t="n">
        <f aca="false">IF(ISNUMBER(SEARCH($A$2,D15310)),MAX($C$1:C15309)+1,0)</f>
        <v>0</v>
      </c>
      <c r="D15310" s="41" t="s">
        <v>37074</v>
      </c>
      <c r="E15310" s="41" t="s">
        <v>37075</v>
      </c>
      <c r="F15310" s="41"/>
    </row>
    <row r="15311" s="40" customFormat="true" ht="11" hidden="false" customHeight="false" outlineLevel="0" collapsed="false">
      <c r="C15311" s="40" t="n">
        <f aca="false">IF(ISNUMBER(SEARCH($A$2,D15311)),MAX($C$1:C15310)+1,0)</f>
        <v>0</v>
      </c>
      <c r="D15311" s="41" t="s">
        <v>37076</v>
      </c>
      <c r="E15311" s="41" t="s">
        <v>37077</v>
      </c>
      <c r="F15311" s="41"/>
    </row>
    <row r="15312" s="40" customFormat="true" ht="11" hidden="false" customHeight="false" outlineLevel="0" collapsed="false">
      <c r="C15312" s="40" t="n">
        <f aca="false">IF(ISNUMBER(SEARCH($A$2,D15312)),MAX($C$1:C15311)+1,0)</f>
        <v>0</v>
      </c>
      <c r="D15312" s="41" t="s">
        <v>37078</v>
      </c>
      <c r="E15312" s="41" t="s">
        <v>37079</v>
      </c>
      <c r="F15312" s="41"/>
    </row>
    <row r="15313" s="40" customFormat="true" ht="11" hidden="false" customHeight="false" outlineLevel="0" collapsed="false">
      <c r="C15313" s="40" t="n">
        <f aca="false">IF(ISNUMBER(SEARCH($A$2,D15313)),MAX($C$1:C15312)+1,0)</f>
        <v>0</v>
      </c>
      <c r="D15313" s="41" t="s">
        <v>37080</v>
      </c>
      <c r="E15313" s="41" t="s">
        <v>37081</v>
      </c>
      <c r="F15313" s="41" t="s">
        <v>37082</v>
      </c>
    </row>
    <row r="15314" s="40" customFormat="true" ht="11" hidden="false" customHeight="false" outlineLevel="0" collapsed="false">
      <c r="C15314" s="40" t="n">
        <f aca="false">IF(ISNUMBER(SEARCH($A$2,D15314)),MAX($C$1:C15313)+1,0)</f>
        <v>0</v>
      </c>
      <c r="D15314" s="41" t="s">
        <v>37083</v>
      </c>
      <c r="E15314" s="41" t="s">
        <v>37084</v>
      </c>
      <c r="F15314" s="41" t="s">
        <v>37085</v>
      </c>
    </row>
    <row r="15315" s="40" customFormat="true" ht="11" hidden="false" customHeight="false" outlineLevel="0" collapsed="false">
      <c r="C15315" s="40" t="n">
        <f aca="false">IF(ISNUMBER(SEARCH($A$2,D15315)),MAX($C$1:C15314)+1,0)</f>
        <v>0</v>
      </c>
      <c r="D15315" s="41" t="s">
        <v>37086</v>
      </c>
      <c r="E15315" s="41" t="s">
        <v>37087</v>
      </c>
      <c r="F15315" s="41"/>
    </row>
    <row r="15316" s="40" customFormat="true" ht="11" hidden="false" customHeight="false" outlineLevel="0" collapsed="false">
      <c r="C15316" s="40" t="n">
        <f aca="false">IF(ISNUMBER(SEARCH($A$2,D15316)),MAX($C$1:C15315)+1,0)</f>
        <v>0</v>
      </c>
      <c r="D15316" s="41" t="s">
        <v>37088</v>
      </c>
      <c r="E15316" s="41" t="s">
        <v>37089</v>
      </c>
      <c r="F15316" s="41"/>
    </row>
    <row r="15317" s="40" customFormat="true" ht="11" hidden="false" customHeight="false" outlineLevel="0" collapsed="false">
      <c r="C15317" s="40" t="n">
        <f aca="false">IF(ISNUMBER(SEARCH($A$2,D15317)),MAX($C$1:C15316)+1,0)</f>
        <v>0</v>
      </c>
      <c r="D15317" s="41" t="s">
        <v>37090</v>
      </c>
      <c r="E15317" s="41" t="s">
        <v>37091</v>
      </c>
      <c r="F15317" s="41"/>
    </row>
    <row r="15318" s="40" customFormat="true" ht="11" hidden="false" customHeight="false" outlineLevel="0" collapsed="false">
      <c r="C15318" s="40" t="n">
        <f aca="false">IF(ISNUMBER(SEARCH($A$2,D15318)),MAX($C$1:C15317)+1,0)</f>
        <v>0</v>
      </c>
      <c r="D15318" s="41" t="s">
        <v>37092</v>
      </c>
      <c r="E15318" s="41" t="s">
        <v>37093</v>
      </c>
      <c r="F15318" s="41" t="s">
        <v>37094</v>
      </c>
    </row>
    <row r="15319" s="40" customFormat="true" ht="11" hidden="false" customHeight="false" outlineLevel="0" collapsed="false">
      <c r="C15319" s="40" t="n">
        <f aca="false">IF(ISNUMBER(SEARCH($A$2,D15319)),MAX($C$1:C15318)+1,0)</f>
        <v>0</v>
      </c>
      <c r="D15319" s="41" t="s">
        <v>37095</v>
      </c>
      <c r="E15319" s="41" t="s">
        <v>37096</v>
      </c>
      <c r="F15319" s="41"/>
    </row>
    <row r="15320" s="40" customFormat="true" ht="11" hidden="false" customHeight="false" outlineLevel="0" collapsed="false">
      <c r="C15320" s="40" t="n">
        <f aca="false">IF(ISNUMBER(SEARCH($A$2,D15320)),MAX($C$1:C15319)+1,0)</f>
        <v>0</v>
      </c>
      <c r="D15320" s="41" t="s">
        <v>37097</v>
      </c>
      <c r="E15320" s="41" t="s">
        <v>37098</v>
      </c>
      <c r="F15320" s="41"/>
    </row>
    <row r="15321" s="40" customFormat="true" ht="11" hidden="false" customHeight="false" outlineLevel="0" collapsed="false">
      <c r="C15321" s="40" t="n">
        <f aca="false">IF(ISNUMBER(SEARCH($A$2,D15321)),MAX($C$1:C15320)+1,0)</f>
        <v>0</v>
      </c>
      <c r="D15321" s="41" t="s">
        <v>37099</v>
      </c>
      <c r="E15321" s="41" t="s">
        <v>37100</v>
      </c>
      <c r="F15321" s="41" t="s">
        <v>37101</v>
      </c>
    </row>
    <row r="15322" s="40" customFormat="true" ht="11" hidden="false" customHeight="false" outlineLevel="0" collapsed="false">
      <c r="C15322" s="40" t="n">
        <f aca="false">IF(ISNUMBER(SEARCH($A$2,D15322)),MAX($C$1:C15321)+1,0)</f>
        <v>0</v>
      </c>
      <c r="D15322" s="41" t="s">
        <v>37102</v>
      </c>
      <c r="E15322" s="41" t="s">
        <v>37103</v>
      </c>
      <c r="F15322" s="41"/>
    </row>
    <row r="15323" s="40" customFormat="true" ht="11" hidden="false" customHeight="false" outlineLevel="0" collapsed="false">
      <c r="C15323" s="40" t="n">
        <f aca="false">IF(ISNUMBER(SEARCH($A$2,D15323)),MAX($C$1:C15322)+1,0)</f>
        <v>0</v>
      </c>
      <c r="D15323" s="41" t="s">
        <v>37104</v>
      </c>
      <c r="E15323" s="41" t="s">
        <v>37105</v>
      </c>
      <c r="F15323" s="41"/>
    </row>
    <row r="15324" s="40" customFormat="true" ht="11" hidden="false" customHeight="false" outlineLevel="0" collapsed="false">
      <c r="C15324" s="40" t="n">
        <f aca="false">IF(ISNUMBER(SEARCH($A$2,D15324)),MAX($C$1:C15323)+1,0)</f>
        <v>0</v>
      </c>
      <c r="D15324" s="41" t="s">
        <v>37106</v>
      </c>
      <c r="E15324" s="41" t="s">
        <v>37107</v>
      </c>
      <c r="F15324" s="41" t="s">
        <v>37108</v>
      </c>
    </row>
    <row r="15325" s="40" customFormat="true" ht="11" hidden="false" customHeight="false" outlineLevel="0" collapsed="false">
      <c r="C15325" s="40" t="n">
        <f aca="false">IF(ISNUMBER(SEARCH($A$2,D15325)),MAX($C$1:C15324)+1,0)</f>
        <v>0</v>
      </c>
      <c r="D15325" s="41" t="s">
        <v>37109</v>
      </c>
      <c r="E15325" s="41" t="s">
        <v>37110</v>
      </c>
      <c r="F15325" s="41"/>
    </row>
    <row r="15326" s="40" customFormat="true" ht="11" hidden="false" customHeight="false" outlineLevel="0" collapsed="false">
      <c r="C15326" s="40" t="n">
        <f aca="false">IF(ISNUMBER(SEARCH($A$2,D15326)),MAX($C$1:C15325)+1,0)</f>
        <v>0</v>
      </c>
      <c r="D15326" s="41" t="s">
        <v>37111</v>
      </c>
      <c r="E15326" s="41" t="s">
        <v>37112</v>
      </c>
      <c r="F15326" s="41"/>
    </row>
    <row r="15327" s="40" customFormat="true" ht="11" hidden="false" customHeight="false" outlineLevel="0" collapsed="false">
      <c r="C15327" s="40" t="n">
        <f aca="false">IF(ISNUMBER(SEARCH($A$2,D15327)),MAX($C$1:C15326)+1,0)</f>
        <v>0</v>
      </c>
      <c r="D15327" s="41" t="s">
        <v>37113</v>
      </c>
      <c r="E15327" s="41" t="s">
        <v>37114</v>
      </c>
      <c r="F15327" s="41" t="s">
        <v>37115</v>
      </c>
    </row>
    <row r="15328" s="40" customFormat="true" ht="11" hidden="false" customHeight="false" outlineLevel="0" collapsed="false">
      <c r="C15328" s="40" t="n">
        <f aca="false">IF(ISNUMBER(SEARCH($A$2,D15328)),MAX($C$1:C15327)+1,0)</f>
        <v>0</v>
      </c>
      <c r="D15328" s="41" t="s">
        <v>37116</v>
      </c>
      <c r="E15328" s="41" t="s">
        <v>37117</v>
      </c>
      <c r="F15328" s="41"/>
    </row>
    <row r="15329" s="40" customFormat="true" ht="11" hidden="false" customHeight="false" outlineLevel="0" collapsed="false">
      <c r="C15329" s="40" t="n">
        <f aca="false">IF(ISNUMBER(SEARCH($A$2,D15329)),MAX($C$1:C15328)+1,0)</f>
        <v>0</v>
      </c>
      <c r="D15329" s="41" t="s">
        <v>37118</v>
      </c>
      <c r="E15329" s="41" t="s">
        <v>37119</v>
      </c>
      <c r="F15329" s="41" t="s">
        <v>37120</v>
      </c>
    </row>
    <row r="15330" s="40" customFormat="true" ht="11" hidden="false" customHeight="false" outlineLevel="0" collapsed="false">
      <c r="C15330" s="40" t="n">
        <f aca="false">IF(ISNUMBER(SEARCH($A$2,D15330)),MAX($C$1:C15329)+1,0)</f>
        <v>0</v>
      </c>
      <c r="D15330" s="41" t="s">
        <v>37121</v>
      </c>
      <c r="E15330" s="41" t="s">
        <v>37122</v>
      </c>
      <c r="F15330" s="41" t="s">
        <v>37123</v>
      </c>
    </row>
    <row r="15331" s="40" customFormat="true" ht="11" hidden="false" customHeight="false" outlineLevel="0" collapsed="false">
      <c r="C15331" s="40" t="n">
        <f aca="false">IF(ISNUMBER(SEARCH($A$2,D15331)),MAX($C$1:C15330)+1,0)</f>
        <v>0</v>
      </c>
      <c r="D15331" s="41" t="s">
        <v>37124</v>
      </c>
      <c r="E15331" s="41" t="s">
        <v>37125</v>
      </c>
      <c r="F15331" s="41"/>
    </row>
    <row r="15332" s="40" customFormat="true" ht="11" hidden="false" customHeight="false" outlineLevel="0" collapsed="false">
      <c r="C15332" s="40" t="n">
        <f aca="false">IF(ISNUMBER(SEARCH($A$2,D15332)),MAX($C$1:C15331)+1,0)</f>
        <v>0</v>
      </c>
      <c r="D15332" s="41" t="s">
        <v>37126</v>
      </c>
      <c r="E15332" s="41" t="s">
        <v>37127</v>
      </c>
      <c r="F15332" s="41" t="s">
        <v>37128</v>
      </c>
    </row>
    <row r="15333" s="40" customFormat="true" ht="11" hidden="false" customHeight="false" outlineLevel="0" collapsed="false">
      <c r="C15333" s="40" t="n">
        <f aca="false">IF(ISNUMBER(SEARCH($A$2,D15333)),MAX($C$1:C15332)+1,0)</f>
        <v>0</v>
      </c>
      <c r="D15333" s="41" t="s">
        <v>447</v>
      </c>
      <c r="E15333" s="41" t="s">
        <v>37129</v>
      </c>
      <c r="F15333" s="41"/>
    </row>
    <row r="15334" s="40" customFormat="true" ht="11" hidden="false" customHeight="false" outlineLevel="0" collapsed="false">
      <c r="C15334" s="40" t="n">
        <f aca="false">IF(ISNUMBER(SEARCH($A$2,D15334)),MAX($C$1:C15333)+1,0)</f>
        <v>0</v>
      </c>
      <c r="D15334" s="41" t="s">
        <v>37130</v>
      </c>
      <c r="E15334" s="41" t="s">
        <v>37131</v>
      </c>
      <c r="F15334" s="41" t="s">
        <v>37132</v>
      </c>
    </row>
    <row r="15335" s="40" customFormat="true" ht="11" hidden="false" customHeight="false" outlineLevel="0" collapsed="false">
      <c r="C15335" s="40" t="n">
        <f aca="false">IF(ISNUMBER(SEARCH($A$2,D15335)),MAX($C$1:C15334)+1,0)</f>
        <v>0</v>
      </c>
      <c r="D15335" s="41" t="s">
        <v>37133</v>
      </c>
      <c r="E15335" s="41" t="s">
        <v>37134</v>
      </c>
      <c r="F15335" s="41"/>
    </row>
    <row r="15336" s="40" customFormat="true" ht="11" hidden="false" customHeight="false" outlineLevel="0" collapsed="false">
      <c r="C15336" s="40" t="n">
        <f aca="false">IF(ISNUMBER(SEARCH($A$2,D15336)),MAX($C$1:C15335)+1,0)</f>
        <v>0</v>
      </c>
      <c r="D15336" s="41" t="s">
        <v>37135</v>
      </c>
      <c r="E15336" s="41" t="s">
        <v>37136</v>
      </c>
      <c r="F15336" s="41" t="s">
        <v>37137</v>
      </c>
    </row>
    <row r="15337" s="40" customFormat="true" ht="11" hidden="false" customHeight="false" outlineLevel="0" collapsed="false">
      <c r="C15337" s="40" t="n">
        <f aca="false">IF(ISNUMBER(SEARCH($A$2,D15337)),MAX($C$1:C15336)+1,0)</f>
        <v>0</v>
      </c>
      <c r="D15337" s="41" t="s">
        <v>37138</v>
      </c>
      <c r="E15337" s="41" t="s">
        <v>37139</v>
      </c>
      <c r="F15337" s="41" t="s">
        <v>37140</v>
      </c>
    </row>
    <row r="15338" s="40" customFormat="true" ht="11" hidden="false" customHeight="false" outlineLevel="0" collapsed="false">
      <c r="C15338" s="40" t="n">
        <f aca="false">IF(ISNUMBER(SEARCH($A$2,D15338)),MAX($C$1:C15337)+1,0)</f>
        <v>0</v>
      </c>
      <c r="D15338" s="41" t="s">
        <v>37141</v>
      </c>
      <c r="E15338" s="41" t="s">
        <v>37142</v>
      </c>
      <c r="F15338" s="41" t="s">
        <v>37143</v>
      </c>
    </row>
    <row r="15339" s="40" customFormat="true" ht="11" hidden="false" customHeight="false" outlineLevel="0" collapsed="false">
      <c r="C15339" s="40" t="n">
        <f aca="false">IF(ISNUMBER(SEARCH($A$2,D15339)),MAX($C$1:C15338)+1,0)</f>
        <v>0</v>
      </c>
      <c r="D15339" s="41" t="s">
        <v>37144</v>
      </c>
      <c r="E15339" s="41" t="s">
        <v>37145</v>
      </c>
      <c r="F15339" s="41"/>
    </row>
    <row r="15340" s="40" customFormat="true" ht="11" hidden="false" customHeight="false" outlineLevel="0" collapsed="false">
      <c r="C15340" s="40" t="n">
        <f aca="false">IF(ISNUMBER(SEARCH($A$2,D15340)),MAX($C$1:C15339)+1,0)</f>
        <v>0</v>
      </c>
      <c r="D15340" s="41" t="s">
        <v>37146</v>
      </c>
      <c r="E15340" s="41" t="s">
        <v>37147</v>
      </c>
      <c r="F15340" s="41"/>
    </row>
    <row r="15341" s="40" customFormat="true" ht="11" hidden="false" customHeight="false" outlineLevel="0" collapsed="false">
      <c r="C15341" s="40" t="n">
        <f aca="false">IF(ISNUMBER(SEARCH($A$2,D15341)),MAX($C$1:C15340)+1,0)</f>
        <v>0</v>
      </c>
      <c r="D15341" s="41" t="s">
        <v>37148</v>
      </c>
      <c r="E15341" s="41" t="s">
        <v>37149</v>
      </c>
      <c r="F15341" s="41"/>
    </row>
    <row r="15342" s="40" customFormat="true" ht="11" hidden="false" customHeight="false" outlineLevel="0" collapsed="false">
      <c r="C15342" s="40" t="n">
        <f aca="false">IF(ISNUMBER(SEARCH($A$2,D15342)),MAX($C$1:C15341)+1,0)</f>
        <v>0</v>
      </c>
      <c r="D15342" s="41" t="s">
        <v>37150</v>
      </c>
      <c r="E15342" s="41" t="s">
        <v>37151</v>
      </c>
      <c r="F15342" s="41" t="s">
        <v>37152</v>
      </c>
    </row>
    <row r="15343" s="40" customFormat="true" ht="11" hidden="false" customHeight="false" outlineLevel="0" collapsed="false">
      <c r="C15343" s="40" t="n">
        <f aca="false">IF(ISNUMBER(SEARCH($A$2,D15343)),MAX($C$1:C15342)+1,0)</f>
        <v>0</v>
      </c>
      <c r="D15343" s="41" t="s">
        <v>37150</v>
      </c>
      <c r="E15343" s="41" t="s">
        <v>37153</v>
      </c>
      <c r="F15343" s="41"/>
    </row>
    <row r="15344" s="40" customFormat="true" ht="11" hidden="false" customHeight="false" outlineLevel="0" collapsed="false">
      <c r="C15344" s="40" t="n">
        <f aca="false">IF(ISNUMBER(SEARCH($A$2,D15344)),MAX($C$1:C15343)+1,0)</f>
        <v>0</v>
      </c>
      <c r="D15344" s="41" t="s">
        <v>37154</v>
      </c>
      <c r="E15344" s="41" t="s">
        <v>37155</v>
      </c>
      <c r="F15344" s="41"/>
    </row>
    <row r="15345" s="40" customFormat="true" ht="11" hidden="false" customHeight="false" outlineLevel="0" collapsed="false">
      <c r="C15345" s="40" t="n">
        <f aca="false">IF(ISNUMBER(SEARCH($A$2,D15345)),MAX($C$1:C15344)+1,0)</f>
        <v>0</v>
      </c>
      <c r="D15345" s="41" t="s">
        <v>37156</v>
      </c>
      <c r="E15345" s="41" t="s">
        <v>37157</v>
      </c>
      <c r="F15345" s="41"/>
    </row>
    <row r="15346" s="40" customFormat="true" ht="11" hidden="false" customHeight="false" outlineLevel="0" collapsed="false">
      <c r="C15346" s="40" t="n">
        <f aca="false">IF(ISNUMBER(SEARCH($A$2,D15346)),MAX($C$1:C15345)+1,0)</f>
        <v>0</v>
      </c>
      <c r="D15346" s="41" t="s">
        <v>37158</v>
      </c>
      <c r="E15346" s="41" t="s">
        <v>37159</v>
      </c>
      <c r="F15346" s="41"/>
    </row>
    <row r="15347" s="40" customFormat="true" ht="11" hidden="false" customHeight="false" outlineLevel="0" collapsed="false">
      <c r="C15347" s="40" t="n">
        <f aca="false">IF(ISNUMBER(SEARCH($A$2,D15347)),MAX($C$1:C15346)+1,0)</f>
        <v>0</v>
      </c>
      <c r="D15347" s="41" t="s">
        <v>37160</v>
      </c>
      <c r="E15347" s="41" t="s">
        <v>37161</v>
      </c>
      <c r="F15347" s="41"/>
    </row>
    <row r="15348" s="40" customFormat="true" ht="11" hidden="false" customHeight="false" outlineLevel="0" collapsed="false">
      <c r="C15348" s="40" t="n">
        <f aca="false">IF(ISNUMBER(SEARCH($A$2,D15348)),MAX($C$1:C15347)+1,0)</f>
        <v>0</v>
      </c>
      <c r="D15348" s="41" t="s">
        <v>37162</v>
      </c>
      <c r="E15348" s="41" t="s">
        <v>37163</v>
      </c>
      <c r="F15348" s="41"/>
    </row>
    <row r="15349" s="40" customFormat="true" ht="11" hidden="false" customHeight="false" outlineLevel="0" collapsed="false">
      <c r="C15349" s="40" t="n">
        <f aca="false">IF(ISNUMBER(SEARCH($A$2,D15349)),MAX($C$1:C15348)+1,0)</f>
        <v>0</v>
      </c>
      <c r="D15349" s="41" t="s">
        <v>37164</v>
      </c>
      <c r="E15349" s="41" t="s">
        <v>37165</v>
      </c>
      <c r="F15349" s="41"/>
    </row>
    <row r="15350" s="40" customFormat="true" ht="11" hidden="false" customHeight="false" outlineLevel="0" collapsed="false">
      <c r="C15350" s="40" t="n">
        <f aca="false">IF(ISNUMBER(SEARCH($A$2,D15350)),MAX($C$1:C15349)+1,0)</f>
        <v>0</v>
      </c>
      <c r="D15350" s="41" t="s">
        <v>37166</v>
      </c>
      <c r="E15350" s="41" t="s">
        <v>37167</v>
      </c>
      <c r="F15350" s="41"/>
    </row>
    <row r="15351" s="40" customFormat="true" ht="11" hidden="false" customHeight="false" outlineLevel="0" collapsed="false">
      <c r="C15351" s="40" t="n">
        <f aca="false">IF(ISNUMBER(SEARCH($A$2,D15351)),MAX($C$1:C15350)+1,0)</f>
        <v>0</v>
      </c>
      <c r="D15351" s="41" t="s">
        <v>37168</v>
      </c>
      <c r="E15351" s="41" t="s">
        <v>37169</v>
      </c>
      <c r="F15351" s="41"/>
    </row>
    <row r="15352" s="40" customFormat="true" ht="11" hidden="false" customHeight="false" outlineLevel="0" collapsed="false">
      <c r="C15352" s="40" t="n">
        <f aca="false">IF(ISNUMBER(SEARCH($A$2,D15352)),MAX($C$1:C15351)+1,0)</f>
        <v>0</v>
      </c>
      <c r="D15352" s="41" t="s">
        <v>37170</v>
      </c>
      <c r="E15352" s="41" t="s">
        <v>37171</v>
      </c>
      <c r="F15352" s="41"/>
    </row>
    <row r="15353" s="40" customFormat="true" ht="11" hidden="false" customHeight="false" outlineLevel="0" collapsed="false">
      <c r="C15353" s="40" t="n">
        <f aca="false">IF(ISNUMBER(SEARCH($A$2,D15353)),MAX($C$1:C15352)+1,0)</f>
        <v>0</v>
      </c>
      <c r="D15353" s="41" t="s">
        <v>37172</v>
      </c>
      <c r="E15353" s="41" t="s">
        <v>37173</v>
      </c>
      <c r="F15353" s="41"/>
    </row>
    <row r="15354" s="40" customFormat="true" ht="11" hidden="false" customHeight="false" outlineLevel="0" collapsed="false">
      <c r="C15354" s="40" t="n">
        <f aca="false">IF(ISNUMBER(SEARCH($A$2,D15354)),MAX($C$1:C15353)+1,0)</f>
        <v>0</v>
      </c>
      <c r="D15354" s="41" t="s">
        <v>37174</v>
      </c>
      <c r="E15354" s="41" t="s">
        <v>37175</v>
      </c>
      <c r="F15354" s="41"/>
    </row>
    <row r="15355" s="40" customFormat="true" ht="11" hidden="false" customHeight="false" outlineLevel="0" collapsed="false">
      <c r="C15355" s="40" t="n">
        <f aca="false">IF(ISNUMBER(SEARCH($A$2,D15355)),MAX($C$1:C15354)+1,0)</f>
        <v>0</v>
      </c>
      <c r="D15355" s="41" t="s">
        <v>37176</v>
      </c>
      <c r="E15355" s="41" t="s">
        <v>37177</v>
      </c>
      <c r="F15355" s="41"/>
    </row>
    <row r="15356" s="40" customFormat="true" ht="11" hidden="false" customHeight="false" outlineLevel="0" collapsed="false">
      <c r="C15356" s="40" t="n">
        <f aca="false">IF(ISNUMBER(SEARCH($A$2,D15356)),MAX($C$1:C15355)+1,0)</f>
        <v>0</v>
      </c>
      <c r="D15356" s="41" t="s">
        <v>37178</v>
      </c>
      <c r="E15356" s="41" t="s">
        <v>37179</v>
      </c>
      <c r="F15356" s="41"/>
    </row>
    <row r="15357" s="40" customFormat="true" ht="11" hidden="false" customHeight="false" outlineLevel="0" collapsed="false">
      <c r="C15357" s="40" t="n">
        <f aca="false">IF(ISNUMBER(SEARCH($A$2,D15357)),MAX($C$1:C15356)+1,0)</f>
        <v>0</v>
      </c>
      <c r="D15357" s="41" t="s">
        <v>37180</v>
      </c>
      <c r="E15357" s="41" t="s">
        <v>37181</v>
      </c>
      <c r="F15357" s="41"/>
    </row>
    <row r="15358" s="40" customFormat="true" ht="11" hidden="false" customHeight="false" outlineLevel="0" collapsed="false">
      <c r="C15358" s="40" t="n">
        <f aca="false">IF(ISNUMBER(SEARCH($A$2,D15358)),MAX($C$1:C15357)+1,0)</f>
        <v>0</v>
      </c>
      <c r="D15358" s="41" t="s">
        <v>37182</v>
      </c>
      <c r="E15358" s="41" t="s">
        <v>37183</v>
      </c>
      <c r="F15358" s="41" t="s">
        <v>37184</v>
      </c>
    </row>
    <row r="15359" s="40" customFormat="true" ht="11" hidden="false" customHeight="false" outlineLevel="0" collapsed="false">
      <c r="C15359" s="40" t="n">
        <f aca="false">IF(ISNUMBER(SEARCH($A$2,D15359)),MAX($C$1:C15358)+1,0)</f>
        <v>0</v>
      </c>
      <c r="D15359" s="41" t="s">
        <v>37185</v>
      </c>
      <c r="E15359" s="41" t="s">
        <v>37186</v>
      </c>
      <c r="F15359" s="41"/>
    </row>
    <row r="15360" s="40" customFormat="true" ht="11" hidden="false" customHeight="false" outlineLevel="0" collapsed="false">
      <c r="C15360" s="40" t="n">
        <f aca="false">IF(ISNUMBER(SEARCH($A$2,D15360)),MAX($C$1:C15359)+1,0)</f>
        <v>0</v>
      </c>
      <c r="D15360" s="41" t="s">
        <v>37187</v>
      </c>
      <c r="E15360" s="41" t="s">
        <v>37188</v>
      </c>
      <c r="F15360" s="41" t="s">
        <v>37189</v>
      </c>
    </row>
    <row r="15361" s="40" customFormat="true" ht="11" hidden="false" customHeight="false" outlineLevel="0" collapsed="false">
      <c r="C15361" s="40" t="n">
        <f aca="false">IF(ISNUMBER(SEARCH($A$2,D15361)),MAX($C$1:C15360)+1,0)</f>
        <v>0</v>
      </c>
      <c r="D15361" s="41" t="s">
        <v>37190</v>
      </c>
      <c r="E15361" s="41" t="s">
        <v>37191</v>
      </c>
      <c r="F15361" s="41"/>
    </row>
    <row r="15362" s="40" customFormat="true" ht="11" hidden="false" customHeight="false" outlineLevel="0" collapsed="false">
      <c r="C15362" s="40" t="n">
        <f aca="false">IF(ISNUMBER(SEARCH($A$2,D15362)),MAX($C$1:C15361)+1,0)</f>
        <v>0</v>
      </c>
      <c r="D15362" s="41" t="s">
        <v>37192</v>
      </c>
      <c r="E15362" s="41" t="s">
        <v>37193</v>
      </c>
      <c r="F15362" s="41"/>
    </row>
    <row r="15363" s="40" customFormat="true" ht="11" hidden="false" customHeight="false" outlineLevel="0" collapsed="false">
      <c r="C15363" s="40" t="n">
        <f aca="false">IF(ISNUMBER(SEARCH($A$2,D15363)),MAX($C$1:C15362)+1,0)</f>
        <v>0</v>
      </c>
      <c r="D15363" s="41" t="s">
        <v>37194</v>
      </c>
      <c r="E15363" s="41" t="s">
        <v>37195</v>
      </c>
      <c r="F15363" s="41"/>
    </row>
    <row r="15364" s="40" customFormat="true" ht="11" hidden="false" customHeight="false" outlineLevel="0" collapsed="false">
      <c r="C15364" s="40" t="n">
        <f aca="false">IF(ISNUMBER(SEARCH($A$2,D15364)),MAX($C$1:C15363)+1,0)</f>
        <v>0</v>
      </c>
      <c r="D15364" s="41" t="s">
        <v>37196</v>
      </c>
      <c r="E15364" s="41" t="s">
        <v>37197</v>
      </c>
      <c r="F15364" s="41"/>
    </row>
    <row r="15365" s="40" customFormat="true" ht="11" hidden="false" customHeight="false" outlineLevel="0" collapsed="false">
      <c r="C15365" s="40" t="n">
        <f aca="false">IF(ISNUMBER(SEARCH($A$2,D15365)),MAX($C$1:C15364)+1,0)</f>
        <v>0</v>
      </c>
      <c r="D15365" s="41" t="s">
        <v>37198</v>
      </c>
      <c r="E15365" s="41" t="s">
        <v>37199</v>
      </c>
      <c r="F15365" s="41"/>
    </row>
    <row r="15366" s="40" customFormat="true" ht="11" hidden="false" customHeight="false" outlineLevel="0" collapsed="false">
      <c r="C15366" s="40" t="n">
        <f aca="false">IF(ISNUMBER(SEARCH($A$2,D15366)),MAX($C$1:C15365)+1,0)</f>
        <v>0</v>
      </c>
      <c r="D15366" s="41" t="s">
        <v>37200</v>
      </c>
      <c r="E15366" s="41" t="s">
        <v>37201</v>
      </c>
      <c r="F15366" s="41"/>
    </row>
    <row r="15367" s="40" customFormat="true" ht="11" hidden="false" customHeight="false" outlineLevel="0" collapsed="false">
      <c r="C15367" s="40" t="n">
        <f aca="false">IF(ISNUMBER(SEARCH($A$2,D15367)),MAX($C$1:C15366)+1,0)</f>
        <v>0</v>
      </c>
      <c r="D15367" s="41" t="s">
        <v>37202</v>
      </c>
      <c r="E15367" s="41" t="s">
        <v>37203</v>
      </c>
      <c r="F15367" s="41"/>
    </row>
    <row r="15368" s="40" customFormat="true" ht="11" hidden="false" customHeight="false" outlineLevel="0" collapsed="false">
      <c r="C15368" s="40" t="n">
        <f aca="false">IF(ISNUMBER(SEARCH($A$2,D15368)),MAX($C$1:C15367)+1,0)</f>
        <v>0</v>
      </c>
      <c r="D15368" s="41" t="s">
        <v>37204</v>
      </c>
      <c r="E15368" s="41" t="s">
        <v>37205</v>
      </c>
      <c r="F15368" s="41"/>
    </row>
    <row r="15369" s="40" customFormat="true" ht="11" hidden="false" customHeight="false" outlineLevel="0" collapsed="false">
      <c r="C15369" s="40" t="n">
        <f aca="false">IF(ISNUMBER(SEARCH($A$2,D15369)),MAX($C$1:C15368)+1,0)</f>
        <v>0</v>
      </c>
      <c r="D15369" s="41" t="s">
        <v>37206</v>
      </c>
      <c r="E15369" s="41" t="s">
        <v>37207</v>
      </c>
      <c r="F15369" s="41"/>
    </row>
    <row r="15370" s="40" customFormat="true" ht="11" hidden="false" customHeight="false" outlineLevel="0" collapsed="false">
      <c r="C15370" s="40" t="n">
        <f aca="false">IF(ISNUMBER(SEARCH($A$2,D15370)),MAX($C$1:C15369)+1,0)</f>
        <v>0</v>
      </c>
      <c r="D15370" s="41" t="s">
        <v>37208</v>
      </c>
      <c r="E15370" s="41" t="s">
        <v>37209</v>
      </c>
      <c r="F15370" s="41"/>
    </row>
    <row r="15371" s="40" customFormat="true" ht="11" hidden="false" customHeight="false" outlineLevel="0" collapsed="false">
      <c r="C15371" s="40" t="n">
        <f aca="false">IF(ISNUMBER(SEARCH($A$2,D15371)),MAX($C$1:C15370)+1,0)</f>
        <v>0</v>
      </c>
      <c r="D15371" s="41" t="s">
        <v>37210</v>
      </c>
      <c r="E15371" s="41" t="s">
        <v>37211</v>
      </c>
      <c r="F15371" s="41"/>
    </row>
    <row r="15372" s="40" customFormat="true" ht="11" hidden="false" customHeight="false" outlineLevel="0" collapsed="false">
      <c r="C15372" s="40" t="n">
        <f aca="false">IF(ISNUMBER(SEARCH($A$2,D15372)),MAX($C$1:C15371)+1,0)</f>
        <v>0</v>
      </c>
      <c r="D15372" s="41" t="s">
        <v>37212</v>
      </c>
      <c r="E15372" s="41" t="s">
        <v>37213</v>
      </c>
      <c r="F15372" s="41"/>
    </row>
    <row r="15373" s="40" customFormat="true" ht="11" hidden="false" customHeight="false" outlineLevel="0" collapsed="false">
      <c r="C15373" s="40" t="n">
        <f aca="false">IF(ISNUMBER(SEARCH($A$2,D15373)),MAX($C$1:C15372)+1,0)</f>
        <v>0</v>
      </c>
      <c r="D15373" s="41" t="s">
        <v>37214</v>
      </c>
      <c r="E15373" s="41" t="s">
        <v>37215</v>
      </c>
      <c r="F15373" s="41"/>
    </row>
    <row r="15374" s="40" customFormat="true" ht="11" hidden="false" customHeight="false" outlineLevel="0" collapsed="false">
      <c r="C15374" s="40" t="n">
        <f aca="false">IF(ISNUMBER(SEARCH($A$2,D15374)),MAX($C$1:C15373)+1,0)</f>
        <v>0</v>
      </c>
      <c r="D15374" s="41" t="s">
        <v>37216</v>
      </c>
      <c r="E15374" s="41" t="s">
        <v>37217</v>
      </c>
      <c r="F15374" s="41"/>
    </row>
    <row r="15375" s="40" customFormat="true" ht="11" hidden="false" customHeight="false" outlineLevel="0" collapsed="false">
      <c r="C15375" s="40" t="n">
        <f aca="false">IF(ISNUMBER(SEARCH($A$2,D15375)),MAX($C$1:C15374)+1,0)</f>
        <v>0</v>
      </c>
      <c r="D15375" s="41" t="s">
        <v>37218</v>
      </c>
      <c r="E15375" s="41" t="s">
        <v>37219</v>
      </c>
      <c r="F15375" s="41"/>
    </row>
    <row r="15376" s="40" customFormat="true" ht="11" hidden="false" customHeight="false" outlineLevel="0" collapsed="false">
      <c r="C15376" s="40" t="n">
        <f aca="false">IF(ISNUMBER(SEARCH($A$2,D15376)),MAX($C$1:C15375)+1,0)</f>
        <v>0</v>
      </c>
      <c r="D15376" s="41" t="s">
        <v>37220</v>
      </c>
      <c r="E15376" s="41" t="s">
        <v>37221</v>
      </c>
      <c r="F15376" s="41" t="s">
        <v>37222</v>
      </c>
    </row>
    <row r="15377" s="40" customFormat="true" ht="11" hidden="false" customHeight="false" outlineLevel="0" collapsed="false">
      <c r="C15377" s="40" t="n">
        <f aca="false">IF(ISNUMBER(SEARCH($A$2,D15377)),MAX($C$1:C15376)+1,0)</f>
        <v>0</v>
      </c>
      <c r="D15377" s="41" t="s">
        <v>37223</v>
      </c>
      <c r="E15377" s="41" t="s">
        <v>37224</v>
      </c>
      <c r="F15377" s="41"/>
    </row>
    <row r="15378" s="40" customFormat="true" ht="11" hidden="false" customHeight="false" outlineLevel="0" collapsed="false">
      <c r="C15378" s="40" t="n">
        <f aca="false">IF(ISNUMBER(SEARCH($A$2,D15378)),MAX($C$1:C15377)+1,0)</f>
        <v>0</v>
      </c>
      <c r="D15378" s="41" t="s">
        <v>37225</v>
      </c>
      <c r="E15378" s="41" t="s">
        <v>37226</v>
      </c>
      <c r="F15378" s="41" t="s">
        <v>37227</v>
      </c>
    </row>
    <row r="15379" s="40" customFormat="true" ht="11" hidden="false" customHeight="false" outlineLevel="0" collapsed="false">
      <c r="C15379" s="40" t="n">
        <f aca="false">IF(ISNUMBER(SEARCH($A$2,D15379)),MAX($C$1:C15378)+1,0)</f>
        <v>0</v>
      </c>
      <c r="D15379" s="41" t="s">
        <v>37228</v>
      </c>
      <c r="E15379" s="41" t="s">
        <v>37229</v>
      </c>
      <c r="F15379" s="41"/>
    </row>
    <row r="15380" s="40" customFormat="true" ht="11" hidden="false" customHeight="false" outlineLevel="0" collapsed="false">
      <c r="C15380" s="40" t="n">
        <f aca="false">IF(ISNUMBER(SEARCH($A$2,D15380)),MAX($C$1:C15379)+1,0)</f>
        <v>0</v>
      </c>
      <c r="D15380" s="41" t="s">
        <v>37230</v>
      </c>
      <c r="E15380" s="41" t="s">
        <v>37231</v>
      </c>
      <c r="F15380" s="41" t="s">
        <v>37232</v>
      </c>
    </row>
    <row r="15381" s="40" customFormat="true" ht="11" hidden="false" customHeight="false" outlineLevel="0" collapsed="false">
      <c r="C15381" s="40" t="n">
        <f aca="false">IF(ISNUMBER(SEARCH($A$2,D15381)),MAX($C$1:C15380)+1,0)</f>
        <v>0</v>
      </c>
      <c r="D15381" s="41" t="s">
        <v>37233</v>
      </c>
      <c r="E15381" s="41" t="s">
        <v>37234</v>
      </c>
      <c r="F15381" s="41"/>
    </row>
    <row r="15382" s="40" customFormat="true" ht="11" hidden="false" customHeight="false" outlineLevel="0" collapsed="false">
      <c r="C15382" s="40" t="n">
        <f aca="false">IF(ISNUMBER(SEARCH($A$2,D15382)),MAX($C$1:C15381)+1,0)</f>
        <v>0</v>
      </c>
      <c r="D15382" s="41" t="s">
        <v>37235</v>
      </c>
      <c r="E15382" s="41" t="s">
        <v>37236</v>
      </c>
      <c r="F15382" s="41"/>
    </row>
    <row r="15383" s="40" customFormat="true" ht="11" hidden="false" customHeight="false" outlineLevel="0" collapsed="false">
      <c r="C15383" s="40" t="n">
        <f aca="false">IF(ISNUMBER(SEARCH($A$2,D15383)),MAX($C$1:C15382)+1,0)</f>
        <v>0</v>
      </c>
      <c r="D15383" s="41" t="s">
        <v>37237</v>
      </c>
      <c r="E15383" s="41" t="s">
        <v>37238</v>
      </c>
      <c r="F15383" s="41"/>
    </row>
    <row r="15384" s="40" customFormat="true" ht="11" hidden="false" customHeight="false" outlineLevel="0" collapsed="false">
      <c r="C15384" s="40" t="n">
        <f aca="false">IF(ISNUMBER(SEARCH($A$2,D15384)),MAX($C$1:C15383)+1,0)</f>
        <v>0</v>
      </c>
      <c r="D15384" s="41" t="s">
        <v>37239</v>
      </c>
      <c r="E15384" s="41" t="s">
        <v>37240</v>
      </c>
      <c r="F15384" s="41" t="s">
        <v>37232</v>
      </c>
    </row>
    <row r="15385" s="40" customFormat="true" ht="11" hidden="false" customHeight="false" outlineLevel="0" collapsed="false">
      <c r="C15385" s="40" t="n">
        <f aca="false">IF(ISNUMBER(SEARCH($A$2,D15385)),MAX($C$1:C15384)+1,0)</f>
        <v>0</v>
      </c>
      <c r="D15385" s="41" t="s">
        <v>37241</v>
      </c>
      <c r="E15385" s="41" t="s">
        <v>37242</v>
      </c>
      <c r="F15385" s="41"/>
    </row>
    <row r="15386" s="40" customFormat="true" ht="11" hidden="false" customHeight="false" outlineLevel="0" collapsed="false">
      <c r="C15386" s="40" t="n">
        <f aca="false">IF(ISNUMBER(SEARCH($A$2,D15386)),MAX($C$1:C15385)+1,0)</f>
        <v>0</v>
      </c>
      <c r="D15386" s="41" t="s">
        <v>37243</v>
      </c>
      <c r="E15386" s="41" t="s">
        <v>37244</v>
      </c>
      <c r="F15386" s="41" t="s">
        <v>37232</v>
      </c>
    </row>
    <row r="15387" s="40" customFormat="true" ht="11" hidden="false" customHeight="false" outlineLevel="0" collapsed="false">
      <c r="C15387" s="40" t="n">
        <f aca="false">IF(ISNUMBER(SEARCH($A$2,D15387)),MAX($C$1:C15386)+1,0)</f>
        <v>0</v>
      </c>
      <c r="D15387" s="41" t="s">
        <v>37245</v>
      </c>
      <c r="E15387" s="41" t="s">
        <v>37246</v>
      </c>
      <c r="F15387" s="41"/>
    </row>
    <row r="15388" s="40" customFormat="true" ht="11" hidden="false" customHeight="false" outlineLevel="0" collapsed="false">
      <c r="C15388" s="40" t="n">
        <f aca="false">IF(ISNUMBER(SEARCH($A$2,D15388)),MAX($C$1:C15387)+1,0)</f>
        <v>0</v>
      </c>
      <c r="D15388" s="41" t="s">
        <v>37247</v>
      </c>
      <c r="E15388" s="41" t="s">
        <v>37248</v>
      </c>
      <c r="F15388" s="41"/>
    </row>
    <row r="15389" s="40" customFormat="true" ht="11" hidden="false" customHeight="false" outlineLevel="0" collapsed="false">
      <c r="C15389" s="40" t="n">
        <f aca="false">IF(ISNUMBER(SEARCH($A$2,D15389)),MAX($C$1:C15388)+1,0)</f>
        <v>0</v>
      </c>
      <c r="D15389" s="41" t="s">
        <v>37249</v>
      </c>
      <c r="E15389" s="41" t="s">
        <v>37250</v>
      </c>
      <c r="F15389" s="41"/>
    </row>
    <row r="15390" s="40" customFormat="true" ht="11" hidden="false" customHeight="false" outlineLevel="0" collapsed="false">
      <c r="C15390" s="40" t="n">
        <f aca="false">IF(ISNUMBER(SEARCH($A$2,D15390)),MAX($C$1:C15389)+1,0)</f>
        <v>0</v>
      </c>
      <c r="D15390" s="41" t="s">
        <v>37251</v>
      </c>
      <c r="E15390" s="41" t="s">
        <v>37252</v>
      </c>
      <c r="F15390" s="41"/>
    </row>
    <row r="15391" s="40" customFormat="true" ht="11" hidden="false" customHeight="false" outlineLevel="0" collapsed="false">
      <c r="C15391" s="40" t="n">
        <f aca="false">IF(ISNUMBER(SEARCH($A$2,D15391)),MAX($C$1:C15390)+1,0)</f>
        <v>0</v>
      </c>
      <c r="D15391" s="41" t="s">
        <v>37253</v>
      </c>
      <c r="E15391" s="41" t="s">
        <v>37254</v>
      </c>
      <c r="F15391" s="41"/>
    </row>
    <row r="15392" s="40" customFormat="true" ht="11" hidden="false" customHeight="false" outlineLevel="0" collapsed="false">
      <c r="C15392" s="40" t="n">
        <f aca="false">IF(ISNUMBER(SEARCH($A$2,D15392)),MAX($C$1:C15391)+1,0)</f>
        <v>0</v>
      </c>
      <c r="D15392" s="41" t="s">
        <v>37255</v>
      </c>
      <c r="E15392" s="41" t="s">
        <v>37256</v>
      </c>
      <c r="F15392" s="41"/>
    </row>
    <row r="15393" s="40" customFormat="true" ht="11" hidden="false" customHeight="false" outlineLevel="0" collapsed="false">
      <c r="C15393" s="40" t="n">
        <f aca="false">IF(ISNUMBER(SEARCH($A$2,D15393)),MAX($C$1:C15392)+1,0)</f>
        <v>0</v>
      </c>
      <c r="D15393" s="41" t="s">
        <v>37257</v>
      </c>
      <c r="E15393" s="41" t="s">
        <v>37258</v>
      </c>
      <c r="F15393" s="41"/>
    </row>
    <row r="15394" s="40" customFormat="true" ht="11" hidden="false" customHeight="false" outlineLevel="0" collapsed="false">
      <c r="C15394" s="40" t="n">
        <f aca="false">IF(ISNUMBER(SEARCH($A$2,D15394)),MAX($C$1:C15393)+1,0)</f>
        <v>0</v>
      </c>
      <c r="D15394" s="41" t="s">
        <v>37259</v>
      </c>
      <c r="E15394" s="41" t="s">
        <v>37260</v>
      </c>
      <c r="F15394" s="41"/>
    </row>
    <row r="15395" s="40" customFormat="true" ht="11" hidden="false" customHeight="false" outlineLevel="0" collapsed="false">
      <c r="C15395" s="40" t="n">
        <f aca="false">IF(ISNUMBER(SEARCH($A$2,D15395)),MAX($C$1:C15394)+1,0)</f>
        <v>0</v>
      </c>
      <c r="D15395" s="41" t="s">
        <v>37261</v>
      </c>
      <c r="E15395" s="41" t="s">
        <v>37262</v>
      </c>
      <c r="F15395" s="41" t="s">
        <v>37263</v>
      </c>
    </row>
    <row r="15396" s="40" customFormat="true" ht="11" hidden="false" customHeight="false" outlineLevel="0" collapsed="false">
      <c r="C15396" s="40" t="n">
        <f aca="false">IF(ISNUMBER(SEARCH($A$2,D15396)),MAX($C$1:C15395)+1,0)</f>
        <v>0</v>
      </c>
      <c r="D15396" s="41" t="s">
        <v>37264</v>
      </c>
      <c r="E15396" s="41" t="s">
        <v>37265</v>
      </c>
      <c r="F15396" s="41"/>
    </row>
    <row r="15397" s="40" customFormat="true" ht="11" hidden="false" customHeight="false" outlineLevel="0" collapsed="false">
      <c r="C15397" s="40" t="n">
        <f aca="false">IF(ISNUMBER(SEARCH($A$2,D15397)),MAX($C$1:C15396)+1,0)</f>
        <v>0</v>
      </c>
      <c r="D15397" s="41" t="s">
        <v>37266</v>
      </c>
      <c r="E15397" s="41" t="s">
        <v>37267</v>
      </c>
      <c r="F15397" s="41"/>
    </row>
    <row r="15398" s="40" customFormat="true" ht="11" hidden="false" customHeight="false" outlineLevel="0" collapsed="false">
      <c r="C15398" s="40" t="n">
        <f aca="false">IF(ISNUMBER(SEARCH($A$2,D15398)),MAX($C$1:C15397)+1,0)</f>
        <v>0</v>
      </c>
      <c r="D15398" s="41" t="s">
        <v>37268</v>
      </c>
      <c r="E15398" s="41" t="s">
        <v>37269</v>
      </c>
      <c r="F15398" s="41"/>
    </row>
    <row r="15399" s="40" customFormat="true" ht="11" hidden="false" customHeight="false" outlineLevel="0" collapsed="false">
      <c r="C15399" s="40" t="n">
        <f aca="false">IF(ISNUMBER(SEARCH($A$2,D15399)),MAX($C$1:C15398)+1,0)</f>
        <v>0</v>
      </c>
      <c r="D15399" s="41" t="s">
        <v>37270</v>
      </c>
      <c r="E15399" s="41" t="s">
        <v>37271</v>
      </c>
      <c r="F15399" s="41" t="s">
        <v>37232</v>
      </c>
    </row>
    <row r="15400" s="40" customFormat="true" ht="11" hidden="false" customHeight="false" outlineLevel="0" collapsed="false">
      <c r="C15400" s="40" t="n">
        <f aca="false">IF(ISNUMBER(SEARCH($A$2,D15400)),MAX($C$1:C15399)+1,0)</f>
        <v>0</v>
      </c>
      <c r="D15400" s="41" t="s">
        <v>37272</v>
      </c>
      <c r="E15400" s="41" t="s">
        <v>37273</v>
      </c>
      <c r="F15400" s="41" t="s">
        <v>37274</v>
      </c>
    </row>
    <row r="15401" s="40" customFormat="true" ht="11" hidden="false" customHeight="false" outlineLevel="0" collapsed="false">
      <c r="C15401" s="40" t="n">
        <f aca="false">IF(ISNUMBER(SEARCH($A$2,D15401)),MAX($C$1:C15400)+1,0)</f>
        <v>0</v>
      </c>
      <c r="D15401" s="41" t="s">
        <v>37275</v>
      </c>
      <c r="E15401" s="41" t="s">
        <v>37276</v>
      </c>
      <c r="F15401" s="41" t="s">
        <v>37277</v>
      </c>
    </row>
    <row r="15402" s="40" customFormat="true" ht="11" hidden="false" customHeight="false" outlineLevel="0" collapsed="false">
      <c r="C15402" s="40" t="n">
        <f aca="false">IF(ISNUMBER(SEARCH($A$2,D15402)),MAX($C$1:C15401)+1,0)</f>
        <v>0</v>
      </c>
      <c r="D15402" s="41" t="s">
        <v>37278</v>
      </c>
      <c r="E15402" s="41" t="s">
        <v>37279</v>
      </c>
      <c r="F15402" s="41"/>
    </row>
    <row r="15403" s="40" customFormat="true" ht="11" hidden="false" customHeight="false" outlineLevel="0" collapsed="false">
      <c r="C15403" s="40" t="n">
        <f aca="false">IF(ISNUMBER(SEARCH($A$2,D15403)),MAX($C$1:C15402)+1,0)</f>
        <v>0</v>
      </c>
      <c r="D15403" s="41" t="s">
        <v>37280</v>
      </c>
      <c r="E15403" s="41" t="s">
        <v>37281</v>
      </c>
      <c r="F15403" s="41" t="s">
        <v>37277</v>
      </c>
    </row>
    <row r="15404" s="40" customFormat="true" ht="11" hidden="false" customHeight="false" outlineLevel="0" collapsed="false">
      <c r="C15404" s="40" t="n">
        <f aca="false">IF(ISNUMBER(SEARCH($A$2,D15404)),MAX($C$1:C15403)+1,0)</f>
        <v>0</v>
      </c>
      <c r="D15404" s="41" t="s">
        <v>37282</v>
      </c>
      <c r="E15404" s="41" t="s">
        <v>37283</v>
      </c>
      <c r="F15404" s="41"/>
    </row>
    <row r="15405" s="40" customFormat="true" ht="11" hidden="false" customHeight="false" outlineLevel="0" collapsed="false">
      <c r="C15405" s="40" t="n">
        <f aca="false">IF(ISNUMBER(SEARCH($A$2,D15405)),MAX($C$1:C15404)+1,0)</f>
        <v>0</v>
      </c>
      <c r="D15405" s="41" t="s">
        <v>37284</v>
      </c>
      <c r="E15405" s="41" t="s">
        <v>37285</v>
      </c>
      <c r="F15405" s="41" t="s">
        <v>37227</v>
      </c>
    </row>
    <row r="15406" s="40" customFormat="true" ht="11" hidden="false" customHeight="false" outlineLevel="0" collapsed="false">
      <c r="C15406" s="40" t="n">
        <f aca="false">IF(ISNUMBER(SEARCH($A$2,D15406)),MAX($C$1:C15405)+1,0)</f>
        <v>0</v>
      </c>
      <c r="D15406" s="41" t="s">
        <v>37286</v>
      </c>
      <c r="E15406" s="41" t="s">
        <v>37287</v>
      </c>
      <c r="F15406" s="41"/>
    </row>
    <row r="15407" s="40" customFormat="true" ht="11" hidden="false" customHeight="false" outlineLevel="0" collapsed="false">
      <c r="C15407" s="40" t="n">
        <f aca="false">IF(ISNUMBER(SEARCH($A$2,D15407)),MAX($C$1:C15406)+1,0)</f>
        <v>0</v>
      </c>
      <c r="D15407" s="41" t="s">
        <v>37288</v>
      </c>
      <c r="E15407" s="41" t="s">
        <v>37289</v>
      </c>
      <c r="F15407" s="41" t="s">
        <v>37290</v>
      </c>
    </row>
    <row r="15408" s="40" customFormat="true" ht="11" hidden="false" customHeight="false" outlineLevel="0" collapsed="false">
      <c r="C15408" s="40" t="n">
        <f aca="false">IF(ISNUMBER(SEARCH($A$2,D15408)),MAX($C$1:C15407)+1,0)</f>
        <v>0</v>
      </c>
      <c r="D15408" s="41" t="s">
        <v>37291</v>
      </c>
      <c r="E15408" s="41" t="s">
        <v>37292</v>
      </c>
      <c r="F15408" s="41" t="s">
        <v>37293</v>
      </c>
    </row>
    <row r="15409" s="40" customFormat="true" ht="11" hidden="false" customHeight="false" outlineLevel="0" collapsed="false">
      <c r="C15409" s="40" t="n">
        <f aca="false">IF(ISNUMBER(SEARCH($A$2,D15409)),MAX($C$1:C15408)+1,0)</f>
        <v>0</v>
      </c>
      <c r="D15409" s="41" t="s">
        <v>37294</v>
      </c>
      <c r="E15409" s="41" t="s">
        <v>37295</v>
      </c>
      <c r="F15409" s="41"/>
    </row>
    <row r="15410" s="40" customFormat="true" ht="11" hidden="false" customHeight="false" outlineLevel="0" collapsed="false">
      <c r="C15410" s="40" t="n">
        <f aca="false">IF(ISNUMBER(SEARCH($A$2,D15410)),MAX($C$1:C15409)+1,0)</f>
        <v>0</v>
      </c>
      <c r="D15410" s="41" t="s">
        <v>37296</v>
      </c>
      <c r="E15410" s="41" t="s">
        <v>37297</v>
      </c>
      <c r="F15410" s="41"/>
    </row>
    <row r="15411" s="40" customFormat="true" ht="11" hidden="false" customHeight="false" outlineLevel="0" collapsed="false">
      <c r="C15411" s="40" t="n">
        <f aca="false">IF(ISNUMBER(SEARCH($A$2,D15411)),MAX($C$1:C15410)+1,0)</f>
        <v>0</v>
      </c>
      <c r="D15411" s="41" t="s">
        <v>37298</v>
      </c>
      <c r="E15411" s="41" t="s">
        <v>37299</v>
      </c>
      <c r="F15411" s="41"/>
    </row>
    <row r="15412" s="40" customFormat="true" ht="11" hidden="false" customHeight="false" outlineLevel="0" collapsed="false">
      <c r="C15412" s="40" t="n">
        <f aca="false">IF(ISNUMBER(SEARCH($A$2,D15412)),MAX($C$1:C15411)+1,0)</f>
        <v>0</v>
      </c>
      <c r="D15412" s="41" t="s">
        <v>37300</v>
      </c>
      <c r="E15412" s="41" t="s">
        <v>37301</v>
      </c>
      <c r="F15412" s="41"/>
    </row>
    <row r="15413" s="40" customFormat="true" ht="11" hidden="false" customHeight="false" outlineLevel="0" collapsed="false">
      <c r="C15413" s="40" t="n">
        <f aca="false">IF(ISNUMBER(SEARCH($A$2,D15413)),MAX($C$1:C15412)+1,0)</f>
        <v>0</v>
      </c>
      <c r="D15413" s="41" t="s">
        <v>37302</v>
      </c>
      <c r="E15413" s="41" t="s">
        <v>37303</v>
      </c>
      <c r="F15413" s="41" t="s">
        <v>37304</v>
      </c>
    </row>
    <row r="15414" s="40" customFormat="true" ht="11" hidden="false" customHeight="false" outlineLevel="0" collapsed="false">
      <c r="C15414" s="40" t="n">
        <f aca="false">IF(ISNUMBER(SEARCH($A$2,D15414)),MAX($C$1:C15413)+1,0)</f>
        <v>0</v>
      </c>
      <c r="D15414" s="41" t="s">
        <v>37305</v>
      </c>
      <c r="E15414" s="41" t="s">
        <v>37306</v>
      </c>
      <c r="F15414" s="41" t="s">
        <v>37307</v>
      </c>
    </row>
    <row r="15415" s="40" customFormat="true" ht="11" hidden="false" customHeight="false" outlineLevel="0" collapsed="false">
      <c r="C15415" s="40" t="n">
        <f aca="false">IF(ISNUMBER(SEARCH($A$2,D15415)),MAX($C$1:C15414)+1,0)</f>
        <v>0</v>
      </c>
      <c r="D15415" s="41" t="s">
        <v>37308</v>
      </c>
      <c r="E15415" s="41" t="s">
        <v>37309</v>
      </c>
      <c r="F15415" s="41" t="s">
        <v>37310</v>
      </c>
    </row>
    <row r="15416" s="40" customFormat="true" ht="11" hidden="false" customHeight="false" outlineLevel="0" collapsed="false">
      <c r="C15416" s="40" t="n">
        <f aca="false">IF(ISNUMBER(SEARCH($A$2,D15416)),MAX($C$1:C15415)+1,0)</f>
        <v>0</v>
      </c>
      <c r="D15416" s="41" t="s">
        <v>37311</v>
      </c>
      <c r="E15416" s="41" t="s">
        <v>37312</v>
      </c>
      <c r="F15416" s="41"/>
    </row>
    <row r="15417" s="40" customFormat="true" ht="11" hidden="false" customHeight="false" outlineLevel="0" collapsed="false">
      <c r="C15417" s="40" t="n">
        <f aca="false">IF(ISNUMBER(SEARCH($A$2,D15417)),MAX($C$1:C15416)+1,0)</f>
        <v>0</v>
      </c>
      <c r="D15417" s="41" t="s">
        <v>37313</v>
      </c>
      <c r="E15417" s="41" t="s">
        <v>37314</v>
      </c>
      <c r="F15417" s="41" t="s">
        <v>37310</v>
      </c>
    </row>
    <row r="15418" s="40" customFormat="true" ht="11" hidden="false" customHeight="false" outlineLevel="0" collapsed="false">
      <c r="C15418" s="40" t="n">
        <f aca="false">IF(ISNUMBER(SEARCH($A$2,D15418)),MAX($C$1:C15417)+1,0)</f>
        <v>0</v>
      </c>
      <c r="D15418" s="41" t="s">
        <v>37315</v>
      </c>
      <c r="E15418" s="41" t="s">
        <v>37316</v>
      </c>
      <c r="F15418" s="41"/>
    </row>
    <row r="15419" s="40" customFormat="true" ht="11" hidden="false" customHeight="false" outlineLevel="0" collapsed="false">
      <c r="C15419" s="40" t="n">
        <f aca="false">IF(ISNUMBER(SEARCH($A$2,D15419)),MAX($C$1:C15418)+1,0)</f>
        <v>0</v>
      </c>
      <c r="D15419" s="41" t="s">
        <v>37317</v>
      </c>
      <c r="E15419" s="41" t="s">
        <v>37318</v>
      </c>
      <c r="F15419" s="41" t="s">
        <v>37319</v>
      </c>
    </row>
    <row r="15420" s="40" customFormat="true" ht="11" hidden="false" customHeight="false" outlineLevel="0" collapsed="false">
      <c r="C15420" s="40" t="n">
        <f aca="false">IF(ISNUMBER(SEARCH($A$2,D15420)),MAX($C$1:C15419)+1,0)</f>
        <v>0</v>
      </c>
      <c r="D15420" s="41" t="s">
        <v>37320</v>
      </c>
      <c r="E15420" s="41" t="s">
        <v>37321</v>
      </c>
      <c r="F15420" s="41" t="s">
        <v>37322</v>
      </c>
    </row>
    <row r="15421" s="40" customFormat="true" ht="11" hidden="false" customHeight="false" outlineLevel="0" collapsed="false">
      <c r="C15421" s="40" t="n">
        <f aca="false">IF(ISNUMBER(SEARCH($A$2,D15421)),MAX($C$1:C15420)+1,0)</f>
        <v>0</v>
      </c>
      <c r="D15421" s="41" t="s">
        <v>37323</v>
      </c>
      <c r="E15421" s="41" t="s">
        <v>37324</v>
      </c>
      <c r="F15421" s="41" t="s">
        <v>37325</v>
      </c>
    </row>
    <row r="15422" s="40" customFormat="true" ht="11" hidden="false" customHeight="false" outlineLevel="0" collapsed="false">
      <c r="C15422" s="40" t="n">
        <f aca="false">IF(ISNUMBER(SEARCH($A$2,D15422)),MAX($C$1:C15421)+1,0)</f>
        <v>0</v>
      </c>
      <c r="D15422" s="41" t="s">
        <v>37326</v>
      </c>
      <c r="E15422" s="41" t="s">
        <v>37327</v>
      </c>
      <c r="F15422" s="41" t="s">
        <v>37328</v>
      </c>
    </row>
    <row r="15423" s="40" customFormat="true" ht="11" hidden="false" customHeight="false" outlineLevel="0" collapsed="false">
      <c r="C15423" s="40" t="n">
        <f aca="false">IF(ISNUMBER(SEARCH($A$2,D15423)),MAX($C$1:C15422)+1,0)</f>
        <v>0</v>
      </c>
      <c r="D15423" s="41" t="s">
        <v>37329</v>
      </c>
      <c r="E15423" s="41" t="s">
        <v>37330</v>
      </c>
      <c r="F15423" s="41"/>
    </row>
    <row r="15424" s="40" customFormat="true" ht="11" hidden="false" customHeight="false" outlineLevel="0" collapsed="false">
      <c r="C15424" s="40" t="n">
        <f aca="false">IF(ISNUMBER(SEARCH($A$2,D15424)),MAX($C$1:C15423)+1,0)</f>
        <v>0</v>
      </c>
      <c r="D15424" s="41" t="s">
        <v>37331</v>
      </c>
      <c r="E15424" s="41" t="s">
        <v>37332</v>
      </c>
      <c r="F15424" s="41" t="s">
        <v>37333</v>
      </c>
    </row>
    <row r="15425" s="40" customFormat="true" ht="11" hidden="false" customHeight="false" outlineLevel="0" collapsed="false">
      <c r="C15425" s="40" t="n">
        <f aca="false">IF(ISNUMBER(SEARCH($A$2,D15425)),MAX($C$1:C15424)+1,0)</f>
        <v>0</v>
      </c>
      <c r="D15425" s="41" t="s">
        <v>37334</v>
      </c>
      <c r="E15425" s="41" t="s">
        <v>37335</v>
      </c>
      <c r="F15425" s="41" t="s">
        <v>37336</v>
      </c>
    </row>
    <row r="15426" s="40" customFormat="true" ht="11" hidden="false" customHeight="false" outlineLevel="0" collapsed="false">
      <c r="C15426" s="40" t="n">
        <f aca="false">IF(ISNUMBER(SEARCH($A$2,D15426)),MAX($C$1:C15425)+1,0)</f>
        <v>0</v>
      </c>
      <c r="D15426" s="41" t="s">
        <v>37337</v>
      </c>
      <c r="E15426" s="41" t="s">
        <v>37338</v>
      </c>
      <c r="F15426" s="41" t="s">
        <v>37339</v>
      </c>
    </row>
    <row r="15427" s="40" customFormat="true" ht="11" hidden="false" customHeight="false" outlineLevel="0" collapsed="false">
      <c r="C15427" s="40" t="n">
        <f aca="false">IF(ISNUMBER(SEARCH($A$2,D15427)),MAX($C$1:C15426)+1,0)</f>
        <v>0</v>
      </c>
      <c r="D15427" s="41" t="s">
        <v>37340</v>
      </c>
      <c r="E15427" s="41" t="s">
        <v>37341</v>
      </c>
      <c r="F15427" s="41" t="s">
        <v>37342</v>
      </c>
    </row>
    <row r="15428" s="40" customFormat="true" ht="11" hidden="false" customHeight="false" outlineLevel="0" collapsed="false">
      <c r="C15428" s="40" t="n">
        <f aca="false">IF(ISNUMBER(SEARCH($A$2,D15428)),MAX($C$1:C15427)+1,0)</f>
        <v>0</v>
      </c>
      <c r="D15428" s="41" t="s">
        <v>37343</v>
      </c>
      <c r="E15428" s="41" t="s">
        <v>37344</v>
      </c>
      <c r="F15428" s="41"/>
    </row>
    <row r="15429" s="40" customFormat="true" ht="11" hidden="false" customHeight="false" outlineLevel="0" collapsed="false">
      <c r="C15429" s="40" t="n">
        <f aca="false">IF(ISNUMBER(SEARCH($A$2,D15429)),MAX($C$1:C15428)+1,0)</f>
        <v>0</v>
      </c>
      <c r="D15429" s="41" t="s">
        <v>37345</v>
      </c>
      <c r="E15429" s="41" t="s">
        <v>37346</v>
      </c>
      <c r="F15429" s="41"/>
    </row>
    <row r="15430" s="40" customFormat="true" ht="11" hidden="false" customHeight="false" outlineLevel="0" collapsed="false">
      <c r="C15430" s="40" t="n">
        <f aca="false">IF(ISNUMBER(SEARCH($A$2,D15430)),MAX($C$1:C15429)+1,0)</f>
        <v>0</v>
      </c>
      <c r="D15430" s="41" t="s">
        <v>37347</v>
      </c>
      <c r="E15430" s="41" t="s">
        <v>37348</v>
      </c>
      <c r="F15430" s="41"/>
    </row>
    <row r="15431" s="40" customFormat="true" ht="11" hidden="false" customHeight="false" outlineLevel="0" collapsed="false">
      <c r="C15431" s="40" t="n">
        <f aca="false">IF(ISNUMBER(SEARCH($A$2,D15431)),MAX($C$1:C15430)+1,0)</f>
        <v>0</v>
      </c>
      <c r="D15431" s="41" t="s">
        <v>37349</v>
      </c>
      <c r="E15431" s="41" t="s">
        <v>37350</v>
      </c>
      <c r="F15431" s="41" t="s">
        <v>37351</v>
      </c>
    </row>
    <row r="15432" s="40" customFormat="true" ht="11" hidden="false" customHeight="false" outlineLevel="0" collapsed="false">
      <c r="C15432" s="40" t="n">
        <f aca="false">IF(ISNUMBER(SEARCH($A$2,D15432)),MAX($C$1:C15431)+1,0)</f>
        <v>0</v>
      </c>
      <c r="D15432" s="41" t="s">
        <v>37352</v>
      </c>
      <c r="E15432" s="41" t="s">
        <v>37353</v>
      </c>
      <c r="F15432" s="41" t="s">
        <v>37354</v>
      </c>
    </row>
    <row r="15433" s="40" customFormat="true" ht="11" hidden="false" customHeight="false" outlineLevel="0" collapsed="false">
      <c r="C15433" s="40" t="n">
        <f aca="false">IF(ISNUMBER(SEARCH($A$2,D15433)),MAX($C$1:C15432)+1,0)</f>
        <v>0</v>
      </c>
      <c r="D15433" s="41" t="s">
        <v>37355</v>
      </c>
      <c r="E15433" s="41" t="s">
        <v>37356</v>
      </c>
      <c r="F15433" s="41" t="s">
        <v>37351</v>
      </c>
    </row>
    <row r="15434" s="40" customFormat="true" ht="11" hidden="false" customHeight="false" outlineLevel="0" collapsed="false">
      <c r="C15434" s="40" t="n">
        <f aca="false">IF(ISNUMBER(SEARCH($A$2,D15434)),MAX($C$1:C15433)+1,0)</f>
        <v>0</v>
      </c>
      <c r="D15434" s="41" t="s">
        <v>37357</v>
      </c>
      <c r="E15434" s="41" t="s">
        <v>37358</v>
      </c>
      <c r="F15434" s="41"/>
    </row>
    <row r="15435" s="40" customFormat="true" ht="11" hidden="false" customHeight="false" outlineLevel="0" collapsed="false">
      <c r="C15435" s="40" t="n">
        <f aca="false">IF(ISNUMBER(SEARCH($A$2,D15435)),MAX($C$1:C15434)+1,0)</f>
        <v>0</v>
      </c>
      <c r="D15435" s="41" t="s">
        <v>37359</v>
      </c>
      <c r="E15435" s="41" t="s">
        <v>37360</v>
      </c>
      <c r="F15435" s="41"/>
    </row>
    <row r="15436" s="40" customFormat="true" ht="11" hidden="false" customHeight="false" outlineLevel="0" collapsed="false">
      <c r="C15436" s="40" t="n">
        <f aca="false">IF(ISNUMBER(SEARCH($A$2,D15436)),MAX($C$1:C15435)+1,0)</f>
        <v>0</v>
      </c>
      <c r="D15436" s="41" t="s">
        <v>37361</v>
      </c>
      <c r="E15436" s="41" t="s">
        <v>37362</v>
      </c>
      <c r="F15436" s="41" t="s">
        <v>37363</v>
      </c>
    </row>
    <row r="15437" s="40" customFormat="true" ht="11" hidden="false" customHeight="false" outlineLevel="0" collapsed="false">
      <c r="C15437" s="40" t="n">
        <f aca="false">IF(ISNUMBER(SEARCH($A$2,D15437)),MAX($C$1:C15436)+1,0)</f>
        <v>216</v>
      </c>
      <c r="D15437" s="41" t="s">
        <v>37364</v>
      </c>
      <c r="E15437" s="41" t="s">
        <v>37365</v>
      </c>
      <c r="F15437" s="41"/>
    </row>
    <row r="15438" s="40" customFormat="true" ht="11" hidden="false" customHeight="false" outlineLevel="0" collapsed="false">
      <c r="C15438" s="40" t="n">
        <f aca="false">IF(ISNUMBER(SEARCH($A$2,D15438)),MAX($C$1:C15437)+1,0)</f>
        <v>0</v>
      </c>
      <c r="D15438" s="41" t="s">
        <v>37366</v>
      </c>
      <c r="E15438" s="41" t="s">
        <v>37367</v>
      </c>
      <c r="F15438" s="41"/>
    </row>
    <row r="15439" s="40" customFormat="true" ht="11" hidden="false" customHeight="false" outlineLevel="0" collapsed="false">
      <c r="C15439" s="40" t="n">
        <f aca="false">IF(ISNUMBER(SEARCH($A$2,D15439)),MAX($C$1:C15438)+1,0)</f>
        <v>0</v>
      </c>
      <c r="D15439" s="41" t="s">
        <v>37368</v>
      </c>
      <c r="E15439" s="41" t="s">
        <v>37369</v>
      </c>
      <c r="F15439" s="41" t="s">
        <v>37370</v>
      </c>
    </row>
    <row r="15440" s="40" customFormat="true" ht="11" hidden="false" customHeight="false" outlineLevel="0" collapsed="false">
      <c r="C15440" s="40" t="n">
        <f aca="false">IF(ISNUMBER(SEARCH($A$2,D15440)),MAX($C$1:C15439)+1,0)</f>
        <v>0</v>
      </c>
      <c r="D15440" s="41" t="s">
        <v>37371</v>
      </c>
      <c r="E15440" s="41" t="s">
        <v>37372</v>
      </c>
      <c r="F15440" s="41"/>
    </row>
    <row r="15441" s="40" customFormat="true" ht="11" hidden="false" customHeight="false" outlineLevel="0" collapsed="false">
      <c r="C15441" s="40" t="n">
        <f aca="false">IF(ISNUMBER(SEARCH($A$2,D15441)),MAX($C$1:C15440)+1,0)</f>
        <v>0</v>
      </c>
      <c r="D15441" s="41" t="s">
        <v>37373</v>
      </c>
      <c r="E15441" s="41" t="s">
        <v>37374</v>
      </c>
      <c r="F15441" s="41"/>
    </row>
    <row r="15442" s="40" customFormat="true" ht="11" hidden="false" customHeight="false" outlineLevel="0" collapsed="false">
      <c r="C15442" s="40" t="n">
        <f aca="false">IF(ISNUMBER(SEARCH($A$2,D15442)),MAX($C$1:C15441)+1,0)</f>
        <v>0</v>
      </c>
      <c r="D15442" s="41" t="s">
        <v>363</v>
      </c>
      <c r="E15442" s="41" t="s">
        <v>37375</v>
      </c>
      <c r="F15442" s="41" t="s">
        <v>37351</v>
      </c>
    </row>
    <row r="15443" s="40" customFormat="true" ht="11" hidden="false" customHeight="false" outlineLevel="0" collapsed="false">
      <c r="C15443" s="40" t="n">
        <f aca="false">IF(ISNUMBER(SEARCH($A$2,D15443)),MAX($C$1:C15442)+1,0)</f>
        <v>0</v>
      </c>
      <c r="D15443" s="41" t="s">
        <v>37376</v>
      </c>
      <c r="E15443" s="41" t="s">
        <v>37377</v>
      </c>
      <c r="F15443" s="41" t="s">
        <v>37378</v>
      </c>
    </row>
    <row r="15444" s="40" customFormat="true" ht="11" hidden="false" customHeight="false" outlineLevel="0" collapsed="false">
      <c r="C15444" s="40" t="n">
        <f aca="false">IF(ISNUMBER(SEARCH($A$2,D15444)),MAX($C$1:C15443)+1,0)</f>
        <v>0</v>
      </c>
      <c r="D15444" s="41" t="s">
        <v>37379</v>
      </c>
      <c r="E15444" s="41" t="s">
        <v>37380</v>
      </c>
      <c r="F15444" s="41"/>
    </row>
    <row r="15445" s="40" customFormat="true" ht="11" hidden="false" customHeight="false" outlineLevel="0" collapsed="false">
      <c r="C15445" s="40" t="n">
        <f aca="false">IF(ISNUMBER(SEARCH($A$2,D15445)),MAX($C$1:C15444)+1,0)</f>
        <v>0</v>
      </c>
      <c r="D15445" s="41" t="s">
        <v>37381</v>
      </c>
      <c r="E15445" s="41" t="s">
        <v>37382</v>
      </c>
      <c r="F15445" s="41"/>
    </row>
    <row r="15446" s="40" customFormat="true" ht="11" hidden="false" customHeight="false" outlineLevel="0" collapsed="false">
      <c r="C15446" s="40" t="n">
        <f aca="false">IF(ISNUMBER(SEARCH($A$2,D15446)),MAX($C$1:C15445)+1,0)</f>
        <v>0</v>
      </c>
      <c r="D15446" s="41" t="s">
        <v>37383</v>
      </c>
      <c r="E15446" s="41" t="s">
        <v>37384</v>
      </c>
      <c r="F15446" s="41" t="s">
        <v>37378</v>
      </c>
    </row>
    <row r="15447" s="40" customFormat="true" ht="11" hidden="false" customHeight="false" outlineLevel="0" collapsed="false">
      <c r="C15447" s="40" t="n">
        <f aca="false">IF(ISNUMBER(SEARCH($A$2,D15447)),MAX($C$1:C15446)+1,0)</f>
        <v>0</v>
      </c>
      <c r="D15447" s="41" t="s">
        <v>37385</v>
      </c>
      <c r="E15447" s="41" t="s">
        <v>37386</v>
      </c>
      <c r="F15447" s="41"/>
    </row>
    <row r="15448" s="40" customFormat="true" ht="11" hidden="false" customHeight="false" outlineLevel="0" collapsed="false">
      <c r="C15448" s="40" t="n">
        <f aca="false">IF(ISNUMBER(SEARCH($A$2,D15448)),MAX($C$1:C15447)+1,0)</f>
        <v>0</v>
      </c>
      <c r="D15448" s="41" t="s">
        <v>37387</v>
      </c>
      <c r="E15448" s="41" t="s">
        <v>37388</v>
      </c>
      <c r="F15448" s="41"/>
    </row>
    <row r="15449" s="40" customFormat="true" ht="11" hidden="false" customHeight="false" outlineLevel="0" collapsed="false">
      <c r="C15449" s="40" t="n">
        <f aca="false">IF(ISNUMBER(SEARCH($A$2,D15449)),MAX($C$1:C15448)+1,0)</f>
        <v>0</v>
      </c>
      <c r="D15449" s="41" t="s">
        <v>37389</v>
      </c>
      <c r="E15449" s="41" t="s">
        <v>37390</v>
      </c>
      <c r="F15449" s="41"/>
    </row>
    <row r="15450" s="40" customFormat="true" ht="11" hidden="false" customHeight="false" outlineLevel="0" collapsed="false">
      <c r="C15450" s="40" t="n">
        <f aca="false">IF(ISNUMBER(SEARCH($A$2,D15450)),MAX($C$1:C15449)+1,0)</f>
        <v>0</v>
      </c>
      <c r="D15450" s="41" t="s">
        <v>37391</v>
      </c>
      <c r="E15450" s="41" t="s">
        <v>37392</v>
      </c>
      <c r="F15450" s="41"/>
    </row>
    <row r="15451" s="40" customFormat="true" ht="11" hidden="false" customHeight="false" outlineLevel="0" collapsed="false">
      <c r="C15451" s="40" t="n">
        <f aca="false">IF(ISNUMBER(SEARCH($A$2,D15451)),MAX($C$1:C15450)+1,0)</f>
        <v>0</v>
      </c>
      <c r="D15451" s="41" t="s">
        <v>37393</v>
      </c>
      <c r="E15451" s="41" t="s">
        <v>37394</v>
      </c>
      <c r="F15451" s="41" t="s">
        <v>37395</v>
      </c>
    </row>
    <row r="15452" s="40" customFormat="true" ht="11" hidden="false" customHeight="false" outlineLevel="0" collapsed="false">
      <c r="C15452" s="40" t="n">
        <f aca="false">IF(ISNUMBER(SEARCH($A$2,D15452)),MAX($C$1:C15451)+1,0)</f>
        <v>0</v>
      </c>
      <c r="D15452" s="41" t="s">
        <v>37396</v>
      </c>
      <c r="E15452" s="41" t="s">
        <v>37397</v>
      </c>
      <c r="F15452" s="41"/>
    </row>
    <row r="15453" s="40" customFormat="true" ht="11" hidden="false" customHeight="false" outlineLevel="0" collapsed="false">
      <c r="C15453" s="40" t="n">
        <f aca="false">IF(ISNUMBER(SEARCH($A$2,D15453)),MAX($C$1:C15452)+1,0)</f>
        <v>0</v>
      </c>
      <c r="D15453" s="41" t="s">
        <v>37398</v>
      </c>
      <c r="E15453" s="41" t="s">
        <v>37399</v>
      </c>
      <c r="F15453" s="41" t="s">
        <v>37400</v>
      </c>
    </row>
    <row r="15454" s="40" customFormat="true" ht="11" hidden="false" customHeight="false" outlineLevel="0" collapsed="false">
      <c r="C15454" s="40" t="n">
        <f aca="false">IF(ISNUMBER(SEARCH($A$2,D15454)),MAX($C$1:C15453)+1,0)</f>
        <v>0</v>
      </c>
      <c r="D15454" s="41" t="s">
        <v>37401</v>
      </c>
      <c r="E15454" s="41" t="s">
        <v>37402</v>
      </c>
      <c r="F15454" s="41"/>
    </row>
    <row r="15455" s="40" customFormat="true" ht="11" hidden="false" customHeight="false" outlineLevel="0" collapsed="false">
      <c r="C15455" s="40" t="n">
        <f aca="false">IF(ISNUMBER(SEARCH($A$2,D15455)),MAX($C$1:C15454)+1,0)</f>
        <v>0</v>
      </c>
      <c r="D15455" s="41" t="s">
        <v>37403</v>
      </c>
      <c r="E15455" s="41" t="s">
        <v>37404</v>
      </c>
      <c r="F15455" s="41"/>
    </row>
    <row r="15456" s="40" customFormat="true" ht="11" hidden="false" customHeight="false" outlineLevel="0" collapsed="false">
      <c r="C15456" s="40" t="n">
        <f aca="false">IF(ISNUMBER(SEARCH($A$2,D15456)),MAX($C$1:C15455)+1,0)</f>
        <v>0</v>
      </c>
      <c r="D15456" s="41" t="s">
        <v>37405</v>
      </c>
      <c r="E15456" s="41" t="s">
        <v>37406</v>
      </c>
      <c r="F15456" s="41"/>
    </row>
    <row r="15457" s="40" customFormat="true" ht="11" hidden="false" customHeight="false" outlineLevel="0" collapsed="false">
      <c r="C15457" s="40" t="n">
        <f aca="false">IF(ISNUMBER(SEARCH($A$2,D15457)),MAX($C$1:C15456)+1,0)</f>
        <v>0</v>
      </c>
      <c r="D15457" s="41" t="s">
        <v>37407</v>
      </c>
      <c r="E15457" s="41" t="s">
        <v>37408</v>
      </c>
      <c r="F15457" s="41"/>
    </row>
    <row r="15458" s="40" customFormat="true" ht="11" hidden="false" customHeight="false" outlineLevel="0" collapsed="false">
      <c r="C15458" s="40" t="n">
        <f aca="false">IF(ISNUMBER(SEARCH($A$2,D15458)),MAX($C$1:C15457)+1,0)</f>
        <v>0</v>
      </c>
      <c r="D15458" s="41" t="s">
        <v>37409</v>
      </c>
      <c r="E15458" s="41" t="s">
        <v>37410</v>
      </c>
      <c r="F15458" s="41" t="s">
        <v>26838</v>
      </c>
    </row>
    <row r="15459" s="40" customFormat="true" ht="11" hidden="false" customHeight="false" outlineLevel="0" collapsed="false">
      <c r="C15459" s="40" t="n">
        <f aca="false">IF(ISNUMBER(SEARCH($A$2,D15459)),MAX($C$1:C15458)+1,0)</f>
        <v>0</v>
      </c>
      <c r="D15459" s="41" t="s">
        <v>37411</v>
      </c>
      <c r="E15459" s="41" t="s">
        <v>37412</v>
      </c>
      <c r="F15459" s="41"/>
    </row>
    <row r="15460" s="40" customFormat="true" ht="11" hidden="false" customHeight="false" outlineLevel="0" collapsed="false">
      <c r="C15460" s="40" t="n">
        <f aca="false">IF(ISNUMBER(SEARCH($A$2,D15460)),MAX($C$1:C15459)+1,0)</f>
        <v>0</v>
      </c>
      <c r="D15460" s="41" t="s">
        <v>37413</v>
      </c>
      <c r="E15460" s="41" t="s">
        <v>37414</v>
      </c>
      <c r="F15460" s="41" t="s">
        <v>37415</v>
      </c>
    </row>
    <row r="15461" s="40" customFormat="true" ht="11" hidden="false" customHeight="false" outlineLevel="0" collapsed="false">
      <c r="C15461" s="40" t="n">
        <f aca="false">IF(ISNUMBER(SEARCH($A$2,D15461)),MAX($C$1:C15460)+1,0)</f>
        <v>0</v>
      </c>
      <c r="D15461" s="41" t="s">
        <v>37416</v>
      </c>
      <c r="E15461" s="41" t="s">
        <v>37417</v>
      </c>
      <c r="F15461" s="41"/>
    </row>
    <row r="15462" s="40" customFormat="true" ht="11" hidden="false" customHeight="false" outlineLevel="0" collapsed="false">
      <c r="C15462" s="40" t="n">
        <f aca="false">IF(ISNUMBER(SEARCH($A$2,D15462)),MAX($C$1:C15461)+1,0)</f>
        <v>0</v>
      </c>
      <c r="D15462" s="41" t="s">
        <v>37418</v>
      </c>
      <c r="E15462" s="41" t="s">
        <v>37419</v>
      </c>
      <c r="F15462" s="41" t="s">
        <v>37420</v>
      </c>
    </row>
    <row r="15463" s="40" customFormat="true" ht="11" hidden="false" customHeight="false" outlineLevel="0" collapsed="false">
      <c r="C15463" s="40" t="n">
        <f aca="false">IF(ISNUMBER(SEARCH($A$2,D15463)),MAX($C$1:C15462)+1,0)</f>
        <v>0</v>
      </c>
      <c r="D15463" s="41" t="s">
        <v>37421</v>
      </c>
      <c r="E15463" s="41" t="s">
        <v>37422</v>
      </c>
      <c r="F15463" s="41"/>
    </row>
    <row r="15464" s="40" customFormat="true" ht="11" hidden="false" customHeight="false" outlineLevel="0" collapsed="false">
      <c r="C15464" s="40" t="n">
        <f aca="false">IF(ISNUMBER(SEARCH($A$2,D15464)),MAX($C$1:C15463)+1,0)</f>
        <v>0</v>
      </c>
      <c r="D15464" s="41" t="s">
        <v>37423</v>
      </c>
      <c r="E15464" s="41" t="s">
        <v>37424</v>
      </c>
      <c r="F15464" s="41"/>
    </row>
    <row r="15465" s="40" customFormat="true" ht="11" hidden="false" customHeight="false" outlineLevel="0" collapsed="false">
      <c r="C15465" s="40" t="n">
        <f aca="false">IF(ISNUMBER(SEARCH($A$2,D15465)),MAX($C$1:C15464)+1,0)</f>
        <v>0</v>
      </c>
      <c r="D15465" s="41" t="s">
        <v>37425</v>
      </c>
      <c r="E15465" s="41" t="s">
        <v>37426</v>
      </c>
      <c r="F15465" s="41" t="s">
        <v>37427</v>
      </c>
    </row>
    <row r="15466" s="40" customFormat="true" ht="11" hidden="false" customHeight="false" outlineLevel="0" collapsed="false">
      <c r="C15466" s="40" t="n">
        <f aca="false">IF(ISNUMBER(SEARCH($A$2,D15466)),MAX($C$1:C15465)+1,0)</f>
        <v>0</v>
      </c>
      <c r="D15466" s="41" t="s">
        <v>37428</v>
      </c>
      <c r="E15466" s="41" t="s">
        <v>37429</v>
      </c>
      <c r="F15466" s="41"/>
    </row>
    <row r="15467" s="40" customFormat="true" ht="11" hidden="false" customHeight="false" outlineLevel="0" collapsed="false">
      <c r="C15467" s="40" t="n">
        <f aca="false">IF(ISNUMBER(SEARCH($A$2,D15467)),MAX($C$1:C15466)+1,0)</f>
        <v>0</v>
      </c>
      <c r="D15467" s="41" t="s">
        <v>37430</v>
      </c>
      <c r="E15467" s="41" t="s">
        <v>37431</v>
      </c>
      <c r="F15467" s="41"/>
    </row>
    <row r="15468" s="40" customFormat="true" ht="11" hidden="false" customHeight="false" outlineLevel="0" collapsed="false">
      <c r="C15468" s="40" t="n">
        <f aca="false">IF(ISNUMBER(SEARCH($A$2,D15468)),MAX($C$1:C15467)+1,0)</f>
        <v>0</v>
      </c>
      <c r="D15468" s="41" t="s">
        <v>37432</v>
      </c>
      <c r="E15468" s="41" t="s">
        <v>37433</v>
      </c>
      <c r="F15468" s="41"/>
    </row>
    <row r="15469" s="40" customFormat="true" ht="11" hidden="false" customHeight="false" outlineLevel="0" collapsed="false">
      <c r="C15469" s="40" t="n">
        <f aca="false">IF(ISNUMBER(SEARCH($A$2,D15469)),MAX($C$1:C15468)+1,0)</f>
        <v>0</v>
      </c>
      <c r="D15469" s="41" t="s">
        <v>37434</v>
      </c>
      <c r="E15469" s="41" t="s">
        <v>37435</v>
      </c>
      <c r="F15469" s="41" t="s">
        <v>37436</v>
      </c>
    </row>
    <row r="15470" s="40" customFormat="true" ht="11" hidden="false" customHeight="false" outlineLevel="0" collapsed="false">
      <c r="C15470" s="40" t="n">
        <f aca="false">IF(ISNUMBER(SEARCH($A$2,D15470)),MAX($C$1:C15469)+1,0)</f>
        <v>0</v>
      </c>
      <c r="D15470" s="41" t="s">
        <v>37437</v>
      </c>
      <c r="E15470" s="41" t="s">
        <v>37438</v>
      </c>
      <c r="F15470" s="41"/>
    </row>
    <row r="15471" s="40" customFormat="true" ht="11" hidden="false" customHeight="false" outlineLevel="0" collapsed="false">
      <c r="C15471" s="40" t="n">
        <f aca="false">IF(ISNUMBER(SEARCH($A$2,D15471)),MAX($C$1:C15470)+1,0)</f>
        <v>0</v>
      </c>
      <c r="D15471" s="41" t="s">
        <v>37439</v>
      </c>
      <c r="E15471" s="41" t="s">
        <v>37440</v>
      </c>
      <c r="F15471" s="41"/>
    </row>
    <row r="15472" s="40" customFormat="true" ht="11" hidden="false" customHeight="false" outlineLevel="0" collapsed="false">
      <c r="C15472" s="40" t="n">
        <f aca="false">IF(ISNUMBER(SEARCH($A$2,D15472)),MAX($C$1:C15471)+1,0)</f>
        <v>0</v>
      </c>
      <c r="D15472" s="41" t="s">
        <v>37441</v>
      </c>
      <c r="E15472" s="41" t="s">
        <v>37442</v>
      </c>
      <c r="F15472" s="41"/>
    </row>
    <row r="15473" s="40" customFormat="true" ht="11" hidden="false" customHeight="false" outlineLevel="0" collapsed="false">
      <c r="C15473" s="40" t="n">
        <f aca="false">IF(ISNUMBER(SEARCH($A$2,D15473)),MAX($C$1:C15472)+1,0)</f>
        <v>0</v>
      </c>
      <c r="D15473" s="41" t="s">
        <v>37443</v>
      </c>
      <c r="E15473" s="41" t="s">
        <v>37444</v>
      </c>
      <c r="F15473" s="41" t="s">
        <v>37445</v>
      </c>
    </row>
    <row r="15474" s="40" customFormat="true" ht="11" hidden="false" customHeight="false" outlineLevel="0" collapsed="false">
      <c r="C15474" s="40" t="n">
        <f aca="false">IF(ISNUMBER(SEARCH($A$2,D15474)),MAX($C$1:C15473)+1,0)</f>
        <v>0</v>
      </c>
      <c r="D15474" s="41" t="s">
        <v>37446</v>
      </c>
      <c r="E15474" s="41" t="s">
        <v>37447</v>
      </c>
      <c r="F15474" s="41"/>
    </row>
    <row r="15475" s="40" customFormat="true" ht="11" hidden="false" customHeight="false" outlineLevel="0" collapsed="false">
      <c r="C15475" s="40" t="n">
        <f aca="false">IF(ISNUMBER(SEARCH($A$2,D15475)),MAX($C$1:C15474)+1,0)</f>
        <v>0</v>
      </c>
      <c r="D15475" s="41" t="s">
        <v>37448</v>
      </c>
      <c r="E15475" s="41" t="s">
        <v>37449</v>
      </c>
      <c r="F15475" s="41"/>
    </row>
    <row r="15476" s="40" customFormat="true" ht="11" hidden="false" customHeight="false" outlineLevel="0" collapsed="false">
      <c r="C15476" s="40" t="n">
        <f aca="false">IF(ISNUMBER(SEARCH($A$2,D15476)),MAX($C$1:C15475)+1,0)</f>
        <v>0</v>
      </c>
      <c r="D15476" s="41" t="s">
        <v>37450</v>
      </c>
      <c r="E15476" s="41" t="s">
        <v>37451</v>
      </c>
      <c r="F15476" s="41"/>
    </row>
    <row r="15477" s="40" customFormat="true" ht="11" hidden="false" customHeight="false" outlineLevel="0" collapsed="false">
      <c r="C15477" s="40" t="n">
        <f aca="false">IF(ISNUMBER(SEARCH($A$2,D15477)),MAX($C$1:C15476)+1,0)</f>
        <v>0</v>
      </c>
      <c r="D15477" s="41" t="s">
        <v>37452</v>
      </c>
      <c r="E15477" s="41" t="s">
        <v>37453</v>
      </c>
      <c r="F15477" s="41"/>
    </row>
    <row r="15478" s="40" customFormat="true" ht="11" hidden="false" customHeight="false" outlineLevel="0" collapsed="false">
      <c r="C15478" s="40" t="n">
        <f aca="false">IF(ISNUMBER(SEARCH($A$2,D15478)),MAX($C$1:C15477)+1,0)</f>
        <v>0</v>
      </c>
      <c r="D15478" s="41" t="s">
        <v>37454</v>
      </c>
      <c r="E15478" s="41" t="s">
        <v>37455</v>
      </c>
      <c r="F15478" s="41"/>
    </row>
    <row r="15479" s="40" customFormat="true" ht="11" hidden="false" customHeight="false" outlineLevel="0" collapsed="false">
      <c r="C15479" s="40" t="n">
        <f aca="false">IF(ISNUMBER(SEARCH($A$2,D15479)),MAX($C$1:C15478)+1,0)</f>
        <v>0</v>
      </c>
      <c r="D15479" s="41" t="s">
        <v>37456</v>
      </c>
      <c r="E15479" s="41" t="s">
        <v>37457</v>
      </c>
      <c r="F15479" s="41"/>
    </row>
    <row r="15480" s="40" customFormat="true" ht="11" hidden="false" customHeight="false" outlineLevel="0" collapsed="false">
      <c r="C15480" s="40" t="n">
        <f aca="false">IF(ISNUMBER(SEARCH($A$2,D15480)),MAX($C$1:C15479)+1,0)</f>
        <v>0</v>
      </c>
      <c r="D15480" s="41" t="s">
        <v>37458</v>
      </c>
      <c r="E15480" s="41" t="s">
        <v>37459</v>
      </c>
      <c r="F15480" s="41"/>
    </row>
    <row r="15481" s="40" customFormat="true" ht="11" hidden="false" customHeight="false" outlineLevel="0" collapsed="false">
      <c r="C15481" s="40" t="n">
        <f aca="false">IF(ISNUMBER(SEARCH($A$2,D15481)),MAX($C$1:C15480)+1,0)</f>
        <v>0</v>
      </c>
      <c r="D15481" s="41" t="s">
        <v>37460</v>
      </c>
      <c r="E15481" s="41" t="s">
        <v>37461</v>
      </c>
      <c r="F15481" s="41" t="s">
        <v>37462</v>
      </c>
    </row>
    <row r="15482" s="40" customFormat="true" ht="11" hidden="false" customHeight="false" outlineLevel="0" collapsed="false">
      <c r="C15482" s="40" t="n">
        <f aca="false">IF(ISNUMBER(SEARCH($A$2,D15482)),MAX($C$1:C15481)+1,0)</f>
        <v>0</v>
      </c>
      <c r="D15482" s="41" t="s">
        <v>37463</v>
      </c>
      <c r="E15482" s="41" t="s">
        <v>37464</v>
      </c>
      <c r="F15482" s="41" t="s">
        <v>37465</v>
      </c>
    </row>
    <row r="15483" s="40" customFormat="true" ht="11" hidden="false" customHeight="false" outlineLevel="0" collapsed="false">
      <c r="C15483" s="40" t="n">
        <f aca="false">IF(ISNUMBER(SEARCH($A$2,D15483)),MAX($C$1:C15482)+1,0)</f>
        <v>0</v>
      </c>
      <c r="D15483" s="41" t="s">
        <v>37466</v>
      </c>
      <c r="E15483" s="41" t="s">
        <v>37467</v>
      </c>
      <c r="F15483" s="41" t="s">
        <v>37468</v>
      </c>
    </row>
    <row r="15484" s="40" customFormat="true" ht="11" hidden="false" customHeight="false" outlineLevel="0" collapsed="false">
      <c r="C15484" s="40" t="n">
        <f aca="false">IF(ISNUMBER(SEARCH($A$2,D15484)),MAX($C$1:C15483)+1,0)</f>
        <v>217</v>
      </c>
      <c r="D15484" s="41" t="s">
        <v>37469</v>
      </c>
      <c r="E15484" s="41" t="s">
        <v>37470</v>
      </c>
      <c r="F15484" s="41"/>
    </row>
    <row r="15485" s="40" customFormat="true" ht="11" hidden="false" customHeight="false" outlineLevel="0" collapsed="false">
      <c r="C15485" s="40" t="n">
        <f aca="false">IF(ISNUMBER(SEARCH($A$2,D15485)),MAX($C$1:C15484)+1,0)</f>
        <v>0</v>
      </c>
      <c r="D15485" s="41" t="s">
        <v>37471</v>
      </c>
      <c r="E15485" s="41" t="s">
        <v>37472</v>
      </c>
      <c r="F15485" s="41" t="s">
        <v>37473</v>
      </c>
    </row>
    <row r="15486" s="40" customFormat="true" ht="11" hidden="false" customHeight="false" outlineLevel="0" collapsed="false">
      <c r="C15486" s="40" t="n">
        <f aca="false">IF(ISNUMBER(SEARCH($A$2,D15486)),MAX($C$1:C15485)+1,0)</f>
        <v>0</v>
      </c>
      <c r="D15486" s="41" t="s">
        <v>37474</v>
      </c>
      <c r="E15486" s="41" t="s">
        <v>37475</v>
      </c>
      <c r="F15486" s="41"/>
    </row>
    <row r="15487" s="40" customFormat="true" ht="11" hidden="false" customHeight="false" outlineLevel="0" collapsed="false">
      <c r="D15487" s="41" t="s">
        <v>37476</v>
      </c>
      <c r="E15487" s="41" t="s">
        <v>37477</v>
      </c>
      <c r="F15487" s="41" t="s">
        <v>37478</v>
      </c>
    </row>
    <row r="15488" s="40" customFormat="true" ht="11" hidden="false" customHeight="false" outlineLevel="0" collapsed="false">
      <c r="D15488" s="41" t="s">
        <v>37479</v>
      </c>
      <c r="E15488" s="41" t="s">
        <v>37480</v>
      </c>
      <c r="F15488" s="41" t="s">
        <v>37481</v>
      </c>
    </row>
    <row r="15489" s="40" customFormat="true" ht="11" hidden="false" customHeight="false" outlineLevel="0" collapsed="false">
      <c r="D15489" s="41" t="s">
        <v>37482</v>
      </c>
      <c r="E15489" s="41" t="s">
        <v>37483</v>
      </c>
      <c r="F15489" s="41" t="s">
        <v>37484</v>
      </c>
    </row>
    <row r="15490" s="40" customFormat="true" ht="11" hidden="false" customHeight="false" outlineLevel="0" collapsed="false">
      <c r="D15490" s="41" t="s">
        <v>37485</v>
      </c>
      <c r="E15490" s="41" t="s">
        <v>37486</v>
      </c>
      <c r="F15490" s="41"/>
    </row>
    <row r="15491" s="40" customFormat="true" ht="11" hidden="false" customHeight="false" outlineLevel="0" collapsed="false">
      <c r="D15491" s="41" t="s">
        <v>37487</v>
      </c>
      <c r="E15491" s="41" t="s">
        <v>37488</v>
      </c>
      <c r="F15491" s="41" t="s">
        <v>37489</v>
      </c>
    </row>
    <row r="15492" s="40" customFormat="true" ht="11" hidden="false" customHeight="false" outlineLevel="0" collapsed="false">
      <c r="D15492" s="41" t="s">
        <v>37490</v>
      </c>
      <c r="E15492" s="41" t="s">
        <v>37491</v>
      </c>
      <c r="F15492" s="41"/>
    </row>
    <row r="15493" s="40" customFormat="true" ht="11" hidden="false" customHeight="false" outlineLevel="0" collapsed="false">
      <c r="D15493" s="41" t="s">
        <v>37492</v>
      </c>
      <c r="E15493" s="41" t="s">
        <v>37493</v>
      </c>
      <c r="F15493" s="41"/>
    </row>
    <row r="15494" s="40" customFormat="true" ht="11" hidden="false" customHeight="false" outlineLevel="0" collapsed="false">
      <c r="D15494" s="41" t="s">
        <v>37494</v>
      </c>
      <c r="E15494" s="41" t="s">
        <v>37495</v>
      </c>
      <c r="F15494" s="41"/>
    </row>
    <row r="15495" s="40" customFormat="true" ht="11" hidden="false" customHeight="false" outlineLevel="0" collapsed="false">
      <c r="D15495" s="41" t="s">
        <v>37496</v>
      </c>
      <c r="E15495" s="41" t="s">
        <v>37497</v>
      </c>
      <c r="F15495" s="41"/>
    </row>
    <row r="15496" s="40" customFormat="true" ht="11" hidden="false" customHeight="false" outlineLevel="0" collapsed="false">
      <c r="D15496" s="41" t="s">
        <v>37498</v>
      </c>
      <c r="E15496" s="41" t="s">
        <v>37499</v>
      </c>
      <c r="F15496" s="41"/>
    </row>
    <row r="15497" s="40" customFormat="true" ht="11" hidden="false" customHeight="false" outlineLevel="0" collapsed="false">
      <c r="D15497" s="41" t="s">
        <v>37500</v>
      </c>
      <c r="E15497" s="41" t="s">
        <v>37501</v>
      </c>
      <c r="F15497" s="41"/>
    </row>
    <row r="15498" s="40" customFormat="true" ht="11" hidden="false" customHeight="false" outlineLevel="0" collapsed="false">
      <c r="D15498" s="41" t="s">
        <v>37502</v>
      </c>
      <c r="E15498" s="41" t="s">
        <v>37503</v>
      </c>
      <c r="F15498" s="41"/>
    </row>
    <row r="15499" s="40" customFormat="true" ht="11" hidden="false" customHeight="false" outlineLevel="0" collapsed="false">
      <c r="D15499" s="41" t="s">
        <v>37504</v>
      </c>
      <c r="E15499" s="41" t="s">
        <v>37505</v>
      </c>
      <c r="F15499" s="41"/>
    </row>
    <row r="15500" s="40" customFormat="true" ht="11" hidden="false" customHeight="false" outlineLevel="0" collapsed="false">
      <c r="D15500" s="41" t="s">
        <v>37506</v>
      </c>
      <c r="E15500" s="41" t="s">
        <v>37507</v>
      </c>
      <c r="F15500" s="41"/>
    </row>
    <row r="15501" s="40" customFormat="true" ht="11" hidden="false" customHeight="false" outlineLevel="0" collapsed="false">
      <c r="D15501" s="41" t="s">
        <v>37508</v>
      </c>
      <c r="E15501" s="41" t="s">
        <v>37509</v>
      </c>
      <c r="F15501" s="41"/>
    </row>
    <row r="15502" s="40" customFormat="true" ht="11" hidden="false" customHeight="false" outlineLevel="0" collapsed="false">
      <c r="D15502" s="41" t="s">
        <v>37510</v>
      </c>
      <c r="E15502" s="41" t="s">
        <v>37511</v>
      </c>
      <c r="F15502" s="41"/>
    </row>
    <row r="15503" s="40" customFormat="true" ht="11" hidden="false" customHeight="false" outlineLevel="0" collapsed="false">
      <c r="D15503" s="41" t="s">
        <v>37512</v>
      </c>
      <c r="E15503" s="41" t="s">
        <v>37513</v>
      </c>
      <c r="F15503" s="41"/>
    </row>
    <row r="15504" s="40" customFormat="true" ht="11" hidden="false" customHeight="false" outlineLevel="0" collapsed="false">
      <c r="D15504" s="41" t="s">
        <v>37514</v>
      </c>
      <c r="E15504" s="41" t="s">
        <v>37515</v>
      </c>
      <c r="F15504" s="41"/>
    </row>
    <row r="15505" s="40" customFormat="true" ht="11" hidden="false" customHeight="false" outlineLevel="0" collapsed="false">
      <c r="D15505" s="41" t="s">
        <v>37516</v>
      </c>
      <c r="E15505" s="41" t="s">
        <v>37517</v>
      </c>
      <c r="F15505" s="41"/>
    </row>
    <row r="15506" s="40" customFormat="true" ht="11" hidden="false" customHeight="false" outlineLevel="0" collapsed="false">
      <c r="D15506" s="41" t="s">
        <v>37518</v>
      </c>
      <c r="E15506" s="41" t="s">
        <v>37519</v>
      </c>
      <c r="F15506" s="41" t="s">
        <v>37520</v>
      </c>
    </row>
    <row r="15507" s="40" customFormat="true" ht="11" hidden="false" customHeight="false" outlineLevel="0" collapsed="false">
      <c r="D15507" s="41" t="s">
        <v>37521</v>
      </c>
      <c r="E15507" s="41" t="s">
        <v>37522</v>
      </c>
      <c r="F15507" s="41" t="s">
        <v>37523</v>
      </c>
    </row>
    <row r="15508" s="40" customFormat="true" ht="11" hidden="false" customHeight="false" outlineLevel="0" collapsed="false">
      <c r="D15508" s="41" t="s">
        <v>37524</v>
      </c>
      <c r="E15508" s="41" t="s">
        <v>37525</v>
      </c>
      <c r="F15508" s="41" t="s">
        <v>37526</v>
      </c>
    </row>
    <row r="15509" s="40" customFormat="true" ht="11" hidden="false" customHeight="false" outlineLevel="0" collapsed="false">
      <c r="D15509" s="41" t="s">
        <v>37527</v>
      </c>
      <c r="E15509" s="41" t="s">
        <v>37528</v>
      </c>
      <c r="F15509" s="41"/>
    </row>
    <row r="15510" s="40" customFormat="true" ht="11" hidden="false" customHeight="false" outlineLevel="0" collapsed="false">
      <c r="D15510" s="41" t="s">
        <v>37529</v>
      </c>
      <c r="E15510" s="41" t="s">
        <v>37530</v>
      </c>
      <c r="F15510" s="41" t="s">
        <v>37531</v>
      </c>
    </row>
    <row r="15511" s="40" customFormat="true" ht="11" hidden="false" customHeight="false" outlineLevel="0" collapsed="false">
      <c r="D15511" s="41" t="s">
        <v>37532</v>
      </c>
      <c r="E15511" s="41" t="s">
        <v>37533</v>
      </c>
      <c r="F15511" s="41"/>
    </row>
    <row r="15512" s="40" customFormat="true" ht="11" hidden="false" customHeight="false" outlineLevel="0" collapsed="false">
      <c r="D15512" s="41" t="s">
        <v>37534</v>
      </c>
      <c r="E15512" s="41" t="s">
        <v>37535</v>
      </c>
      <c r="F15512" s="41" t="s">
        <v>37536</v>
      </c>
    </row>
    <row r="15513" s="40" customFormat="true" ht="11" hidden="false" customHeight="false" outlineLevel="0" collapsed="false">
      <c r="D15513" s="41" t="s">
        <v>37537</v>
      </c>
      <c r="E15513" s="41" t="s">
        <v>37538</v>
      </c>
      <c r="F15513" s="41"/>
    </row>
    <row r="15514" s="40" customFormat="true" ht="11" hidden="false" customHeight="false" outlineLevel="0" collapsed="false">
      <c r="D15514" s="41" t="s">
        <v>37539</v>
      </c>
      <c r="E15514" s="41" t="s">
        <v>37540</v>
      </c>
      <c r="F15514" s="41" t="s">
        <v>37541</v>
      </c>
    </row>
    <row r="15515" s="40" customFormat="true" ht="11" hidden="false" customHeight="false" outlineLevel="0" collapsed="false">
      <c r="D15515" s="41" t="s">
        <v>37542</v>
      </c>
      <c r="E15515" s="41" t="s">
        <v>37543</v>
      </c>
      <c r="F15515" s="41" t="s">
        <v>37544</v>
      </c>
    </row>
    <row r="15516" s="40" customFormat="true" ht="11" hidden="false" customHeight="false" outlineLevel="0" collapsed="false">
      <c r="D15516" s="41" t="s">
        <v>37545</v>
      </c>
      <c r="E15516" s="41" t="s">
        <v>37546</v>
      </c>
      <c r="F15516" s="41"/>
    </row>
    <row r="15517" s="40" customFormat="true" ht="11" hidden="false" customHeight="false" outlineLevel="0" collapsed="false">
      <c r="D15517" s="41" t="s">
        <v>37547</v>
      </c>
      <c r="E15517" s="41" t="s">
        <v>37548</v>
      </c>
      <c r="F15517" s="41" t="s">
        <v>37549</v>
      </c>
    </row>
    <row r="15518" s="40" customFormat="true" ht="11" hidden="false" customHeight="false" outlineLevel="0" collapsed="false">
      <c r="D15518" s="41" t="s">
        <v>37550</v>
      </c>
      <c r="E15518" s="41" t="s">
        <v>37551</v>
      </c>
      <c r="F15518" s="41"/>
    </row>
    <row r="15519" s="40" customFormat="true" ht="11" hidden="false" customHeight="false" outlineLevel="0" collapsed="false">
      <c r="D15519" s="41" t="s">
        <v>37552</v>
      </c>
      <c r="E15519" s="41" t="s">
        <v>37553</v>
      </c>
      <c r="F15519" s="41"/>
    </row>
    <row r="15520" s="40" customFormat="true" ht="11" hidden="false" customHeight="false" outlineLevel="0" collapsed="false">
      <c r="D15520" s="41" t="s">
        <v>37554</v>
      </c>
      <c r="E15520" s="41" t="s">
        <v>37555</v>
      </c>
      <c r="F15520" s="41"/>
    </row>
    <row r="15521" s="40" customFormat="true" ht="11" hidden="false" customHeight="false" outlineLevel="0" collapsed="false">
      <c r="D15521" s="41" t="s">
        <v>37556</v>
      </c>
      <c r="E15521" s="41" t="s">
        <v>37557</v>
      </c>
      <c r="F15521" s="41"/>
    </row>
    <row r="15522" s="40" customFormat="true" ht="11" hidden="false" customHeight="false" outlineLevel="0" collapsed="false">
      <c r="D15522" s="41" t="s">
        <v>37558</v>
      </c>
      <c r="E15522" s="41" t="s">
        <v>37559</v>
      </c>
      <c r="F15522" s="41"/>
    </row>
    <row r="15523" s="40" customFormat="true" ht="11" hidden="false" customHeight="false" outlineLevel="0" collapsed="false">
      <c r="D15523" s="41" t="s">
        <v>37560</v>
      </c>
      <c r="E15523" s="41" t="s">
        <v>37561</v>
      </c>
      <c r="F15523" s="41"/>
    </row>
    <row r="15524" s="40" customFormat="true" ht="11" hidden="false" customHeight="false" outlineLevel="0" collapsed="false">
      <c r="D15524" s="41" t="s">
        <v>37562</v>
      </c>
      <c r="E15524" s="41" t="s">
        <v>37563</v>
      </c>
      <c r="F15524" s="41"/>
    </row>
    <row r="15525" s="40" customFormat="true" ht="11" hidden="false" customHeight="false" outlineLevel="0" collapsed="false">
      <c r="D15525" s="41" t="s">
        <v>37564</v>
      </c>
      <c r="E15525" s="41" t="s">
        <v>37565</v>
      </c>
      <c r="F15525" s="41" t="s">
        <v>37566</v>
      </c>
    </row>
    <row r="15526" s="40" customFormat="true" ht="11" hidden="false" customHeight="false" outlineLevel="0" collapsed="false">
      <c r="D15526" s="41" t="s">
        <v>37567</v>
      </c>
      <c r="E15526" s="41" t="s">
        <v>37568</v>
      </c>
      <c r="F15526" s="41"/>
    </row>
    <row r="15527" s="40" customFormat="true" ht="11" hidden="false" customHeight="false" outlineLevel="0" collapsed="false">
      <c r="D15527" s="41" t="s">
        <v>37569</v>
      </c>
      <c r="E15527" s="41" t="s">
        <v>37570</v>
      </c>
      <c r="F15527" s="41"/>
    </row>
    <row r="15528" s="40" customFormat="true" ht="11" hidden="false" customHeight="false" outlineLevel="0" collapsed="false">
      <c r="D15528" s="41" t="s">
        <v>37571</v>
      </c>
      <c r="E15528" s="41" t="s">
        <v>37572</v>
      </c>
      <c r="F15528" s="41"/>
    </row>
    <row r="15529" s="40" customFormat="true" ht="11" hidden="false" customHeight="false" outlineLevel="0" collapsed="false">
      <c r="D15529" s="41" t="s">
        <v>37573</v>
      </c>
      <c r="E15529" s="41" t="s">
        <v>37574</v>
      </c>
      <c r="F15529" s="41"/>
    </row>
    <row r="15530" s="40" customFormat="true" ht="11" hidden="false" customHeight="false" outlineLevel="0" collapsed="false">
      <c r="D15530" s="41" t="s">
        <v>37575</v>
      </c>
      <c r="E15530" s="41" t="s">
        <v>37576</v>
      </c>
      <c r="F15530" s="41" t="s">
        <v>37577</v>
      </c>
    </row>
    <row r="15531" s="40" customFormat="true" ht="11" hidden="false" customHeight="false" outlineLevel="0" collapsed="false">
      <c r="D15531" s="41" t="s">
        <v>37578</v>
      </c>
      <c r="E15531" s="41" t="s">
        <v>37579</v>
      </c>
      <c r="F15531" s="41" t="s">
        <v>37577</v>
      </c>
    </row>
    <row r="15532" s="40" customFormat="true" ht="11" hidden="false" customHeight="false" outlineLevel="0" collapsed="false">
      <c r="D15532" s="41" t="s">
        <v>37580</v>
      </c>
      <c r="E15532" s="41" t="s">
        <v>37581</v>
      </c>
      <c r="F15532" s="41"/>
    </row>
    <row r="15533" s="40" customFormat="true" ht="11" hidden="false" customHeight="false" outlineLevel="0" collapsed="false">
      <c r="D15533" s="41" t="s">
        <v>37582</v>
      </c>
      <c r="E15533" s="41" t="s">
        <v>37583</v>
      </c>
      <c r="F15533" s="41" t="s">
        <v>37584</v>
      </c>
    </row>
    <row r="15534" s="40" customFormat="true" ht="11" hidden="false" customHeight="false" outlineLevel="0" collapsed="false">
      <c r="D15534" s="41" t="s">
        <v>37585</v>
      </c>
      <c r="E15534" s="41" t="s">
        <v>37586</v>
      </c>
      <c r="F15534" s="41"/>
    </row>
    <row r="15535" s="40" customFormat="true" ht="11" hidden="false" customHeight="false" outlineLevel="0" collapsed="false">
      <c r="D15535" s="41" t="s">
        <v>37587</v>
      </c>
      <c r="E15535" s="41" t="s">
        <v>37588</v>
      </c>
      <c r="F15535" s="41"/>
    </row>
    <row r="15536" s="40" customFormat="true" ht="11" hidden="false" customHeight="false" outlineLevel="0" collapsed="false">
      <c r="D15536" s="41" t="s">
        <v>37589</v>
      </c>
      <c r="E15536" s="41" t="s">
        <v>37590</v>
      </c>
      <c r="F15536" s="41"/>
    </row>
    <row r="15537" s="40" customFormat="true" ht="11" hidden="false" customHeight="false" outlineLevel="0" collapsed="false">
      <c r="D15537" s="41" t="s">
        <v>37591</v>
      </c>
      <c r="E15537" s="41" t="s">
        <v>37592</v>
      </c>
      <c r="F15537" s="41"/>
    </row>
    <row r="15538" s="40" customFormat="true" ht="11" hidden="false" customHeight="false" outlineLevel="0" collapsed="false">
      <c r="D15538" s="41" t="s">
        <v>37593</v>
      </c>
      <c r="E15538" s="41" t="s">
        <v>37594</v>
      </c>
      <c r="F15538" s="41" t="s">
        <v>37595</v>
      </c>
    </row>
    <row r="15539" s="40" customFormat="true" ht="11" hidden="false" customHeight="false" outlineLevel="0" collapsed="false">
      <c r="D15539" s="41" t="s">
        <v>37596</v>
      </c>
      <c r="E15539" s="41" t="s">
        <v>37597</v>
      </c>
      <c r="F15539" s="41" t="s">
        <v>37598</v>
      </c>
    </row>
    <row r="15540" s="40" customFormat="true" ht="11" hidden="false" customHeight="false" outlineLevel="0" collapsed="false">
      <c r="D15540" s="41" t="s">
        <v>37599</v>
      </c>
      <c r="E15540" s="41" t="s">
        <v>37600</v>
      </c>
      <c r="F15540" s="41" t="s">
        <v>37601</v>
      </c>
    </row>
    <row r="15541" s="40" customFormat="true" ht="11" hidden="false" customHeight="false" outlineLevel="0" collapsed="false">
      <c r="D15541" s="41" t="s">
        <v>37602</v>
      </c>
      <c r="E15541" s="41" t="s">
        <v>37603</v>
      </c>
      <c r="F15541" s="41" t="s">
        <v>37604</v>
      </c>
    </row>
    <row r="15542" s="40" customFormat="true" ht="11" hidden="false" customHeight="false" outlineLevel="0" collapsed="false">
      <c r="D15542" s="41" t="s">
        <v>37605</v>
      </c>
      <c r="E15542" s="41" t="s">
        <v>37606</v>
      </c>
      <c r="F15542" s="41" t="s">
        <v>37607</v>
      </c>
    </row>
    <row r="15543" s="40" customFormat="true" ht="11" hidden="false" customHeight="false" outlineLevel="0" collapsed="false">
      <c r="D15543" s="41" t="s">
        <v>37608</v>
      </c>
      <c r="E15543" s="41" t="s">
        <v>37609</v>
      </c>
      <c r="F15543" s="41"/>
    </row>
    <row r="15544" s="40" customFormat="true" ht="11" hidden="false" customHeight="false" outlineLevel="0" collapsed="false">
      <c r="D15544" s="41" t="s">
        <v>37610</v>
      </c>
      <c r="E15544" s="41" t="s">
        <v>37611</v>
      </c>
      <c r="F15544" s="41"/>
    </row>
    <row r="15545" s="40" customFormat="true" ht="11" hidden="false" customHeight="false" outlineLevel="0" collapsed="false">
      <c r="D15545" s="41" t="s">
        <v>37612</v>
      </c>
      <c r="E15545" s="41" t="s">
        <v>37613</v>
      </c>
      <c r="F15545" s="41"/>
    </row>
    <row r="15546" s="40" customFormat="true" ht="11" hidden="false" customHeight="false" outlineLevel="0" collapsed="false">
      <c r="D15546" s="41" t="s">
        <v>37614</v>
      </c>
      <c r="E15546" s="41" t="s">
        <v>37615</v>
      </c>
      <c r="F15546" s="41"/>
    </row>
    <row r="15547" s="40" customFormat="true" ht="11" hidden="false" customHeight="false" outlineLevel="0" collapsed="false">
      <c r="D15547" s="41" t="s">
        <v>37616</v>
      </c>
      <c r="E15547" s="41" t="s">
        <v>37617</v>
      </c>
      <c r="F15547" s="41"/>
    </row>
    <row r="15548" s="40" customFormat="true" ht="11" hidden="false" customHeight="false" outlineLevel="0" collapsed="false">
      <c r="D15548" s="41" t="s">
        <v>37618</v>
      </c>
      <c r="E15548" s="41" t="s">
        <v>37619</v>
      </c>
      <c r="F15548" s="41"/>
    </row>
    <row r="15549" s="40" customFormat="true" ht="11" hidden="false" customHeight="false" outlineLevel="0" collapsed="false">
      <c r="D15549" s="41" t="s">
        <v>37620</v>
      </c>
      <c r="E15549" s="41" t="s">
        <v>37621</v>
      </c>
      <c r="F15549" s="41"/>
    </row>
    <row r="15550" s="40" customFormat="true" ht="11" hidden="false" customHeight="false" outlineLevel="0" collapsed="false">
      <c r="D15550" s="41" t="s">
        <v>37622</v>
      </c>
      <c r="E15550" s="41" t="s">
        <v>37623</v>
      </c>
      <c r="F15550" s="41"/>
    </row>
    <row r="15551" s="40" customFormat="true" ht="11" hidden="false" customHeight="false" outlineLevel="0" collapsed="false">
      <c r="D15551" s="41" t="s">
        <v>37624</v>
      </c>
      <c r="E15551" s="41" t="s">
        <v>37625</v>
      </c>
      <c r="F15551" s="41"/>
    </row>
    <row r="15552" s="40" customFormat="true" ht="11" hidden="false" customHeight="false" outlineLevel="0" collapsed="false">
      <c r="D15552" s="41" t="s">
        <v>37626</v>
      </c>
      <c r="E15552" s="41" t="s">
        <v>37627</v>
      </c>
      <c r="F15552" s="41"/>
    </row>
    <row r="15553" s="40" customFormat="true" ht="11" hidden="false" customHeight="false" outlineLevel="0" collapsed="false">
      <c r="D15553" s="41" t="s">
        <v>37628</v>
      </c>
      <c r="E15553" s="41" t="s">
        <v>37629</v>
      </c>
      <c r="F15553" s="41"/>
    </row>
    <row r="15554" s="40" customFormat="true" ht="11" hidden="false" customHeight="false" outlineLevel="0" collapsed="false">
      <c r="D15554" s="41" t="s">
        <v>37630</v>
      </c>
      <c r="E15554" s="41" t="s">
        <v>37631</v>
      </c>
      <c r="F15554" s="41"/>
    </row>
    <row r="15555" s="40" customFormat="true" ht="11" hidden="false" customHeight="false" outlineLevel="0" collapsed="false">
      <c r="D15555" s="41" t="s">
        <v>37632</v>
      </c>
      <c r="E15555" s="41" t="s">
        <v>37633</v>
      </c>
      <c r="F15555" s="41"/>
    </row>
    <row r="15556" s="40" customFormat="true" ht="11" hidden="false" customHeight="false" outlineLevel="0" collapsed="false">
      <c r="D15556" s="41" t="s">
        <v>37634</v>
      </c>
      <c r="E15556" s="41" t="s">
        <v>37635</v>
      </c>
      <c r="F15556" s="41"/>
    </row>
    <row r="15557" s="40" customFormat="true" ht="11" hidden="false" customHeight="false" outlineLevel="0" collapsed="false">
      <c r="D15557" s="41" t="s">
        <v>37636</v>
      </c>
      <c r="E15557" s="41" t="s">
        <v>37637</v>
      </c>
      <c r="F15557" s="41"/>
    </row>
    <row r="15558" s="40" customFormat="true" ht="11" hidden="false" customHeight="false" outlineLevel="0" collapsed="false">
      <c r="D15558" s="41" t="s">
        <v>37638</v>
      </c>
      <c r="E15558" s="41" t="s">
        <v>37639</v>
      </c>
      <c r="F15558" s="41"/>
    </row>
    <row r="15559" s="40" customFormat="true" ht="11" hidden="false" customHeight="false" outlineLevel="0" collapsed="false">
      <c r="D15559" s="41" t="s">
        <v>37640</v>
      </c>
      <c r="E15559" s="41" t="s">
        <v>37641</v>
      </c>
      <c r="F15559" s="41"/>
    </row>
    <row r="15560" s="40" customFormat="true" ht="11" hidden="false" customHeight="false" outlineLevel="0" collapsed="false">
      <c r="D15560" s="41" t="s">
        <v>37642</v>
      </c>
      <c r="E15560" s="41" t="s">
        <v>37643</v>
      </c>
      <c r="F15560" s="41"/>
    </row>
    <row r="15561" s="40" customFormat="true" ht="11" hidden="false" customHeight="false" outlineLevel="0" collapsed="false">
      <c r="D15561" s="41" t="s">
        <v>37644</v>
      </c>
      <c r="E15561" s="41" t="s">
        <v>37645</v>
      </c>
      <c r="F15561" s="41"/>
    </row>
    <row r="15562" s="40" customFormat="true" ht="11" hidden="false" customHeight="false" outlineLevel="0" collapsed="false">
      <c r="D15562" s="41" t="s">
        <v>37646</v>
      </c>
      <c r="E15562" s="41" t="s">
        <v>37647</v>
      </c>
      <c r="F15562" s="41"/>
    </row>
    <row r="15563" s="40" customFormat="true" ht="11" hidden="false" customHeight="false" outlineLevel="0" collapsed="false">
      <c r="D15563" s="41" t="s">
        <v>37648</v>
      </c>
      <c r="E15563" s="41" t="s">
        <v>37649</v>
      </c>
      <c r="F15563" s="41"/>
    </row>
    <row r="15564" s="40" customFormat="true" ht="11" hidden="false" customHeight="false" outlineLevel="0" collapsed="false">
      <c r="D15564" s="41" t="s">
        <v>37650</v>
      </c>
      <c r="E15564" s="41" t="s">
        <v>37651</v>
      </c>
      <c r="F15564" s="41"/>
    </row>
    <row r="15565" s="40" customFormat="true" ht="11" hidden="false" customHeight="false" outlineLevel="0" collapsed="false">
      <c r="D15565" s="41" t="s">
        <v>37652</v>
      </c>
      <c r="E15565" s="41" t="s">
        <v>37653</v>
      </c>
      <c r="F15565" s="41"/>
    </row>
    <row r="15566" s="40" customFormat="true" ht="11" hidden="false" customHeight="false" outlineLevel="0" collapsed="false">
      <c r="D15566" s="41" t="s">
        <v>37654</v>
      </c>
      <c r="E15566" s="41" t="s">
        <v>37655</v>
      </c>
      <c r="F15566" s="41"/>
    </row>
    <row r="15567" s="40" customFormat="true" ht="11" hidden="false" customHeight="false" outlineLevel="0" collapsed="false">
      <c r="D15567" s="41" t="s">
        <v>37656</v>
      </c>
      <c r="E15567" s="41" t="s">
        <v>37657</v>
      </c>
      <c r="F15567" s="41"/>
    </row>
    <row r="15568" s="40" customFormat="true" ht="11" hidden="false" customHeight="false" outlineLevel="0" collapsed="false">
      <c r="D15568" s="41" t="s">
        <v>37658</v>
      </c>
      <c r="E15568" s="41" t="s">
        <v>37659</v>
      </c>
      <c r="F15568" s="41" t="s">
        <v>37660</v>
      </c>
    </row>
    <row r="15569" s="40" customFormat="true" ht="11" hidden="false" customHeight="false" outlineLevel="0" collapsed="false">
      <c r="D15569" s="41" t="s">
        <v>37661</v>
      </c>
      <c r="E15569" s="41" t="s">
        <v>37662</v>
      </c>
    </row>
    <row r="15570" s="40" customFormat="true" ht="11" hidden="false" customHeight="false" outlineLevel="0" collapsed="false">
      <c r="D15570" s="41" t="s">
        <v>37663</v>
      </c>
      <c r="E15570" s="41" t="s">
        <v>37664</v>
      </c>
    </row>
    <row r="15571" s="40" customFormat="true" ht="11" hidden="false" customHeight="false" outlineLevel="0" collapsed="false">
      <c r="D15571" s="41" t="s">
        <v>37665</v>
      </c>
      <c r="E15571" s="41" t="s">
        <v>37666</v>
      </c>
    </row>
    <row r="15572" s="40" customFormat="true" ht="11" hidden="false" customHeight="false" outlineLevel="0" collapsed="false">
      <c r="D15572" s="41" t="s">
        <v>37667</v>
      </c>
      <c r="E15572" s="41" t="s">
        <v>37668</v>
      </c>
    </row>
    <row r="15573" s="40" customFormat="true" ht="11" hidden="false" customHeight="false" outlineLevel="0" collapsed="false">
      <c r="D15573" s="41" t="s">
        <v>37669</v>
      </c>
      <c r="E15573" s="41" t="s">
        <v>37670</v>
      </c>
    </row>
    <row r="15574" s="40" customFormat="true" ht="11" hidden="false" customHeight="false" outlineLevel="0" collapsed="false">
      <c r="D15574" s="41" t="s">
        <v>37671</v>
      </c>
      <c r="E15574" s="41" t="s">
        <v>37672</v>
      </c>
    </row>
    <row r="15575" s="40" customFormat="true" ht="11" hidden="false" customHeight="false" outlineLevel="0" collapsed="false">
      <c r="D15575" s="41" t="s">
        <v>37673</v>
      </c>
      <c r="E15575" s="41" t="s">
        <v>37674</v>
      </c>
    </row>
    <row r="15576" s="40" customFormat="true" ht="11" hidden="false" customHeight="false" outlineLevel="0" collapsed="false">
      <c r="D15576" s="41" t="s">
        <v>37675</v>
      </c>
      <c r="E15576" s="41" t="s">
        <v>37676</v>
      </c>
    </row>
    <row r="15577" s="40" customFormat="true" ht="11" hidden="false" customHeight="false" outlineLevel="0" collapsed="false">
      <c r="D15577" s="41" t="s">
        <v>37677</v>
      </c>
      <c r="E15577" s="41" t="s">
        <v>37678</v>
      </c>
    </row>
    <row r="15578" s="40" customFormat="true" ht="11" hidden="false" customHeight="false" outlineLevel="0" collapsed="false">
      <c r="D15578" s="41" t="s">
        <v>37679</v>
      </c>
      <c r="E15578" s="41" t="s">
        <v>37680</v>
      </c>
    </row>
    <row r="15579" s="40" customFormat="true" ht="11" hidden="false" customHeight="false" outlineLevel="0" collapsed="false">
      <c r="D15579" s="41" t="s">
        <v>37681</v>
      </c>
      <c r="E15579" s="41" t="s">
        <v>37682</v>
      </c>
    </row>
    <row r="15580" s="40" customFormat="true" ht="11" hidden="false" customHeight="false" outlineLevel="0" collapsed="false">
      <c r="D15580" s="41" t="s">
        <v>37683</v>
      </c>
      <c r="E15580" s="41" t="s">
        <v>37684</v>
      </c>
    </row>
    <row r="15581" s="40" customFormat="true" ht="11" hidden="false" customHeight="false" outlineLevel="0" collapsed="false">
      <c r="D15581" s="41" t="s">
        <v>37685</v>
      </c>
      <c r="E15581" s="41" t="s">
        <v>37686</v>
      </c>
    </row>
    <row r="15582" s="40" customFormat="true" ht="11" hidden="false" customHeight="false" outlineLevel="0" collapsed="false">
      <c r="D15582" s="41" t="s">
        <v>37687</v>
      </c>
      <c r="E15582" s="41" t="s">
        <v>37688</v>
      </c>
    </row>
    <row r="15583" s="40" customFormat="true" ht="11" hidden="false" customHeight="false" outlineLevel="0" collapsed="false">
      <c r="D15583" s="41" t="s">
        <v>37689</v>
      </c>
      <c r="E15583" s="41" t="s">
        <v>37690</v>
      </c>
    </row>
    <row r="15584" s="40" customFormat="true" ht="11" hidden="false" customHeight="false" outlineLevel="0" collapsed="false">
      <c r="D15584" s="41" t="s">
        <v>37691</v>
      </c>
      <c r="E15584" s="41" t="s">
        <v>37692</v>
      </c>
    </row>
    <row r="15585" s="40" customFormat="true" ht="11" hidden="false" customHeight="false" outlineLevel="0" collapsed="false">
      <c r="D15585" s="41" t="s">
        <v>37693</v>
      </c>
      <c r="E15585" s="41" t="s">
        <v>37694</v>
      </c>
      <c r="F15585" s="41"/>
    </row>
    <row r="15586" s="40" customFormat="true" ht="11" hidden="false" customHeight="false" outlineLevel="0" collapsed="false">
      <c r="D15586" s="41" t="s">
        <v>37695</v>
      </c>
      <c r="E15586" s="41" t="s">
        <v>37696</v>
      </c>
      <c r="F15586" s="41" t="s">
        <v>37697</v>
      </c>
    </row>
    <row r="15587" s="40" customFormat="true" ht="11" hidden="false" customHeight="false" outlineLevel="0" collapsed="false">
      <c r="D15587" s="41" t="s">
        <v>37698</v>
      </c>
      <c r="E15587" s="41" t="s">
        <v>37699</v>
      </c>
      <c r="F15587" s="41" t="s">
        <v>37700</v>
      </c>
    </row>
    <row r="15588" s="40" customFormat="true" ht="11" hidden="false" customHeight="false" outlineLevel="0" collapsed="false">
      <c r="D15588" s="41" t="s">
        <v>37701</v>
      </c>
      <c r="E15588" s="41" t="s">
        <v>37702</v>
      </c>
      <c r="F15588" s="41"/>
    </row>
    <row r="15589" s="40" customFormat="true" ht="11" hidden="false" customHeight="false" outlineLevel="0" collapsed="false">
      <c r="D15589" s="41" t="s">
        <v>37703</v>
      </c>
      <c r="E15589" s="41" t="s">
        <v>37704</v>
      </c>
      <c r="F15589" s="41"/>
    </row>
    <row r="15590" s="40" customFormat="true" ht="11" hidden="false" customHeight="false" outlineLevel="0" collapsed="false">
      <c r="D15590" s="41" t="s">
        <v>37705</v>
      </c>
      <c r="E15590" s="41" t="s">
        <v>37706</v>
      </c>
      <c r="F15590" s="41"/>
    </row>
    <row r="15591" s="40" customFormat="true" ht="11" hidden="false" customHeight="false" outlineLevel="0" collapsed="false">
      <c r="D15591" s="41" t="s">
        <v>37707</v>
      </c>
      <c r="E15591" s="41" t="s">
        <v>37708</v>
      </c>
      <c r="F15591" s="41"/>
    </row>
    <row r="15592" s="40" customFormat="true" ht="11" hidden="false" customHeight="false" outlineLevel="0" collapsed="false">
      <c r="D15592" s="41" t="s">
        <v>37709</v>
      </c>
      <c r="E15592" s="41" t="s">
        <v>37710</v>
      </c>
      <c r="F15592" s="41"/>
    </row>
    <row r="15593" s="40" customFormat="true" ht="11" hidden="false" customHeight="false" outlineLevel="0" collapsed="false">
      <c r="D15593" s="41" t="s">
        <v>37711</v>
      </c>
      <c r="E15593" s="41" t="s">
        <v>37712</v>
      </c>
      <c r="F15593" s="41"/>
    </row>
    <row r="15594" s="40" customFormat="true" ht="11" hidden="false" customHeight="false" outlineLevel="0" collapsed="false">
      <c r="D15594" s="41" t="s">
        <v>37713</v>
      </c>
      <c r="E15594" s="41" t="s">
        <v>37714</v>
      </c>
      <c r="F15594" s="41" t="s">
        <v>37715</v>
      </c>
    </row>
    <row r="15595" s="40" customFormat="true" ht="11" hidden="false" customHeight="false" outlineLevel="0" collapsed="false">
      <c r="D15595" s="41" t="s">
        <v>37716</v>
      </c>
      <c r="E15595" s="41" t="s">
        <v>37717</v>
      </c>
      <c r="F15595" s="41"/>
    </row>
    <row r="15596" s="40" customFormat="true" ht="11" hidden="false" customHeight="false" outlineLevel="0" collapsed="false">
      <c r="D15596" s="41" t="s">
        <v>37718</v>
      </c>
      <c r="E15596" s="41" t="s">
        <v>37719</v>
      </c>
      <c r="F15596" s="41"/>
    </row>
    <row r="15597" s="40" customFormat="true" ht="11" hidden="false" customHeight="false" outlineLevel="0" collapsed="false">
      <c r="D15597" s="41" t="s">
        <v>37720</v>
      </c>
      <c r="E15597" s="41" t="s">
        <v>37721</v>
      </c>
      <c r="F15597" s="41" t="s">
        <v>37722</v>
      </c>
    </row>
    <row r="15598" s="40" customFormat="true" ht="11" hidden="false" customHeight="false" outlineLevel="0" collapsed="false">
      <c r="D15598" s="41" t="s">
        <v>37723</v>
      </c>
      <c r="E15598" s="41" t="s">
        <v>37724</v>
      </c>
      <c r="F15598" s="41"/>
    </row>
    <row r="15599" s="40" customFormat="true" ht="11" hidden="false" customHeight="false" outlineLevel="0" collapsed="false">
      <c r="D15599" s="41" t="s">
        <v>37725</v>
      </c>
      <c r="E15599" s="41" t="s">
        <v>37726</v>
      </c>
      <c r="F15599" s="41" t="s">
        <v>7548</v>
      </c>
    </row>
    <row r="15600" s="40" customFormat="true" ht="11" hidden="false" customHeight="false" outlineLevel="0" collapsed="false">
      <c r="D15600" s="41" t="s">
        <v>37727</v>
      </c>
      <c r="E15600" s="41" t="s">
        <v>37728</v>
      </c>
      <c r="F15600" s="41"/>
    </row>
    <row r="15601" s="40" customFormat="true" ht="11" hidden="false" customHeight="false" outlineLevel="0" collapsed="false">
      <c r="D15601" s="41" t="s">
        <v>37729</v>
      </c>
      <c r="E15601" s="41" t="s">
        <v>37730</v>
      </c>
      <c r="F15601" s="41"/>
    </row>
    <row r="15602" s="40" customFormat="true" ht="11" hidden="false" customHeight="false" outlineLevel="0" collapsed="false">
      <c r="D15602" s="41" t="s">
        <v>37731</v>
      </c>
      <c r="E15602" s="41" t="s">
        <v>37732</v>
      </c>
      <c r="F15602" s="41"/>
    </row>
    <row r="15603" s="40" customFormat="true" ht="11" hidden="false" customHeight="false" outlineLevel="0" collapsed="false">
      <c r="D15603" s="41" t="s">
        <v>37733</v>
      </c>
      <c r="E15603" s="41" t="s">
        <v>37734</v>
      </c>
      <c r="F15603" s="41"/>
    </row>
    <row r="15604" s="40" customFormat="true" ht="11" hidden="false" customHeight="false" outlineLevel="0" collapsed="false">
      <c r="D15604" s="41" t="s">
        <v>37735</v>
      </c>
      <c r="E15604" s="41" t="s">
        <v>37736</v>
      </c>
      <c r="F15604" s="41"/>
    </row>
    <row r="15605" s="40" customFormat="true" ht="11" hidden="false" customHeight="false" outlineLevel="0" collapsed="false">
      <c r="D15605" s="41" t="s">
        <v>37737</v>
      </c>
      <c r="E15605" s="41" t="s">
        <v>37738</v>
      </c>
      <c r="F15605" s="41"/>
    </row>
    <row r="15606" s="40" customFormat="true" ht="11" hidden="false" customHeight="false" outlineLevel="0" collapsed="false">
      <c r="D15606" s="41" t="s">
        <v>37739</v>
      </c>
      <c r="E15606" s="41" t="s">
        <v>37740</v>
      </c>
      <c r="F15606" s="41" t="s">
        <v>37741</v>
      </c>
    </row>
    <row r="15607" s="40" customFormat="true" ht="11" hidden="false" customHeight="false" outlineLevel="0" collapsed="false">
      <c r="D15607" s="41" t="s">
        <v>37742</v>
      </c>
      <c r="E15607" s="41" t="s">
        <v>37743</v>
      </c>
      <c r="F15607" s="41"/>
    </row>
    <row r="15608" s="40" customFormat="true" ht="11" hidden="false" customHeight="false" outlineLevel="0" collapsed="false">
      <c r="D15608" s="41" t="s">
        <v>37744</v>
      </c>
      <c r="E15608" s="41" t="s">
        <v>37745</v>
      </c>
      <c r="F15608" s="41"/>
    </row>
    <row r="15609" s="40" customFormat="true" ht="11" hidden="false" customHeight="false" outlineLevel="0" collapsed="false">
      <c r="D15609" s="41" t="s">
        <v>37746</v>
      </c>
      <c r="E15609" s="41" t="s">
        <v>37747</v>
      </c>
      <c r="F15609" s="41"/>
    </row>
    <row r="15610" s="40" customFormat="true" ht="11" hidden="false" customHeight="false" outlineLevel="0" collapsed="false">
      <c r="D15610" s="41" t="s">
        <v>37748</v>
      </c>
      <c r="E15610" s="41" t="s">
        <v>37749</v>
      </c>
      <c r="F15610" s="41"/>
    </row>
    <row r="15611" s="40" customFormat="true" ht="11" hidden="false" customHeight="false" outlineLevel="0" collapsed="false">
      <c r="D15611" s="41" t="s">
        <v>37750</v>
      </c>
      <c r="E15611" s="41" t="s">
        <v>37751</v>
      </c>
      <c r="F15611" s="41" t="s">
        <v>26616</v>
      </c>
    </row>
    <row r="15612" s="40" customFormat="true" ht="11" hidden="false" customHeight="false" outlineLevel="0" collapsed="false">
      <c r="D15612" s="41" t="s">
        <v>37752</v>
      </c>
      <c r="E15612" s="41" t="s">
        <v>37753</v>
      </c>
      <c r="F15612" s="41" t="s">
        <v>7559</v>
      </c>
    </row>
    <row r="15613" s="40" customFormat="true" ht="11" hidden="false" customHeight="false" outlineLevel="0" collapsed="false">
      <c r="D15613" s="41" t="s">
        <v>37754</v>
      </c>
      <c r="E15613" s="41" t="s">
        <v>37755</v>
      </c>
      <c r="F15613" s="41"/>
    </row>
    <row r="15614" s="40" customFormat="true" ht="11" hidden="false" customHeight="false" outlineLevel="0" collapsed="false">
      <c r="D15614" s="41" t="s">
        <v>37756</v>
      </c>
      <c r="E15614" s="41" t="s">
        <v>37757</v>
      </c>
      <c r="F15614" s="41"/>
    </row>
    <row r="15615" s="40" customFormat="true" ht="11" hidden="false" customHeight="false" outlineLevel="0" collapsed="false">
      <c r="D15615" s="41" t="s">
        <v>37758</v>
      </c>
      <c r="E15615" s="41" t="s">
        <v>37759</v>
      </c>
      <c r="F15615" s="41"/>
    </row>
    <row r="15616" s="40" customFormat="true" ht="11" hidden="false" customHeight="false" outlineLevel="0" collapsed="false">
      <c r="D15616" s="41" t="s">
        <v>37760</v>
      </c>
      <c r="E15616" s="41" t="s">
        <v>37761</v>
      </c>
      <c r="F15616" s="41"/>
    </row>
    <row r="15617" s="40" customFormat="true" ht="11" hidden="false" customHeight="false" outlineLevel="0" collapsed="false">
      <c r="D15617" s="41" t="s">
        <v>37762</v>
      </c>
      <c r="E15617" s="41" t="s">
        <v>37763</v>
      </c>
      <c r="F15617" s="41"/>
    </row>
    <row r="15618" s="40" customFormat="true" ht="11" hidden="false" customHeight="false" outlineLevel="0" collapsed="false">
      <c r="D15618" s="41" t="s">
        <v>37764</v>
      </c>
      <c r="E15618" s="41" t="s">
        <v>37765</v>
      </c>
      <c r="F15618" s="41"/>
    </row>
    <row r="15619" s="40" customFormat="true" ht="11" hidden="false" customHeight="false" outlineLevel="0" collapsed="false">
      <c r="D15619" s="41" t="s">
        <v>37766</v>
      </c>
      <c r="E15619" s="41" t="s">
        <v>37767</v>
      </c>
      <c r="F15619" s="41" t="s">
        <v>37768</v>
      </c>
    </row>
    <row r="15620" s="40" customFormat="true" ht="11" hidden="false" customHeight="false" outlineLevel="0" collapsed="false">
      <c r="D15620" s="41" t="s">
        <v>37769</v>
      </c>
      <c r="E15620" s="41" t="s">
        <v>37770</v>
      </c>
      <c r="F15620" s="41" t="s">
        <v>37771</v>
      </c>
    </row>
    <row r="15621" s="40" customFormat="true" ht="11" hidden="false" customHeight="false" outlineLevel="0" collapsed="false">
      <c r="D15621" s="41" t="s">
        <v>37772</v>
      </c>
      <c r="E15621" s="41" t="s">
        <v>37773</v>
      </c>
      <c r="F15621" s="41"/>
    </row>
    <row r="15622" s="40" customFormat="true" ht="11" hidden="false" customHeight="false" outlineLevel="0" collapsed="false">
      <c r="D15622" s="41" t="s">
        <v>37774</v>
      </c>
      <c r="E15622" s="41" t="s">
        <v>37775</v>
      </c>
      <c r="F15622" s="41"/>
    </row>
    <row r="15623" s="40" customFormat="true" ht="11" hidden="false" customHeight="false" outlineLevel="0" collapsed="false">
      <c r="D15623" s="41" t="s">
        <v>37776</v>
      </c>
      <c r="E15623" s="41" t="s">
        <v>37777</v>
      </c>
      <c r="F15623" s="41" t="s">
        <v>37778</v>
      </c>
    </row>
    <row r="15624" s="40" customFormat="true" ht="11" hidden="false" customHeight="false" outlineLevel="0" collapsed="false">
      <c r="D15624" s="41" t="s">
        <v>37779</v>
      </c>
      <c r="E15624" s="41" t="s">
        <v>37780</v>
      </c>
      <c r="F15624" s="41"/>
    </row>
    <row r="15625" s="40" customFormat="true" ht="11" hidden="false" customHeight="false" outlineLevel="0" collapsed="false">
      <c r="D15625" s="41" t="s">
        <v>37781</v>
      </c>
      <c r="E15625" s="41" t="s">
        <v>37782</v>
      </c>
      <c r="F15625" s="41" t="s">
        <v>37783</v>
      </c>
    </row>
    <row r="15626" s="40" customFormat="true" ht="11" hidden="false" customHeight="false" outlineLevel="0" collapsed="false">
      <c r="D15626" s="41" t="s">
        <v>37784</v>
      </c>
      <c r="E15626" s="41" t="s">
        <v>37785</v>
      </c>
      <c r="F15626" s="41"/>
    </row>
    <row r="15627" s="40" customFormat="true" ht="11" hidden="false" customHeight="false" outlineLevel="0" collapsed="false">
      <c r="D15627" s="41" t="s">
        <v>37786</v>
      </c>
      <c r="E15627" s="41" t="s">
        <v>37787</v>
      </c>
      <c r="F15627" s="41"/>
    </row>
    <row r="15628" s="40" customFormat="true" ht="11" hidden="false" customHeight="false" outlineLevel="0" collapsed="false">
      <c r="D15628" s="41" t="s">
        <v>37788</v>
      </c>
      <c r="E15628" s="41" t="s">
        <v>37789</v>
      </c>
      <c r="F15628" s="41"/>
    </row>
    <row r="15629" s="40" customFormat="true" ht="11" hidden="false" customHeight="false" outlineLevel="0" collapsed="false">
      <c r="D15629" s="41" t="s">
        <v>37790</v>
      </c>
      <c r="E15629" s="41" t="s">
        <v>37791</v>
      </c>
      <c r="F15629" s="41"/>
    </row>
    <row r="15630" s="40" customFormat="true" ht="11" hidden="false" customHeight="false" outlineLevel="0" collapsed="false">
      <c r="D15630" s="41" t="s">
        <v>37792</v>
      </c>
      <c r="E15630" s="41" t="s">
        <v>37793</v>
      </c>
      <c r="F15630" s="41"/>
    </row>
    <row r="15631" s="40" customFormat="true" ht="11" hidden="false" customHeight="false" outlineLevel="0" collapsed="false">
      <c r="D15631" s="41" t="s">
        <v>37794</v>
      </c>
      <c r="E15631" s="41" t="s">
        <v>37795</v>
      </c>
      <c r="F15631" s="41"/>
    </row>
    <row r="15632" s="40" customFormat="true" ht="11" hidden="false" customHeight="false" outlineLevel="0" collapsed="false">
      <c r="D15632" s="41" t="s">
        <v>37796</v>
      </c>
      <c r="E15632" s="41" t="s">
        <v>37797</v>
      </c>
      <c r="F15632" s="41" t="s">
        <v>37798</v>
      </c>
    </row>
    <row r="15633" s="40" customFormat="true" ht="11" hidden="false" customHeight="false" outlineLevel="0" collapsed="false">
      <c r="D15633" s="41" t="s">
        <v>37799</v>
      </c>
      <c r="E15633" s="41" t="s">
        <v>37800</v>
      </c>
      <c r="F15633" s="41"/>
    </row>
    <row r="15634" s="40" customFormat="true" ht="11" hidden="false" customHeight="false" outlineLevel="0" collapsed="false">
      <c r="D15634" s="41" t="s">
        <v>37801</v>
      </c>
      <c r="E15634" s="41" t="s">
        <v>37802</v>
      </c>
      <c r="F15634" s="41"/>
    </row>
    <row r="15635" s="40" customFormat="true" ht="11" hidden="false" customHeight="false" outlineLevel="0" collapsed="false">
      <c r="D15635" s="41" t="s">
        <v>37803</v>
      </c>
      <c r="E15635" s="41" t="s">
        <v>37804</v>
      </c>
      <c r="F15635" s="41" t="s">
        <v>37805</v>
      </c>
    </row>
    <row r="15636" s="40" customFormat="true" ht="11" hidden="false" customHeight="false" outlineLevel="0" collapsed="false">
      <c r="D15636" s="41" t="s">
        <v>37806</v>
      </c>
      <c r="E15636" s="41" t="s">
        <v>37807</v>
      </c>
      <c r="F15636" s="41" t="s">
        <v>37808</v>
      </c>
    </row>
    <row r="15637" s="40" customFormat="true" ht="11" hidden="false" customHeight="false" outlineLevel="0" collapsed="false">
      <c r="D15637" s="41" t="s">
        <v>37809</v>
      </c>
      <c r="E15637" s="41" t="s">
        <v>37810</v>
      </c>
      <c r="F15637" s="41" t="s">
        <v>37808</v>
      </c>
    </row>
    <row r="15638" s="40" customFormat="true" ht="11" hidden="false" customHeight="false" outlineLevel="0" collapsed="false">
      <c r="D15638" s="41" t="s">
        <v>37811</v>
      </c>
      <c r="E15638" s="41" t="s">
        <v>37812</v>
      </c>
      <c r="F15638" s="41"/>
    </row>
    <row r="15639" s="40" customFormat="true" ht="11" hidden="false" customHeight="false" outlineLevel="0" collapsed="false">
      <c r="D15639" s="41" t="s">
        <v>37813</v>
      </c>
      <c r="E15639" s="41" t="s">
        <v>37814</v>
      </c>
      <c r="F15639" s="41"/>
    </row>
    <row r="15640" s="40" customFormat="true" ht="11" hidden="false" customHeight="false" outlineLevel="0" collapsed="false">
      <c r="D15640" s="41" t="s">
        <v>37815</v>
      </c>
      <c r="E15640" s="41" t="s">
        <v>37816</v>
      </c>
      <c r="F15640" s="41" t="s">
        <v>37817</v>
      </c>
    </row>
    <row r="15641" s="40" customFormat="true" ht="11" hidden="false" customHeight="false" outlineLevel="0" collapsed="false">
      <c r="D15641" s="41" t="s">
        <v>37818</v>
      </c>
      <c r="E15641" s="41" t="s">
        <v>37819</v>
      </c>
      <c r="F15641" s="41" t="s">
        <v>37820</v>
      </c>
    </row>
    <row r="15642" s="40" customFormat="true" ht="11" hidden="false" customHeight="false" outlineLevel="0" collapsed="false">
      <c r="D15642" s="41" t="s">
        <v>37821</v>
      </c>
      <c r="E15642" s="41" t="s">
        <v>37822</v>
      </c>
      <c r="F15642" s="41"/>
    </row>
    <row r="15643" s="40" customFormat="true" ht="11" hidden="false" customHeight="false" outlineLevel="0" collapsed="false">
      <c r="D15643" s="41" t="s">
        <v>37823</v>
      </c>
      <c r="E15643" s="41" t="s">
        <v>37824</v>
      </c>
      <c r="F15643" s="41"/>
    </row>
    <row r="15644" s="40" customFormat="true" ht="11" hidden="false" customHeight="false" outlineLevel="0" collapsed="false">
      <c r="D15644" s="41" t="s">
        <v>37825</v>
      </c>
      <c r="E15644" s="41" t="s">
        <v>37826</v>
      </c>
      <c r="F15644" s="41" t="s">
        <v>37827</v>
      </c>
    </row>
    <row r="15645" s="40" customFormat="true" ht="11" hidden="false" customHeight="false" outlineLevel="0" collapsed="false">
      <c r="D15645" s="41" t="s">
        <v>37828</v>
      </c>
      <c r="E15645" s="41" t="s">
        <v>37829</v>
      </c>
      <c r="F15645" s="41"/>
    </row>
    <row r="15646" s="40" customFormat="true" ht="11" hidden="false" customHeight="false" outlineLevel="0" collapsed="false">
      <c r="D15646" s="41" t="s">
        <v>37830</v>
      </c>
      <c r="E15646" s="41" t="s">
        <v>37831</v>
      </c>
      <c r="F15646" s="41"/>
    </row>
    <row r="15647" s="40" customFormat="true" ht="11" hidden="false" customHeight="false" outlineLevel="0" collapsed="false">
      <c r="D15647" s="41" t="s">
        <v>37832</v>
      </c>
      <c r="E15647" s="41" t="s">
        <v>37833</v>
      </c>
      <c r="F15647" s="41"/>
    </row>
    <row r="15648" s="40" customFormat="true" ht="11" hidden="false" customHeight="false" outlineLevel="0" collapsed="false">
      <c r="D15648" s="41" t="s">
        <v>37834</v>
      </c>
      <c r="E15648" s="41" t="s">
        <v>37835</v>
      </c>
      <c r="F15648" s="41"/>
    </row>
    <row r="15649" s="40" customFormat="true" ht="11" hidden="false" customHeight="false" outlineLevel="0" collapsed="false">
      <c r="D15649" s="41" t="s">
        <v>37836</v>
      </c>
      <c r="E15649" s="41" t="s">
        <v>37837</v>
      </c>
      <c r="F15649" s="41"/>
    </row>
    <row r="15650" s="40" customFormat="true" ht="11" hidden="false" customHeight="false" outlineLevel="0" collapsed="false">
      <c r="D15650" s="41" t="s">
        <v>295</v>
      </c>
      <c r="E15650" s="41" t="s">
        <v>37838</v>
      </c>
      <c r="F15650" s="41" t="s">
        <v>37839</v>
      </c>
    </row>
    <row r="15651" s="40" customFormat="true" ht="11" hidden="false" customHeight="false" outlineLevel="0" collapsed="false">
      <c r="D15651" s="41" t="s">
        <v>37840</v>
      </c>
      <c r="E15651" s="41" t="s">
        <v>37841</v>
      </c>
      <c r="F15651" s="41"/>
    </row>
    <row r="15652" s="40" customFormat="true" ht="11" hidden="false" customHeight="false" outlineLevel="0" collapsed="false">
      <c r="D15652" s="41" t="s">
        <v>37842</v>
      </c>
      <c r="E15652" s="41" t="s">
        <v>37843</v>
      </c>
      <c r="F15652" s="41" t="s">
        <v>37844</v>
      </c>
    </row>
    <row r="15653" s="40" customFormat="true" ht="11" hidden="false" customHeight="false" outlineLevel="0" collapsed="false">
      <c r="D15653" s="41" t="s">
        <v>37845</v>
      </c>
      <c r="E15653" s="41" t="s">
        <v>37846</v>
      </c>
      <c r="F15653" s="41" t="s">
        <v>37847</v>
      </c>
    </row>
    <row r="15654" s="40" customFormat="true" ht="11" hidden="false" customHeight="false" outlineLevel="0" collapsed="false">
      <c r="D15654" s="41" t="s">
        <v>37848</v>
      </c>
      <c r="E15654" s="41" t="s">
        <v>37849</v>
      </c>
      <c r="F15654" s="41" t="s">
        <v>37850</v>
      </c>
    </row>
    <row r="15655" s="40" customFormat="true" ht="11" hidden="false" customHeight="false" outlineLevel="0" collapsed="false">
      <c r="D15655" s="41" t="s">
        <v>37851</v>
      </c>
      <c r="E15655" s="41" t="s">
        <v>37852</v>
      </c>
      <c r="F15655" s="41"/>
    </row>
    <row r="15656" s="40" customFormat="true" ht="11" hidden="false" customHeight="false" outlineLevel="0" collapsed="false">
      <c r="D15656" s="41" t="s">
        <v>37853</v>
      </c>
      <c r="E15656" s="41" t="s">
        <v>37854</v>
      </c>
      <c r="F15656" s="41"/>
    </row>
    <row r="15657" s="40" customFormat="true" ht="11" hidden="false" customHeight="false" outlineLevel="0" collapsed="false">
      <c r="D15657" s="41" t="s">
        <v>37855</v>
      </c>
      <c r="E15657" s="41" t="s">
        <v>37856</v>
      </c>
      <c r="F15657" s="41" t="s">
        <v>37857</v>
      </c>
    </row>
    <row r="15658" s="40" customFormat="true" ht="11" hidden="false" customHeight="false" outlineLevel="0" collapsed="false">
      <c r="D15658" s="41" t="s">
        <v>37858</v>
      </c>
      <c r="E15658" s="41" t="s">
        <v>37859</v>
      </c>
      <c r="F15658" s="41" t="s">
        <v>5706</v>
      </c>
    </row>
    <row r="15659" s="40" customFormat="true" ht="11" hidden="false" customHeight="false" outlineLevel="0" collapsed="false">
      <c r="D15659" s="41" t="s">
        <v>37860</v>
      </c>
      <c r="E15659" s="41" t="s">
        <v>37861</v>
      </c>
      <c r="F15659" s="41"/>
    </row>
    <row r="15660" s="40" customFormat="true" ht="11" hidden="false" customHeight="false" outlineLevel="0" collapsed="false">
      <c r="D15660" s="41" t="s">
        <v>37862</v>
      </c>
      <c r="E15660" s="41" t="s">
        <v>37863</v>
      </c>
      <c r="F15660" s="41"/>
    </row>
    <row r="15661" s="40" customFormat="true" ht="11" hidden="false" customHeight="false" outlineLevel="0" collapsed="false">
      <c r="D15661" s="41" t="s">
        <v>37864</v>
      </c>
      <c r="E15661" s="41" t="s">
        <v>37865</v>
      </c>
      <c r="F15661" s="41"/>
    </row>
    <row r="15662" s="40" customFormat="true" ht="11" hidden="false" customHeight="false" outlineLevel="0" collapsed="false">
      <c r="D15662" s="41" t="s">
        <v>37866</v>
      </c>
      <c r="E15662" s="41" t="s">
        <v>37867</v>
      </c>
      <c r="F15662" s="41"/>
    </row>
    <row r="15663" s="40" customFormat="true" ht="11" hidden="false" customHeight="false" outlineLevel="0" collapsed="false">
      <c r="D15663" s="41" t="s">
        <v>37868</v>
      </c>
      <c r="E15663" s="41" t="s">
        <v>37869</v>
      </c>
      <c r="F15663" s="41"/>
    </row>
    <row r="15664" s="40" customFormat="true" ht="11" hidden="false" customHeight="false" outlineLevel="0" collapsed="false">
      <c r="D15664" s="41" t="s">
        <v>37870</v>
      </c>
      <c r="E15664" s="41" t="s">
        <v>37871</v>
      </c>
      <c r="F15664" s="41"/>
    </row>
    <row r="15665" s="40" customFormat="true" ht="11" hidden="false" customHeight="false" outlineLevel="0" collapsed="false">
      <c r="D15665" s="41" t="s">
        <v>37872</v>
      </c>
      <c r="E15665" s="41" t="s">
        <v>37873</v>
      </c>
      <c r="F15665" s="41"/>
    </row>
    <row r="15666" s="40" customFormat="true" ht="11" hidden="false" customHeight="false" outlineLevel="0" collapsed="false">
      <c r="D15666" s="41" t="s">
        <v>37874</v>
      </c>
      <c r="E15666" s="41" t="s">
        <v>37875</v>
      </c>
      <c r="F15666" s="41"/>
    </row>
    <row r="15667" s="40" customFormat="true" ht="11" hidden="false" customHeight="false" outlineLevel="0" collapsed="false">
      <c r="D15667" s="41" t="s">
        <v>37876</v>
      </c>
      <c r="E15667" s="41" t="s">
        <v>37877</v>
      </c>
      <c r="F15667" s="41" t="s">
        <v>37878</v>
      </c>
    </row>
    <row r="15668" s="40" customFormat="true" ht="11" hidden="false" customHeight="false" outlineLevel="0" collapsed="false">
      <c r="D15668" s="41" t="s">
        <v>37879</v>
      </c>
      <c r="E15668" s="41" t="s">
        <v>37880</v>
      </c>
      <c r="F15668" s="41" t="s">
        <v>37881</v>
      </c>
    </row>
    <row r="15669" s="40" customFormat="true" ht="11" hidden="false" customHeight="false" outlineLevel="0" collapsed="false">
      <c r="D15669" s="41" t="s">
        <v>37882</v>
      </c>
      <c r="E15669" s="41" t="s">
        <v>37883</v>
      </c>
      <c r="F15669" s="41" t="s">
        <v>10853</v>
      </c>
    </row>
    <row r="15670" s="40" customFormat="true" ht="11" hidden="false" customHeight="false" outlineLevel="0" collapsed="false">
      <c r="D15670" s="41" t="s">
        <v>37884</v>
      </c>
      <c r="E15670" s="41" t="s">
        <v>37885</v>
      </c>
      <c r="F15670" s="41"/>
    </row>
    <row r="15671" s="40" customFormat="true" ht="11" hidden="false" customHeight="false" outlineLevel="0" collapsed="false">
      <c r="D15671" s="41" t="s">
        <v>37886</v>
      </c>
      <c r="E15671" s="41" t="s">
        <v>37887</v>
      </c>
      <c r="F15671" s="41"/>
    </row>
    <row r="15672" s="40" customFormat="true" ht="11" hidden="false" customHeight="false" outlineLevel="0" collapsed="false">
      <c r="D15672" s="41" t="s">
        <v>37888</v>
      </c>
      <c r="E15672" s="41" t="s">
        <v>37889</v>
      </c>
      <c r="F15672" s="41"/>
    </row>
    <row r="15673" s="40" customFormat="true" ht="11" hidden="false" customHeight="false" outlineLevel="0" collapsed="false">
      <c r="D15673" s="41" t="s">
        <v>37890</v>
      </c>
      <c r="E15673" s="41" t="s">
        <v>37891</v>
      </c>
      <c r="F15673" s="41"/>
    </row>
    <row r="15674" s="40" customFormat="true" ht="11" hidden="false" customHeight="false" outlineLevel="0" collapsed="false">
      <c r="D15674" s="41" t="s">
        <v>37892</v>
      </c>
      <c r="E15674" s="41" t="s">
        <v>37893</v>
      </c>
      <c r="F15674" s="41"/>
    </row>
    <row r="15675" s="40" customFormat="true" ht="11" hidden="false" customHeight="false" outlineLevel="0" collapsed="false">
      <c r="D15675" s="41" t="s">
        <v>37894</v>
      </c>
      <c r="E15675" s="41" t="s">
        <v>37895</v>
      </c>
      <c r="F15675" s="41"/>
    </row>
    <row r="15676" s="40" customFormat="true" ht="11" hidden="false" customHeight="false" outlineLevel="0" collapsed="false">
      <c r="D15676" s="41" t="s">
        <v>37896</v>
      </c>
      <c r="E15676" s="41" t="s">
        <v>37897</v>
      </c>
      <c r="F15676" s="41"/>
    </row>
    <row r="15677" s="40" customFormat="true" ht="11" hidden="false" customHeight="false" outlineLevel="0" collapsed="false">
      <c r="D15677" s="41" t="s">
        <v>37898</v>
      </c>
      <c r="E15677" s="41" t="s">
        <v>37899</v>
      </c>
      <c r="F15677" s="41" t="s">
        <v>37900</v>
      </c>
    </row>
    <row r="15678" s="40" customFormat="true" ht="11" hidden="false" customHeight="false" outlineLevel="0" collapsed="false">
      <c r="D15678" s="41" t="s">
        <v>37901</v>
      </c>
      <c r="E15678" s="41" t="s">
        <v>37902</v>
      </c>
      <c r="F15678" s="41" t="s">
        <v>37903</v>
      </c>
    </row>
    <row r="15679" s="40" customFormat="true" ht="11" hidden="false" customHeight="false" outlineLevel="0" collapsed="false">
      <c r="D15679" s="41" t="s">
        <v>37904</v>
      </c>
      <c r="E15679" s="41" t="s">
        <v>37905</v>
      </c>
      <c r="F15679" s="41" t="s">
        <v>37906</v>
      </c>
    </row>
    <row r="15680" s="40" customFormat="true" ht="11" hidden="false" customHeight="false" outlineLevel="0" collapsed="false">
      <c r="D15680" s="41" t="s">
        <v>37907</v>
      </c>
      <c r="E15680" s="41" t="s">
        <v>37908</v>
      </c>
      <c r="F15680" s="41"/>
    </row>
    <row r="15681" s="40" customFormat="true" ht="11" hidden="false" customHeight="false" outlineLevel="0" collapsed="false">
      <c r="D15681" s="41" t="s">
        <v>37909</v>
      </c>
      <c r="E15681" s="41" t="s">
        <v>37910</v>
      </c>
      <c r="F15681" s="41"/>
    </row>
    <row r="15682" s="40" customFormat="true" ht="11" hidden="false" customHeight="false" outlineLevel="0" collapsed="false">
      <c r="D15682" s="41" t="s">
        <v>37911</v>
      </c>
      <c r="E15682" s="41" t="s">
        <v>37912</v>
      </c>
      <c r="F15682" s="41" t="s">
        <v>37913</v>
      </c>
    </row>
    <row r="15683" s="40" customFormat="true" ht="11" hidden="false" customHeight="false" outlineLevel="0" collapsed="false">
      <c r="D15683" s="41" t="s">
        <v>37914</v>
      </c>
      <c r="E15683" s="41" t="s">
        <v>37915</v>
      </c>
      <c r="F15683" s="41"/>
    </row>
    <row r="15684" s="40" customFormat="true" ht="11" hidden="false" customHeight="false" outlineLevel="0" collapsed="false">
      <c r="D15684" s="41" t="s">
        <v>37916</v>
      </c>
      <c r="E15684" s="41" t="s">
        <v>37917</v>
      </c>
      <c r="F15684" s="41"/>
    </row>
    <row r="15685" s="40" customFormat="true" ht="11" hidden="false" customHeight="false" outlineLevel="0" collapsed="false">
      <c r="D15685" s="41" t="s">
        <v>37918</v>
      </c>
      <c r="E15685" s="41" t="s">
        <v>37919</v>
      </c>
      <c r="F15685" s="41" t="s">
        <v>37920</v>
      </c>
    </row>
    <row r="15686" s="40" customFormat="true" ht="11" hidden="false" customHeight="false" outlineLevel="0" collapsed="false">
      <c r="D15686" s="41" t="s">
        <v>37921</v>
      </c>
      <c r="E15686" s="41" t="s">
        <v>37922</v>
      </c>
      <c r="F15686" s="41" t="s">
        <v>37923</v>
      </c>
    </row>
    <row r="15687" s="40" customFormat="true" ht="11" hidden="false" customHeight="false" outlineLevel="0" collapsed="false">
      <c r="D15687" s="41" t="s">
        <v>37924</v>
      </c>
      <c r="E15687" s="41" t="s">
        <v>37925</v>
      </c>
      <c r="F15687" s="41"/>
    </row>
    <row r="15688" s="40" customFormat="true" ht="11" hidden="false" customHeight="false" outlineLevel="0" collapsed="false">
      <c r="D15688" s="41" t="s">
        <v>37926</v>
      </c>
      <c r="E15688" s="41" t="s">
        <v>37927</v>
      </c>
      <c r="F15688" s="41"/>
    </row>
    <row r="15689" s="40" customFormat="true" ht="11" hidden="false" customHeight="false" outlineLevel="0" collapsed="false">
      <c r="D15689" s="41" t="s">
        <v>37928</v>
      </c>
      <c r="E15689" s="41" t="s">
        <v>37929</v>
      </c>
      <c r="F15689" s="41" t="s">
        <v>37930</v>
      </c>
    </row>
    <row r="15690" s="40" customFormat="true" ht="11" hidden="false" customHeight="false" outlineLevel="0" collapsed="false">
      <c r="D15690" s="41" t="s">
        <v>37931</v>
      </c>
      <c r="E15690" s="41" t="s">
        <v>37932</v>
      </c>
      <c r="F15690" s="41" t="s">
        <v>37933</v>
      </c>
    </row>
    <row r="15691" s="40" customFormat="true" ht="11" hidden="false" customHeight="false" outlineLevel="0" collapsed="false">
      <c r="D15691" s="41" t="s">
        <v>37934</v>
      </c>
      <c r="E15691" s="41" t="s">
        <v>37935</v>
      </c>
      <c r="F15691" s="41"/>
    </row>
    <row r="15692" s="40" customFormat="true" ht="11" hidden="false" customHeight="false" outlineLevel="0" collapsed="false">
      <c r="D15692" s="41" t="s">
        <v>37936</v>
      </c>
      <c r="E15692" s="41" t="s">
        <v>37937</v>
      </c>
      <c r="F15692" s="41"/>
    </row>
    <row r="15693" s="40" customFormat="true" ht="11" hidden="false" customHeight="false" outlineLevel="0" collapsed="false">
      <c r="D15693" s="41" t="s">
        <v>37938</v>
      </c>
      <c r="E15693" s="41" t="s">
        <v>37939</v>
      </c>
      <c r="F15693" s="41"/>
    </row>
    <row r="15694" s="40" customFormat="true" ht="11" hidden="false" customHeight="false" outlineLevel="0" collapsed="false">
      <c r="D15694" s="41" t="s">
        <v>37940</v>
      </c>
      <c r="E15694" s="41" t="s">
        <v>37941</v>
      </c>
      <c r="F15694" s="41"/>
    </row>
    <row r="15695" s="40" customFormat="true" ht="11" hidden="false" customHeight="false" outlineLevel="0" collapsed="false">
      <c r="D15695" s="41" t="s">
        <v>37940</v>
      </c>
      <c r="E15695" s="41" t="s">
        <v>37942</v>
      </c>
      <c r="F15695" s="41"/>
    </row>
    <row r="15696" s="40" customFormat="true" ht="11" hidden="false" customHeight="false" outlineLevel="0" collapsed="false">
      <c r="D15696" s="41" t="s">
        <v>37943</v>
      </c>
      <c r="E15696" s="41" t="s">
        <v>37944</v>
      </c>
      <c r="F15696" s="41"/>
    </row>
    <row r="15697" s="40" customFormat="true" ht="11" hidden="false" customHeight="false" outlineLevel="0" collapsed="false">
      <c r="D15697" s="41" t="s">
        <v>37945</v>
      </c>
      <c r="E15697" s="41" t="s">
        <v>37946</v>
      </c>
      <c r="F15697" s="41"/>
    </row>
    <row r="15698" s="40" customFormat="true" ht="11" hidden="false" customHeight="false" outlineLevel="0" collapsed="false">
      <c r="D15698" s="41" t="s">
        <v>37947</v>
      </c>
      <c r="E15698" s="41" t="s">
        <v>37948</v>
      </c>
      <c r="F15698" s="41"/>
    </row>
    <row r="15699" s="40" customFormat="true" ht="11" hidden="false" customHeight="false" outlineLevel="0" collapsed="false">
      <c r="D15699" s="41" t="s">
        <v>37949</v>
      </c>
      <c r="E15699" s="41" t="s">
        <v>37950</v>
      </c>
      <c r="F15699" s="41" t="s">
        <v>37951</v>
      </c>
    </row>
    <row r="15700" s="40" customFormat="true" ht="11" hidden="false" customHeight="false" outlineLevel="0" collapsed="false">
      <c r="D15700" s="41" t="s">
        <v>37952</v>
      </c>
      <c r="E15700" s="41" t="s">
        <v>37953</v>
      </c>
      <c r="F15700" s="41" t="s">
        <v>37954</v>
      </c>
    </row>
    <row r="15701" s="40" customFormat="true" ht="11" hidden="false" customHeight="false" outlineLevel="0" collapsed="false">
      <c r="D15701" s="41" t="s">
        <v>37955</v>
      </c>
      <c r="E15701" s="41" t="s">
        <v>37956</v>
      </c>
      <c r="F15701" s="41" t="s">
        <v>37957</v>
      </c>
    </row>
    <row r="15702" s="40" customFormat="true" ht="11" hidden="false" customHeight="false" outlineLevel="0" collapsed="false">
      <c r="D15702" s="41" t="s">
        <v>37958</v>
      </c>
      <c r="E15702" s="41" t="s">
        <v>37959</v>
      </c>
      <c r="F15702" s="41"/>
    </row>
    <row r="15703" s="40" customFormat="true" ht="11" hidden="false" customHeight="false" outlineLevel="0" collapsed="false">
      <c r="D15703" s="41" t="s">
        <v>37960</v>
      </c>
      <c r="E15703" s="41" t="s">
        <v>37961</v>
      </c>
      <c r="F15703" s="41" t="s">
        <v>37962</v>
      </c>
    </row>
    <row r="15704" s="40" customFormat="true" ht="11" hidden="false" customHeight="false" outlineLevel="0" collapsed="false">
      <c r="D15704" s="41" t="s">
        <v>37963</v>
      </c>
      <c r="E15704" s="41" t="s">
        <v>37964</v>
      </c>
      <c r="F15704" s="41"/>
    </row>
    <row r="15705" s="40" customFormat="true" ht="11" hidden="false" customHeight="false" outlineLevel="0" collapsed="false">
      <c r="D15705" s="41" t="s">
        <v>37965</v>
      </c>
      <c r="E15705" s="41" t="s">
        <v>37966</v>
      </c>
      <c r="F15705" s="41" t="s">
        <v>37967</v>
      </c>
    </row>
    <row r="15706" s="40" customFormat="true" ht="11" hidden="false" customHeight="false" outlineLevel="0" collapsed="false">
      <c r="D15706" s="41" t="s">
        <v>37968</v>
      </c>
      <c r="E15706" s="41" t="s">
        <v>37969</v>
      </c>
      <c r="F15706" s="41" t="s">
        <v>37970</v>
      </c>
    </row>
    <row r="15707" s="40" customFormat="true" ht="11" hidden="false" customHeight="false" outlineLevel="0" collapsed="false">
      <c r="D15707" s="41" t="s">
        <v>37971</v>
      </c>
      <c r="E15707" s="41" t="s">
        <v>37972</v>
      </c>
      <c r="F15707" s="41"/>
    </row>
    <row r="15708" s="40" customFormat="true" ht="11" hidden="false" customHeight="false" outlineLevel="0" collapsed="false">
      <c r="D15708" s="41" t="s">
        <v>37973</v>
      </c>
      <c r="E15708" s="41" t="s">
        <v>37974</v>
      </c>
      <c r="F15708" s="41"/>
    </row>
    <row r="15709" s="40" customFormat="true" ht="11" hidden="false" customHeight="false" outlineLevel="0" collapsed="false">
      <c r="D15709" s="41" t="s">
        <v>37975</v>
      </c>
      <c r="E15709" s="41" t="s">
        <v>37976</v>
      </c>
      <c r="F15709" s="41"/>
    </row>
    <row r="15710" s="40" customFormat="true" ht="11" hidden="false" customHeight="false" outlineLevel="0" collapsed="false">
      <c r="D15710" s="41" t="s">
        <v>37977</v>
      </c>
      <c r="E15710" s="41" t="s">
        <v>37978</v>
      </c>
      <c r="F15710" s="41"/>
    </row>
    <row r="15711" s="40" customFormat="true" ht="11" hidden="false" customHeight="false" outlineLevel="0" collapsed="false">
      <c r="D15711" s="41" t="s">
        <v>37979</v>
      </c>
      <c r="E15711" s="41" t="s">
        <v>37980</v>
      </c>
      <c r="F15711" s="41" t="s">
        <v>37981</v>
      </c>
    </row>
    <row r="15712" s="40" customFormat="true" ht="11" hidden="false" customHeight="false" outlineLevel="0" collapsed="false">
      <c r="D15712" s="41" t="s">
        <v>37982</v>
      </c>
      <c r="E15712" s="41" t="s">
        <v>37983</v>
      </c>
      <c r="F15712" s="41"/>
    </row>
    <row r="15713" s="40" customFormat="true" ht="11" hidden="false" customHeight="false" outlineLevel="0" collapsed="false">
      <c r="D15713" s="41" t="s">
        <v>37984</v>
      </c>
      <c r="E15713" s="41" t="s">
        <v>37985</v>
      </c>
      <c r="F15713" s="41"/>
    </row>
    <row r="15714" s="40" customFormat="true" ht="11" hidden="false" customHeight="false" outlineLevel="0" collapsed="false">
      <c r="D15714" s="41" t="s">
        <v>37986</v>
      </c>
      <c r="E15714" s="41" t="s">
        <v>37987</v>
      </c>
      <c r="F15714" s="41"/>
    </row>
    <row r="15715" s="40" customFormat="true" ht="11" hidden="false" customHeight="false" outlineLevel="0" collapsed="false">
      <c r="D15715" s="41" t="s">
        <v>37988</v>
      </c>
      <c r="E15715" s="41" t="s">
        <v>37989</v>
      </c>
      <c r="F15715" s="41"/>
    </row>
    <row r="15716" s="40" customFormat="true" ht="11" hidden="false" customHeight="false" outlineLevel="0" collapsed="false">
      <c r="D15716" s="41" t="s">
        <v>37990</v>
      </c>
      <c r="E15716" s="41" t="s">
        <v>37991</v>
      </c>
      <c r="F15716" s="41"/>
    </row>
    <row r="15717" s="40" customFormat="true" ht="11" hidden="false" customHeight="false" outlineLevel="0" collapsed="false">
      <c r="D15717" s="41" t="s">
        <v>37992</v>
      </c>
      <c r="E15717" s="41" t="s">
        <v>37993</v>
      </c>
      <c r="F15717" s="41"/>
    </row>
    <row r="15718" s="40" customFormat="true" ht="11" hidden="false" customHeight="false" outlineLevel="0" collapsed="false">
      <c r="D15718" s="41" t="s">
        <v>37994</v>
      </c>
      <c r="E15718" s="41" t="s">
        <v>37995</v>
      </c>
      <c r="F15718" s="41" t="s">
        <v>37996</v>
      </c>
    </row>
    <row r="15719" s="40" customFormat="true" ht="11" hidden="false" customHeight="false" outlineLevel="0" collapsed="false">
      <c r="D15719" s="41" t="s">
        <v>37994</v>
      </c>
      <c r="E15719" s="41" t="s">
        <v>37997</v>
      </c>
      <c r="F15719" s="41"/>
    </row>
    <row r="15720" s="40" customFormat="true" ht="11" hidden="false" customHeight="false" outlineLevel="0" collapsed="false">
      <c r="D15720" s="41" t="s">
        <v>37998</v>
      </c>
      <c r="E15720" s="41" t="s">
        <v>37999</v>
      </c>
      <c r="F15720" s="41" t="s">
        <v>38000</v>
      </c>
    </row>
    <row r="15721" s="40" customFormat="true" ht="11" hidden="false" customHeight="false" outlineLevel="0" collapsed="false">
      <c r="D15721" s="41" t="s">
        <v>38001</v>
      </c>
      <c r="E15721" s="41" t="s">
        <v>38002</v>
      </c>
      <c r="F15721" s="41" t="s">
        <v>38003</v>
      </c>
    </row>
    <row r="15722" s="40" customFormat="true" ht="11" hidden="false" customHeight="false" outlineLevel="0" collapsed="false">
      <c r="D15722" s="41" t="s">
        <v>38004</v>
      </c>
      <c r="E15722" s="41" t="s">
        <v>38005</v>
      </c>
      <c r="F15722" s="41" t="s">
        <v>38006</v>
      </c>
    </row>
    <row r="15723" s="40" customFormat="true" ht="11" hidden="false" customHeight="false" outlineLevel="0" collapsed="false">
      <c r="D15723" s="41" t="s">
        <v>38007</v>
      </c>
      <c r="E15723" s="41" t="s">
        <v>38008</v>
      </c>
      <c r="F15723" s="41" t="s">
        <v>38009</v>
      </c>
    </row>
    <row r="15724" s="40" customFormat="true" ht="11" hidden="false" customHeight="false" outlineLevel="0" collapsed="false">
      <c r="D15724" s="41" t="s">
        <v>38010</v>
      </c>
      <c r="E15724" s="41" t="s">
        <v>38011</v>
      </c>
      <c r="F15724" s="41"/>
    </row>
    <row r="15725" s="40" customFormat="true" ht="11" hidden="false" customHeight="false" outlineLevel="0" collapsed="false">
      <c r="D15725" s="41" t="s">
        <v>38012</v>
      </c>
      <c r="E15725" s="41" t="s">
        <v>38013</v>
      </c>
      <c r="F15725" s="41"/>
    </row>
    <row r="15726" s="40" customFormat="true" ht="11" hidden="false" customHeight="false" outlineLevel="0" collapsed="false">
      <c r="D15726" s="41" t="s">
        <v>38014</v>
      </c>
      <c r="E15726" s="41" t="s">
        <v>38015</v>
      </c>
      <c r="F15726" s="41"/>
    </row>
    <row r="15727" s="40" customFormat="true" ht="11" hidden="false" customHeight="false" outlineLevel="0" collapsed="false">
      <c r="D15727" s="41" t="s">
        <v>38016</v>
      </c>
      <c r="E15727" s="41" t="s">
        <v>38017</v>
      </c>
      <c r="F15727" s="41"/>
    </row>
    <row r="15728" s="40" customFormat="true" ht="11" hidden="false" customHeight="false" outlineLevel="0" collapsed="false">
      <c r="D15728" s="41" t="s">
        <v>38018</v>
      </c>
      <c r="E15728" s="41" t="s">
        <v>38019</v>
      </c>
      <c r="F15728" s="41"/>
    </row>
    <row r="15729" s="40" customFormat="true" ht="11" hidden="false" customHeight="false" outlineLevel="0" collapsed="false">
      <c r="D15729" s="41" t="s">
        <v>38020</v>
      </c>
      <c r="E15729" s="41" t="s">
        <v>38021</v>
      </c>
      <c r="F15729" s="41"/>
    </row>
    <row r="15730" s="40" customFormat="true" ht="11" hidden="false" customHeight="false" outlineLevel="0" collapsed="false">
      <c r="D15730" s="41" t="s">
        <v>38022</v>
      </c>
      <c r="E15730" s="41" t="s">
        <v>38023</v>
      </c>
      <c r="F15730" s="41"/>
    </row>
    <row r="15731" s="40" customFormat="true" ht="11" hidden="false" customHeight="false" outlineLevel="0" collapsed="false">
      <c r="D15731" s="41" t="s">
        <v>38024</v>
      </c>
      <c r="E15731" s="41" t="s">
        <v>38025</v>
      </c>
      <c r="F15731" s="41"/>
    </row>
    <row r="15732" s="40" customFormat="true" ht="11" hidden="false" customHeight="false" outlineLevel="0" collapsed="false">
      <c r="D15732" s="41" t="s">
        <v>38026</v>
      </c>
      <c r="E15732" s="41" t="s">
        <v>38027</v>
      </c>
      <c r="F15732" s="41"/>
    </row>
    <row r="15733" s="40" customFormat="true" ht="11" hidden="false" customHeight="false" outlineLevel="0" collapsed="false">
      <c r="D15733" s="41" t="s">
        <v>38028</v>
      </c>
      <c r="E15733" s="41" t="s">
        <v>38029</v>
      </c>
      <c r="F15733" s="41"/>
    </row>
    <row r="15734" s="40" customFormat="true" ht="11" hidden="false" customHeight="false" outlineLevel="0" collapsed="false">
      <c r="D15734" s="41" t="s">
        <v>38030</v>
      </c>
      <c r="E15734" s="41" t="s">
        <v>38031</v>
      </c>
      <c r="F15734" s="41"/>
    </row>
    <row r="15735" s="40" customFormat="true" ht="11" hidden="false" customHeight="false" outlineLevel="0" collapsed="false">
      <c r="D15735" s="41" t="s">
        <v>38032</v>
      </c>
      <c r="E15735" s="41" t="s">
        <v>38033</v>
      </c>
      <c r="F15735" s="41" t="s">
        <v>38034</v>
      </c>
    </row>
    <row r="15736" s="40" customFormat="true" ht="11" hidden="false" customHeight="false" outlineLevel="0" collapsed="false">
      <c r="D15736" s="41" t="s">
        <v>38035</v>
      </c>
      <c r="E15736" s="41" t="s">
        <v>38036</v>
      </c>
      <c r="F15736" s="41"/>
    </row>
    <row r="15737" s="40" customFormat="true" ht="11" hidden="false" customHeight="false" outlineLevel="0" collapsed="false">
      <c r="D15737" s="41" t="s">
        <v>38037</v>
      </c>
      <c r="E15737" s="41" t="s">
        <v>38038</v>
      </c>
      <c r="F15737" s="41"/>
    </row>
    <row r="15738" s="40" customFormat="true" ht="11" hidden="false" customHeight="false" outlineLevel="0" collapsed="false">
      <c r="D15738" s="41" t="s">
        <v>38039</v>
      </c>
      <c r="E15738" s="41" t="s">
        <v>38040</v>
      </c>
      <c r="F15738" s="41"/>
    </row>
    <row r="15739" s="40" customFormat="true" ht="11" hidden="false" customHeight="false" outlineLevel="0" collapsed="false">
      <c r="D15739" s="41" t="s">
        <v>38041</v>
      </c>
      <c r="E15739" s="41" t="s">
        <v>38042</v>
      </c>
      <c r="F15739" s="41"/>
    </row>
    <row r="15740" s="40" customFormat="true" ht="11" hidden="false" customHeight="false" outlineLevel="0" collapsed="false">
      <c r="D15740" s="41" t="s">
        <v>38043</v>
      </c>
      <c r="E15740" s="41" t="s">
        <v>38044</v>
      </c>
      <c r="F15740" s="41"/>
    </row>
    <row r="15741" s="40" customFormat="true" ht="11" hidden="false" customHeight="false" outlineLevel="0" collapsed="false">
      <c r="D15741" s="41" t="s">
        <v>38045</v>
      </c>
      <c r="E15741" s="41" t="s">
        <v>38046</v>
      </c>
      <c r="F15741" s="41"/>
    </row>
    <row r="15742" s="40" customFormat="true" ht="11" hidden="false" customHeight="false" outlineLevel="0" collapsed="false">
      <c r="D15742" s="41" t="s">
        <v>38047</v>
      </c>
      <c r="E15742" s="41" t="s">
        <v>38048</v>
      </c>
      <c r="F15742" s="41"/>
    </row>
    <row r="15743" s="40" customFormat="true" ht="11" hidden="false" customHeight="false" outlineLevel="0" collapsed="false">
      <c r="D15743" s="41" t="s">
        <v>38049</v>
      </c>
      <c r="E15743" s="41" t="s">
        <v>38050</v>
      </c>
      <c r="F15743" s="41"/>
    </row>
    <row r="15744" s="40" customFormat="true" ht="11" hidden="false" customHeight="false" outlineLevel="0" collapsed="false">
      <c r="D15744" s="41" t="s">
        <v>38051</v>
      </c>
      <c r="E15744" s="41" t="s">
        <v>38052</v>
      </c>
      <c r="F15744" s="41"/>
    </row>
    <row r="15745" s="40" customFormat="true" ht="11" hidden="false" customHeight="false" outlineLevel="0" collapsed="false">
      <c r="D15745" s="41" t="s">
        <v>38053</v>
      </c>
      <c r="E15745" s="41" t="s">
        <v>38054</v>
      </c>
      <c r="F15745" s="41"/>
    </row>
    <row r="15746" s="40" customFormat="true" ht="11" hidden="false" customHeight="false" outlineLevel="0" collapsed="false">
      <c r="D15746" s="41" t="s">
        <v>38055</v>
      </c>
      <c r="E15746" s="41" t="s">
        <v>38056</v>
      </c>
      <c r="F15746" s="41"/>
    </row>
    <row r="15747" s="40" customFormat="true" ht="11" hidden="false" customHeight="false" outlineLevel="0" collapsed="false">
      <c r="D15747" s="41" t="s">
        <v>38057</v>
      </c>
      <c r="E15747" s="41" t="s">
        <v>38058</v>
      </c>
      <c r="F15747" s="41"/>
    </row>
    <row r="15748" s="40" customFormat="true" ht="11" hidden="false" customHeight="false" outlineLevel="0" collapsed="false">
      <c r="D15748" s="41" t="s">
        <v>38059</v>
      </c>
      <c r="E15748" s="41" t="s">
        <v>38060</v>
      </c>
      <c r="F15748" s="41"/>
    </row>
    <row r="15749" s="40" customFormat="true" ht="11" hidden="false" customHeight="false" outlineLevel="0" collapsed="false">
      <c r="D15749" s="41" t="s">
        <v>38061</v>
      </c>
      <c r="E15749" s="41" t="s">
        <v>38062</v>
      </c>
      <c r="F15749" s="41"/>
    </row>
    <row r="15750" s="40" customFormat="true" ht="11" hidden="false" customHeight="false" outlineLevel="0" collapsed="false">
      <c r="D15750" s="41" t="s">
        <v>38063</v>
      </c>
      <c r="E15750" s="41" t="s">
        <v>38064</v>
      </c>
      <c r="F15750" s="41"/>
    </row>
    <row r="15751" s="40" customFormat="true" ht="11" hidden="false" customHeight="false" outlineLevel="0" collapsed="false">
      <c r="D15751" s="41" t="s">
        <v>38065</v>
      </c>
      <c r="E15751" s="41" t="s">
        <v>38066</v>
      </c>
      <c r="F15751" s="41"/>
    </row>
    <row r="15752" s="40" customFormat="true" ht="11" hidden="false" customHeight="false" outlineLevel="0" collapsed="false">
      <c r="D15752" s="41" t="s">
        <v>38065</v>
      </c>
      <c r="E15752" s="41" t="s">
        <v>38067</v>
      </c>
      <c r="F15752" s="41"/>
    </row>
    <row r="15753" s="40" customFormat="true" ht="11" hidden="false" customHeight="false" outlineLevel="0" collapsed="false">
      <c r="D15753" s="41" t="s">
        <v>38068</v>
      </c>
      <c r="E15753" s="41" t="s">
        <v>38069</v>
      </c>
      <c r="F15753" s="41" t="s">
        <v>38070</v>
      </c>
    </row>
    <row r="15754" s="40" customFormat="true" ht="11" hidden="false" customHeight="false" outlineLevel="0" collapsed="false">
      <c r="D15754" s="41" t="s">
        <v>38071</v>
      </c>
      <c r="E15754" s="41" t="s">
        <v>38072</v>
      </c>
      <c r="F15754" s="41" t="s">
        <v>38073</v>
      </c>
    </row>
    <row r="15755" s="40" customFormat="true" ht="11" hidden="false" customHeight="false" outlineLevel="0" collapsed="false">
      <c r="D15755" s="41" t="s">
        <v>38074</v>
      </c>
      <c r="E15755" s="41" t="s">
        <v>38075</v>
      </c>
      <c r="F15755" s="41" t="s">
        <v>38076</v>
      </c>
    </row>
    <row r="15756" s="40" customFormat="true" ht="11" hidden="false" customHeight="false" outlineLevel="0" collapsed="false">
      <c r="D15756" s="41" t="s">
        <v>38077</v>
      </c>
      <c r="E15756" s="41" t="s">
        <v>38078</v>
      </c>
      <c r="F15756" s="41"/>
    </row>
    <row r="15757" s="40" customFormat="true" ht="11" hidden="false" customHeight="false" outlineLevel="0" collapsed="false">
      <c r="D15757" s="41" t="s">
        <v>38079</v>
      </c>
      <c r="E15757" s="41" t="s">
        <v>38080</v>
      </c>
      <c r="F15757" s="41"/>
    </row>
    <row r="15758" s="40" customFormat="true" ht="11" hidden="false" customHeight="false" outlineLevel="0" collapsed="false">
      <c r="D15758" s="41" t="s">
        <v>38081</v>
      </c>
      <c r="E15758" s="41" t="s">
        <v>38082</v>
      </c>
      <c r="F15758" s="41"/>
    </row>
    <row r="15759" s="40" customFormat="true" ht="11" hidden="false" customHeight="false" outlineLevel="0" collapsed="false">
      <c r="D15759" s="41" t="s">
        <v>38083</v>
      </c>
      <c r="E15759" s="41" t="s">
        <v>38084</v>
      </c>
      <c r="F15759" s="41"/>
    </row>
    <row r="15760" s="40" customFormat="true" ht="11" hidden="false" customHeight="false" outlineLevel="0" collapsed="false">
      <c r="D15760" s="41" t="s">
        <v>38085</v>
      </c>
      <c r="E15760" s="41" t="s">
        <v>38086</v>
      </c>
      <c r="F15760" s="41"/>
    </row>
    <row r="15761" s="40" customFormat="true" ht="11" hidden="false" customHeight="false" outlineLevel="0" collapsed="false">
      <c r="D15761" s="41" t="s">
        <v>38087</v>
      </c>
      <c r="E15761" s="41" t="s">
        <v>38088</v>
      </c>
      <c r="F15761" s="41"/>
    </row>
    <row r="15762" s="40" customFormat="true" ht="11" hidden="false" customHeight="false" outlineLevel="0" collapsed="false">
      <c r="D15762" s="41" t="s">
        <v>38089</v>
      </c>
      <c r="E15762" s="41" t="s">
        <v>38090</v>
      </c>
      <c r="F15762" s="41" t="s">
        <v>38091</v>
      </c>
    </row>
    <row r="15763" s="40" customFormat="true" ht="11" hidden="false" customHeight="false" outlineLevel="0" collapsed="false">
      <c r="D15763" s="41" t="s">
        <v>38092</v>
      </c>
      <c r="E15763" s="41" t="s">
        <v>38093</v>
      </c>
      <c r="F15763" s="41"/>
    </row>
    <row r="15764" s="40" customFormat="true" ht="11" hidden="false" customHeight="false" outlineLevel="0" collapsed="false">
      <c r="D15764" s="41" t="s">
        <v>38094</v>
      </c>
      <c r="E15764" s="41" t="s">
        <v>38095</v>
      </c>
      <c r="F15764" s="41"/>
    </row>
    <row r="15765" s="40" customFormat="true" ht="11" hidden="false" customHeight="false" outlineLevel="0" collapsed="false">
      <c r="D15765" s="41" t="s">
        <v>38096</v>
      </c>
      <c r="E15765" s="41" t="s">
        <v>38097</v>
      </c>
      <c r="F15765" s="41"/>
    </row>
    <row r="15766" s="40" customFormat="true" ht="11" hidden="false" customHeight="false" outlineLevel="0" collapsed="false">
      <c r="D15766" s="41" t="s">
        <v>38098</v>
      </c>
      <c r="E15766" s="41" t="s">
        <v>38099</v>
      </c>
      <c r="F15766" s="41"/>
    </row>
    <row r="15767" s="40" customFormat="true" ht="11" hidden="false" customHeight="false" outlineLevel="0" collapsed="false">
      <c r="D15767" s="41" t="s">
        <v>38100</v>
      </c>
      <c r="E15767" s="41" t="s">
        <v>38101</v>
      </c>
      <c r="F15767" s="41"/>
    </row>
    <row r="15768" s="40" customFormat="true" ht="11" hidden="false" customHeight="false" outlineLevel="0" collapsed="false">
      <c r="D15768" s="41" t="s">
        <v>38102</v>
      </c>
      <c r="E15768" s="41" t="s">
        <v>38103</v>
      </c>
      <c r="F15768" s="41"/>
    </row>
    <row r="15769" s="40" customFormat="true" ht="11" hidden="false" customHeight="false" outlineLevel="0" collapsed="false">
      <c r="D15769" s="41" t="s">
        <v>38104</v>
      </c>
      <c r="E15769" s="41" t="s">
        <v>38105</v>
      </c>
      <c r="F15769" s="41"/>
    </row>
    <row r="15770" s="40" customFormat="true" ht="11" hidden="false" customHeight="false" outlineLevel="0" collapsed="false">
      <c r="D15770" s="41" t="s">
        <v>38106</v>
      </c>
      <c r="E15770" s="41" t="s">
        <v>38107</v>
      </c>
      <c r="F15770" s="41"/>
    </row>
    <row r="15771" s="40" customFormat="true" ht="11" hidden="false" customHeight="false" outlineLevel="0" collapsed="false">
      <c r="D15771" s="41" t="s">
        <v>38108</v>
      </c>
      <c r="E15771" s="41" t="s">
        <v>38109</v>
      </c>
      <c r="F15771" s="41"/>
    </row>
    <row r="15772" s="40" customFormat="true" ht="11" hidden="false" customHeight="false" outlineLevel="0" collapsed="false">
      <c r="D15772" s="41" t="s">
        <v>38110</v>
      </c>
      <c r="E15772" s="41" t="s">
        <v>38111</v>
      </c>
      <c r="F15772" s="41"/>
    </row>
    <row r="15773" s="40" customFormat="true" ht="11" hidden="false" customHeight="false" outlineLevel="0" collapsed="false">
      <c r="D15773" s="41" t="s">
        <v>38112</v>
      </c>
      <c r="E15773" s="41" t="s">
        <v>38113</v>
      </c>
      <c r="F15773" s="41"/>
    </row>
    <row r="15774" s="40" customFormat="true" ht="11" hidden="false" customHeight="false" outlineLevel="0" collapsed="false">
      <c r="D15774" s="41" t="s">
        <v>38114</v>
      </c>
      <c r="E15774" s="41" t="s">
        <v>38115</v>
      </c>
      <c r="F15774" s="41" t="s">
        <v>38116</v>
      </c>
    </row>
    <row r="15775" s="40" customFormat="true" ht="11" hidden="false" customHeight="false" outlineLevel="0" collapsed="false">
      <c r="D15775" s="41" t="s">
        <v>38117</v>
      </c>
      <c r="E15775" s="41" t="s">
        <v>38118</v>
      </c>
      <c r="F15775" s="41" t="s">
        <v>38119</v>
      </c>
    </row>
    <row r="15776" s="40" customFormat="true" ht="11" hidden="false" customHeight="false" outlineLevel="0" collapsed="false">
      <c r="D15776" s="41" t="s">
        <v>38120</v>
      </c>
      <c r="E15776" s="41" t="s">
        <v>38121</v>
      </c>
      <c r="F15776" s="41"/>
    </row>
    <row r="15777" s="40" customFormat="true" ht="11" hidden="false" customHeight="false" outlineLevel="0" collapsed="false">
      <c r="D15777" s="41" t="s">
        <v>38122</v>
      </c>
      <c r="E15777" s="41" t="s">
        <v>38123</v>
      </c>
      <c r="F15777" s="41" t="s">
        <v>38124</v>
      </c>
    </row>
    <row r="15778" s="40" customFormat="true" ht="11" hidden="false" customHeight="false" outlineLevel="0" collapsed="false">
      <c r="D15778" s="41" t="s">
        <v>38125</v>
      </c>
      <c r="E15778" s="41" t="s">
        <v>38126</v>
      </c>
      <c r="F15778" s="41" t="s">
        <v>38127</v>
      </c>
    </row>
    <row r="15779" s="40" customFormat="true" ht="11" hidden="false" customHeight="false" outlineLevel="0" collapsed="false">
      <c r="D15779" s="41" t="s">
        <v>38128</v>
      </c>
      <c r="E15779" s="41" t="s">
        <v>38129</v>
      </c>
      <c r="F15779" s="41" t="s">
        <v>38130</v>
      </c>
    </row>
    <row r="15780" s="40" customFormat="true" ht="11" hidden="false" customHeight="false" outlineLevel="0" collapsed="false">
      <c r="D15780" s="41" t="s">
        <v>38131</v>
      </c>
      <c r="E15780" s="41" t="s">
        <v>38132</v>
      </c>
      <c r="F15780" s="41"/>
    </row>
    <row r="15781" s="40" customFormat="true" ht="11" hidden="false" customHeight="false" outlineLevel="0" collapsed="false">
      <c r="D15781" s="41" t="s">
        <v>38133</v>
      </c>
      <c r="E15781" s="41" t="s">
        <v>38134</v>
      </c>
      <c r="F15781" s="41" t="s">
        <v>38135</v>
      </c>
    </row>
    <row r="15782" s="40" customFormat="true" ht="11" hidden="false" customHeight="false" outlineLevel="0" collapsed="false">
      <c r="D15782" s="41" t="s">
        <v>38136</v>
      </c>
      <c r="E15782" s="41" t="s">
        <v>38137</v>
      </c>
      <c r="F15782" s="41" t="s">
        <v>38138</v>
      </c>
    </row>
    <row r="15783" s="40" customFormat="true" ht="11" hidden="false" customHeight="false" outlineLevel="0" collapsed="false">
      <c r="D15783" s="41" t="s">
        <v>38139</v>
      </c>
      <c r="E15783" s="41" t="s">
        <v>38140</v>
      </c>
      <c r="F15783" s="41" t="s">
        <v>38141</v>
      </c>
    </row>
    <row r="15784" s="40" customFormat="true" ht="11" hidden="false" customHeight="false" outlineLevel="0" collapsed="false">
      <c r="D15784" s="41" t="s">
        <v>38142</v>
      </c>
      <c r="E15784" s="41" t="s">
        <v>38143</v>
      </c>
      <c r="F15784" s="41"/>
    </row>
    <row r="15785" s="40" customFormat="true" ht="11" hidden="false" customHeight="false" outlineLevel="0" collapsed="false">
      <c r="D15785" s="41" t="s">
        <v>38144</v>
      </c>
      <c r="E15785" s="41" t="s">
        <v>38145</v>
      </c>
      <c r="F15785" s="41" t="s">
        <v>38146</v>
      </c>
    </row>
    <row r="15786" s="40" customFormat="true" ht="11" hidden="false" customHeight="false" outlineLevel="0" collapsed="false">
      <c r="D15786" s="41" t="s">
        <v>38147</v>
      </c>
      <c r="E15786" s="41" t="s">
        <v>38148</v>
      </c>
      <c r="F15786" s="41"/>
    </row>
    <row r="15787" s="40" customFormat="true" ht="11" hidden="false" customHeight="false" outlineLevel="0" collapsed="false">
      <c r="D15787" s="41" t="s">
        <v>38149</v>
      </c>
      <c r="E15787" s="41" t="s">
        <v>38150</v>
      </c>
      <c r="F15787" s="41" t="s">
        <v>38151</v>
      </c>
    </row>
    <row r="15788" s="40" customFormat="true" ht="11" hidden="false" customHeight="false" outlineLevel="0" collapsed="false">
      <c r="D15788" s="41" t="s">
        <v>38152</v>
      </c>
      <c r="E15788" s="41" t="s">
        <v>38153</v>
      </c>
      <c r="F15788" s="41"/>
    </row>
    <row r="15789" s="40" customFormat="true" ht="11" hidden="false" customHeight="false" outlineLevel="0" collapsed="false">
      <c r="D15789" s="41" t="s">
        <v>38154</v>
      </c>
      <c r="E15789" s="41" t="s">
        <v>38155</v>
      </c>
      <c r="F15789" s="41" t="s">
        <v>38156</v>
      </c>
    </row>
    <row r="15790" s="40" customFormat="true" ht="11" hidden="false" customHeight="false" outlineLevel="0" collapsed="false">
      <c r="D15790" s="41" t="s">
        <v>38157</v>
      </c>
      <c r="E15790" s="41" t="s">
        <v>38158</v>
      </c>
      <c r="F15790" s="41" t="s">
        <v>38159</v>
      </c>
    </row>
    <row r="15791" s="40" customFormat="true" ht="11" hidden="false" customHeight="false" outlineLevel="0" collapsed="false">
      <c r="D15791" s="41" t="s">
        <v>38160</v>
      </c>
      <c r="E15791" s="41" t="s">
        <v>38161</v>
      </c>
      <c r="F15791" s="41" t="s">
        <v>38162</v>
      </c>
    </row>
    <row r="15792" s="40" customFormat="true" ht="11" hidden="false" customHeight="false" outlineLevel="0" collapsed="false">
      <c r="D15792" s="41" t="s">
        <v>38163</v>
      </c>
      <c r="E15792" s="41" t="s">
        <v>38164</v>
      </c>
      <c r="F15792" s="41" t="s">
        <v>38165</v>
      </c>
    </row>
    <row r="15793" s="40" customFormat="true" ht="11" hidden="false" customHeight="false" outlineLevel="0" collapsed="false">
      <c r="D15793" s="41" t="s">
        <v>38166</v>
      </c>
      <c r="E15793" s="41" t="s">
        <v>38167</v>
      </c>
      <c r="F15793" s="41" t="s">
        <v>38168</v>
      </c>
    </row>
    <row r="15794" s="40" customFormat="true" ht="11" hidden="false" customHeight="false" outlineLevel="0" collapsed="false">
      <c r="D15794" s="41" t="s">
        <v>38169</v>
      </c>
      <c r="E15794" s="41" t="s">
        <v>38170</v>
      </c>
      <c r="F15794" s="41"/>
    </row>
    <row r="15795" s="40" customFormat="true" ht="11" hidden="false" customHeight="false" outlineLevel="0" collapsed="false">
      <c r="D15795" s="41" t="s">
        <v>38171</v>
      </c>
      <c r="E15795" s="41" t="s">
        <v>38172</v>
      </c>
      <c r="F15795" s="41" t="s">
        <v>38173</v>
      </c>
    </row>
    <row r="15796" s="40" customFormat="true" ht="11" hidden="false" customHeight="false" outlineLevel="0" collapsed="false">
      <c r="D15796" s="41" t="s">
        <v>38174</v>
      </c>
      <c r="E15796" s="41" t="s">
        <v>38175</v>
      </c>
      <c r="F15796" s="41" t="s">
        <v>38176</v>
      </c>
    </row>
    <row r="15797" s="40" customFormat="true" ht="11" hidden="false" customHeight="false" outlineLevel="0" collapsed="false">
      <c r="D15797" s="41" t="s">
        <v>38177</v>
      </c>
      <c r="E15797" s="41" t="s">
        <v>38178</v>
      </c>
      <c r="F15797" s="41"/>
    </row>
    <row r="15798" s="40" customFormat="true" ht="11" hidden="false" customHeight="false" outlineLevel="0" collapsed="false">
      <c r="D15798" s="41" t="s">
        <v>38179</v>
      </c>
      <c r="E15798" s="41" t="s">
        <v>38180</v>
      </c>
      <c r="F15798" s="41"/>
    </row>
  </sheetData>
  <dataValidations count="1">
    <dataValidation allowBlank="true" operator="between" showDropDown="false" showErrorMessage="false" showInputMessage="true" sqref="A2" type="list">
      <formula1>FloraList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UNSW</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2020-08-29T22:01:21Z</dcterms:created>
  <dc:creator>veg</dc:creator>
  <dc:description/>
  <dc:language>en-AU</dc:language>
  <cp:lastModifiedBy/>
  <dcterms:modified xsi:type="dcterms:W3CDTF">2022-03-31T10:19:32Z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UNSW</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